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\"/>
    </mc:Choice>
  </mc:AlternateContent>
  <xr:revisionPtr revIDLastSave="0" documentId="13_ncr:1_{BE3BC493-9ABA-4227-A451-0C816D88B37D}" xr6:coauthVersionLast="45" xr6:coauthVersionMax="45" xr10:uidLastSave="{00000000-0000-0000-0000-000000000000}"/>
  <bookViews>
    <workbookView xWindow="-34860" yWindow="2745" windowWidth="28800" windowHeight="15435" activeTab="3" xr2:uid="{00000000-000D-0000-FFFF-FFFF00000000}"/>
  </bookViews>
  <sheets>
    <sheet name="climbs" sheetId="8" r:id="rId1"/>
    <sheet name="fields &amp; values" sheetId="2" r:id="rId2"/>
    <sheet name="concat fields &amp; values" sheetId="3" r:id="rId3"/>
    <sheet name="queries" sheetId="4" r:id="rId4"/>
  </sheets>
  <definedNames>
    <definedName name="ExternalData_5" localSheetId="0" hidden="1">climbs!$A$1:$H$1261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4" l="1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A506" i="2"/>
  <c r="B506" i="2"/>
  <c r="C506" i="2"/>
  <c r="D506" i="2"/>
  <c r="E506" i="2"/>
  <c r="F506" i="2"/>
  <c r="G506" i="2"/>
  <c r="H506" i="2"/>
  <c r="A507" i="2"/>
  <c r="B507" i="2"/>
  <c r="C507" i="2"/>
  <c r="D507" i="2"/>
  <c r="E507" i="2"/>
  <c r="F507" i="2"/>
  <c r="G507" i="2"/>
  <c r="H507" i="2"/>
  <c r="A508" i="2"/>
  <c r="B508" i="2"/>
  <c r="C508" i="2"/>
  <c r="D508" i="2"/>
  <c r="E508" i="2"/>
  <c r="F508" i="2"/>
  <c r="G508" i="2"/>
  <c r="H508" i="2"/>
  <c r="A509" i="2"/>
  <c r="B509" i="2"/>
  <c r="C509" i="2"/>
  <c r="D509" i="2"/>
  <c r="E509" i="2"/>
  <c r="F509" i="2"/>
  <c r="G509" i="2"/>
  <c r="H509" i="2"/>
  <c r="A510" i="2"/>
  <c r="B510" i="2"/>
  <c r="C510" i="2"/>
  <c r="D510" i="2"/>
  <c r="E510" i="2"/>
  <c r="F510" i="2"/>
  <c r="G510" i="2"/>
  <c r="H510" i="2"/>
  <c r="A511" i="2"/>
  <c r="B511" i="2"/>
  <c r="C511" i="2"/>
  <c r="D511" i="2"/>
  <c r="E511" i="2"/>
  <c r="F511" i="2"/>
  <c r="G511" i="2"/>
  <c r="H511" i="2"/>
  <c r="A512" i="2"/>
  <c r="B512" i="2"/>
  <c r="C512" i="2"/>
  <c r="D512" i="2"/>
  <c r="E512" i="2"/>
  <c r="F512" i="2"/>
  <c r="G512" i="2"/>
  <c r="H512" i="2"/>
  <c r="A513" i="2"/>
  <c r="B513" i="2"/>
  <c r="C513" i="2"/>
  <c r="D513" i="2"/>
  <c r="E513" i="2"/>
  <c r="F513" i="2"/>
  <c r="G513" i="2"/>
  <c r="H513" i="2"/>
  <c r="A514" i="2"/>
  <c r="B514" i="2"/>
  <c r="C514" i="2"/>
  <c r="D514" i="2"/>
  <c r="E514" i="2"/>
  <c r="F514" i="2"/>
  <c r="G514" i="2"/>
  <c r="H514" i="2"/>
  <c r="A515" i="2"/>
  <c r="B515" i="2"/>
  <c r="C515" i="2"/>
  <c r="D515" i="2"/>
  <c r="E515" i="2"/>
  <c r="F515" i="2"/>
  <c r="G515" i="2"/>
  <c r="H515" i="2"/>
  <c r="A516" i="2"/>
  <c r="B516" i="2"/>
  <c r="C516" i="2"/>
  <c r="D516" i="2"/>
  <c r="E516" i="2"/>
  <c r="F516" i="2"/>
  <c r="G516" i="2"/>
  <c r="H516" i="2"/>
  <c r="A517" i="2"/>
  <c r="B517" i="2"/>
  <c r="C517" i="2"/>
  <c r="D517" i="2"/>
  <c r="E517" i="2"/>
  <c r="F517" i="2"/>
  <c r="G517" i="2"/>
  <c r="H517" i="2"/>
  <c r="A518" i="2"/>
  <c r="B518" i="2"/>
  <c r="C518" i="2"/>
  <c r="D518" i="2"/>
  <c r="E518" i="2"/>
  <c r="F518" i="2"/>
  <c r="G518" i="2"/>
  <c r="H518" i="2"/>
  <c r="A519" i="2"/>
  <c r="B519" i="2"/>
  <c r="C519" i="2"/>
  <c r="D519" i="2"/>
  <c r="E519" i="2"/>
  <c r="F519" i="2"/>
  <c r="G519" i="2"/>
  <c r="H519" i="2"/>
  <c r="A520" i="2"/>
  <c r="B520" i="2"/>
  <c r="C520" i="2"/>
  <c r="D520" i="2"/>
  <c r="E520" i="2"/>
  <c r="F520" i="2"/>
  <c r="G520" i="2"/>
  <c r="H520" i="2"/>
  <c r="A521" i="2"/>
  <c r="B521" i="2"/>
  <c r="C521" i="2"/>
  <c r="D521" i="2"/>
  <c r="E521" i="2"/>
  <c r="F521" i="2"/>
  <c r="G521" i="2"/>
  <c r="H521" i="2"/>
  <c r="A522" i="2"/>
  <c r="B522" i="2"/>
  <c r="C522" i="2"/>
  <c r="D522" i="2"/>
  <c r="E522" i="2"/>
  <c r="F522" i="2"/>
  <c r="G522" i="2"/>
  <c r="H522" i="2"/>
  <c r="A523" i="2"/>
  <c r="B523" i="2"/>
  <c r="C523" i="2"/>
  <c r="D523" i="2"/>
  <c r="E523" i="2"/>
  <c r="F523" i="2"/>
  <c r="G523" i="2"/>
  <c r="H523" i="2"/>
  <c r="A524" i="2"/>
  <c r="B524" i="2"/>
  <c r="C524" i="2"/>
  <c r="D524" i="2"/>
  <c r="E524" i="2"/>
  <c r="F524" i="2"/>
  <c r="G524" i="2"/>
  <c r="H524" i="2"/>
  <c r="A525" i="2"/>
  <c r="B525" i="2"/>
  <c r="C525" i="2"/>
  <c r="D525" i="2"/>
  <c r="E525" i="2"/>
  <c r="F525" i="2"/>
  <c r="G525" i="2"/>
  <c r="H525" i="2"/>
  <c r="A526" i="2"/>
  <c r="B526" i="2"/>
  <c r="C526" i="2"/>
  <c r="D526" i="2"/>
  <c r="E526" i="2"/>
  <c r="F526" i="2"/>
  <c r="G526" i="2"/>
  <c r="H526" i="2"/>
  <c r="A527" i="2"/>
  <c r="B527" i="2"/>
  <c r="C527" i="2"/>
  <c r="D527" i="2"/>
  <c r="E527" i="2"/>
  <c r="F527" i="2"/>
  <c r="G527" i="2"/>
  <c r="H527" i="2"/>
  <c r="A528" i="2"/>
  <c r="B528" i="2"/>
  <c r="C528" i="2"/>
  <c r="D528" i="2"/>
  <c r="E528" i="2"/>
  <c r="F528" i="2"/>
  <c r="G528" i="2"/>
  <c r="H528" i="2"/>
  <c r="A529" i="2"/>
  <c r="B529" i="2"/>
  <c r="C529" i="2"/>
  <c r="D529" i="2"/>
  <c r="E529" i="2"/>
  <c r="F529" i="2"/>
  <c r="G529" i="2"/>
  <c r="H529" i="2"/>
  <c r="A530" i="2"/>
  <c r="B530" i="2"/>
  <c r="C530" i="2"/>
  <c r="D530" i="2"/>
  <c r="E530" i="2"/>
  <c r="F530" i="2"/>
  <c r="G530" i="2"/>
  <c r="H530" i="2"/>
  <c r="A531" i="2"/>
  <c r="B531" i="2"/>
  <c r="C531" i="2"/>
  <c r="D531" i="2"/>
  <c r="E531" i="2"/>
  <c r="F531" i="2"/>
  <c r="G531" i="2"/>
  <c r="H531" i="2"/>
  <c r="A532" i="2"/>
  <c r="B532" i="2"/>
  <c r="C532" i="2"/>
  <c r="D532" i="2"/>
  <c r="E532" i="2"/>
  <c r="F532" i="2"/>
  <c r="G532" i="2"/>
  <c r="H532" i="2"/>
  <c r="A533" i="2"/>
  <c r="B533" i="2"/>
  <c r="C533" i="2"/>
  <c r="D533" i="2"/>
  <c r="E533" i="2"/>
  <c r="F533" i="2"/>
  <c r="G533" i="2"/>
  <c r="H533" i="2"/>
  <c r="A534" i="2"/>
  <c r="B534" i="2"/>
  <c r="C534" i="2"/>
  <c r="D534" i="2"/>
  <c r="E534" i="2"/>
  <c r="F534" i="2"/>
  <c r="G534" i="2"/>
  <c r="H534" i="2"/>
  <c r="A535" i="2"/>
  <c r="B535" i="2"/>
  <c r="C535" i="2"/>
  <c r="D535" i="2"/>
  <c r="E535" i="2"/>
  <c r="F535" i="2"/>
  <c r="G535" i="2"/>
  <c r="H535" i="2"/>
  <c r="A536" i="2"/>
  <c r="B536" i="2"/>
  <c r="C536" i="2"/>
  <c r="D536" i="2"/>
  <c r="E536" i="2"/>
  <c r="F536" i="2"/>
  <c r="G536" i="2"/>
  <c r="H536" i="2"/>
  <c r="A537" i="2"/>
  <c r="B537" i="2"/>
  <c r="C537" i="2"/>
  <c r="D537" i="2"/>
  <c r="E537" i="2"/>
  <c r="F537" i="2"/>
  <c r="G537" i="2"/>
  <c r="H537" i="2"/>
  <c r="A538" i="2"/>
  <c r="B538" i="2"/>
  <c r="C538" i="2"/>
  <c r="D538" i="2"/>
  <c r="E538" i="2"/>
  <c r="F538" i="2"/>
  <c r="G538" i="2"/>
  <c r="H538" i="2"/>
  <c r="A539" i="2"/>
  <c r="B539" i="2"/>
  <c r="C539" i="2"/>
  <c r="D539" i="2"/>
  <c r="E539" i="2"/>
  <c r="F539" i="2"/>
  <c r="G539" i="2"/>
  <c r="H539" i="2"/>
  <c r="A540" i="2"/>
  <c r="B540" i="2"/>
  <c r="C540" i="2"/>
  <c r="D540" i="2"/>
  <c r="E540" i="2"/>
  <c r="F540" i="2"/>
  <c r="G540" i="2"/>
  <c r="H540" i="2"/>
  <c r="A541" i="2"/>
  <c r="B541" i="2"/>
  <c r="C541" i="2"/>
  <c r="D541" i="2"/>
  <c r="E541" i="2"/>
  <c r="F541" i="2"/>
  <c r="G541" i="2"/>
  <c r="H541" i="2"/>
  <c r="A542" i="2"/>
  <c r="B542" i="2"/>
  <c r="C542" i="2"/>
  <c r="D542" i="2"/>
  <c r="E542" i="2"/>
  <c r="F542" i="2"/>
  <c r="G542" i="2"/>
  <c r="H542" i="2"/>
  <c r="A543" i="2"/>
  <c r="B543" i="2"/>
  <c r="C543" i="2"/>
  <c r="D543" i="2"/>
  <c r="E543" i="2"/>
  <c r="F543" i="2"/>
  <c r="G543" i="2"/>
  <c r="H543" i="2"/>
  <c r="A544" i="2"/>
  <c r="B544" i="2"/>
  <c r="C544" i="2"/>
  <c r="D544" i="2"/>
  <c r="E544" i="2"/>
  <c r="F544" i="2"/>
  <c r="G544" i="2"/>
  <c r="H544" i="2"/>
  <c r="A545" i="2"/>
  <c r="B545" i="2"/>
  <c r="C545" i="2"/>
  <c r="D545" i="2"/>
  <c r="E545" i="2"/>
  <c r="F545" i="2"/>
  <c r="G545" i="2"/>
  <c r="H545" i="2"/>
  <c r="A546" i="2"/>
  <c r="B546" i="2"/>
  <c r="C546" i="2"/>
  <c r="D546" i="2"/>
  <c r="E546" i="2"/>
  <c r="F546" i="2"/>
  <c r="G546" i="2"/>
  <c r="H546" i="2"/>
  <c r="A547" i="2"/>
  <c r="B547" i="2"/>
  <c r="C547" i="2"/>
  <c r="D547" i="2"/>
  <c r="E547" i="2"/>
  <c r="F547" i="2"/>
  <c r="G547" i="2"/>
  <c r="H547" i="2"/>
  <c r="A548" i="2"/>
  <c r="B548" i="2"/>
  <c r="C548" i="2"/>
  <c r="D548" i="2"/>
  <c r="E548" i="2"/>
  <c r="F548" i="2"/>
  <c r="G548" i="2"/>
  <c r="H548" i="2"/>
  <c r="A549" i="2"/>
  <c r="B549" i="2"/>
  <c r="C549" i="2"/>
  <c r="D549" i="2"/>
  <c r="E549" i="2"/>
  <c r="F549" i="2"/>
  <c r="G549" i="2"/>
  <c r="H549" i="2"/>
  <c r="A550" i="2"/>
  <c r="B550" i="2"/>
  <c r="C550" i="2"/>
  <c r="D550" i="2"/>
  <c r="E550" i="2"/>
  <c r="F550" i="2"/>
  <c r="G550" i="2"/>
  <c r="H550" i="2"/>
  <c r="A551" i="2"/>
  <c r="B551" i="2"/>
  <c r="C551" i="2"/>
  <c r="D551" i="2"/>
  <c r="E551" i="2"/>
  <c r="F551" i="2"/>
  <c r="G551" i="2"/>
  <c r="H551" i="2"/>
  <c r="A552" i="2"/>
  <c r="B552" i="2"/>
  <c r="C552" i="2"/>
  <c r="D552" i="2"/>
  <c r="E552" i="2"/>
  <c r="F552" i="2"/>
  <c r="G552" i="2"/>
  <c r="H552" i="2"/>
  <c r="A553" i="2"/>
  <c r="B553" i="2"/>
  <c r="C553" i="2"/>
  <c r="D553" i="2"/>
  <c r="E553" i="2"/>
  <c r="F553" i="2"/>
  <c r="G553" i="2"/>
  <c r="H553" i="2"/>
  <c r="A554" i="2"/>
  <c r="B554" i="2"/>
  <c r="C554" i="2"/>
  <c r="D554" i="2"/>
  <c r="E554" i="2"/>
  <c r="F554" i="2"/>
  <c r="G554" i="2"/>
  <c r="H554" i="2"/>
  <c r="A555" i="2"/>
  <c r="B555" i="2"/>
  <c r="C555" i="2"/>
  <c r="D555" i="2"/>
  <c r="E555" i="2"/>
  <c r="F555" i="2"/>
  <c r="G555" i="2"/>
  <c r="H555" i="2"/>
  <c r="A556" i="2"/>
  <c r="B556" i="2"/>
  <c r="C556" i="2"/>
  <c r="D556" i="2"/>
  <c r="E556" i="2"/>
  <c r="F556" i="2"/>
  <c r="G556" i="2"/>
  <c r="H556" i="2"/>
  <c r="A557" i="2"/>
  <c r="B557" i="2"/>
  <c r="C557" i="2"/>
  <c r="D557" i="2"/>
  <c r="E557" i="2"/>
  <c r="F557" i="2"/>
  <c r="G557" i="2"/>
  <c r="H557" i="2"/>
  <c r="A558" i="2"/>
  <c r="B558" i="2"/>
  <c r="C558" i="2"/>
  <c r="D558" i="2"/>
  <c r="E558" i="2"/>
  <c r="F558" i="2"/>
  <c r="G558" i="2"/>
  <c r="H558" i="2"/>
  <c r="A559" i="2"/>
  <c r="B559" i="2"/>
  <c r="C559" i="2"/>
  <c r="D559" i="2"/>
  <c r="E559" i="2"/>
  <c r="F559" i="2"/>
  <c r="G559" i="2"/>
  <c r="H559" i="2"/>
  <c r="A560" i="2"/>
  <c r="B560" i="2"/>
  <c r="C560" i="2"/>
  <c r="D560" i="2"/>
  <c r="E560" i="2"/>
  <c r="F560" i="2"/>
  <c r="G560" i="2"/>
  <c r="H560" i="2"/>
  <c r="A561" i="2"/>
  <c r="B561" i="2"/>
  <c r="C561" i="2"/>
  <c r="D561" i="2"/>
  <c r="E561" i="2"/>
  <c r="F561" i="2"/>
  <c r="G561" i="2"/>
  <c r="H561" i="2"/>
  <c r="A562" i="2"/>
  <c r="B562" i="2"/>
  <c r="C562" i="2"/>
  <c r="D562" i="2"/>
  <c r="E562" i="2"/>
  <c r="F562" i="2"/>
  <c r="G562" i="2"/>
  <c r="H562" i="2"/>
  <c r="A563" i="2"/>
  <c r="B563" i="2"/>
  <c r="C563" i="2"/>
  <c r="D563" i="2"/>
  <c r="E563" i="2"/>
  <c r="F563" i="2"/>
  <c r="G563" i="2"/>
  <c r="H563" i="2"/>
  <c r="A564" i="2"/>
  <c r="B564" i="2"/>
  <c r="C564" i="2"/>
  <c r="D564" i="2"/>
  <c r="E564" i="2"/>
  <c r="F564" i="2"/>
  <c r="G564" i="2"/>
  <c r="H564" i="2"/>
  <c r="A565" i="2"/>
  <c r="B565" i="2"/>
  <c r="C565" i="2"/>
  <c r="D565" i="2"/>
  <c r="E565" i="2"/>
  <c r="F565" i="2"/>
  <c r="G565" i="2"/>
  <c r="H565" i="2"/>
  <c r="A566" i="2"/>
  <c r="B566" i="2"/>
  <c r="C566" i="2"/>
  <c r="D566" i="2"/>
  <c r="E566" i="2"/>
  <c r="F566" i="2"/>
  <c r="G566" i="2"/>
  <c r="H566" i="2"/>
  <c r="A567" i="2"/>
  <c r="B567" i="2"/>
  <c r="C567" i="2"/>
  <c r="D567" i="2"/>
  <c r="E567" i="2"/>
  <c r="F567" i="2"/>
  <c r="G567" i="2"/>
  <c r="H567" i="2"/>
  <c r="A568" i="2"/>
  <c r="B568" i="2"/>
  <c r="C568" i="2"/>
  <c r="D568" i="2"/>
  <c r="E568" i="2"/>
  <c r="F568" i="2"/>
  <c r="G568" i="2"/>
  <c r="H568" i="2"/>
  <c r="A569" i="2"/>
  <c r="B569" i="2"/>
  <c r="C569" i="2"/>
  <c r="D569" i="2"/>
  <c r="E569" i="2"/>
  <c r="F569" i="2"/>
  <c r="G569" i="2"/>
  <c r="H569" i="2"/>
  <c r="A570" i="2"/>
  <c r="B570" i="2"/>
  <c r="C570" i="2"/>
  <c r="D570" i="2"/>
  <c r="E570" i="2"/>
  <c r="F570" i="2"/>
  <c r="G570" i="2"/>
  <c r="H570" i="2"/>
  <c r="A571" i="2"/>
  <c r="B571" i="2"/>
  <c r="C571" i="2"/>
  <c r="D571" i="2"/>
  <c r="E571" i="2"/>
  <c r="F571" i="2"/>
  <c r="G571" i="2"/>
  <c r="H571" i="2"/>
  <c r="A572" i="2"/>
  <c r="B572" i="2"/>
  <c r="C572" i="2"/>
  <c r="D572" i="2"/>
  <c r="E572" i="2"/>
  <c r="F572" i="2"/>
  <c r="G572" i="2"/>
  <c r="H572" i="2"/>
  <c r="A573" i="2"/>
  <c r="B573" i="2"/>
  <c r="C573" i="2"/>
  <c r="D573" i="2"/>
  <c r="E573" i="2"/>
  <c r="F573" i="2"/>
  <c r="G573" i="2"/>
  <c r="H573" i="2"/>
  <c r="A574" i="2"/>
  <c r="B574" i="2"/>
  <c r="C574" i="2"/>
  <c r="D574" i="2"/>
  <c r="E574" i="2"/>
  <c r="F574" i="2"/>
  <c r="G574" i="2"/>
  <c r="H574" i="2"/>
  <c r="A575" i="2"/>
  <c r="B575" i="2"/>
  <c r="C575" i="2"/>
  <c r="D575" i="2"/>
  <c r="E575" i="2"/>
  <c r="F575" i="2"/>
  <c r="G575" i="2"/>
  <c r="H575" i="2"/>
  <c r="A576" i="2"/>
  <c r="B576" i="2"/>
  <c r="C576" i="2"/>
  <c r="D576" i="2"/>
  <c r="E576" i="2"/>
  <c r="F576" i="2"/>
  <c r="G576" i="2"/>
  <c r="H576" i="2"/>
  <c r="A577" i="2"/>
  <c r="B577" i="2"/>
  <c r="C577" i="2"/>
  <c r="D577" i="2"/>
  <c r="E577" i="2"/>
  <c r="F577" i="2"/>
  <c r="G577" i="2"/>
  <c r="H577" i="2"/>
  <c r="A578" i="2"/>
  <c r="B578" i="2"/>
  <c r="C578" i="2"/>
  <c r="D578" i="2"/>
  <c r="E578" i="2"/>
  <c r="F578" i="2"/>
  <c r="G578" i="2"/>
  <c r="H578" i="2"/>
  <c r="A579" i="2"/>
  <c r="B579" i="2"/>
  <c r="C579" i="2"/>
  <c r="D579" i="2"/>
  <c r="E579" i="2"/>
  <c r="F579" i="2"/>
  <c r="G579" i="2"/>
  <c r="H579" i="2"/>
  <c r="A580" i="2"/>
  <c r="B580" i="2"/>
  <c r="C580" i="2"/>
  <c r="D580" i="2"/>
  <c r="E580" i="2"/>
  <c r="F580" i="2"/>
  <c r="G580" i="2"/>
  <c r="H580" i="2"/>
  <c r="A581" i="2"/>
  <c r="B581" i="2"/>
  <c r="C581" i="2"/>
  <c r="D581" i="2"/>
  <c r="E581" i="2"/>
  <c r="F581" i="2"/>
  <c r="G581" i="2"/>
  <c r="H581" i="2"/>
  <c r="A582" i="2"/>
  <c r="B582" i="2"/>
  <c r="C582" i="2"/>
  <c r="D582" i="2"/>
  <c r="E582" i="2"/>
  <c r="F582" i="2"/>
  <c r="G582" i="2"/>
  <c r="H582" i="2"/>
  <c r="A583" i="2"/>
  <c r="B583" i="2"/>
  <c r="C583" i="2"/>
  <c r="D583" i="2"/>
  <c r="E583" i="2"/>
  <c r="F583" i="2"/>
  <c r="G583" i="2"/>
  <c r="H583" i="2"/>
  <c r="A584" i="2"/>
  <c r="B584" i="2"/>
  <c r="C584" i="2"/>
  <c r="D584" i="2"/>
  <c r="E584" i="2"/>
  <c r="F584" i="2"/>
  <c r="G584" i="2"/>
  <c r="H584" i="2"/>
  <c r="A585" i="2"/>
  <c r="B585" i="2"/>
  <c r="C585" i="2"/>
  <c r="D585" i="2"/>
  <c r="E585" i="2"/>
  <c r="F585" i="2"/>
  <c r="G585" i="2"/>
  <c r="H585" i="2"/>
  <c r="A586" i="2"/>
  <c r="B586" i="2"/>
  <c r="C586" i="2"/>
  <c r="D586" i="2"/>
  <c r="E586" i="2"/>
  <c r="F586" i="2"/>
  <c r="G586" i="2"/>
  <c r="H586" i="2"/>
  <c r="A587" i="2"/>
  <c r="B587" i="2"/>
  <c r="C587" i="2"/>
  <c r="D587" i="2"/>
  <c r="E587" i="2"/>
  <c r="F587" i="2"/>
  <c r="G587" i="2"/>
  <c r="H587" i="2"/>
  <c r="A588" i="2"/>
  <c r="B588" i="2"/>
  <c r="C588" i="2"/>
  <c r="D588" i="2"/>
  <c r="E588" i="2"/>
  <c r="F588" i="2"/>
  <c r="G588" i="2"/>
  <c r="H588" i="2"/>
  <c r="A589" i="2"/>
  <c r="B589" i="2"/>
  <c r="C589" i="2"/>
  <c r="D589" i="2"/>
  <c r="E589" i="2"/>
  <c r="F589" i="2"/>
  <c r="G589" i="2"/>
  <c r="H589" i="2"/>
  <c r="A590" i="2"/>
  <c r="B590" i="2"/>
  <c r="C590" i="2"/>
  <c r="D590" i="2"/>
  <c r="E590" i="2"/>
  <c r="F590" i="2"/>
  <c r="G590" i="2"/>
  <c r="H590" i="2"/>
  <c r="A591" i="2"/>
  <c r="B591" i="2"/>
  <c r="C591" i="2"/>
  <c r="D591" i="2"/>
  <c r="E591" i="2"/>
  <c r="F591" i="2"/>
  <c r="G591" i="2"/>
  <c r="H591" i="2"/>
  <c r="A592" i="2"/>
  <c r="B592" i="2"/>
  <c r="C592" i="2"/>
  <c r="D592" i="2"/>
  <c r="E592" i="2"/>
  <c r="F592" i="2"/>
  <c r="G592" i="2"/>
  <c r="H592" i="2"/>
  <c r="A593" i="2"/>
  <c r="B593" i="2"/>
  <c r="C593" i="2"/>
  <c r="D593" i="2"/>
  <c r="E593" i="2"/>
  <c r="F593" i="2"/>
  <c r="G593" i="2"/>
  <c r="H593" i="2"/>
  <c r="A594" i="2"/>
  <c r="B594" i="2"/>
  <c r="C594" i="2"/>
  <c r="D594" i="2"/>
  <c r="E594" i="2"/>
  <c r="F594" i="2"/>
  <c r="G594" i="2"/>
  <c r="H594" i="2"/>
  <c r="A595" i="2"/>
  <c r="B595" i="2"/>
  <c r="C595" i="2"/>
  <c r="D595" i="2"/>
  <c r="E595" i="2"/>
  <c r="F595" i="2"/>
  <c r="G595" i="2"/>
  <c r="H595" i="2"/>
  <c r="A596" i="2"/>
  <c r="B596" i="2"/>
  <c r="C596" i="2"/>
  <c r="D596" i="2"/>
  <c r="E596" i="2"/>
  <c r="F596" i="2"/>
  <c r="G596" i="2"/>
  <c r="H596" i="2"/>
  <c r="A597" i="2"/>
  <c r="B597" i="2"/>
  <c r="C597" i="2"/>
  <c r="D597" i="2"/>
  <c r="E597" i="2"/>
  <c r="F597" i="2"/>
  <c r="G597" i="2"/>
  <c r="H597" i="2"/>
  <c r="A598" i="2"/>
  <c r="B598" i="2"/>
  <c r="C598" i="2"/>
  <c r="D598" i="2"/>
  <c r="E598" i="2"/>
  <c r="F598" i="2"/>
  <c r="G598" i="2"/>
  <c r="H598" i="2"/>
  <c r="A599" i="2"/>
  <c r="B599" i="2"/>
  <c r="C599" i="2"/>
  <c r="D599" i="2"/>
  <c r="E599" i="2"/>
  <c r="F599" i="2"/>
  <c r="G599" i="2"/>
  <c r="H599" i="2"/>
  <c r="A600" i="2"/>
  <c r="B600" i="2"/>
  <c r="C600" i="2"/>
  <c r="D600" i="2"/>
  <c r="E600" i="2"/>
  <c r="F600" i="2"/>
  <c r="G600" i="2"/>
  <c r="H600" i="2"/>
  <c r="A601" i="2"/>
  <c r="B601" i="2"/>
  <c r="C601" i="2"/>
  <c r="D601" i="2"/>
  <c r="E601" i="2"/>
  <c r="F601" i="2"/>
  <c r="G601" i="2"/>
  <c r="H601" i="2"/>
  <c r="A602" i="2"/>
  <c r="B602" i="2"/>
  <c r="C602" i="2"/>
  <c r="D602" i="2"/>
  <c r="E602" i="2"/>
  <c r="F602" i="2"/>
  <c r="G602" i="2"/>
  <c r="H602" i="2"/>
  <c r="A603" i="2"/>
  <c r="B603" i="2"/>
  <c r="C603" i="2"/>
  <c r="D603" i="2"/>
  <c r="E603" i="2"/>
  <c r="F603" i="2"/>
  <c r="G603" i="2"/>
  <c r="H603" i="2"/>
  <c r="A604" i="2"/>
  <c r="B604" i="2"/>
  <c r="C604" i="2"/>
  <c r="D604" i="2"/>
  <c r="E604" i="2"/>
  <c r="F604" i="2"/>
  <c r="G604" i="2"/>
  <c r="H604" i="2"/>
  <c r="A605" i="2"/>
  <c r="B605" i="2"/>
  <c r="C605" i="2"/>
  <c r="D605" i="2"/>
  <c r="E605" i="2"/>
  <c r="F605" i="2"/>
  <c r="G605" i="2"/>
  <c r="H605" i="2"/>
  <c r="A606" i="2"/>
  <c r="B606" i="2"/>
  <c r="C606" i="2"/>
  <c r="D606" i="2"/>
  <c r="E606" i="2"/>
  <c r="F606" i="2"/>
  <c r="G606" i="2"/>
  <c r="H606" i="2"/>
  <c r="A607" i="2"/>
  <c r="B607" i="2"/>
  <c r="C607" i="2"/>
  <c r="D607" i="2"/>
  <c r="E607" i="2"/>
  <c r="F607" i="2"/>
  <c r="G607" i="2"/>
  <c r="H607" i="2"/>
  <c r="A608" i="2"/>
  <c r="B608" i="2"/>
  <c r="C608" i="2"/>
  <c r="D608" i="2"/>
  <c r="E608" i="2"/>
  <c r="F608" i="2"/>
  <c r="G608" i="2"/>
  <c r="H608" i="2"/>
  <c r="A609" i="2"/>
  <c r="B609" i="2"/>
  <c r="C609" i="2"/>
  <c r="D609" i="2"/>
  <c r="E609" i="2"/>
  <c r="F609" i="2"/>
  <c r="G609" i="2"/>
  <c r="H609" i="2"/>
  <c r="A610" i="2"/>
  <c r="B610" i="2"/>
  <c r="C610" i="2"/>
  <c r="D610" i="2"/>
  <c r="E610" i="2"/>
  <c r="F610" i="2"/>
  <c r="G610" i="2"/>
  <c r="H610" i="2"/>
  <c r="A611" i="2"/>
  <c r="B611" i="2"/>
  <c r="C611" i="2"/>
  <c r="D611" i="2"/>
  <c r="E611" i="2"/>
  <c r="F611" i="2"/>
  <c r="G611" i="2"/>
  <c r="H611" i="2"/>
  <c r="A612" i="2"/>
  <c r="B612" i="2"/>
  <c r="C612" i="2"/>
  <c r="D612" i="2"/>
  <c r="E612" i="2"/>
  <c r="F612" i="2"/>
  <c r="G612" i="2"/>
  <c r="H612" i="2"/>
  <c r="A613" i="2"/>
  <c r="B613" i="2"/>
  <c r="C613" i="2"/>
  <c r="D613" i="2"/>
  <c r="E613" i="2"/>
  <c r="F613" i="2"/>
  <c r="G613" i="2"/>
  <c r="H613" i="2"/>
  <c r="A614" i="2"/>
  <c r="B614" i="2"/>
  <c r="C614" i="2"/>
  <c r="D614" i="2"/>
  <c r="E614" i="2"/>
  <c r="F614" i="2"/>
  <c r="G614" i="2"/>
  <c r="H614" i="2"/>
  <c r="A615" i="2"/>
  <c r="B615" i="2"/>
  <c r="C615" i="2"/>
  <c r="D615" i="2"/>
  <c r="E615" i="2"/>
  <c r="F615" i="2"/>
  <c r="G615" i="2"/>
  <c r="H615" i="2"/>
  <c r="A616" i="2"/>
  <c r="B616" i="2"/>
  <c r="C616" i="2"/>
  <c r="D616" i="2"/>
  <c r="E616" i="2"/>
  <c r="F616" i="2"/>
  <c r="G616" i="2"/>
  <c r="H616" i="2"/>
  <c r="A617" i="2"/>
  <c r="B617" i="2"/>
  <c r="C617" i="2"/>
  <c r="D617" i="2"/>
  <c r="E617" i="2"/>
  <c r="F617" i="2"/>
  <c r="G617" i="2"/>
  <c r="H617" i="2"/>
  <c r="A618" i="2"/>
  <c r="B618" i="2"/>
  <c r="C618" i="2"/>
  <c r="D618" i="2"/>
  <c r="E618" i="2"/>
  <c r="F618" i="2"/>
  <c r="G618" i="2"/>
  <c r="H618" i="2"/>
  <c r="A619" i="2"/>
  <c r="B619" i="2"/>
  <c r="C619" i="2"/>
  <c r="D619" i="2"/>
  <c r="E619" i="2"/>
  <c r="F619" i="2"/>
  <c r="G619" i="2"/>
  <c r="H619" i="2"/>
  <c r="A620" i="2"/>
  <c r="B620" i="2"/>
  <c r="C620" i="2"/>
  <c r="D620" i="2"/>
  <c r="E620" i="2"/>
  <c r="F620" i="2"/>
  <c r="G620" i="2"/>
  <c r="H620" i="2"/>
  <c r="A621" i="2"/>
  <c r="B621" i="2"/>
  <c r="C621" i="2"/>
  <c r="D621" i="2"/>
  <c r="E621" i="2"/>
  <c r="F621" i="2"/>
  <c r="G621" i="2"/>
  <c r="H621" i="2"/>
  <c r="A622" i="2"/>
  <c r="B622" i="2"/>
  <c r="C622" i="2"/>
  <c r="D622" i="2"/>
  <c r="E622" i="2"/>
  <c r="F622" i="2"/>
  <c r="G622" i="2"/>
  <c r="H622" i="2"/>
  <c r="A623" i="2"/>
  <c r="B623" i="2"/>
  <c r="C623" i="2"/>
  <c r="D623" i="2"/>
  <c r="E623" i="2"/>
  <c r="F623" i="2"/>
  <c r="G623" i="2"/>
  <c r="H623" i="2"/>
  <c r="A624" i="2"/>
  <c r="B624" i="2"/>
  <c r="C624" i="2"/>
  <c r="D624" i="2"/>
  <c r="E624" i="2"/>
  <c r="F624" i="2"/>
  <c r="G624" i="2"/>
  <c r="H624" i="2"/>
  <c r="A625" i="2"/>
  <c r="B625" i="2"/>
  <c r="C625" i="2"/>
  <c r="D625" i="2"/>
  <c r="E625" i="2"/>
  <c r="F625" i="2"/>
  <c r="G625" i="2"/>
  <c r="H625" i="2"/>
  <c r="A626" i="2"/>
  <c r="B626" i="2"/>
  <c r="C626" i="2"/>
  <c r="D626" i="2"/>
  <c r="E626" i="2"/>
  <c r="F626" i="2"/>
  <c r="G626" i="2"/>
  <c r="H626" i="2"/>
  <c r="A627" i="2"/>
  <c r="B627" i="2"/>
  <c r="C627" i="2"/>
  <c r="D627" i="2"/>
  <c r="E627" i="2"/>
  <c r="F627" i="2"/>
  <c r="G627" i="2"/>
  <c r="H627" i="2"/>
  <c r="A628" i="2"/>
  <c r="B628" i="2"/>
  <c r="C628" i="2"/>
  <c r="D628" i="2"/>
  <c r="E628" i="2"/>
  <c r="F628" i="2"/>
  <c r="G628" i="2"/>
  <c r="H628" i="2"/>
  <c r="A629" i="2"/>
  <c r="B629" i="2"/>
  <c r="C629" i="2"/>
  <c r="D629" i="2"/>
  <c r="E629" i="2"/>
  <c r="F629" i="2"/>
  <c r="G629" i="2"/>
  <c r="H629" i="2"/>
  <c r="A630" i="2"/>
  <c r="B630" i="2"/>
  <c r="C630" i="2"/>
  <c r="D630" i="2"/>
  <c r="E630" i="2"/>
  <c r="F630" i="2"/>
  <c r="G630" i="2"/>
  <c r="H630" i="2"/>
  <c r="A631" i="2"/>
  <c r="B631" i="2"/>
  <c r="C631" i="2"/>
  <c r="D631" i="2"/>
  <c r="E631" i="2"/>
  <c r="F631" i="2"/>
  <c r="G631" i="2"/>
  <c r="H631" i="2"/>
  <c r="A632" i="2"/>
  <c r="B632" i="2"/>
  <c r="C632" i="2"/>
  <c r="D632" i="2"/>
  <c r="E632" i="2"/>
  <c r="F632" i="2"/>
  <c r="G632" i="2"/>
  <c r="H632" i="2"/>
  <c r="A633" i="2"/>
  <c r="B633" i="2"/>
  <c r="C633" i="2"/>
  <c r="D633" i="2"/>
  <c r="E633" i="2"/>
  <c r="F633" i="2"/>
  <c r="G633" i="2"/>
  <c r="H633" i="2"/>
  <c r="A634" i="2"/>
  <c r="B634" i="2"/>
  <c r="C634" i="2"/>
  <c r="D634" i="2"/>
  <c r="E634" i="2"/>
  <c r="F634" i="2"/>
  <c r="G634" i="2"/>
  <c r="H634" i="2"/>
  <c r="A635" i="2"/>
  <c r="B635" i="2"/>
  <c r="C635" i="2"/>
  <c r="D635" i="2"/>
  <c r="E635" i="2"/>
  <c r="F635" i="2"/>
  <c r="G635" i="2"/>
  <c r="H635" i="2"/>
  <c r="A636" i="2"/>
  <c r="B636" i="2"/>
  <c r="C636" i="2"/>
  <c r="D636" i="2"/>
  <c r="E636" i="2"/>
  <c r="F636" i="2"/>
  <c r="G636" i="2"/>
  <c r="H636" i="2"/>
  <c r="A637" i="2"/>
  <c r="B637" i="2"/>
  <c r="C637" i="2"/>
  <c r="D637" i="2"/>
  <c r="E637" i="2"/>
  <c r="F637" i="2"/>
  <c r="G637" i="2"/>
  <c r="H637" i="2"/>
  <c r="A638" i="2"/>
  <c r="B638" i="2"/>
  <c r="C638" i="2"/>
  <c r="D638" i="2"/>
  <c r="E638" i="2"/>
  <c r="F638" i="2"/>
  <c r="G638" i="2"/>
  <c r="H638" i="2"/>
  <c r="A639" i="2"/>
  <c r="B639" i="2"/>
  <c r="C639" i="2"/>
  <c r="D639" i="2"/>
  <c r="E639" i="2"/>
  <c r="F639" i="2"/>
  <c r="G639" i="2"/>
  <c r="H639" i="2"/>
  <c r="A640" i="2"/>
  <c r="B640" i="2"/>
  <c r="C640" i="2"/>
  <c r="D640" i="2"/>
  <c r="E640" i="2"/>
  <c r="F640" i="2"/>
  <c r="G640" i="2"/>
  <c r="H640" i="2"/>
  <c r="A641" i="2"/>
  <c r="B641" i="2"/>
  <c r="C641" i="2"/>
  <c r="D641" i="2"/>
  <c r="E641" i="2"/>
  <c r="F641" i="2"/>
  <c r="G641" i="2"/>
  <c r="H641" i="2"/>
  <c r="A642" i="2"/>
  <c r="B642" i="2"/>
  <c r="C642" i="2"/>
  <c r="D642" i="2"/>
  <c r="E642" i="2"/>
  <c r="F642" i="2"/>
  <c r="G642" i="2"/>
  <c r="H642" i="2"/>
  <c r="A643" i="2"/>
  <c r="B643" i="2"/>
  <c r="C643" i="2"/>
  <c r="D643" i="2"/>
  <c r="E643" i="2"/>
  <c r="F643" i="2"/>
  <c r="G643" i="2"/>
  <c r="H643" i="2"/>
  <c r="A644" i="2"/>
  <c r="B644" i="2"/>
  <c r="C644" i="2"/>
  <c r="D644" i="2"/>
  <c r="E644" i="2"/>
  <c r="F644" i="2"/>
  <c r="G644" i="2"/>
  <c r="H644" i="2"/>
  <c r="A645" i="2"/>
  <c r="B645" i="2"/>
  <c r="C645" i="2"/>
  <c r="D645" i="2"/>
  <c r="E645" i="2"/>
  <c r="F645" i="2"/>
  <c r="G645" i="2"/>
  <c r="H645" i="2"/>
  <c r="A646" i="2"/>
  <c r="B646" i="2"/>
  <c r="C646" i="2"/>
  <c r="D646" i="2"/>
  <c r="E646" i="2"/>
  <c r="F646" i="2"/>
  <c r="G646" i="2"/>
  <c r="H646" i="2"/>
  <c r="A647" i="2"/>
  <c r="B647" i="2"/>
  <c r="C647" i="2"/>
  <c r="D647" i="2"/>
  <c r="E647" i="2"/>
  <c r="F647" i="2"/>
  <c r="G647" i="2"/>
  <c r="H647" i="2"/>
  <c r="A648" i="2"/>
  <c r="B648" i="2"/>
  <c r="C648" i="2"/>
  <c r="D648" i="2"/>
  <c r="E648" i="2"/>
  <c r="F648" i="2"/>
  <c r="G648" i="2"/>
  <c r="H648" i="2"/>
  <c r="A649" i="2"/>
  <c r="B649" i="2"/>
  <c r="C649" i="2"/>
  <c r="D649" i="2"/>
  <c r="E649" i="2"/>
  <c r="F649" i="2"/>
  <c r="G649" i="2"/>
  <c r="H649" i="2"/>
  <c r="A650" i="2"/>
  <c r="B650" i="2"/>
  <c r="C650" i="2"/>
  <c r="D650" i="2"/>
  <c r="E650" i="2"/>
  <c r="F650" i="2"/>
  <c r="G650" i="2"/>
  <c r="H650" i="2"/>
  <c r="A651" i="2"/>
  <c r="B651" i="2"/>
  <c r="C651" i="2"/>
  <c r="D651" i="2"/>
  <c r="E651" i="2"/>
  <c r="F651" i="2"/>
  <c r="G651" i="2"/>
  <c r="H651" i="2"/>
  <c r="A652" i="2"/>
  <c r="B652" i="2"/>
  <c r="C652" i="2"/>
  <c r="D652" i="2"/>
  <c r="E652" i="2"/>
  <c r="F652" i="2"/>
  <c r="G652" i="2"/>
  <c r="H652" i="2"/>
  <c r="A653" i="2"/>
  <c r="B653" i="2"/>
  <c r="C653" i="2"/>
  <c r="D653" i="2"/>
  <c r="E653" i="2"/>
  <c r="F653" i="2"/>
  <c r="G653" i="2"/>
  <c r="H653" i="2"/>
  <c r="A654" i="2"/>
  <c r="B654" i="2"/>
  <c r="C654" i="2"/>
  <c r="D654" i="2"/>
  <c r="E654" i="2"/>
  <c r="F654" i="2"/>
  <c r="G654" i="2"/>
  <c r="H654" i="2"/>
  <c r="A655" i="2"/>
  <c r="B655" i="2"/>
  <c r="C655" i="2"/>
  <c r="D655" i="2"/>
  <c r="E655" i="2"/>
  <c r="F655" i="2"/>
  <c r="G655" i="2"/>
  <c r="H655" i="2"/>
  <c r="A656" i="2"/>
  <c r="B656" i="2"/>
  <c r="C656" i="2"/>
  <c r="D656" i="2"/>
  <c r="E656" i="2"/>
  <c r="F656" i="2"/>
  <c r="G656" i="2"/>
  <c r="H656" i="2"/>
  <c r="A657" i="2"/>
  <c r="B657" i="2"/>
  <c r="C657" i="2"/>
  <c r="D657" i="2"/>
  <c r="E657" i="2"/>
  <c r="F657" i="2"/>
  <c r="G657" i="2"/>
  <c r="H657" i="2"/>
  <c r="A658" i="2"/>
  <c r="B658" i="2"/>
  <c r="C658" i="2"/>
  <c r="D658" i="2"/>
  <c r="E658" i="2"/>
  <c r="F658" i="2"/>
  <c r="G658" i="2"/>
  <c r="H658" i="2"/>
  <c r="A659" i="2"/>
  <c r="B659" i="2"/>
  <c r="C659" i="2"/>
  <c r="D659" i="2"/>
  <c r="E659" i="2"/>
  <c r="F659" i="2"/>
  <c r="G659" i="2"/>
  <c r="H659" i="2"/>
  <c r="A660" i="2"/>
  <c r="B660" i="2"/>
  <c r="C660" i="2"/>
  <c r="D660" i="2"/>
  <c r="E660" i="2"/>
  <c r="F660" i="2"/>
  <c r="G660" i="2"/>
  <c r="H660" i="2"/>
  <c r="A661" i="2"/>
  <c r="B661" i="2"/>
  <c r="C661" i="2"/>
  <c r="D661" i="2"/>
  <c r="E661" i="2"/>
  <c r="F661" i="2"/>
  <c r="G661" i="2"/>
  <c r="H661" i="2"/>
  <c r="A662" i="2"/>
  <c r="B662" i="2"/>
  <c r="C662" i="2"/>
  <c r="D662" i="2"/>
  <c r="E662" i="2"/>
  <c r="F662" i="2"/>
  <c r="G662" i="2"/>
  <c r="H662" i="2"/>
  <c r="A663" i="2"/>
  <c r="B663" i="2"/>
  <c r="C663" i="2"/>
  <c r="D663" i="2"/>
  <c r="E663" i="2"/>
  <c r="F663" i="2"/>
  <c r="G663" i="2"/>
  <c r="H663" i="2"/>
  <c r="A664" i="2"/>
  <c r="B664" i="2"/>
  <c r="C664" i="2"/>
  <c r="D664" i="2"/>
  <c r="E664" i="2"/>
  <c r="F664" i="2"/>
  <c r="G664" i="2"/>
  <c r="H664" i="2"/>
  <c r="A665" i="2"/>
  <c r="B665" i="2"/>
  <c r="C665" i="2"/>
  <c r="D665" i="2"/>
  <c r="E665" i="2"/>
  <c r="F665" i="2"/>
  <c r="G665" i="2"/>
  <c r="H665" i="2"/>
  <c r="A666" i="2"/>
  <c r="B666" i="2"/>
  <c r="C666" i="2"/>
  <c r="D666" i="2"/>
  <c r="E666" i="2"/>
  <c r="F666" i="2"/>
  <c r="G666" i="2"/>
  <c r="H666" i="2"/>
  <c r="A667" i="2"/>
  <c r="B667" i="2"/>
  <c r="C667" i="2"/>
  <c r="D667" i="2"/>
  <c r="E667" i="2"/>
  <c r="F667" i="2"/>
  <c r="G667" i="2"/>
  <c r="H667" i="2"/>
  <c r="A668" i="2"/>
  <c r="B668" i="2"/>
  <c r="C668" i="2"/>
  <c r="D668" i="2"/>
  <c r="E668" i="2"/>
  <c r="F668" i="2"/>
  <c r="G668" i="2"/>
  <c r="H668" i="2"/>
  <c r="A669" i="2"/>
  <c r="B669" i="2"/>
  <c r="C669" i="2"/>
  <c r="D669" i="2"/>
  <c r="E669" i="2"/>
  <c r="F669" i="2"/>
  <c r="G669" i="2"/>
  <c r="H669" i="2"/>
  <c r="A670" i="2"/>
  <c r="B670" i="2"/>
  <c r="C670" i="2"/>
  <c r="D670" i="2"/>
  <c r="E670" i="2"/>
  <c r="F670" i="2"/>
  <c r="G670" i="2"/>
  <c r="H670" i="2"/>
  <c r="A671" i="2"/>
  <c r="B671" i="2"/>
  <c r="C671" i="2"/>
  <c r="D671" i="2"/>
  <c r="E671" i="2"/>
  <c r="F671" i="2"/>
  <c r="G671" i="2"/>
  <c r="H671" i="2"/>
  <c r="A672" i="2"/>
  <c r="B672" i="2"/>
  <c r="C672" i="2"/>
  <c r="D672" i="2"/>
  <c r="E672" i="2"/>
  <c r="F672" i="2"/>
  <c r="G672" i="2"/>
  <c r="H672" i="2"/>
  <c r="A673" i="2"/>
  <c r="B673" i="2"/>
  <c r="C673" i="2"/>
  <c r="D673" i="2"/>
  <c r="E673" i="2"/>
  <c r="F673" i="2"/>
  <c r="G673" i="2"/>
  <c r="H673" i="2"/>
  <c r="A674" i="2"/>
  <c r="B674" i="2"/>
  <c r="C674" i="2"/>
  <c r="D674" i="2"/>
  <c r="E674" i="2"/>
  <c r="F674" i="2"/>
  <c r="G674" i="2"/>
  <c r="H674" i="2"/>
  <c r="A675" i="2"/>
  <c r="B675" i="2"/>
  <c r="C675" i="2"/>
  <c r="D675" i="2"/>
  <c r="E675" i="2"/>
  <c r="F675" i="2"/>
  <c r="G675" i="2"/>
  <c r="H675" i="2"/>
  <c r="A676" i="2"/>
  <c r="B676" i="2"/>
  <c r="C676" i="2"/>
  <c r="D676" i="2"/>
  <c r="E676" i="2"/>
  <c r="F676" i="2"/>
  <c r="G676" i="2"/>
  <c r="H676" i="2"/>
  <c r="A677" i="2"/>
  <c r="B677" i="2"/>
  <c r="C677" i="2"/>
  <c r="D677" i="2"/>
  <c r="E677" i="2"/>
  <c r="F677" i="2"/>
  <c r="G677" i="2"/>
  <c r="H677" i="2"/>
  <c r="A678" i="2"/>
  <c r="B678" i="2"/>
  <c r="C678" i="2"/>
  <c r="D678" i="2"/>
  <c r="E678" i="2"/>
  <c r="F678" i="2"/>
  <c r="G678" i="2"/>
  <c r="H678" i="2"/>
  <c r="A679" i="2"/>
  <c r="B679" i="2"/>
  <c r="C679" i="2"/>
  <c r="D679" i="2"/>
  <c r="E679" i="2"/>
  <c r="F679" i="2"/>
  <c r="G679" i="2"/>
  <c r="H679" i="2"/>
  <c r="A680" i="2"/>
  <c r="B680" i="2"/>
  <c r="C680" i="2"/>
  <c r="D680" i="2"/>
  <c r="E680" i="2"/>
  <c r="F680" i="2"/>
  <c r="G680" i="2"/>
  <c r="H680" i="2"/>
  <c r="A681" i="2"/>
  <c r="B681" i="2"/>
  <c r="C681" i="2"/>
  <c r="D681" i="2"/>
  <c r="E681" i="2"/>
  <c r="F681" i="2"/>
  <c r="G681" i="2"/>
  <c r="H681" i="2"/>
  <c r="A682" i="2"/>
  <c r="B682" i="2"/>
  <c r="C682" i="2"/>
  <c r="D682" i="2"/>
  <c r="E682" i="2"/>
  <c r="F682" i="2"/>
  <c r="G682" i="2"/>
  <c r="H682" i="2"/>
  <c r="A683" i="2"/>
  <c r="B683" i="2"/>
  <c r="C683" i="2"/>
  <c r="D683" i="2"/>
  <c r="E683" i="2"/>
  <c r="F683" i="2"/>
  <c r="G683" i="2"/>
  <c r="H683" i="2"/>
  <c r="A684" i="2"/>
  <c r="B684" i="2"/>
  <c r="C684" i="2"/>
  <c r="D684" i="2"/>
  <c r="E684" i="2"/>
  <c r="F684" i="2"/>
  <c r="G684" i="2"/>
  <c r="H684" i="2"/>
  <c r="A685" i="2"/>
  <c r="B685" i="2"/>
  <c r="C685" i="2"/>
  <c r="D685" i="2"/>
  <c r="E685" i="2"/>
  <c r="F685" i="2"/>
  <c r="G685" i="2"/>
  <c r="H685" i="2"/>
  <c r="A686" i="2"/>
  <c r="B686" i="2"/>
  <c r="C686" i="2"/>
  <c r="D686" i="2"/>
  <c r="E686" i="2"/>
  <c r="F686" i="2"/>
  <c r="G686" i="2"/>
  <c r="H686" i="2"/>
  <c r="A687" i="2"/>
  <c r="B687" i="2"/>
  <c r="C687" i="2"/>
  <c r="D687" i="2"/>
  <c r="E687" i="2"/>
  <c r="F687" i="2"/>
  <c r="G687" i="2"/>
  <c r="H687" i="2"/>
  <c r="A688" i="2"/>
  <c r="B688" i="2"/>
  <c r="C688" i="2"/>
  <c r="D688" i="2"/>
  <c r="E688" i="2"/>
  <c r="F688" i="2"/>
  <c r="G688" i="2"/>
  <c r="H688" i="2"/>
  <c r="A689" i="2"/>
  <c r="B689" i="2"/>
  <c r="C689" i="2"/>
  <c r="D689" i="2"/>
  <c r="E689" i="2"/>
  <c r="F689" i="2"/>
  <c r="G689" i="2"/>
  <c r="H689" i="2"/>
  <c r="A690" i="2"/>
  <c r="B690" i="2"/>
  <c r="C690" i="2"/>
  <c r="D690" i="2"/>
  <c r="E690" i="2"/>
  <c r="F690" i="2"/>
  <c r="G690" i="2"/>
  <c r="H690" i="2"/>
  <c r="A691" i="2"/>
  <c r="B691" i="2"/>
  <c r="C691" i="2"/>
  <c r="D691" i="2"/>
  <c r="E691" i="2"/>
  <c r="F691" i="2"/>
  <c r="G691" i="2"/>
  <c r="H691" i="2"/>
  <c r="A692" i="2"/>
  <c r="B692" i="2"/>
  <c r="C692" i="2"/>
  <c r="D692" i="2"/>
  <c r="E692" i="2"/>
  <c r="F692" i="2"/>
  <c r="G692" i="2"/>
  <c r="H692" i="2"/>
  <c r="A693" i="2"/>
  <c r="B693" i="2"/>
  <c r="C693" i="2"/>
  <c r="D693" i="2"/>
  <c r="E693" i="2"/>
  <c r="F693" i="2"/>
  <c r="G693" i="2"/>
  <c r="H693" i="2"/>
  <c r="A694" i="2"/>
  <c r="B694" i="2"/>
  <c r="C694" i="2"/>
  <c r="D694" i="2"/>
  <c r="E694" i="2"/>
  <c r="F694" i="2"/>
  <c r="G694" i="2"/>
  <c r="H694" i="2"/>
  <c r="A695" i="2"/>
  <c r="B695" i="2"/>
  <c r="C695" i="2"/>
  <c r="D695" i="2"/>
  <c r="E695" i="2"/>
  <c r="F695" i="2"/>
  <c r="G695" i="2"/>
  <c r="H695" i="2"/>
  <c r="A696" i="2"/>
  <c r="B696" i="2"/>
  <c r="C696" i="2"/>
  <c r="D696" i="2"/>
  <c r="E696" i="2"/>
  <c r="F696" i="2"/>
  <c r="G696" i="2"/>
  <c r="H696" i="2"/>
  <c r="A697" i="2"/>
  <c r="B697" i="2"/>
  <c r="C697" i="2"/>
  <c r="D697" i="2"/>
  <c r="E697" i="2"/>
  <c r="F697" i="2"/>
  <c r="G697" i="2"/>
  <c r="H697" i="2"/>
  <c r="A698" i="2"/>
  <c r="B698" i="2"/>
  <c r="C698" i="2"/>
  <c r="D698" i="2"/>
  <c r="E698" i="2"/>
  <c r="F698" i="2"/>
  <c r="G698" i="2"/>
  <c r="H698" i="2"/>
  <c r="A699" i="2"/>
  <c r="B699" i="2"/>
  <c r="C699" i="2"/>
  <c r="D699" i="2"/>
  <c r="E699" i="2"/>
  <c r="F699" i="2"/>
  <c r="G699" i="2"/>
  <c r="H699" i="2"/>
  <c r="A700" i="2"/>
  <c r="B700" i="2"/>
  <c r="C700" i="2"/>
  <c r="D700" i="2"/>
  <c r="E700" i="2"/>
  <c r="F700" i="2"/>
  <c r="G700" i="2"/>
  <c r="H700" i="2"/>
  <c r="A701" i="2"/>
  <c r="B701" i="2"/>
  <c r="C701" i="2"/>
  <c r="D701" i="2"/>
  <c r="E701" i="2"/>
  <c r="F701" i="2"/>
  <c r="G701" i="2"/>
  <c r="H701" i="2"/>
  <c r="A702" i="2"/>
  <c r="B702" i="2"/>
  <c r="C702" i="2"/>
  <c r="D702" i="2"/>
  <c r="E702" i="2"/>
  <c r="F702" i="2"/>
  <c r="G702" i="2"/>
  <c r="H702" i="2"/>
  <c r="A703" i="2"/>
  <c r="B703" i="2"/>
  <c r="C703" i="2"/>
  <c r="D703" i="2"/>
  <c r="E703" i="2"/>
  <c r="F703" i="2"/>
  <c r="G703" i="2"/>
  <c r="H703" i="2"/>
  <c r="A704" i="2"/>
  <c r="B704" i="2"/>
  <c r="C704" i="2"/>
  <c r="D704" i="2"/>
  <c r="E704" i="2"/>
  <c r="F704" i="2"/>
  <c r="G704" i="2"/>
  <c r="H704" i="2"/>
  <c r="A705" i="2"/>
  <c r="B705" i="2"/>
  <c r="C705" i="2"/>
  <c r="D705" i="2"/>
  <c r="E705" i="2"/>
  <c r="F705" i="2"/>
  <c r="G705" i="2"/>
  <c r="H705" i="2"/>
  <c r="A706" i="2"/>
  <c r="B706" i="2"/>
  <c r="C706" i="2"/>
  <c r="D706" i="2"/>
  <c r="E706" i="2"/>
  <c r="F706" i="2"/>
  <c r="G706" i="2"/>
  <c r="H706" i="2"/>
  <c r="A707" i="2"/>
  <c r="B707" i="2"/>
  <c r="C707" i="2"/>
  <c r="D707" i="2"/>
  <c r="E707" i="2"/>
  <c r="F707" i="2"/>
  <c r="G707" i="2"/>
  <c r="H707" i="2"/>
  <c r="A708" i="2"/>
  <c r="B708" i="2"/>
  <c r="C708" i="2"/>
  <c r="D708" i="2"/>
  <c r="E708" i="2"/>
  <c r="F708" i="2"/>
  <c r="G708" i="2"/>
  <c r="H708" i="2"/>
  <c r="A709" i="2"/>
  <c r="B709" i="2"/>
  <c r="C709" i="2"/>
  <c r="D709" i="2"/>
  <c r="E709" i="2"/>
  <c r="F709" i="2"/>
  <c r="G709" i="2"/>
  <c r="H709" i="2"/>
  <c r="A710" i="2"/>
  <c r="B710" i="2"/>
  <c r="C710" i="2"/>
  <c r="D710" i="2"/>
  <c r="E710" i="2"/>
  <c r="F710" i="2"/>
  <c r="G710" i="2"/>
  <c r="H710" i="2"/>
  <c r="A711" i="2"/>
  <c r="B711" i="2"/>
  <c r="C711" i="2"/>
  <c r="D711" i="2"/>
  <c r="E711" i="2"/>
  <c r="F711" i="2"/>
  <c r="G711" i="2"/>
  <c r="H711" i="2"/>
  <c r="A712" i="2"/>
  <c r="B712" i="2"/>
  <c r="C712" i="2"/>
  <c r="D712" i="2"/>
  <c r="E712" i="2"/>
  <c r="F712" i="2"/>
  <c r="G712" i="2"/>
  <c r="H712" i="2"/>
  <c r="A713" i="2"/>
  <c r="B713" i="2"/>
  <c r="C713" i="2"/>
  <c r="D713" i="2"/>
  <c r="E713" i="2"/>
  <c r="F713" i="2"/>
  <c r="G713" i="2"/>
  <c r="H713" i="2"/>
  <c r="A714" i="2"/>
  <c r="B714" i="2"/>
  <c r="C714" i="2"/>
  <c r="D714" i="2"/>
  <c r="E714" i="2"/>
  <c r="F714" i="2"/>
  <c r="G714" i="2"/>
  <c r="H714" i="2"/>
  <c r="A715" i="2"/>
  <c r="B715" i="2"/>
  <c r="C715" i="2"/>
  <c r="D715" i="2"/>
  <c r="E715" i="2"/>
  <c r="F715" i="2"/>
  <c r="G715" i="2"/>
  <c r="H715" i="2"/>
  <c r="A716" i="2"/>
  <c r="B716" i="2"/>
  <c r="C716" i="2"/>
  <c r="D716" i="2"/>
  <c r="E716" i="2"/>
  <c r="F716" i="2"/>
  <c r="G716" i="2"/>
  <c r="H716" i="2"/>
  <c r="A717" i="2"/>
  <c r="B717" i="2"/>
  <c r="C717" i="2"/>
  <c r="D717" i="2"/>
  <c r="E717" i="2"/>
  <c r="F717" i="2"/>
  <c r="G717" i="2"/>
  <c r="H717" i="2"/>
  <c r="A718" i="2"/>
  <c r="B718" i="2"/>
  <c r="C718" i="2"/>
  <c r="D718" i="2"/>
  <c r="E718" i="2"/>
  <c r="F718" i="2"/>
  <c r="G718" i="2"/>
  <c r="H718" i="2"/>
  <c r="A719" i="2"/>
  <c r="B719" i="2"/>
  <c r="C719" i="2"/>
  <c r="D719" i="2"/>
  <c r="E719" i="2"/>
  <c r="F719" i="2"/>
  <c r="G719" i="2"/>
  <c r="H719" i="2"/>
  <c r="A720" i="2"/>
  <c r="B720" i="2"/>
  <c r="C720" i="2"/>
  <c r="D720" i="2"/>
  <c r="E720" i="2"/>
  <c r="F720" i="2"/>
  <c r="G720" i="2"/>
  <c r="H720" i="2"/>
  <c r="A721" i="2"/>
  <c r="B721" i="2"/>
  <c r="C721" i="2"/>
  <c r="D721" i="2"/>
  <c r="E721" i="2"/>
  <c r="F721" i="2"/>
  <c r="G721" i="2"/>
  <c r="H721" i="2"/>
  <c r="A722" i="2"/>
  <c r="B722" i="2"/>
  <c r="C722" i="2"/>
  <c r="D722" i="2"/>
  <c r="E722" i="2"/>
  <c r="F722" i="2"/>
  <c r="G722" i="2"/>
  <c r="H722" i="2"/>
  <c r="A723" i="2"/>
  <c r="B723" i="2"/>
  <c r="C723" i="2"/>
  <c r="D723" i="2"/>
  <c r="E723" i="2"/>
  <c r="F723" i="2"/>
  <c r="G723" i="2"/>
  <c r="H723" i="2"/>
  <c r="A724" i="2"/>
  <c r="B724" i="2"/>
  <c r="C724" i="2"/>
  <c r="D724" i="2"/>
  <c r="E724" i="2"/>
  <c r="F724" i="2"/>
  <c r="G724" i="2"/>
  <c r="H724" i="2"/>
  <c r="A725" i="2"/>
  <c r="B725" i="2"/>
  <c r="C725" i="2"/>
  <c r="D725" i="2"/>
  <c r="E725" i="2"/>
  <c r="F725" i="2"/>
  <c r="G725" i="2"/>
  <c r="H725" i="2"/>
  <c r="A726" i="2"/>
  <c r="B726" i="2"/>
  <c r="C726" i="2"/>
  <c r="D726" i="2"/>
  <c r="E726" i="2"/>
  <c r="F726" i="2"/>
  <c r="G726" i="2"/>
  <c r="H726" i="2"/>
  <c r="A727" i="2"/>
  <c r="B727" i="2"/>
  <c r="C727" i="2"/>
  <c r="D727" i="2"/>
  <c r="E727" i="2"/>
  <c r="F727" i="2"/>
  <c r="G727" i="2"/>
  <c r="H727" i="2"/>
  <c r="A728" i="2"/>
  <c r="B728" i="2"/>
  <c r="C728" i="2"/>
  <c r="D728" i="2"/>
  <c r="E728" i="2"/>
  <c r="F728" i="2"/>
  <c r="G728" i="2"/>
  <c r="H728" i="2"/>
  <c r="A729" i="2"/>
  <c r="B729" i="2"/>
  <c r="C729" i="2"/>
  <c r="D729" i="2"/>
  <c r="E729" i="2"/>
  <c r="F729" i="2"/>
  <c r="G729" i="2"/>
  <c r="H729" i="2"/>
  <c r="A730" i="2"/>
  <c r="B730" i="2"/>
  <c r="C730" i="2"/>
  <c r="D730" i="2"/>
  <c r="E730" i="2"/>
  <c r="F730" i="2"/>
  <c r="G730" i="2"/>
  <c r="H730" i="2"/>
  <c r="A731" i="2"/>
  <c r="B731" i="2"/>
  <c r="C731" i="2"/>
  <c r="D731" i="2"/>
  <c r="E731" i="2"/>
  <c r="F731" i="2"/>
  <c r="G731" i="2"/>
  <c r="H731" i="2"/>
  <c r="A732" i="2"/>
  <c r="B732" i="2"/>
  <c r="C732" i="2"/>
  <c r="D732" i="2"/>
  <c r="E732" i="2"/>
  <c r="F732" i="2"/>
  <c r="G732" i="2"/>
  <c r="H732" i="2"/>
  <c r="A733" i="2"/>
  <c r="B733" i="2"/>
  <c r="C733" i="2"/>
  <c r="D733" i="2"/>
  <c r="E733" i="2"/>
  <c r="F733" i="2"/>
  <c r="G733" i="2"/>
  <c r="H733" i="2"/>
  <c r="A734" i="2"/>
  <c r="B734" i="2"/>
  <c r="C734" i="2"/>
  <c r="D734" i="2"/>
  <c r="E734" i="2"/>
  <c r="F734" i="2"/>
  <c r="G734" i="2"/>
  <c r="H734" i="2"/>
  <c r="A735" i="2"/>
  <c r="B735" i="2"/>
  <c r="C735" i="2"/>
  <c r="D735" i="2"/>
  <c r="E735" i="2"/>
  <c r="F735" i="2"/>
  <c r="G735" i="2"/>
  <c r="H735" i="2"/>
  <c r="A736" i="2"/>
  <c r="B736" i="2"/>
  <c r="C736" i="2"/>
  <c r="D736" i="2"/>
  <c r="E736" i="2"/>
  <c r="F736" i="2"/>
  <c r="G736" i="2"/>
  <c r="H736" i="2"/>
  <c r="A737" i="2"/>
  <c r="B737" i="2"/>
  <c r="C737" i="2"/>
  <c r="D737" i="2"/>
  <c r="E737" i="2"/>
  <c r="F737" i="2"/>
  <c r="G737" i="2"/>
  <c r="H737" i="2"/>
  <c r="A738" i="2"/>
  <c r="B738" i="2"/>
  <c r="C738" i="2"/>
  <c r="D738" i="2"/>
  <c r="E738" i="2"/>
  <c r="F738" i="2"/>
  <c r="G738" i="2"/>
  <c r="H738" i="2"/>
  <c r="A739" i="2"/>
  <c r="B739" i="2"/>
  <c r="C739" i="2"/>
  <c r="D739" i="2"/>
  <c r="E739" i="2"/>
  <c r="F739" i="2"/>
  <c r="G739" i="2"/>
  <c r="H739" i="2"/>
  <c r="A740" i="2"/>
  <c r="B740" i="2"/>
  <c r="C740" i="2"/>
  <c r="D740" i="2"/>
  <c r="E740" i="2"/>
  <c r="F740" i="2"/>
  <c r="G740" i="2"/>
  <c r="H740" i="2"/>
  <c r="A741" i="2"/>
  <c r="B741" i="2"/>
  <c r="C741" i="2"/>
  <c r="D741" i="2"/>
  <c r="E741" i="2"/>
  <c r="F741" i="2"/>
  <c r="G741" i="2"/>
  <c r="H741" i="2"/>
  <c r="A742" i="2"/>
  <c r="B742" i="2"/>
  <c r="C742" i="2"/>
  <c r="D742" i="2"/>
  <c r="E742" i="2"/>
  <c r="F742" i="2"/>
  <c r="G742" i="2"/>
  <c r="H742" i="2"/>
  <c r="A743" i="2"/>
  <c r="B743" i="2"/>
  <c r="C743" i="2"/>
  <c r="D743" i="2"/>
  <c r="E743" i="2"/>
  <c r="F743" i="2"/>
  <c r="G743" i="2"/>
  <c r="H743" i="2"/>
  <c r="A744" i="2"/>
  <c r="B744" i="2"/>
  <c r="C744" i="2"/>
  <c r="D744" i="2"/>
  <c r="E744" i="2"/>
  <c r="F744" i="2"/>
  <c r="G744" i="2"/>
  <c r="H744" i="2"/>
  <c r="A745" i="2"/>
  <c r="B745" i="2"/>
  <c r="C745" i="2"/>
  <c r="D745" i="2"/>
  <c r="E745" i="2"/>
  <c r="F745" i="2"/>
  <c r="G745" i="2"/>
  <c r="H745" i="2"/>
  <c r="A746" i="2"/>
  <c r="B746" i="2"/>
  <c r="C746" i="2"/>
  <c r="D746" i="2"/>
  <c r="E746" i="2"/>
  <c r="F746" i="2"/>
  <c r="G746" i="2"/>
  <c r="H746" i="2"/>
  <c r="A747" i="2"/>
  <c r="B747" i="2"/>
  <c r="C747" i="2"/>
  <c r="D747" i="2"/>
  <c r="E747" i="2"/>
  <c r="F747" i="2"/>
  <c r="G747" i="2"/>
  <c r="H747" i="2"/>
  <c r="A748" i="2"/>
  <c r="B748" i="2"/>
  <c r="C748" i="2"/>
  <c r="D748" i="2"/>
  <c r="E748" i="2"/>
  <c r="F748" i="2"/>
  <c r="G748" i="2"/>
  <c r="H748" i="2"/>
  <c r="A749" i="2"/>
  <c r="B749" i="2"/>
  <c r="C749" i="2"/>
  <c r="D749" i="2"/>
  <c r="E749" i="2"/>
  <c r="F749" i="2"/>
  <c r="G749" i="2"/>
  <c r="H749" i="2"/>
  <c r="A750" i="2"/>
  <c r="B750" i="2"/>
  <c r="C750" i="2"/>
  <c r="D750" i="2"/>
  <c r="E750" i="2"/>
  <c r="F750" i="2"/>
  <c r="G750" i="2"/>
  <c r="H750" i="2"/>
  <c r="A751" i="2"/>
  <c r="B751" i="2"/>
  <c r="C751" i="2"/>
  <c r="D751" i="2"/>
  <c r="E751" i="2"/>
  <c r="F751" i="2"/>
  <c r="G751" i="2"/>
  <c r="H751" i="2"/>
  <c r="A752" i="2"/>
  <c r="B752" i="2"/>
  <c r="C752" i="2"/>
  <c r="D752" i="2"/>
  <c r="E752" i="2"/>
  <c r="F752" i="2"/>
  <c r="G752" i="2"/>
  <c r="H752" i="2"/>
  <c r="A753" i="2"/>
  <c r="B753" i="2"/>
  <c r="C753" i="2"/>
  <c r="D753" i="2"/>
  <c r="E753" i="2"/>
  <c r="F753" i="2"/>
  <c r="G753" i="2"/>
  <c r="H753" i="2"/>
  <c r="A754" i="2"/>
  <c r="B754" i="2"/>
  <c r="C754" i="2"/>
  <c r="D754" i="2"/>
  <c r="E754" i="2"/>
  <c r="F754" i="2"/>
  <c r="G754" i="2"/>
  <c r="H754" i="2"/>
  <c r="A755" i="2"/>
  <c r="B755" i="2"/>
  <c r="C755" i="2"/>
  <c r="D755" i="2"/>
  <c r="E755" i="2"/>
  <c r="F755" i="2"/>
  <c r="G755" i="2"/>
  <c r="H755" i="2"/>
  <c r="A756" i="2"/>
  <c r="B756" i="2"/>
  <c r="C756" i="2"/>
  <c r="D756" i="2"/>
  <c r="E756" i="2"/>
  <c r="F756" i="2"/>
  <c r="G756" i="2"/>
  <c r="H756" i="2"/>
  <c r="A757" i="2"/>
  <c r="B757" i="2"/>
  <c r="C757" i="2"/>
  <c r="D757" i="2"/>
  <c r="E757" i="2"/>
  <c r="F757" i="2"/>
  <c r="G757" i="2"/>
  <c r="H757" i="2"/>
  <c r="A758" i="2"/>
  <c r="B758" i="2"/>
  <c r="C758" i="2"/>
  <c r="D758" i="2"/>
  <c r="E758" i="2"/>
  <c r="F758" i="2"/>
  <c r="G758" i="2"/>
  <c r="H758" i="2"/>
  <c r="A759" i="2"/>
  <c r="B759" i="2"/>
  <c r="C759" i="2"/>
  <c r="D759" i="2"/>
  <c r="E759" i="2"/>
  <c r="F759" i="2"/>
  <c r="G759" i="2"/>
  <c r="H759" i="2"/>
  <c r="A760" i="2"/>
  <c r="B760" i="2"/>
  <c r="C760" i="2"/>
  <c r="D760" i="2"/>
  <c r="E760" i="2"/>
  <c r="F760" i="2"/>
  <c r="G760" i="2"/>
  <c r="H760" i="2"/>
  <c r="A761" i="2"/>
  <c r="B761" i="2"/>
  <c r="C761" i="2"/>
  <c r="D761" i="2"/>
  <c r="E761" i="2"/>
  <c r="F761" i="2"/>
  <c r="G761" i="2"/>
  <c r="H761" i="2"/>
  <c r="A762" i="2"/>
  <c r="B762" i="2"/>
  <c r="C762" i="2"/>
  <c r="D762" i="2"/>
  <c r="E762" i="2"/>
  <c r="F762" i="2"/>
  <c r="G762" i="2"/>
  <c r="H762" i="2"/>
  <c r="A763" i="2"/>
  <c r="B763" i="2"/>
  <c r="C763" i="2"/>
  <c r="D763" i="2"/>
  <c r="E763" i="2"/>
  <c r="F763" i="2"/>
  <c r="G763" i="2"/>
  <c r="H763" i="2"/>
  <c r="A764" i="2"/>
  <c r="B764" i="2"/>
  <c r="C764" i="2"/>
  <c r="D764" i="2"/>
  <c r="E764" i="2"/>
  <c r="F764" i="2"/>
  <c r="G764" i="2"/>
  <c r="H764" i="2"/>
  <c r="A765" i="2"/>
  <c r="B765" i="2"/>
  <c r="C765" i="2"/>
  <c r="D765" i="2"/>
  <c r="E765" i="2"/>
  <c r="F765" i="2"/>
  <c r="G765" i="2"/>
  <c r="H765" i="2"/>
  <c r="A766" i="2"/>
  <c r="B766" i="2"/>
  <c r="C766" i="2"/>
  <c r="D766" i="2"/>
  <c r="E766" i="2"/>
  <c r="F766" i="2"/>
  <c r="G766" i="2"/>
  <c r="H766" i="2"/>
  <c r="A767" i="2"/>
  <c r="B767" i="2"/>
  <c r="C767" i="2"/>
  <c r="D767" i="2"/>
  <c r="E767" i="2"/>
  <c r="F767" i="2"/>
  <c r="G767" i="2"/>
  <c r="H767" i="2"/>
  <c r="A768" i="2"/>
  <c r="B768" i="2"/>
  <c r="C768" i="2"/>
  <c r="D768" i="2"/>
  <c r="E768" i="2"/>
  <c r="F768" i="2"/>
  <c r="G768" i="2"/>
  <c r="H768" i="2"/>
  <c r="A769" i="2"/>
  <c r="B769" i="2"/>
  <c r="C769" i="2"/>
  <c r="D769" i="2"/>
  <c r="E769" i="2"/>
  <c r="F769" i="2"/>
  <c r="G769" i="2"/>
  <c r="H769" i="2"/>
  <c r="A770" i="2"/>
  <c r="B770" i="2"/>
  <c r="C770" i="2"/>
  <c r="D770" i="2"/>
  <c r="E770" i="2"/>
  <c r="F770" i="2"/>
  <c r="G770" i="2"/>
  <c r="H770" i="2"/>
  <c r="A771" i="2"/>
  <c r="B771" i="2"/>
  <c r="C771" i="2"/>
  <c r="D771" i="2"/>
  <c r="E771" i="2"/>
  <c r="F771" i="2"/>
  <c r="G771" i="2"/>
  <c r="H771" i="2"/>
  <c r="A772" i="2"/>
  <c r="B772" i="2"/>
  <c r="C772" i="2"/>
  <c r="D772" i="2"/>
  <c r="E772" i="2"/>
  <c r="F772" i="2"/>
  <c r="G772" i="2"/>
  <c r="H772" i="2"/>
  <c r="A773" i="2"/>
  <c r="B773" i="2"/>
  <c r="C773" i="2"/>
  <c r="D773" i="2"/>
  <c r="E773" i="2"/>
  <c r="F773" i="2"/>
  <c r="G773" i="2"/>
  <c r="H773" i="2"/>
  <c r="A774" i="2"/>
  <c r="B774" i="2"/>
  <c r="C774" i="2"/>
  <c r="D774" i="2"/>
  <c r="E774" i="2"/>
  <c r="F774" i="2"/>
  <c r="G774" i="2"/>
  <c r="H774" i="2"/>
  <c r="A775" i="2"/>
  <c r="B775" i="2"/>
  <c r="C775" i="2"/>
  <c r="D775" i="2"/>
  <c r="E775" i="2"/>
  <c r="F775" i="2"/>
  <c r="G775" i="2"/>
  <c r="H775" i="2"/>
  <c r="A776" i="2"/>
  <c r="B776" i="2"/>
  <c r="C776" i="2"/>
  <c r="D776" i="2"/>
  <c r="E776" i="2"/>
  <c r="F776" i="2"/>
  <c r="G776" i="2"/>
  <c r="H776" i="2"/>
  <c r="A777" i="2"/>
  <c r="B777" i="2"/>
  <c r="C777" i="2"/>
  <c r="D777" i="2"/>
  <c r="E777" i="2"/>
  <c r="F777" i="2"/>
  <c r="G777" i="2"/>
  <c r="H777" i="2"/>
  <c r="A778" i="2"/>
  <c r="B778" i="2"/>
  <c r="C778" i="2"/>
  <c r="D778" i="2"/>
  <c r="E778" i="2"/>
  <c r="F778" i="2"/>
  <c r="G778" i="2"/>
  <c r="H778" i="2"/>
  <c r="A779" i="2"/>
  <c r="B779" i="2"/>
  <c r="C779" i="2"/>
  <c r="D779" i="2"/>
  <c r="E779" i="2"/>
  <c r="F779" i="2"/>
  <c r="G779" i="2"/>
  <c r="H779" i="2"/>
  <c r="A780" i="2"/>
  <c r="B780" i="2"/>
  <c r="C780" i="2"/>
  <c r="D780" i="2"/>
  <c r="E780" i="2"/>
  <c r="F780" i="2"/>
  <c r="G780" i="2"/>
  <c r="H780" i="2"/>
  <c r="A781" i="2"/>
  <c r="B781" i="2"/>
  <c r="C781" i="2"/>
  <c r="D781" i="2"/>
  <c r="E781" i="2"/>
  <c r="F781" i="2"/>
  <c r="G781" i="2"/>
  <c r="H781" i="2"/>
  <c r="A782" i="2"/>
  <c r="B782" i="2"/>
  <c r="C782" i="2"/>
  <c r="D782" i="2"/>
  <c r="E782" i="2"/>
  <c r="F782" i="2"/>
  <c r="G782" i="2"/>
  <c r="H782" i="2"/>
  <c r="A783" i="2"/>
  <c r="B783" i="2"/>
  <c r="C783" i="2"/>
  <c r="D783" i="2"/>
  <c r="E783" i="2"/>
  <c r="F783" i="2"/>
  <c r="G783" i="2"/>
  <c r="H783" i="2"/>
  <c r="A784" i="2"/>
  <c r="B784" i="2"/>
  <c r="C784" i="2"/>
  <c r="D784" i="2"/>
  <c r="E784" i="2"/>
  <c r="F784" i="2"/>
  <c r="G784" i="2"/>
  <c r="H784" i="2"/>
  <c r="A785" i="2"/>
  <c r="B785" i="2"/>
  <c r="C785" i="2"/>
  <c r="D785" i="2"/>
  <c r="E785" i="2"/>
  <c r="F785" i="2"/>
  <c r="G785" i="2"/>
  <c r="H785" i="2"/>
  <c r="A786" i="2"/>
  <c r="B786" i="2"/>
  <c r="C786" i="2"/>
  <c r="D786" i="2"/>
  <c r="E786" i="2"/>
  <c r="F786" i="2"/>
  <c r="G786" i="2"/>
  <c r="H786" i="2"/>
  <c r="A787" i="2"/>
  <c r="B787" i="2"/>
  <c r="C787" i="2"/>
  <c r="D787" i="2"/>
  <c r="E787" i="2"/>
  <c r="F787" i="2"/>
  <c r="G787" i="2"/>
  <c r="H787" i="2"/>
  <c r="A788" i="2"/>
  <c r="B788" i="2"/>
  <c r="C788" i="2"/>
  <c r="D788" i="2"/>
  <c r="E788" i="2"/>
  <c r="F788" i="2"/>
  <c r="G788" i="2"/>
  <c r="H788" i="2"/>
  <c r="A789" i="2"/>
  <c r="B789" i="2"/>
  <c r="C789" i="2"/>
  <c r="D789" i="2"/>
  <c r="E789" i="2"/>
  <c r="F789" i="2"/>
  <c r="G789" i="2"/>
  <c r="H789" i="2"/>
  <c r="A790" i="2"/>
  <c r="B790" i="2"/>
  <c r="C790" i="2"/>
  <c r="D790" i="2"/>
  <c r="E790" i="2"/>
  <c r="F790" i="2"/>
  <c r="G790" i="2"/>
  <c r="H790" i="2"/>
  <c r="A791" i="2"/>
  <c r="B791" i="2"/>
  <c r="C791" i="2"/>
  <c r="D791" i="2"/>
  <c r="E791" i="2"/>
  <c r="F791" i="2"/>
  <c r="G791" i="2"/>
  <c r="H791" i="2"/>
  <c r="A792" i="2"/>
  <c r="B792" i="2"/>
  <c r="C792" i="2"/>
  <c r="D792" i="2"/>
  <c r="E792" i="2"/>
  <c r="F792" i="2"/>
  <c r="G792" i="2"/>
  <c r="H792" i="2"/>
  <c r="A793" i="2"/>
  <c r="B793" i="2"/>
  <c r="C793" i="2"/>
  <c r="D793" i="2"/>
  <c r="E793" i="2"/>
  <c r="F793" i="2"/>
  <c r="G793" i="2"/>
  <c r="H793" i="2"/>
  <c r="A794" i="2"/>
  <c r="B794" i="2"/>
  <c r="C794" i="2"/>
  <c r="D794" i="2"/>
  <c r="E794" i="2"/>
  <c r="F794" i="2"/>
  <c r="G794" i="2"/>
  <c r="H794" i="2"/>
  <c r="A795" i="2"/>
  <c r="B795" i="2"/>
  <c r="C795" i="2"/>
  <c r="D795" i="2"/>
  <c r="E795" i="2"/>
  <c r="F795" i="2"/>
  <c r="G795" i="2"/>
  <c r="H795" i="2"/>
  <c r="A796" i="2"/>
  <c r="B796" i="2"/>
  <c r="C796" i="2"/>
  <c r="D796" i="2"/>
  <c r="E796" i="2"/>
  <c r="F796" i="2"/>
  <c r="G796" i="2"/>
  <c r="H796" i="2"/>
  <c r="A797" i="2"/>
  <c r="B797" i="2"/>
  <c r="C797" i="2"/>
  <c r="D797" i="2"/>
  <c r="E797" i="2"/>
  <c r="F797" i="2"/>
  <c r="G797" i="2"/>
  <c r="H797" i="2"/>
  <c r="A798" i="2"/>
  <c r="B798" i="2"/>
  <c r="C798" i="2"/>
  <c r="D798" i="2"/>
  <c r="E798" i="2"/>
  <c r="F798" i="2"/>
  <c r="G798" i="2"/>
  <c r="H798" i="2"/>
  <c r="A799" i="2"/>
  <c r="B799" i="2"/>
  <c r="C799" i="2"/>
  <c r="D799" i="2"/>
  <c r="E799" i="2"/>
  <c r="F799" i="2"/>
  <c r="G799" i="2"/>
  <c r="H799" i="2"/>
  <c r="A800" i="2"/>
  <c r="B800" i="2"/>
  <c r="C800" i="2"/>
  <c r="D800" i="2"/>
  <c r="E800" i="2"/>
  <c r="F800" i="2"/>
  <c r="G800" i="2"/>
  <c r="H800" i="2"/>
  <c r="A801" i="2"/>
  <c r="B801" i="2"/>
  <c r="C801" i="2"/>
  <c r="D801" i="2"/>
  <c r="E801" i="2"/>
  <c r="F801" i="2"/>
  <c r="G801" i="2"/>
  <c r="H801" i="2"/>
  <c r="A802" i="2"/>
  <c r="B802" i="2"/>
  <c r="C802" i="2"/>
  <c r="D802" i="2"/>
  <c r="E802" i="2"/>
  <c r="F802" i="2"/>
  <c r="G802" i="2"/>
  <c r="H802" i="2"/>
  <c r="A803" i="2"/>
  <c r="B803" i="2"/>
  <c r="C803" i="2"/>
  <c r="D803" i="2"/>
  <c r="E803" i="2"/>
  <c r="F803" i="2"/>
  <c r="G803" i="2"/>
  <c r="H803" i="2"/>
  <c r="A804" i="2"/>
  <c r="B804" i="2"/>
  <c r="C804" i="2"/>
  <c r="D804" i="2"/>
  <c r="E804" i="2"/>
  <c r="F804" i="2"/>
  <c r="G804" i="2"/>
  <c r="H804" i="2"/>
  <c r="A805" i="2"/>
  <c r="B805" i="2"/>
  <c r="C805" i="2"/>
  <c r="D805" i="2"/>
  <c r="E805" i="2"/>
  <c r="F805" i="2"/>
  <c r="G805" i="2"/>
  <c r="H805" i="2"/>
  <c r="A806" i="2"/>
  <c r="B806" i="2"/>
  <c r="C806" i="2"/>
  <c r="D806" i="2"/>
  <c r="E806" i="2"/>
  <c r="F806" i="2"/>
  <c r="G806" i="2"/>
  <c r="H806" i="2"/>
  <c r="A807" i="2"/>
  <c r="B807" i="2"/>
  <c r="C807" i="2"/>
  <c r="D807" i="2"/>
  <c r="E807" i="2"/>
  <c r="F807" i="2"/>
  <c r="G807" i="2"/>
  <c r="H807" i="2"/>
  <c r="A808" i="2"/>
  <c r="B808" i="2"/>
  <c r="C808" i="2"/>
  <c r="D808" i="2"/>
  <c r="E808" i="2"/>
  <c r="F808" i="2"/>
  <c r="G808" i="2"/>
  <c r="H808" i="2"/>
  <c r="A809" i="2"/>
  <c r="B809" i="2"/>
  <c r="C809" i="2"/>
  <c r="D809" i="2"/>
  <c r="E809" i="2"/>
  <c r="F809" i="2"/>
  <c r="G809" i="2"/>
  <c r="H809" i="2"/>
  <c r="A810" i="2"/>
  <c r="B810" i="2"/>
  <c r="C810" i="2"/>
  <c r="D810" i="2"/>
  <c r="E810" i="2"/>
  <c r="F810" i="2"/>
  <c r="G810" i="2"/>
  <c r="H810" i="2"/>
  <c r="A811" i="2"/>
  <c r="B811" i="2"/>
  <c r="C811" i="2"/>
  <c r="D811" i="2"/>
  <c r="E811" i="2"/>
  <c r="F811" i="2"/>
  <c r="G811" i="2"/>
  <c r="H811" i="2"/>
  <c r="A812" i="2"/>
  <c r="B812" i="2"/>
  <c r="C812" i="2"/>
  <c r="D812" i="2"/>
  <c r="E812" i="2"/>
  <c r="F812" i="2"/>
  <c r="G812" i="2"/>
  <c r="H812" i="2"/>
  <c r="A813" i="2"/>
  <c r="B813" i="2"/>
  <c r="C813" i="2"/>
  <c r="D813" i="2"/>
  <c r="E813" i="2"/>
  <c r="F813" i="2"/>
  <c r="G813" i="2"/>
  <c r="H813" i="2"/>
  <c r="A814" i="2"/>
  <c r="B814" i="2"/>
  <c r="C814" i="2"/>
  <c r="D814" i="2"/>
  <c r="E814" i="2"/>
  <c r="F814" i="2"/>
  <c r="G814" i="2"/>
  <c r="H814" i="2"/>
  <c r="A815" i="2"/>
  <c r="B815" i="2"/>
  <c r="C815" i="2"/>
  <c r="D815" i="2"/>
  <c r="E815" i="2"/>
  <c r="F815" i="2"/>
  <c r="G815" i="2"/>
  <c r="H815" i="2"/>
  <c r="A816" i="2"/>
  <c r="B816" i="2"/>
  <c r="C816" i="2"/>
  <c r="D816" i="2"/>
  <c r="E816" i="2"/>
  <c r="F816" i="2"/>
  <c r="G816" i="2"/>
  <c r="H816" i="2"/>
  <c r="A817" i="2"/>
  <c r="B817" i="2"/>
  <c r="C817" i="2"/>
  <c r="D817" i="2"/>
  <c r="E817" i="2"/>
  <c r="F817" i="2"/>
  <c r="G817" i="2"/>
  <c r="H817" i="2"/>
  <c r="A818" i="2"/>
  <c r="B818" i="2"/>
  <c r="C818" i="2"/>
  <c r="D818" i="2"/>
  <c r="E818" i="2"/>
  <c r="F818" i="2"/>
  <c r="G818" i="2"/>
  <c r="H818" i="2"/>
  <c r="A819" i="2"/>
  <c r="B819" i="2"/>
  <c r="C819" i="2"/>
  <c r="D819" i="2"/>
  <c r="E819" i="2"/>
  <c r="F819" i="2"/>
  <c r="G819" i="2"/>
  <c r="H819" i="2"/>
  <c r="A820" i="2"/>
  <c r="B820" i="2"/>
  <c r="C820" i="2"/>
  <c r="D820" i="2"/>
  <c r="E820" i="2"/>
  <c r="F820" i="2"/>
  <c r="G820" i="2"/>
  <c r="H820" i="2"/>
  <c r="A821" i="2"/>
  <c r="B821" i="2"/>
  <c r="C821" i="2"/>
  <c r="D821" i="2"/>
  <c r="E821" i="2"/>
  <c r="F821" i="2"/>
  <c r="G821" i="2"/>
  <c r="H821" i="2"/>
  <c r="A822" i="2"/>
  <c r="B822" i="2"/>
  <c r="C822" i="2"/>
  <c r="D822" i="2"/>
  <c r="E822" i="2"/>
  <c r="F822" i="2"/>
  <c r="G822" i="2"/>
  <c r="H822" i="2"/>
  <c r="A823" i="2"/>
  <c r="B823" i="2"/>
  <c r="C823" i="2"/>
  <c r="D823" i="2"/>
  <c r="E823" i="2"/>
  <c r="F823" i="2"/>
  <c r="G823" i="2"/>
  <c r="H823" i="2"/>
  <c r="A824" i="2"/>
  <c r="B824" i="2"/>
  <c r="C824" i="2"/>
  <c r="D824" i="2"/>
  <c r="E824" i="2"/>
  <c r="F824" i="2"/>
  <c r="G824" i="2"/>
  <c r="H824" i="2"/>
  <c r="A825" i="2"/>
  <c r="B825" i="2"/>
  <c r="C825" i="2"/>
  <c r="D825" i="2"/>
  <c r="E825" i="2"/>
  <c r="F825" i="2"/>
  <c r="G825" i="2"/>
  <c r="H825" i="2"/>
  <c r="A826" i="2"/>
  <c r="B826" i="2"/>
  <c r="C826" i="2"/>
  <c r="D826" i="2"/>
  <c r="E826" i="2"/>
  <c r="F826" i="2"/>
  <c r="G826" i="2"/>
  <c r="H826" i="2"/>
  <c r="A827" i="2"/>
  <c r="B827" i="2"/>
  <c r="C827" i="2"/>
  <c r="D827" i="2"/>
  <c r="E827" i="2"/>
  <c r="F827" i="2"/>
  <c r="G827" i="2"/>
  <c r="H827" i="2"/>
  <c r="A828" i="2"/>
  <c r="B828" i="2"/>
  <c r="C828" i="2"/>
  <c r="D828" i="2"/>
  <c r="E828" i="2"/>
  <c r="F828" i="2"/>
  <c r="G828" i="2"/>
  <c r="H828" i="2"/>
  <c r="A829" i="2"/>
  <c r="B829" i="2"/>
  <c r="C829" i="2"/>
  <c r="D829" i="2"/>
  <c r="E829" i="2"/>
  <c r="F829" i="2"/>
  <c r="G829" i="2"/>
  <c r="H829" i="2"/>
  <c r="A830" i="2"/>
  <c r="B830" i="2"/>
  <c r="C830" i="2"/>
  <c r="D830" i="2"/>
  <c r="E830" i="2"/>
  <c r="F830" i="2"/>
  <c r="G830" i="2"/>
  <c r="H830" i="2"/>
  <c r="A831" i="2"/>
  <c r="B831" i="2"/>
  <c r="C831" i="2"/>
  <c r="D831" i="2"/>
  <c r="E831" i="2"/>
  <c r="F831" i="2"/>
  <c r="G831" i="2"/>
  <c r="H831" i="2"/>
  <c r="A832" i="2"/>
  <c r="B832" i="2"/>
  <c r="C832" i="2"/>
  <c r="D832" i="2"/>
  <c r="E832" i="2"/>
  <c r="F832" i="2"/>
  <c r="G832" i="2"/>
  <c r="H832" i="2"/>
  <c r="A833" i="2"/>
  <c r="B833" i="2"/>
  <c r="C833" i="2"/>
  <c r="D833" i="2"/>
  <c r="E833" i="2"/>
  <c r="F833" i="2"/>
  <c r="G833" i="2"/>
  <c r="H833" i="2"/>
  <c r="A834" i="2"/>
  <c r="B834" i="2"/>
  <c r="C834" i="2"/>
  <c r="D834" i="2"/>
  <c r="E834" i="2"/>
  <c r="F834" i="2"/>
  <c r="G834" i="2"/>
  <c r="H834" i="2"/>
  <c r="A835" i="2"/>
  <c r="B835" i="2"/>
  <c r="C835" i="2"/>
  <c r="D835" i="2"/>
  <c r="E835" i="2"/>
  <c r="F835" i="2"/>
  <c r="G835" i="2"/>
  <c r="H835" i="2"/>
  <c r="A836" i="2"/>
  <c r="B836" i="2"/>
  <c r="C836" i="2"/>
  <c r="D836" i="2"/>
  <c r="E836" i="2"/>
  <c r="F836" i="2"/>
  <c r="G836" i="2"/>
  <c r="H836" i="2"/>
  <c r="A837" i="2"/>
  <c r="B837" i="2"/>
  <c r="C837" i="2"/>
  <c r="D837" i="2"/>
  <c r="E837" i="2"/>
  <c r="F837" i="2"/>
  <c r="G837" i="2"/>
  <c r="H837" i="2"/>
  <c r="A838" i="2"/>
  <c r="B838" i="2"/>
  <c r="C838" i="2"/>
  <c r="D838" i="2"/>
  <c r="E838" i="2"/>
  <c r="F838" i="2"/>
  <c r="G838" i="2"/>
  <c r="H838" i="2"/>
  <c r="A839" i="2"/>
  <c r="B839" i="2"/>
  <c r="C839" i="2"/>
  <c r="D839" i="2"/>
  <c r="E839" i="2"/>
  <c r="F839" i="2"/>
  <c r="G839" i="2"/>
  <c r="H839" i="2"/>
  <c r="A840" i="2"/>
  <c r="B840" i="2"/>
  <c r="C840" i="2"/>
  <c r="D840" i="2"/>
  <c r="E840" i="2"/>
  <c r="F840" i="2"/>
  <c r="G840" i="2"/>
  <c r="H840" i="2"/>
  <c r="A841" i="2"/>
  <c r="B841" i="2"/>
  <c r="C841" i="2"/>
  <c r="D841" i="2"/>
  <c r="E841" i="2"/>
  <c r="F841" i="2"/>
  <c r="G841" i="2"/>
  <c r="H841" i="2"/>
  <c r="A842" i="2"/>
  <c r="B842" i="2"/>
  <c r="C842" i="2"/>
  <c r="D842" i="2"/>
  <c r="E842" i="2"/>
  <c r="F842" i="2"/>
  <c r="G842" i="2"/>
  <c r="H842" i="2"/>
  <c r="A843" i="2"/>
  <c r="B843" i="2"/>
  <c r="C843" i="2"/>
  <c r="D843" i="2"/>
  <c r="E843" i="2"/>
  <c r="F843" i="2"/>
  <c r="G843" i="2"/>
  <c r="H843" i="2"/>
  <c r="A844" i="2"/>
  <c r="B844" i="2"/>
  <c r="C844" i="2"/>
  <c r="D844" i="2"/>
  <c r="E844" i="2"/>
  <c r="F844" i="2"/>
  <c r="G844" i="2"/>
  <c r="H844" i="2"/>
  <c r="A845" i="2"/>
  <c r="B845" i="2"/>
  <c r="C845" i="2"/>
  <c r="D845" i="2"/>
  <c r="E845" i="2"/>
  <c r="F845" i="2"/>
  <c r="G845" i="2"/>
  <c r="H845" i="2"/>
  <c r="A846" i="2"/>
  <c r="B846" i="2"/>
  <c r="C846" i="2"/>
  <c r="D846" i="2"/>
  <c r="E846" i="2"/>
  <c r="F846" i="2"/>
  <c r="G846" i="2"/>
  <c r="H846" i="2"/>
  <c r="A847" i="2"/>
  <c r="B847" i="2"/>
  <c r="C847" i="2"/>
  <c r="D847" i="2"/>
  <c r="E847" i="2"/>
  <c r="F847" i="2"/>
  <c r="G847" i="2"/>
  <c r="H847" i="2"/>
  <c r="A848" i="2"/>
  <c r="B848" i="2"/>
  <c r="C848" i="2"/>
  <c r="D848" i="2"/>
  <c r="E848" i="2"/>
  <c r="F848" i="2"/>
  <c r="G848" i="2"/>
  <c r="H848" i="2"/>
  <c r="A849" i="2"/>
  <c r="B849" i="2"/>
  <c r="C849" i="2"/>
  <c r="D849" i="2"/>
  <c r="E849" i="2"/>
  <c r="F849" i="2"/>
  <c r="G849" i="2"/>
  <c r="H849" i="2"/>
  <c r="A850" i="2"/>
  <c r="B850" i="2"/>
  <c r="C850" i="2"/>
  <c r="D850" i="2"/>
  <c r="E850" i="2"/>
  <c r="F850" i="2"/>
  <c r="G850" i="2"/>
  <c r="H850" i="2"/>
  <c r="A851" i="2"/>
  <c r="B851" i="2"/>
  <c r="C851" i="2"/>
  <c r="D851" i="2"/>
  <c r="E851" i="2"/>
  <c r="F851" i="2"/>
  <c r="G851" i="2"/>
  <c r="H851" i="2"/>
  <c r="A852" i="2"/>
  <c r="B852" i="2"/>
  <c r="C852" i="2"/>
  <c r="D852" i="2"/>
  <c r="E852" i="2"/>
  <c r="F852" i="2"/>
  <c r="G852" i="2"/>
  <c r="H852" i="2"/>
  <c r="A853" i="2"/>
  <c r="B853" i="2"/>
  <c r="C853" i="2"/>
  <c r="D853" i="2"/>
  <c r="E853" i="2"/>
  <c r="F853" i="2"/>
  <c r="G853" i="2"/>
  <c r="H853" i="2"/>
  <c r="A854" i="2"/>
  <c r="B854" i="2"/>
  <c r="C854" i="2"/>
  <c r="D854" i="2"/>
  <c r="E854" i="2"/>
  <c r="F854" i="2"/>
  <c r="G854" i="2"/>
  <c r="H854" i="2"/>
  <c r="A855" i="2"/>
  <c r="B855" i="2"/>
  <c r="C855" i="2"/>
  <c r="D855" i="2"/>
  <c r="E855" i="2"/>
  <c r="F855" i="2"/>
  <c r="G855" i="2"/>
  <c r="H855" i="2"/>
  <c r="A856" i="2"/>
  <c r="B856" i="2"/>
  <c r="C856" i="2"/>
  <c r="D856" i="2"/>
  <c r="E856" i="2"/>
  <c r="F856" i="2"/>
  <c r="G856" i="2"/>
  <c r="H856" i="2"/>
  <c r="A857" i="2"/>
  <c r="B857" i="2"/>
  <c r="C857" i="2"/>
  <c r="D857" i="2"/>
  <c r="E857" i="2"/>
  <c r="F857" i="2"/>
  <c r="G857" i="2"/>
  <c r="H857" i="2"/>
  <c r="A858" i="2"/>
  <c r="B858" i="2"/>
  <c r="C858" i="2"/>
  <c r="D858" i="2"/>
  <c r="E858" i="2"/>
  <c r="F858" i="2"/>
  <c r="G858" i="2"/>
  <c r="H858" i="2"/>
  <c r="A859" i="2"/>
  <c r="B859" i="2"/>
  <c r="C859" i="2"/>
  <c r="D859" i="2"/>
  <c r="E859" i="2"/>
  <c r="F859" i="2"/>
  <c r="G859" i="2"/>
  <c r="H859" i="2"/>
  <c r="A860" i="2"/>
  <c r="B860" i="2"/>
  <c r="C860" i="2"/>
  <c r="D860" i="2"/>
  <c r="E860" i="2"/>
  <c r="F860" i="2"/>
  <c r="G860" i="2"/>
  <c r="H860" i="2"/>
  <c r="A861" i="2"/>
  <c r="B861" i="2"/>
  <c r="C861" i="2"/>
  <c r="D861" i="2"/>
  <c r="E861" i="2"/>
  <c r="F861" i="2"/>
  <c r="G861" i="2"/>
  <c r="H861" i="2"/>
  <c r="A862" i="2"/>
  <c r="B862" i="2"/>
  <c r="C862" i="2"/>
  <c r="D862" i="2"/>
  <c r="E862" i="2"/>
  <c r="F862" i="2"/>
  <c r="G862" i="2"/>
  <c r="H862" i="2"/>
  <c r="A863" i="2"/>
  <c r="B863" i="2"/>
  <c r="C863" i="2"/>
  <c r="D863" i="2"/>
  <c r="E863" i="2"/>
  <c r="F863" i="2"/>
  <c r="G863" i="2"/>
  <c r="H863" i="2"/>
  <c r="A864" i="2"/>
  <c r="B864" i="2"/>
  <c r="C864" i="2"/>
  <c r="D864" i="2"/>
  <c r="E864" i="2"/>
  <c r="F864" i="2"/>
  <c r="G864" i="2"/>
  <c r="H864" i="2"/>
  <c r="A865" i="2"/>
  <c r="B865" i="2"/>
  <c r="C865" i="2"/>
  <c r="D865" i="2"/>
  <c r="E865" i="2"/>
  <c r="F865" i="2"/>
  <c r="G865" i="2"/>
  <c r="H865" i="2"/>
  <c r="A866" i="2"/>
  <c r="B866" i="2"/>
  <c r="C866" i="2"/>
  <c r="D866" i="2"/>
  <c r="E866" i="2"/>
  <c r="F866" i="2"/>
  <c r="G866" i="2"/>
  <c r="H866" i="2"/>
  <c r="A867" i="2"/>
  <c r="B867" i="2"/>
  <c r="C867" i="2"/>
  <c r="D867" i="2"/>
  <c r="E867" i="2"/>
  <c r="F867" i="2"/>
  <c r="G867" i="2"/>
  <c r="H867" i="2"/>
  <c r="A868" i="2"/>
  <c r="B868" i="2"/>
  <c r="C868" i="2"/>
  <c r="D868" i="2"/>
  <c r="E868" i="2"/>
  <c r="F868" i="2"/>
  <c r="G868" i="2"/>
  <c r="H868" i="2"/>
  <c r="A869" i="2"/>
  <c r="B869" i="2"/>
  <c r="C869" i="2"/>
  <c r="D869" i="2"/>
  <c r="E869" i="2"/>
  <c r="F869" i="2"/>
  <c r="G869" i="2"/>
  <c r="H869" i="2"/>
  <c r="A870" i="2"/>
  <c r="B870" i="2"/>
  <c r="C870" i="2"/>
  <c r="D870" i="2"/>
  <c r="E870" i="2"/>
  <c r="F870" i="2"/>
  <c r="G870" i="2"/>
  <c r="H870" i="2"/>
  <c r="A871" i="2"/>
  <c r="B871" i="2"/>
  <c r="C871" i="2"/>
  <c r="D871" i="2"/>
  <c r="E871" i="2"/>
  <c r="F871" i="2"/>
  <c r="G871" i="2"/>
  <c r="H871" i="2"/>
  <c r="A872" i="2"/>
  <c r="B872" i="2"/>
  <c r="C872" i="2"/>
  <c r="D872" i="2"/>
  <c r="E872" i="2"/>
  <c r="F872" i="2"/>
  <c r="G872" i="2"/>
  <c r="H872" i="2"/>
  <c r="A873" i="2"/>
  <c r="B873" i="2"/>
  <c r="C873" i="2"/>
  <c r="D873" i="2"/>
  <c r="E873" i="2"/>
  <c r="F873" i="2"/>
  <c r="G873" i="2"/>
  <c r="H873" i="2"/>
  <c r="A874" i="2"/>
  <c r="B874" i="2"/>
  <c r="C874" i="2"/>
  <c r="D874" i="2"/>
  <c r="E874" i="2"/>
  <c r="F874" i="2"/>
  <c r="G874" i="2"/>
  <c r="H874" i="2"/>
  <c r="A875" i="2"/>
  <c r="B875" i="2"/>
  <c r="C875" i="2"/>
  <c r="D875" i="2"/>
  <c r="E875" i="2"/>
  <c r="F875" i="2"/>
  <c r="G875" i="2"/>
  <c r="H875" i="2"/>
  <c r="A876" i="2"/>
  <c r="B876" i="2"/>
  <c r="C876" i="2"/>
  <c r="D876" i="2"/>
  <c r="E876" i="2"/>
  <c r="F876" i="2"/>
  <c r="G876" i="2"/>
  <c r="H876" i="2"/>
  <c r="A877" i="2"/>
  <c r="B877" i="2"/>
  <c r="C877" i="2"/>
  <c r="D877" i="2"/>
  <c r="E877" i="2"/>
  <c r="F877" i="2"/>
  <c r="G877" i="2"/>
  <c r="H877" i="2"/>
  <c r="A878" i="2"/>
  <c r="B878" i="2"/>
  <c r="C878" i="2"/>
  <c r="D878" i="2"/>
  <c r="E878" i="2"/>
  <c r="F878" i="2"/>
  <c r="G878" i="2"/>
  <c r="H878" i="2"/>
  <c r="A879" i="2"/>
  <c r="B879" i="2"/>
  <c r="C879" i="2"/>
  <c r="D879" i="2"/>
  <c r="E879" i="2"/>
  <c r="F879" i="2"/>
  <c r="G879" i="2"/>
  <c r="H879" i="2"/>
  <c r="A880" i="2"/>
  <c r="B880" i="2"/>
  <c r="C880" i="2"/>
  <c r="D880" i="2"/>
  <c r="E880" i="2"/>
  <c r="F880" i="2"/>
  <c r="G880" i="2"/>
  <c r="H880" i="2"/>
  <c r="A881" i="2"/>
  <c r="B881" i="2"/>
  <c r="C881" i="2"/>
  <c r="D881" i="2"/>
  <c r="E881" i="2"/>
  <c r="F881" i="2"/>
  <c r="G881" i="2"/>
  <c r="H881" i="2"/>
  <c r="A882" i="2"/>
  <c r="B882" i="2"/>
  <c r="C882" i="2"/>
  <c r="D882" i="2"/>
  <c r="E882" i="2"/>
  <c r="F882" i="2"/>
  <c r="G882" i="2"/>
  <c r="H882" i="2"/>
  <c r="A883" i="2"/>
  <c r="B883" i="2"/>
  <c r="C883" i="2"/>
  <c r="D883" i="2"/>
  <c r="E883" i="2"/>
  <c r="F883" i="2"/>
  <c r="G883" i="2"/>
  <c r="H883" i="2"/>
  <c r="A884" i="2"/>
  <c r="B884" i="2"/>
  <c r="C884" i="2"/>
  <c r="D884" i="2"/>
  <c r="E884" i="2"/>
  <c r="F884" i="2"/>
  <c r="G884" i="2"/>
  <c r="H884" i="2"/>
  <c r="A885" i="2"/>
  <c r="B885" i="2"/>
  <c r="C885" i="2"/>
  <c r="D885" i="2"/>
  <c r="E885" i="2"/>
  <c r="F885" i="2"/>
  <c r="G885" i="2"/>
  <c r="H885" i="2"/>
  <c r="A886" i="2"/>
  <c r="B886" i="2"/>
  <c r="C886" i="2"/>
  <c r="D886" i="2"/>
  <c r="E886" i="2"/>
  <c r="F886" i="2"/>
  <c r="G886" i="2"/>
  <c r="H886" i="2"/>
  <c r="A887" i="2"/>
  <c r="B887" i="2"/>
  <c r="C887" i="2"/>
  <c r="D887" i="2"/>
  <c r="E887" i="2"/>
  <c r="F887" i="2"/>
  <c r="G887" i="2"/>
  <c r="H887" i="2"/>
  <c r="A888" i="2"/>
  <c r="B888" i="2"/>
  <c r="C888" i="2"/>
  <c r="D888" i="2"/>
  <c r="E888" i="2"/>
  <c r="F888" i="2"/>
  <c r="G888" i="2"/>
  <c r="H888" i="2"/>
  <c r="A889" i="2"/>
  <c r="B889" i="2"/>
  <c r="C889" i="2"/>
  <c r="D889" i="2"/>
  <c r="E889" i="2"/>
  <c r="F889" i="2"/>
  <c r="G889" i="2"/>
  <c r="H889" i="2"/>
  <c r="A890" i="2"/>
  <c r="B890" i="2"/>
  <c r="C890" i="2"/>
  <c r="D890" i="2"/>
  <c r="E890" i="2"/>
  <c r="F890" i="2"/>
  <c r="G890" i="2"/>
  <c r="H890" i="2"/>
  <c r="A891" i="2"/>
  <c r="B891" i="2"/>
  <c r="C891" i="2"/>
  <c r="D891" i="2"/>
  <c r="E891" i="2"/>
  <c r="F891" i="2"/>
  <c r="G891" i="2"/>
  <c r="H891" i="2"/>
  <c r="A892" i="2"/>
  <c r="B892" i="2"/>
  <c r="C892" i="2"/>
  <c r="D892" i="2"/>
  <c r="E892" i="2"/>
  <c r="F892" i="2"/>
  <c r="G892" i="2"/>
  <c r="H892" i="2"/>
  <c r="A893" i="2"/>
  <c r="B893" i="2"/>
  <c r="C893" i="2"/>
  <c r="D893" i="2"/>
  <c r="E893" i="2"/>
  <c r="F893" i="2"/>
  <c r="G893" i="2"/>
  <c r="H893" i="2"/>
  <c r="A894" i="2"/>
  <c r="B894" i="2"/>
  <c r="C894" i="2"/>
  <c r="D894" i="2"/>
  <c r="E894" i="2"/>
  <c r="F894" i="2"/>
  <c r="G894" i="2"/>
  <c r="H894" i="2"/>
  <c r="A895" i="2"/>
  <c r="B895" i="2"/>
  <c r="C895" i="2"/>
  <c r="D895" i="2"/>
  <c r="E895" i="2"/>
  <c r="F895" i="2"/>
  <c r="G895" i="2"/>
  <c r="H895" i="2"/>
  <c r="A896" i="2"/>
  <c r="B896" i="2"/>
  <c r="C896" i="2"/>
  <c r="D896" i="2"/>
  <c r="E896" i="2"/>
  <c r="F896" i="2"/>
  <c r="G896" i="2"/>
  <c r="H896" i="2"/>
  <c r="A897" i="2"/>
  <c r="B897" i="2"/>
  <c r="C897" i="2"/>
  <c r="D897" i="2"/>
  <c r="E897" i="2"/>
  <c r="F897" i="2"/>
  <c r="G897" i="2"/>
  <c r="H897" i="2"/>
  <c r="A898" i="2"/>
  <c r="B898" i="2"/>
  <c r="C898" i="2"/>
  <c r="D898" i="2"/>
  <c r="E898" i="2"/>
  <c r="F898" i="2"/>
  <c r="G898" i="2"/>
  <c r="H898" i="2"/>
  <c r="A899" i="2"/>
  <c r="B899" i="2"/>
  <c r="C899" i="2"/>
  <c r="D899" i="2"/>
  <c r="E899" i="2"/>
  <c r="F899" i="2"/>
  <c r="G899" i="2"/>
  <c r="H899" i="2"/>
  <c r="A900" i="2"/>
  <c r="B900" i="2"/>
  <c r="C900" i="2"/>
  <c r="D900" i="2"/>
  <c r="E900" i="2"/>
  <c r="F900" i="2"/>
  <c r="G900" i="2"/>
  <c r="H900" i="2"/>
  <c r="A901" i="2"/>
  <c r="B901" i="2"/>
  <c r="C901" i="2"/>
  <c r="D901" i="2"/>
  <c r="E901" i="2"/>
  <c r="F901" i="2"/>
  <c r="G901" i="2"/>
  <c r="H901" i="2"/>
  <c r="A902" i="2"/>
  <c r="B902" i="2"/>
  <c r="C902" i="2"/>
  <c r="D902" i="2"/>
  <c r="E902" i="2"/>
  <c r="F902" i="2"/>
  <c r="G902" i="2"/>
  <c r="H902" i="2"/>
  <c r="A903" i="2"/>
  <c r="B903" i="2"/>
  <c r="C903" i="2"/>
  <c r="D903" i="2"/>
  <c r="E903" i="2"/>
  <c r="F903" i="2"/>
  <c r="G903" i="2"/>
  <c r="H903" i="2"/>
  <c r="A904" i="2"/>
  <c r="B904" i="2"/>
  <c r="C904" i="2"/>
  <c r="D904" i="2"/>
  <c r="E904" i="2"/>
  <c r="F904" i="2"/>
  <c r="G904" i="2"/>
  <c r="H904" i="2"/>
  <c r="A905" i="2"/>
  <c r="B905" i="2"/>
  <c r="C905" i="2"/>
  <c r="D905" i="2"/>
  <c r="E905" i="2"/>
  <c r="F905" i="2"/>
  <c r="G905" i="2"/>
  <c r="H905" i="2"/>
  <c r="A906" i="2"/>
  <c r="B906" i="2"/>
  <c r="C906" i="2"/>
  <c r="D906" i="2"/>
  <c r="E906" i="2"/>
  <c r="F906" i="2"/>
  <c r="G906" i="2"/>
  <c r="H906" i="2"/>
  <c r="A907" i="2"/>
  <c r="B907" i="2"/>
  <c r="C907" i="2"/>
  <c r="D907" i="2"/>
  <c r="E907" i="2"/>
  <c r="F907" i="2"/>
  <c r="G907" i="2"/>
  <c r="H907" i="2"/>
  <c r="A908" i="2"/>
  <c r="B908" i="2"/>
  <c r="C908" i="2"/>
  <c r="D908" i="2"/>
  <c r="E908" i="2"/>
  <c r="F908" i="2"/>
  <c r="G908" i="2"/>
  <c r="H908" i="2"/>
  <c r="A909" i="2"/>
  <c r="B909" i="2"/>
  <c r="C909" i="2"/>
  <c r="D909" i="2"/>
  <c r="E909" i="2"/>
  <c r="F909" i="2"/>
  <c r="G909" i="2"/>
  <c r="H909" i="2"/>
  <c r="A910" i="2"/>
  <c r="B910" i="2"/>
  <c r="C910" i="2"/>
  <c r="D910" i="2"/>
  <c r="E910" i="2"/>
  <c r="F910" i="2"/>
  <c r="G910" i="2"/>
  <c r="H910" i="2"/>
  <c r="A911" i="2"/>
  <c r="B911" i="2"/>
  <c r="C911" i="2"/>
  <c r="D911" i="2"/>
  <c r="E911" i="2"/>
  <c r="F911" i="2"/>
  <c r="G911" i="2"/>
  <c r="H911" i="2"/>
  <c r="A912" i="2"/>
  <c r="B912" i="2"/>
  <c r="C912" i="2"/>
  <c r="D912" i="2"/>
  <c r="E912" i="2"/>
  <c r="F912" i="2"/>
  <c r="G912" i="2"/>
  <c r="H912" i="2"/>
  <c r="A913" i="2"/>
  <c r="B913" i="2"/>
  <c r="C913" i="2"/>
  <c r="D913" i="2"/>
  <c r="E913" i="2"/>
  <c r="F913" i="2"/>
  <c r="G913" i="2"/>
  <c r="H913" i="2"/>
  <c r="A914" i="2"/>
  <c r="B914" i="2"/>
  <c r="C914" i="2"/>
  <c r="D914" i="2"/>
  <c r="E914" i="2"/>
  <c r="F914" i="2"/>
  <c r="G914" i="2"/>
  <c r="H914" i="2"/>
  <c r="A915" i="2"/>
  <c r="B915" i="2"/>
  <c r="C915" i="2"/>
  <c r="D915" i="2"/>
  <c r="E915" i="2"/>
  <c r="F915" i="2"/>
  <c r="G915" i="2"/>
  <c r="H915" i="2"/>
  <c r="A916" i="2"/>
  <c r="B916" i="2"/>
  <c r="C916" i="2"/>
  <c r="D916" i="2"/>
  <c r="E916" i="2"/>
  <c r="F916" i="2"/>
  <c r="G916" i="2"/>
  <c r="H916" i="2"/>
  <c r="A917" i="2"/>
  <c r="B917" i="2"/>
  <c r="C917" i="2"/>
  <c r="D917" i="2"/>
  <c r="E917" i="2"/>
  <c r="F917" i="2"/>
  <c r="G917" i="2"/>
  <c r="H917" i="2"/>
  <c r="A918" i="2"/>
  <c r="B918" i="2"/>
  <c r="C918" i="2"/>
  <c r="D918" i="2"/>
  <c r="E918" i="2"/>
  <c r="F918" i="2"/>
  <c r="G918" i="2"/>
  <c r="H918" i="2"/>
  <c r="A919" i="2"/>
  <c r="B919" i="2"/>
  <c r="C919" i="2"/>
  <c r="D919" i="2"/>
  <c r="E919" i="2"/>
  <c r="F919" i="2"/>
  <c r="G919" i="2"/>
  <c r="H919" i="2"/>
  <c r="A920" i="2"/>
  <c r="B920" i="2"/>
  <c r="C920" i="2"/>
  <c r="D920" i="2"/>
  <c r="E920" i="2"/>
  <c r="F920" i="2"/>
  <c r="G920" i="2"/>
  <c r="H920" i="2"/>
  <c r="A921" i="2"/>
  <c r="B921" i="2"/>
  <c r="C921" i="2"/>
  <c r="D921" i="2"/>
  <c r="E921" i="2"/>
  <c r="F921" i="2"/>
  <c r="G921" i="2"/>
  <c r="H921" i="2"/>
  <c r="A922" i="2"/>
  <c r="B922" i="2"/>
  <c r="C922" i="2"/>
  <c r="D922" i="2"/>
  <c r="E922" i="2"/>
  <c r="F922" i="2"/>
  <c r="G922" i="2"/>
  <c r="H922" i="2"/>
  <c r="A923" i="2"/>
  <c r="B923" i="2"/>
  <c r="C923" i="2"/>
  <c r="D923" i="2"/>
  <c r="E923" i="2"/>
  <c r="F923" i="2"/>
  <c r="G923" i="2"/>
  <c r="H923" i="2"/>
  <c r="A924" i="2"/>
  <c r="B924" i="2"/>
  <c r="C924" i="2"/>
  <c r="D924" i="2"/>
  <c r="E924" i="2"/>
  <c r="F924" i="2"/>
  <c r="G924" i="2"/>
  <c r="H924" i="2"/>
  <c r="A925" i="2"/>
  <c r="B925" i="2"/>
  <c r="C925" i="2"/>
  <c r="D925" i="2"/>
  <c r="E925" i="2"/>
  <c r="F925" i="2"/>
  <c r="G925" i="2"/>
  <c r="H925" i="2"/>
  <c r="A926" i="2"/>
  <c r="B926" i="2"/>
  <c r="C926" i="2"/>
  <c r="D926" i="2"/>
  <c r="E926" i="2"/>
  <c r="F926" i="2"/>
  <c r="G926" i="2"/>
  <c r="H926" i="2"/>
  <c r="A927" i="2"/>
  <c r="B927" i="2"/>
  <c r="C927" i="2"/>
  <c r="D927" i="2"/>
  <c r="E927" i="2"/>
  <c r="F927" i="2"/>
  <c r="G927" i="2"/>
  <c r="H927" i="2"/>
  <c r="A928" i="2"/>
  <c r="B928" i="2"/>
  <c r="C928" i="2"/>
  <c r="D928" i="2"/>
  <c r="E928" i="2"/>
  <c r="F928" i="2"/>
  <c r="G928" i="2"/>
  <c r="H928" i="2"/>
  <c r="A929" i="2"/>
  <c r="B929" i="2"/>
  <c r="C929" i="2"/>
  <c r="D929" i="2"/>
  <c r="E929" i="2"/>
  <c r="F929" i="2"/>
  <c r="G929" i="2"/>
  <c r="H929" i="2"/>
  <c r="A930" i="2"/>
  <c r="B930" i="2"/>
  <c r="C930" i="2"/>
  <c r="D930" i="2"/>
  <c r="E930" i="2"/>
  <c r="F930" i="2"/>
  <c r="G930" i="2"/>
  <c r="H930" i="2"/>
  <c r="A931" i="2"/>
  <c r="B931" i="2"/>
  <c r="C931" i="2"/>
  <c r="D931" i="2"/>
  <c r="E931" i="2"/>
  <c r="F931" i="2"/>
  <c r="G931" i="2"/>
  <c r="H931" i="2"/>
  <c r="A932" i="2"/>
  <c r="B932" i="2"/>
  <c r="C932" i="2"/>
  <c r="D932" i="2"/>
  <c r="E932" i="2"/>
  <c r="F932" i="2"/>
  <c r="G932" i="2"/>
  <c r="H932" i="2"/>
  <c r="A933" i="2"/>
  <c r="B933" i="2"/>
  <c r="C933" i="2"/>
  <c r="D933" i="2"/>
  <c r="E933" i="2"/>
  <c r="F933" i="2"/>
  <c r="G933" i="2"/>
  <c r="H933" i="2"/>
  <c r="A934" i="2"/>
  <c r="B934" i="2"/>
  <c r="C934" i="2"/>
  <c r="D934" i="2"/>
  <c r="E934" i="2"/>
  <c r="F934" i="2"/>
  <c r="G934" i="2"/>
  <c r="H934" i="2"/>
  <c r="A935" i="2"/>
  <c r="B935" i="2"/>
  <c r="C935" i="2"/>
  <c r="D935" i="2"/>
  <c r="E935" i="2"/>
  <c r="F935" i="2"/>
  <c r="G935" i="2"/>
  <c r="H935" i="2"/>
  <c r="A936" i="2"/>
  <c r="B936" i="2"/>
  <c r="C936" i="2"/>
  <c r="D936" i="2"/>
  <c r="E936" i="2"/>
  <c r="F936" i="2"/>
  <c r="G936" i="2"/>
  <c r="H936" i="2"/>
  <c r="A937" i="2"/>
  <c r="B937" i="2"/>
  <c r="C937" i="2"/>
  <c r="D937" i="2"/>
  <c r="E937" i="2"/>
  <c r="F937" i="2"/>
  <c r="G937" i="2"/>
  <c r="H937" i="2"/>
  <c r="A938" i="2"/>
  <c r="B938" i="2"/>
  <c r="C938" i="2"/>
  <c r="D938" i="2"/>
  <c r="E938" i="2"/>
  <c r="F938" i="2"/>
  <c r="G938" i="2"/>
  <c r="H938" i="2"/>
  <c r="A939" i="2"/>
  <c r="B939" i="2"/>
  <c r="C939" i="2"/>
  <c r="D939" i="2"/>
  <c r="E939" i="2"/>
  <c r="F939" i="2"/>
  <c r="G939" i="2"/>
  <c r="H939" i="2"/>
  <c r="A940" i="2"/>
  <c r="B940" i="2"/>
  <c r="C940" i="2"/>
  <c r="D940" i="2"/>
  <c r="E940" i="2"/>
  <c r="F940" i="2"/>
  <c r="G940" i="2"/>
  <c r="H940" i="2"/>
  <c r="A941" i="2"/>
  <c r="B941" i="2"/>
  <c r="C941" i="2"/>
  <c r="D941" i="2"/>
  <c r="E941" i="2"/>
  <c r="F941" i="2"/>
  <c r="G941" i="2"/>
  <c r="H941" i="2"/>
  <c r="A942" i="2"/>
  <c r="B942" i="2"/>
  <c r="C942" i="2"/>
  <c r="D942" i="2"/>
  <c r="E942" i="2"/>
  <c r="F942" i="2"/>
  <c r="G942" i="2"/>
  <c r="H942" i="2"/>
  <c r="A943" i="2"/>
  <c r="B943" i="2"/>
  <c r="C943" i="2"/>
  <c r="D943" i="2"/>
  <c r="E943" i="2"/>
  <c r="F943" i="2"/>
  <c r="G943" i="2"/>
  <c r="H943" i="2"/>
  <c r="A944" i="2"/>
  <c r="B944" i="2"/>
  <c r="C944" i="2"/>
  <c r="D944" i="2"/>
  <c r="E944" i="2"/>
  <c r="F944" i="2"/>
  <c r="G944" i="2"/>
  <c r="H944" i="2"/>
  <c r="A945" i="2"/>
  <c r="B945" i="2"/>
  <c r="C945" i="2"/>
  <c r="D945" i="2"/>
  <c r="E945" i="2"/>
  <c r="F945" i="2"/>
  <c r="G945" i="2"/>
  <c r="H945" i="2"/>
  <c r="A946" i="2"/>
  <c r="B946" i="2"/>
  <c r="C946" i="2"/>
  <c r="D946" i="2"/>
  <c r="E946" i="2"/>
  <c r="F946" i="2"/>
  <c r="G946" i="2"/>
  <c r="H946" i="2"/>
  <c r="A947" i="2"/>
  <c r="B947" i="2"/>
  <c r="C947" i="2"/>
  <c r="D947" i="2"/>
  <c r="E947" i="2"/>
  <c r="F947" i="2"/>
  <c r="G947" i="2"/>
  <c r="H947" i="2"/>
  <c r="A948" i="2"/>
  <c r="B948" i="2"/>
  <c r="C948" i="2"/>
  <c r="D948" i="2"/>
  <c r="E948" i="2"/>
  <c r="F948" i="2"/>
  <c r="G948" i="2"/>
  <c r="H948" i="2"/>
  <c r="A949" i="2"/>
  <c r="B949" i="2"/>
  <c r="C949" i="2"/>
  <c r="D949" i="2"/>
  <c r="E949" i="2"/>
  <c r="F949" i="2"/>
  <c r="G949" i="2"/>
  <c r="H949" i="2"/>
  <c r="A950" i="2"/>
  <c r="B950" i="2"/>
  <c r="C950" i="2"/>
  <c r="D950" i="2"/>
  <c r="E950" i="2"/>
  <c r="F950" i="2"/>
  <c r="G950" i="2"/>
  <c r="H950" i="2"/>
  <c r="A951" i="2"/>
  <c r="B951" i="2"/>
  <c r="C951" i="2"/>
  <c r="D951" i="2"/>
  <c r="E951" i="2"/>
  <c r="F951" i="2"/>
  <c r="G951" i="2"/>
  <c r="H951" i="2"/>
  <c r="A952" i="2"/>
  <c r="B952" i="2"/>
  <c r="C952" i="2"/>
  <c r="D952" i="2"/>
  <c r="E952" i="2"/>
  <c r="F952" i="2"/>
  <c r="G952" i="2"/>
  <c r="H952" i="2"/>
  <c r="A953" i="2"/>
  <c r="B953" i="2"/>
  <c r="C953" i="2"/>
  <c r="D953" i="2"/>
  <c r="E953" i="2"/>
  <c r="F953" i="2"/>
  <c r="G953" i="2"/>
  <c r="H953" i="2"/>
  <c r="A954" i="2"/>
  <c r="B954" i="2"/>
  <c r="C954" i="2"/>
  <c r="D954" i="2"/>
  <c r="E954" i="2"/>
  <c r="F954" i="2"/>
  <c r="G954" i="2"/>
  <c r="H954" i="2"/>
  <c r="A955" i="2"/>
  <c r="B955" i="2"/>
  <c r="C955" i="2"/>
  <c r="D955" i="2"/>
  <c r="E955" i="2"/>
  <c r="F955" i="2"/>
  <c r="G955" i="2"/>
  <c r="H955" i="2"/>
  <c r="A956" i="2"/>
  <c r="B956" i="2"/>
  <c r="C956" i="2"/>
  <c r="D956" i="2"/>
  <c r="E956" i="2"/>
  <c r="F956" i="2"/>
  <c r="G956" i="2"/>
  <c r="H956" i="2"/>
  <c r="A957" i="2"/>
  <c r="B957" i="2"/>
  <c r="C957" i="2"/>
  <c r="D957" i="2"/>
  <c r="E957" i="2"/>
  <c r="F957" i="2"/>
  <c r="G957" i="2"/>
  <c r="H957" i="2"/>
  <c r="A958" i="2"/>
  <c r="B958" i="2"/>
  <c r="C958" i="2"/>
  <c r="D958" i="2"/>
  <c r="E958" i="2"/>
  <c r="F958" i="2"/>
  <c r="G958" i="2"/>
  <c r="H958" i="2"/>
  <c r="A959" i="2"/>
  <c r="B959" i="2"/>
  <c r="C959" i="2"/>
  <c r="D959" i="2"/>
  <c r="E959" i="2"/>
  <c r="F959" i="2"/>
  <c r="G959" i="2"/>
  <c r="H959" i="2"/>
  <c r="A960" i="2"/>
  <c r="B960" i="2"/>
  <c r="C960" i="2"/>
  <c r="D960" i="2"/>
  <c r="E960" i="2"/>
  <c r="F960" i="2"/>
  <c r="G960" i="2"/>
  <c r="H960" i="2"/>
  <c r="A961" i="2"/>
  <c r="B961" i="2"/>
  <c r="C961" i="2"/>
  <c r="D961" i="2"/>
  <c r="E961" i="2"/>
  <c r="F961" i="2"/>
  <c r="G961" i="2"/>
  <c r="H961" i="2"/>
  <c r="A962" i="2"/>
  <c r="B962" i="2"/>
  <c r="C962" i="2"/>
  <c r="D962" i="2"/>
  <c r="E962" i="2"/>
  <c r="F962" i="2"/>
  <c r="G962" i="2"/>
  <c r="H962" i="2"/>
  <c r="A963" i="2"/>
  <c r="B963" i="2"/>
  <c r="C963" i="2"/>
  <c r="D963" i="2"/>
  <c r="E963" i="2"/>
  <c r="F963" i="2"/>
  <c r="G963" i="2"/>
  <c r="H963" i="2"/>
  <c r="A964" i="2"/>
  <c r="B964" i="2"/>
  <c r="C964" i="2"/>
  <c r="D964" i="2"/>
  <c r="E964" i="2"/>
  <c r="F964" i="2"/>
  <c r="G964" i="2"/>
  <c r="H964" i="2"/>
  <c r="A965" i="2"/>
  <c r="B965" i="2"/>
  <c r="C965" i="2"/>
  <c r="D965" i="2"/>
  <c r="E965" i="2"/>
  <c r="F965" i="2"/>
  <c r="G965" i="2"/>
  <c r="H965" i="2"/>
  <c r="A966" i="2"/>
  <c r="B966" i="2"/>
  <c r="C966" i="2"/>
  <c r="D966" i="2"/>
  <c r="E966" i="2"/>
  <c r="F966" i="2"/>
  <c r="G966" i="2"/>
  <c r="H966" i="2"/>
  <c r="A967" i="2"/>
  <c r="B967" i="2"/>
  <c r="C967" i="2"/>
  <c r="D967" i="2"/>
  <c r="E967" i="2"/>
  <c r="F967" i="2"/>
  <c r="G967" i="2"/>
  <c r="H967" i="2"/>
  <c r="A968" i="2"/>
  <c r="B968" i="2"/>
  <c r="C968" i="2"/>
  <c r="D968" i="2"/>
  <c r="E968" i="2"/>
  <c r="F968" i="2"/>
  <c r="G968" i="2"/>
  <c r="H968" i="2"/>
  <c r="A969" i="2"/>
  <c r="B969" i="2"/>
  <c r="C969" i="2"/>
  <c r="D969" i="2"/>
  <c r="E969" i="2"/>
  <c r="F969" i="2"/>
  <c r="G969" i="2"/>
  <c r="H969" i="2"/>
  <c r="A970" i="2"/>
  <c r="B970" i="2"/>
  <c r="C970" i="2"/>
  <c r="D970" i="2"/>
  <c r="E970" i="2"/>
  <c r="F970" i="2"/>
  <c r="G970" i="2"/>
  <c r="H970" i="2"/>
  <c r="A971" i="2"/>
  <c r="B971" i="2"/>
  <c r="C971" i="2"/>
  <c r="D971" i="2"/>
  <c r="E971" i="2"/>
  <c r="F971" i="2"/>
  <c r="G971" i="2"/>
  <c r="H971" i="2"/>
  <c r="A972" i="2"/>
  <c r="B972" i="2"/>
  <c r="C972" i="2"/>
  <c r="D972" i="2"/>
  <c r="E972" i="2"/>
  <c r="F972" i="2"/>
  <c r="G972" i="2"/>
  <c r="H972" i="2"/>
  <c r="A973" i="2"/>
  <c r="B973" i="2"/>
  <c r="C973" i="2"/>
  <c r="D973" i="2"/>
  <c r="E973" i="2"/>
  <c r="F973" i="2"/>
  <c r="G973" i="2"/>
  <c r="H973" i="2"/>
  <c r="A974" i="2"/>
  <c r="B974" i="2"/>
  <c r="C974" i="2"/>
  <c r="D974" i="2"/>
  <c r="E974" i="2"/>
  <c r="F974" i="2"/>
  <c r="G974" i="2"/>
  <c r="H974" i="2"/>
  <c r="A975" i="2"/>
  <c r="B975" i="2"/>
  <c r="C975" i="2"/>
  <c r="D975" i="2"/>
  <c r="E975" i="2"/>
  <c r="F975" i="2"/>
  <c r="G975" i="2"/>
  <c r="H975" i="2"/>
  <c r="A976" i="2"/>
  <c r="B976" i="2"/>
  <c r="C976" i="2"/>
  <c r="D976" i="2"/>
  <c r="E976" i="2"/>
  <c r="F976" i="2"/>
  <c r="G976" i="2"/>
  <c r="H976" i="2"/>
  <c r="A977" i="2"/>
  <c r="B977" i="2"/>
  <c r="C977" i="2"/>
  <c r="D977" i="2"/>
  <c r="E977" i="2"/>
  <c r="F977" i="2"/>
  <c r="G977" i="2"/>
  <c r="H977" i="2"/>
  <c r="A978" i="2"/>
  <c r="B978" i="2"/>
  <c r="C978" i="2"/>
  <c r="D978" i="2"/>
  <c r="E978" i="2"/>
  <c r="F978" i="2"/>
  <c r="G978" i="2"/>
  <c r="H978" i="2"/>
  <c r="A979" i="2"/>
  <c r="B979" i="2"/>
  <c r="C979" i="2"/>
  <c r="D979" i="2"/>
  <c r="E979" i="2"/>
  <c r="F979" i="2"/>
  <c r="G979" i="2"/>
  <c r="H979" i="2"/>
  <c r="A980" i="2"/>
  <c r="B980" i="2"/>
  <c r="C980" i="2"/>
  <c r="D980" i="2"/>
  <c r="E980" i="2"/>
  <c r="F980" i="2"/>
  <c r="G980" i="2"/>
  <c r="H980" i="2"/>
  <c r="A981" i="2"/>
  <c r="B981" i="2"/>
  <c r="C981" i="2"/>
  <c r="D981" i="2"/>
  <c r="E981" i="2"/>
  <c r="F981" i="2"/>
  <c r="G981" i="2"/>
  <c r="H981" i="2"/>
  <c r="A982" i="2"/>
  <c r="B982" i="2"/>
  <c r="C982" i="2"/>
  <c r="D982" i="2"/>
  <c r="E982" i="2"/>
  <c r="F982" i="2"/>
  <c r="G982" i="2"/>
  <c r="H982" i="2"/>
  <c r="A983" i="2"/>
  <c r="B983" i="2"/>
  <c r="C983" i="2"/>
  <c r="D983" i="2"/>
  <c r="E983" i="2"/>
  <c r="F983" i="2"/>
  <c r="G983" i="2"/>
  <c r="H983" i="2"/>
  <c r="A984" i="2"/>
  <c r="B984" i="2"/>
  <c r="C984" i="2"/>
  <c r="D984" i="2"/>
  <c r="E984" i="2"/>
  <c r="F984" i="2"/>
  <c r="G984" i="2"/>
  <c r="H984" i="2"/>
  <c r="A985" i="2"/>
  <c r="B985" i="2"/>
  <c r="C985" i="2"/>
  <c r="D985" i="2"/>
  <c r="E985" i="2"/>
  <c r="F985" i="2"/>
  <c r="G985" i="2"/>
  <c r="H985" i="2"/>
  <c r="A986" i="2"/>
  <c r="B986" i="2"/>
  <c r="C986" i="2"/>
  <c r="D986" i="2"/>
  <c r="E986" i="2"/>
  <c r="F986" i="2"/>
  <c r="G986" i="2"/>
  <c r="H986" i="2"/>
  <c r="A987" i="2"/>
  <c r="B987" i="2"/>
  <c r="C987" i="2"/>
  <c r="D987" i="2"/>
  <c r="E987" i="2"/>
  <c r="F987" i="2"/>
  <c r="G987" i="2"/>
  <c r="H987" i="2"/>
  <c r="A988" i="2"/>
  <c r="B988" i="2"/>
  <c r="C988" i="2"/>
  <c r="D988" i="2"/>
  <c r="E988" i="2"/>
  <c r="F988" i="2"/>
  <c r="G988" i="2"/>
  <c r="H988" i="2"/>
  <c r="A989" i="2"/>
  <c r="B989" i="2"/>
  <c r="C989" i="2"/>
  <c r="D989" i="2"/>
  <c r="E989" i="2"/>
  <c r="F989" i="2"/>
  <c r="G989" i="2"/>
  <c r="H989" i="2"/>
  <c r="A990" i="2"/>
  <c r="B990" i="2"/>
  <c r="C990" i="2"/>
  <c r="D990" i="2"/>
  <c r="E990" i="2"/>
  <c r="F990" i="2"/>
  <c r="G990" i="2"/>
  <c r="H990" i="2"/>
  <c r="A991" i="2"/>
  <c r="B991" i="2"/>
  <c r="C991" i="2"/>
  <c r="D991" i="2"/>
  <c r="E991" i="2"/>
  <c r="F991" i="2"/>
  <c r="G991" i="2"/>
  <c r="H991" i="2"/>
  <c r="A992" i="2"/>
  <c r="B992" i="2"/>
  <c r="C992" i="2"/>
  <c r="D992" i="2"/>
  <c r="E992" i="2"/>
  <c r="F992" i="2"/>
  <c r="G992" i="2"/>
  <c r="H992" i="2"/>
  <c r="A993" i="2"/>
  <c r="B993" i="2"/>
  <c r="C993" i="2"/>
  <c r="D993" i="2"/>
  <c r="E993" i="2"/>
  <c r="F993" i="2"/>
  <c r="G993" i="2"/>
  <c r="H993" i="2"/>
  <c r="A994" i="2"/>
  <c r="B994" i="2"/>
  <c r="C994" i="2"/>
  <c r="D994" i="2"/>
  <c r="E994" i="2"/>
  <c r="F994" i="2"/>
  <c r="G994" i="2"/>
  <c r="H994" i="2"/>
  <c r="A995" i="2"/>
  <c r="B995" i="2"/>
  <c r="C995" i="2"/>
  <c r="D995" i="2"/>
  <c r="E995" i="2"/>
  <c r="F995" i="2"/>
  <c r="G995" i="2"/>
  <c r="H995" i="2"/>
  <c r="A996" i="2"/>
  <c r="B996" i="2"/>
  <c r="C996" i="2"/>
  <c r="D996" i="2"/>
  <c r="E996" i="2"/>
  <c r="F996" i="2"/>
  <c r="G996" i="2"/>
  <c r="H996" i="2"/>
  <c r="A997" i="2"/>
  <c r="B997" i="2"/>
  <c r="C997" i="2"/>
  <c r="D997" i="2"/>
  <c r="E997" i="2"/>
  <c r="F997" i="2"/>
  <c r="G997" i="2"/>
  <c r="H997" i="2"/>
  <c r="A998" i="2"/>
  <c r="B998" i="2"/>
  <c r="C998" i="2"/>
  <c r="D998" i="2"/>
  <c r="E998" i="2"/>
  <c r="F998" i="2"/>
  <c r="G998" i="2"/>
  <c r="H998" i="2"/>
  <c r="A999" i="2"/>
  <c r="B999" i="2"/>
  <c r="C999" i="2"/>
  <c r="D999" i="2"/>
  <c r="E999" i="2"/>
  <c r="F999" i="2"/>
  <c r="G999" i="2"/>
  <c r="H999" i="2"/>
  <c r="A1000" i="2"/>
  <c r="B1000" i="2"/>
  <c r="C1000" i="2"/>
  <c r="D1000" i="2"/>
  <c r="E1000" i="2"/>
  <c r="F1000" i="2"/>
  <c r="G1000" i="2"/>
  <c r="H1000" i="2"/>
  <c r="A1001" i="2"/>
  <c r="B1001" i="2"/>
  <c r="C1001" i="2"/>
  <c r="D1001" i="2"/>
  <c r="E1001" i="2"/>
  <c r="F1001" i="2"/>
  <c r="G1001" i="2"/>
  <c r="H1001" i="2"/>
  <c r="A1002" i="2"/>
  <c r="B1002" i="2"/>
  <c r="C1002" i="2"/>
  <c r="D1002" i="2"/>
  <c r="E1002" i="2"/>
  <c r="F1002" i="2"/>
  <c r="G1002" i="2"/>
  <c r="H1002" i="2"/>
  <c r="A1003" i="2"/>
  <c r="B1003" i="2"/>
  <c r="C1003" i="2"/>
  <c r="D1003" i="2"/>
  <c r="E1003" i="2"/>
  <c r="F1003" i="2"/>
  <c r="G1003" i="2"/>
  <c r="H1003" i="2"/>
  <c r="A1004" i="2"/>
  <c r="B1004" i="2"/>
  <c r="C1004" i="2"/>
  <c r="D1004" i="2"/>
  <c r="E1004" i="2"/>
  <c r="F1004" i="2"/>
  <c r="G1004" i="2"/>
  <c r="H1004" i="2"/>
  <c r="A1005" i="2"/>
  <c r="B1005" i="2"/>
  <c r="C1005" i="2"/>
  <c r="D1005" i="2"/>
  <c r="E1005" i="2"/>
  <c r="F1005" i="2"/>
  <c r="G1005" i="2"/>
  <c r="H1005" i="2"/>
  <c r="A1006" i="2"/>
  <c r="B1006" i="2"/>
  <c r="C1006" i="2"/>
  <c r="D1006" i="2"/>
  <c r="E1006" i="2"/>
  <c r="F1006" i="2"/>
  <c r="G1006" i="2"/>
  <c r="H1006" i="2"/>
  <c r="A1007" i="2"/>
  <c r="B1007" i="2"/>
  <c r="C1007" i="2"/>
  <c r="D1007" i="2"/>
  <c r="E1007" i="2"/>
  <c r="F1007" i="2"/>
  <c r="G1007" i="2"/>
  <c r="H1007" i="2"/>
  <c r="A1008" i="2"/>
  <c r="B1008" i="2"/>
  <c r="C1008" i="2"/>
  <c r="D1008" i="2"/>
  <c r="E1008" i="2"/>
  <c r="F1008" i="2"/>
  <c r="G1008" i="2"/>
  <c r="H1008" i="2"/>
  <c r="A1009" i="2"/>
  <c r="B1009" i="2"/>
  <c r="C1009" i="2"/>
  <c r="D1009" i="2"/>
  <c r="E1009" i="2"/>
  <c r="F1009" i="2"/>
  <c r="G1009" i="2"/>
  <c r="H1009" i="2"/>
  <c r="A1010" i="2"/>
  <c r="B1010" i="2"/>
  <c r="C1010" i="2"/>
  <c r="D1010" i="2"/>
  <c r="E1010" i="2"/>
  <c r="F1010" i="2"/>
  <c r="G1010" i="2"/>
  <c r="H1010" i="2"/>
  <c r="A1011" i="2"/>
  <c r="B1011" i="2"/>
  <c r="C1011" i="2"/>
  <c r="D1011" i="2"/>
  <c r="E1011" i="2"/>
  <c r="F1011" i="2"/>
  <c r="G1011" i="2"/>
  <c r="H1011" i="2"/>
  <c r="A1012" i="2"/>
  <c r="B1012" i="2"/>
  <c r="C1012" i="2"/>
  <c r="D1012" i="2"/>
  <c r="E1012" i="2"/>
  <c r="F1012" i="2"/>
  <c r="G1012" i="2"/>
  <c r="H1012" i="2"/>
  <c r="A1013" i="2"/>
  <c r="B1013" i="2"/>
  <c r="C1013" i="2"/>
  <c r="D1013" i="2"/>
  <c r="E1013" i="2"/>
  <c r="F1013" i="2"/>
  <c r="G1013" i="2"/>
  <c r="H1013" i="2"/>
  <c r="A1014" i="2"/>
  <c r="B1014" i="2"/>
  <c r="C1014" i="2"/>
  <c r="D1014" i="2"/>
  <c r="E1014" i="2"/>
  <c r="F1014" i="2"/>
  <c r="G1014" i="2"/>
  <c r="H1014" i="2"/>
  <c r="A1015" i="2"/>
  <c r="B1015" i="2"/>
  <c r="C1015" i="2"/>
  <c r="D1015" i="2"/>
  <c r="E1015" i="2"/>
  <c r="F1015" i="2"/>
  <c r="G1015" i="2"/>
  <c r="H1015" i="2"/>
  <c r="A1016" i="2"/>
  <c r="B1016" i="2"/>
  <c r="C1016" i="2"/>
  <c r="D1016" i="2"/>
  <c r="E1016" i="2"/>
  <c r="F1016" i="2"/>
  <c r="G1016" i="2"/>
  <c r="H1016" i="2"/>
  <c r="A1017" i="2"/>
  <c r="B1017" i="2"/>
  <c r="C1017" i="2"/>
  <c r="D1017" i="2"/>
  <c r="E1017" i="2"/>
  <c r="F1017" i="2"/>
  <c r="G1017" i="2"/>
  <c r="H1017" i="2"/>
  <c r="A1018" i="2"/>
  <c r="B1018" i="2"/>
  <c r="C1018" i="2"/>
  <c r="D1018" i="2"/>
  <c r="E1018" i="2"/>
  <c r="F1018" i="2"/>
  <c r="G1018" i="2"/>
  <c r="H1018" i="2"/>
  <c r="A1019" i="2"/>
  <c r="B1019" i="2"/>
  <c r="C1019" i="2"/>
  <c r="D1019" i="2"/>
  <c r="E1019" i="2"/>
  <c r="F1019" i="2"/>
  <c r="G1019" i="2"/>
  <c r="H1019" i="2"/>
  <c r="A1020" i="2"/>
  <c r="B1020" i="2"/>
  <c r="C1020" i="2"/>
  <c r="D1020" i="2"/>
  <c r="E1020" i="2"/>
  <c r="F1020" i="2"/>
  <c r="G1020" i="2"/>
  <c r="H1020" i="2"/>
  <c r="A1021" i="2"/>
  <c r="B1021" i="2"/>
  <c r="C1021" i="2"/>
  <c r="D1021" i="2"/>
  <c r="E1021" i="2"/>
  <c r="F1021" i="2"/>
  <c r="G1021" i="2"/>
  <c r="H1021" i="2"/>
  <c r="A1022" i="2"/>
  <c r="B1022" i="2"/>
  <c r="C1022" i="2"/>
  <c r="D1022" i="2"/>
  <c r="E1022" i="2"/>
  <c r="F1022" i="2"/>
  <c r="G1022" i="2"/>
  <c r="H1022" i="2"/>
  <c r="A1023" i="2"/>
  <c r="B1023" i="2"/>
  <c r="C1023" i="2"/>
  <c r="D1023" i="2"/>
  <c r="E1023" i="2"/>
  <c r="F1023" i="2"/>
  <c r="G1023" i="2"/>
  <c r="H1023" i="2"/>
  <c r="A1024" i="2"/>
  <c r="B1024" i="2"/>
  <c r="C1024" i="2"/>
  <c r="D1024" i="2"/>
  <c r="E1024" i="2"/>
  <c r="F1024" i="2"/>
  <c r="G1024" i="2"/>
  <c r="H1024" i="2"/>
  <c r="A1025" i="2"/>
  <c r="B1025" i="2"/>
  <c r="C1025" i="2"/>
  <c r="D1025" i="2"/>
  <c r="E1025" i="2"/>
  <c r="F1025" i="2"/>
  <c r="G1025" i="2"/>
  <c r="H1025" i="2"/>
  <c r="A1026" i="2"/>
  <c r="B1026" i="2"/>
  <c r="C1026" i="2"/>
  <c r="D1026" i="2"/>
  <c r="E1026" i="2"/>
  <c r="F1026" i="2"/>
  <c r="G1026" i="2"/>
  <c r="H1026" i="2"/>
  <c r="A1027" i="2"/>
  <c r="B1027" i="2"/>
  <c r="C1027" i="2"/>
  <c r="D1027" i="2"/>
  <c r="E1027" i="2"/>
  <c r="F1027" i="2"/>
  <c r="G1027" i="2"/>
  <c r="H1027" i="2"/>
  <c r="A1028" i="2"/>
  <c r="B1028" i="2"/>
  <c r="C1028" i="2"/>
  <c r="D1028" i="2"/>
  <c r="E1028" i="2"/>
  <c r="F1028" i="2"/>
  <c r="G1028" i="2"/>
  <c r="H1028" i="2"/>
  <c r="A1029" i="2"/>
  <c r="B1029" i="2"/>
  <c r="C1029" i="2"/>
  <c r="D1029" i="2"/>
  <c r="E1029" i="2"/>
  <c r="F1029" i="2"/>
  <c r="G1029" i="2"/>
  <c r="H1029" i="2"/>
  <c r="A1030" i="2"/>
  <c r="B1030" i="2"/>
  <c r="C1030" i="2"/>
  <c r="D1030" i="2"/>
  <c r="E1030" i="2"/>
  <c r="F1030" i="2"/>
  <c r="G1030" i="2"/>
  <c r="H1030" i="2"/>
  <c r="A1031" i="2"/>
  <c r="B1031" i="2"/>
  <c r="C1031" i="2"/>
  <c r="D1031" i="2"/>
  <c r="E1031" i="2"/>
  <c r="F1031" i="2"/>
  <c r="G1031" i="2"/>
  <c r="H1031" i="2"/>
  <c r="A1032" i="2"/>
  <c r="B1032" i="2"/>
  <c r="C1032" i="2"/>
  <c r="D1032" i="2"/>
  <c r="E1032" i="2"/>
  <c r="F1032" i="2"/>
  <c r="G1032" i="2"/>
  <c r="H1032" i="2"/>
  <c r="A1033" i="2"/>
  <c r="B1033" i="2"/>
  <c r="C1033" i="2"/>
  <c r="D1033" i="2"/>
  <c r="E1033" i="2"/>
  <c r="F1033" i="2"/>
  <c r="G1033" i="2"/>
  <c r="H1033" i="2"/>
  <c r="A1034" i="2"/>
  <c r="B1034" i="2"/>
  <c r="C1034" i="2"/>
  <c r="D1034" i="2"/>
  <c r="E1034" i="2"/>
  <c r="F1034" i="2"/>
  <c r="G1034" i="2"/>
  <c r="H1034" i="2"/>
  <c r="A1035" i="2"/>
  <c r="B1035" i="2"/>
  <c r="C1035" i="2"/>
  <c r="D1035" i="2"/>
  <c r="E1035" i="2"/>
  <c r="F1035" i="2"/>
  <c r="G1035" i="2"/>
  <c r="H1035" i="2"/>
  <c r="A1036" i="2"/>
  <c r="B1036" i="2"/>
  <c r="C1036" i="2"/>
  <c r="D1036" i="2"/>
  <c r="E1036" i="2"/>
  <c r="F1036" i="2"/>
  <c r="G1036" i="2"/>
  <c r="H1036" i="2"/>
  <c r="A1037" i="2"/>
  <c r="B1037" i="2"/>
  <c r="C1037" i="2"/>
  <c r="D1037" i="2"/>
  <c r="E1037" i="2"/>
  <c r="F1037" i="2"/>
  <c r="G1037" i="2"/>
  <c r="H1037" i="2"/>
  <c r="A1038" i="2"/>
  <c r="B1038" i="2"/>
  <c r="C1038" i="2"/>
  <c r="D1038" i="2"/>
  <c r="E1038" i="2"/>
  <c r="F1038" i="2"/>
  <c r="G1038" i="2"/>
  <c r="H1038" i="2"/>
  <c r="A1039" i="2"/>
  <c r="B1039" i="2"/>
  <c r="C1039" i="2"/>
  <c r="D1039" i="2"/>
  <c r="E1039" i="2"/>
  <c r="F1039" i="2"/>
  <c r="G1039" i="2"/>
  <c r="H1039" i="2"/>
  <c r="A1040" i="2"/>
  <c r="B1040" i="2"/>
  <c r="C1040" i="2"/>
  <c r="D1040" i="2"/>
  <c r="E1040" i="2"/>
  <c r="F1040" i="2"/>
  <c r="G1040" i="2"/>
  <c r="H1040" i="2"/>
  <c r="A1041" i="2"/>
  <c r="B1041" i="2"/>
  <c r="C1041" i="2"/>
  <c r="D1041" i="2"/>
  <c r="E1041" i="2"/>
  <c r="F1041" i="2"/>
  <c r="G1041" i="2"/>
  <c r="H1041" i="2"/>
  <c r="A1042" i="2"/>
  <c r="B1042" i="2"/>
  <c r="C1042" i="2"/>
  <c r="D1042" i="2"/>
  <c r="E1042" i="2"/>
  <c r="F1042" i="2"/>
  <c r="G1042" i="2"/>
  <c r="H1042" i="2"/>
  <c r="A1043" i="2"/>
  <c r="B1043" i="2"/>
  <c r="C1043" i="2"/>
  <c r="D1043" i="2"/>
  <c r="E1043" i="2"/>
  <c r="F1043" i="2"/>
  <c r="G1043" i="2"/>
  <c r="H1043" i="2"/>
  <c r="A1044" i="2"/>
  <c r="B1044" i="2"/>
  <c r="C1044" i="2"/>
  <c r="D1044" i="2"/>
  <c r="E1044" i="2"/>
  <c r="F1044" i="2"/>
  <c r="G1044" i="2"/>
  <c r="H1044" i="2"/>
  <c r="A1045" i="2"/>
  <c r="B1045" i="2"/>
  <c r="C1045" i="2"/>
  <c r="D1045" i="2"/>
  <c r="E1045" i="2"/>
  <c r="F1045" i="2"/>
  <c r="G1045" i="2"/>
  <c r="H1045" i="2"/>
  <c r="A1046" i="2"/>
  <c r="B1046" i="2"/>
  <c r="C1046" i="2"/>
  <c r="D1046" i="2"/>
  <c r="E1046" i="2"/>
  <c r="F1046" i="2"/>
  <c r="G1046" i="2"/>
  <c r="H1046" i="2"/>
  <c r="A1047" i="2"/>
  <c r="B1047" i="2"/>
  <c r="C1047" i="2"/>
  <c r="D1047" i="2"/>
  <c r="E1047" i="2"/>
  <c r="F1047" i="2"/>
  <c r="G1047" i="2"/>
  <c r="H1047" i="2"/>
  <c r="A1048" i="2"/>
  <c r="B1048" i="2"/>
  <c r="C1048" i="2"/>
  <c r="D1048" i="2"/>
  <c r="E1048" i="2"/>
  <c r="F1048" i="2"/>
  <c r="G1048" i="2"/>
  <c r="H1048" i="2"/>
  <c r="A1049" i="2"/>
  <c r="B1049" i="2"/>
  <c r="C1049" i="2"/>
  <c r="D1049" i="2"/>
  <c r="E1049" i="2"/>
  <c r="F1049" i="2"/>
  <c r="G1049" i="2"/>
  <c r="H1049" i="2"/>
  <c r="A1050" i="2"/>
  <c r="B1050" i="2"/>
  <c r="C1050" i="2"/>
  <c r="D1050" i="2"/>
  <c r="E1050" i="2"/>
  <c r="F1050" i="2"/>
  <c r="G1050" i="2"/>
  <c r="H1050" i="2"/>
  <c r="A1051" i="2"/>
  <c r="B1051" i="2"/>
  <c r="C1051" i="2"/>
  <c r="D1051" i="2"/>
  <c r="E1051" i="2"/>
  <c r="F1051" i="2"/>
  <c r="G1051" i="2"/>
  <c r="H1051" i="2"/>
  <c r="A1052" i="2"/>
  <c r="B1052" i="2"/>
  <c r="C1052" i="2"/>
  <c r="D1052" i="2"/>
  <c r="E1052" i="2"/>
  <c r="F1052" i="2"/>
  <c r="G1052" i="2"/>
  <c r="H1052" i="2"/>
  <c r="A1053" i="2"/>
  <c r="B1053" i="2"/>
  <c r="C1053" i="2"/>
  <c r="D1053" i="2"/>
  <c r="E1053" i="2"/>
  <c r="F1053" i="2"/>
  <c r="G1053" i="2"/>
  <c r="H1053" i="2"/>
  <c r="A1054" i="2"/>
  <c r="B1054" i="2"/>
  <c r="C1054" i="2"/>
  <c r="D1054" i="2"/>
  <c r="E1054" i="2"/>
  <c r="F1054" i="2"/>
  <c r="G1054" i="2"/>
  <c r="H1054" i="2"/>
  <c r="A1055" i="2"/>
  <c r="B1055" i="2"/>
  <c r="C1055" i="2"/>
  <c r="D1055" i="2"/>
  <c r="E1055" i="2"/>
  <c r="F1055" i="2"/>
  <c r="G1055" i="2"/>
  <c r="H1055" i="2"/>
  <c r="A1056" i="2"/>
  <c r="B1056" i="2"/>
  <c r="C1056" i="2"/>
  <c r="D1056" i="2"/>
  <c r="E1056" i="2"/>
  <c r="F1056" i="2"/>
  <c r="G1056" i="2"/>
  <c r="H1056" i="2"/>
  <c r="A1057" i="2"/>
  <c r="B1057" i="2"/>
  <c r="C1057" i="2"/>
  <c r="D1057" i="2"/>
  <c r="E1057" i="2"/>
  <c r="F1057" i="2"/>
  <c r="G1057" i="2"/>
  <c r="H1057" i="2"/>
  <c r="A1058" i="2"/>
  <c r="B1058" i="2"/>
  <c r="C1058" i="2"/>
  <c r="D1058" i="2"/>
  <c r="E1058" i="2"/>
  <c r="F1058" i="2"/>
  <c r="G1058" i="2"/>
  <c r="H1058" i="2"/>
  <c r="A1059" i="2"/>
  <c r="B1059" i="2"/>
  <c r="C1059" i="2"/>
  <c r="D1059" i="2"/>
  <c r="E1059" i="2"/>
  <c r="F1059" i="2"/>
  <c r="G1059" i="2"/>
  <c r="H1059" i="2"/>
  <c r="A1060" i="2"/>
  <c r="B1060" i="2"/>
  <c r="C1060" i="2"/>
  <c r="D1060" i="2"/>
  <c r="E1060" i="2"/>
  <c r="F1060" i="2"/>
  <c r="G1060" i="2"/>
  <c r="H1060" i="2"/>
  <c r="A1061" i="2"/>
  <c r="B1061" i="2"/>
  <c r="C1061" i="2"/>
  <c r="D1061" i="2"/>
  <c r="E1061" i="2"/>
  <c r="F1061" i="2"/>
  <c r="G1061" i="2"/>
  <c r="H1061" i="2"/>
  <c r="A1062" i="2"/>
  <c r="B1062" i="2"/>
  <c r="C1062" i="2"/>
  <c r="D1062" i="2"/>
  <c r="E1062" i="2"/>
  <c r="F1062" i="2"/>
  <c r="G1062" i="2"/>
  <c r="H1062" i="2"/>
  <c r="A1063" i="2"/>
  <c r="B1063" i="2"/>
  <c r="C1063" i="2"/>
  <c r="D1063" i="2"/>
  <c r="E1063" i="2"/>
  <c r="F1063" i="2"/>
  <c r="G1063" i="2"/>
  <c r="H1063" i="2"/>
  <c r="A1064" i="2"/>
  <c r="B1064" i="2"/>
  <c r="C1064" i="2"/>
  <c r="D1064" i="2"/>
  <c r="E1064" i="2"/>
  <c r="F1064" i="2"/>
  <c r="G1064" i="2"/>
  <c r="H1064" i="2"/>
  <c r="A1065" i="2"/>
  <c r="B1065" i="2"/>
  <c r="C1065" i="2"/>
  <c r="D1065" i="2"/>
  <c r="E1065" i="2"/>
  <c r="F1065" i="2"/>
  <c r="G1065" i="2"/>
  <c r="H1065" i="2"/>
  <c r="A1066" i="2"/>
  <c r="B1066" i="2"/>
  <c r="C1066" i="2"/>
  <c r="D1066" i="2"/>
  <c r="E1066" i="2"/>
  <c r="F1066" i="2"/>
  <c r="G1066" i="2"/>
  <c r="H1066" i="2"/>
  <c r="A1067" i="2"/>
  <c r="B1067" i="2"/>
  <c r="C1067" i="2"/>
  <c r="D1067" i="2"/>
  <c r="E1067" i="2"/>
  <c r="F1067" i="2"/>
  <c r="G1067" i="2"/>
  <c r="H1067" i="2"/>
  <c r="A1068" i="2"/>
  <c r="B1068" i="2"/>
  <c r="C1068" i="2"/>
  <c r="D1068" i="2"/>
  <c r="E1068" i="2"/>
  <c r="F1068" i="2"/>
  <c r="G1068" i="2"/>
  <c r="H1068" i="2"/>
  <c r="A1069" i="2"/>
  <c r="B1069" i="2"/>
  <c r="C1069" i="2"/>
  <c r="D1069" i="2"/>
  <c r="E1069" i="2"/>
  <c r="F1069" i="2"/>
  <c r="G1069" i="2"/>
  <c r="H1069" i="2"/>
  <c r="A1070" i="2"/>
  <c r="B1070" i="2"/>
  <c r="C1070" i="2"/>
  <c r="D1070" i="2"/>
  <c r="E1070" i="2"/>
  <c r="F1070" i="2"/>
  <c r="G1070" i="2"/>
  <c r="H1070" i="2"/>
  <c r="A1071" i="2"/>
  <c r="B1071" i="2"/>
  <c r="C1071" i="2"/>
  <c r="D1071" i="2"/>
  <c r="E1071" i="2"/>
  <c r="F1071" i="2"/>
  <c r="G1071" i="2"/>
  <c r="H1071" i="2"/>
  <c r="A1072" i="2"/>
  <c r="B1072" i="2"/>
  <c r="C1072" i="2"/>
  <c r="D1072" i="2"/>
  <c r="E1072" i="2"/>
  <c r="F1072" i="2"/>
  <c r="G1072" i="2"/>
  <c r="H1072" i="2"/>
  <c r="A1073" i="2"/>
  <c r="B1073" i="2"/>
  <c r="C1073" i="2"/>
  <c r="D1073" i="2"/>
  <c r="E1073" i="2"/>
  <c r="F1073" i="2"/>
  <c r="G1073" i="2"/>
  <c r="H1073" i="2"/>
  <c r="A1074" i="2"/>
  <c r="B1074" i="2"/>
  <c r="C1074" i="2"/>
  <c r="D1074" i="2"/>
  <c r="E1074" i="2"/>
  <c r="F1074" i="2"/>
  <c r="G1074" i="2"/>
  <c r="H1074" i="2"/>
  <c r="A1075" i="2"/>
  <c r="B1075" i="2"/>
  <c r="C1075" i="2"/>
  <c r="D1075" i="2"/>
  <c r="E1075" i="2"/>
  <c r="F1075" i="2"/>
  <c r="G1075" i="2"/>
  <c r="H1075" i="2"/>
  <c r="A1076" i="2"/>
  <c r="B1076" i="2"/>
  <c r="C1076" i="2"/>
  <c r="D1076" i="2"/>
  <c r="E1076" i="2"/>
  <c r="F1076" i="2"/>
  <c r="G1076" i="2"/>
  <c r="H1076" i="2"/>
  <c r="A1077" i="2"/>
  <c r="B1077" i="2"/>
  <c r="C1077" i="2"/>
  <c r="D1077" i="2"/>
  <c r="E1077" i="2"/>
  <c r="F1077" i="2"/>
  <c r="G1077" i="2"/>
  <c r="H1077" i="2"/>
  <c r="A1078" i="2"/>
  <c r="B1078" i="2"/>
  <c r="C1078" i="2"/>
  <c r="D1078" i="2"/>
  <c r="E1078" i="2"/>
  <c r="F1078" i="2"/>
  <c r="G1078" i="2"/>
  <c r="H1078" i="2"/>
  <c r="A1079" i="2"/>
  <c r="B1079" i="2"/>
  <c r="C1079" i="2"/>
  <c r="D1079" i="2"/>
  <c r="E1079" i="2"/>
  <c r="F1079" i="2"/>
  <c r="G1079" i="2"/>
  <c r="H1079" i="2"/>
  <c r="A1080" i="2"/>
  <c r="B1080" i="2"/>
  <c r="C1080" i="2"/>
  <c r="D1080" i="2"/>
  <c r="E1080" i="2"/>
  <c r="F1080" i="2"/>
  <c r="G1080" i="2"/>
  <c r="H1080" i="2"/>
  <c r="A1081" i="2"/>
  <c r="B1081" i="2"/>
  <c r="C1081" i="2"/>
  <c r="D1081" i="2"/>
  <c r="E1081" i="2"/>
  <c r="F1081" i="2"/>
  <c r="G1081" i="2"/>
  <c r="H1081" i="2"/>
  <c r="A1082" i="2"/>
  <c r="B1082" i="2"/>
  <c r="C1082" i="2"/>
  <c r="D1082" i="2"/>
  <c r="E1082" i="2"/>
  <c r="F1082" i="2"/>
  <c r="G1082" i="2"/>
  <c r="H1082" i="2"/>
  <c r="A1083" i="2"/>
  <c r="B1083" i="2"/>
  <c r="C1083" i="2"/>
  <c r="D1083" i="2"/>
  <c r="E1083" i="2"/>
  <c r="F1083" i="2"/>
  <c r="G1083" i="2"/>
  <c r="H1083" i="2"/>
  <c r="A1084" i="2"/>
  <c r="B1084" i="2"/>
  <c r="C1084" i="2"/>
  <c r="D1084" i="2"/>
  <c r="E1084" i="2"/>
  <c r="F1084" i="2"/>
  <c r="G1084" i="2"/>
  <c r="H1084" i="2"/>
  <c r="A1085" i="2"/>
  <c r="B1085" i="2"/>
  <c r="C1085" i="2"/>
  <c r="D1085" i="2"/>
  <c r="E1085" i="2"/>
  <c r="F1085" i="2"/>
  <c r="G1085" i="2"/>
  <c r="H1085" i="2"/>
  <c r="A1086" i="2"/>
  <c r="B1086" i="2"/>
  <c r="C1086" i="2"/>
  <c r="D1086" i="2"/>
  <c r="E1086" i="2"/>
  <c r="F1086" i="2"/>
  <c r="G1086" i="2"/>
  <c r="H1086" i="2"/>
  <c r="A1087" i="2"/>
  <c r="B1087" i="2"/>
  <c r="C1087" i="2"/>
  <c r="D1087" i="2"/>
  <c r="E1087" i="2"/>
  <c r="F1087" i="2"/>
  <c r="G1087" i="2"/>
  <c r="H1087" i="2"/>
  <c r="A1088" i="2"/>
  <c r="B1088" i="2"/>
  <c r="C1088" i="2"/>
  <c r="D1088" i="2"/>
  <c r="E1088" i="2"/>
  <c r="F1088" i="2"/>
  <c r="G1088" i="2"/>
  <c r="H1088" i="2"/>
  <c r="A1089" i="2"/>
  <c r="B1089" i="2"/>
  <c r="C1089" i="2"/>
  <c r="D1089" i="2"/>
  <c r="E1089" i="2"/>
  <c r="F1089" i="2"/>
  <c r="G1089" i="2"/>
  <c r="H1089" i="2"/>
  <c r="A1090" i="2"/>
  <c r="B1090" i="2"/>
  <c r="C1090" i="2"/>
  <c r="D1090" i="2"/>
  <c r="E1090" i="2"/>
  <c r="F1090" i="2"/>
  <c r="G1090" i="2"/>
  <c r="H1090" i="2"/>
  <c r="A1091" i="2"/>
  <c r="B1091" i="2"/>
  <c r="C1091" i="2"/>
  <c r="D1091" i="2"/>
  <c r="E1091" i="2"/>
  <c r="F1091" i="2"/>
  <c r="G1091" i="2"/>
  <c r="H1091" i="2"/>
  <c r="A1092" i="2"/>
  <c r="B1092" i="2"/>
  <c r="C1092" i="2"/>
  <c r="D1092" i="2"/>
  <c r="E1092" i="2"/>
  <c r="F1092" i="2"/>
  <c r="G1092" i="2"/>
  <c r="H1092" i="2"/>
  <c r="A1093" i="2"/>
  <c r="B1093" i="2"/>
  <c r="C1093" i="2"/>
  <c r="D1093" i="2"/>
  <c r="E1093" i="2"/>
  <c r="F1093" i="2"/>
  <c r="G1093" i="2"/>
  <c r="H1093" i="2"/>
  <c r="A1094" i="2"/>
  <c r="B1094" i="2"/>
  <c r="C1094" i="2"/>
  <c r="D1094" i="2"/>
  <c r="E1094" i="2"/>
  <c r="F1094" i="2"/>
  <c r="G1094" i="2"/>
  <c r="H1094" i="2"/>
  <c r="A1095" i="2"/>
  <c r="B1095" i="2"/>
  <c r="C1095" i="2"/>
  <c r="D1095" i="2"/>
  <c r="E1095" i="2"/>
  <c r="F1095" i="2"/>
  <c r="G1095" i="2"/>
  <c r="H1095" i="2"/>
  <c r="A1096" i="2"/>
  <c r="B1096" i="2"/>
  <c r="C1096" i="2"/>
  <c r="D1096" i="2"/>
  <c r="E1096" i="2"/>
  <c r="F1096" i="2"/>
  <c r="G1096" i="2"/>
  <c r="H1096" i="2"/>
  <c r="A1097" i="2"/>
  <c r="B1097" i="2"/>
  <c r="C1097" i="2"/>
  <c r="D1097" i="2"/>
  <c r="E1097" i="2"/>
  <c r="F1097" i="2"/>
  <c r="G1097" i="2"/>
  <c r="H1097" i="2"/>
  <c r="A1098" i="2"/>
  <c r="B1098" i="2"/>
  <c r="C1098" i="2"/>
  <c r="D1098" i="2"/>
  <c r="E1098" i="2"/>
  <c r="F1098" i="2"/>
  <c r="G1098" i="2"/>
  <c r="H1098" i="2"/>
  <c r="A1099" i="2"/>
  <c r="B1099" i="2"/>
  <c r="C1099" i="2"/>
  <c r="D1099" i="2"/>
  <c r="E1099" i="2"/>
  <c r="F1099" i="2"/>
  <c r="G1099" i="2"/>
  <c r="H1099" i="2"/>
  <c r="A1100" i="2"/>
  <c r="B1100" i="2"/>
  <c r="C1100" i="2"/>
  <c r="D1100" i="2"/>
  <c r="E1100" i="2"/>
  <c r="F1100" i="2"/>
  <c r="G1100" i="2"/>
  <c r="H1100" i="2"/>
  <c r="A1101" i="2"/>
  <c r="B1101" i="2"/>
  <c r="C1101" i="2"/>
  <c r="D1101" i="2"/>
  <c r="E1101" i="2"/>
  <c r="F1101" i="2"/>
  <c r="G1101" i="2"/>
  <c r="H1101" i="2"/>
  <c r="A1102" i="2"/>
  <c r="B1102" i="2"/>
  <c r="C1102" i="2"/>
  <c r="D1102" i="2"/>
  <c r="E1102" i="2"/>
  <c r="F1102" i="2"/>
  <c r="G1102" i="2"/>
  <c r="H1102" i="2"/>
  <c r="A1103" i="2"/>
  <c r="B1103" i="2"/>
  <c r="C1103" i="2"/>
  <c r="D1103" i="2"/>
  <c r="E1103" i="2"/>
  <c r="F1103" i="2"/>
  <c r="G1103" i="2"/>
  <c r="H1103" i="2"/>
  <c r="A1104" i="2"/>
  <c r="B1104" i="2"/>
  <c r="C1104" i="2"/>
  <c r="D1104" i="2"/>
  <c r="E1104" i="2"/>
  <c r="F1104" i="2"/>
  <c r="G1104" i="2"/>
  <c r="H1104" i="2"/>
  <c r="A1105" i="2"/>
  <c r="B1105" i="2"/>
  <c r="C1105" i="2"/>
  <c r="D1105" i="2"/>
  <c r="E1105" i="2"/>
  <c r="F1105" i="2"/>
  <c r="G1105" i="2"/>
  <c r="H1105" i="2"/>
  <c r="A1106" i="2"/>
  <c r="B1106" i="2"/>
  <c r="C1106" i="2"/>
  <c r="D1106" i="2"/>
  <c r="E1106" i="2"/>
  <c r="F1106" i="2"/>
  <c r="G1106" i="2"/>
  <c r="H1106" i="2"/>
  <c r="A1107" i="2"/>
  <c r="B1107" i="2"/>
  <c r="C1107" i="2"/>
  <c r="D1107" i="2"/>
  <c r="E1107" i="2"/>
  <c r="F1107" i="2"/>
  <c r="G1107" i="2"/>
  <c r="H1107" i="2"/>
  <c r="A1108" i="2"/>
  <c r="B1108" i="2"/>
  <c r="C1108" i="2"/>
  <c r="D1108" i="2"/>
  <c r="E1108" i="2"/>
  <c r="F1108" i="2"/>
  <c r="G1108" i="2"/>
  <c r="H1108" i="2"/>
  <c r="A1109" i="2"/>
  <c r="B1109" i="2"/>
  <c r="C1109" i="2"/>
  <c r="D1109" i="2"/>
  <c r="E1109" i="2"/>
  <c r="F1109" i="2"/>
  <c r="G1109" i="2"/>
  <c r="H1109" i="2"/>
  <c r="A1110" i="2"/>
  <c r="B1110" i="2"/>
  <c r="C1110" i="2"/>
  <c r="D1110" i="2"/>
  <c r="E1110" i="2"/>
  <c r="F1110" i="2"/>
  <c r="G1110" i="2"/>
  <c r="H1110" i="2"/>
  <c r="A1111" i="2"/>
  <c r="B1111" i="2"/>
  <c r="C1111" i="2"/>
  <c r="D1111" i="2"/>
  <c r="E1111" i="2"/>
  <c r="F1111" i="2"/>
  <c r="G1111" i="2"/>
  <c r="H1111" i="2"/>
  <c r="A1112" i="2"/>
  <c r="B1112" i="2"/>
  <c r="C1112" i="2"/>
  <c r="D1112" i="2"/>
  <c r="E1112" i="2"/>
  <c r="F1112" i="2"/>
  <c r="G1112" i="2"/>
  <c r="H1112" i="2"/>
  <c r="A1113" i="2"/>
  <c r="B1113" i="2"/>
  <c r="C1113" i="2"/>
  <c r="D1113" i="2"/>
  <c r="E1113" i="2"/>
  <c r="F1113" i="2"/>
  <c r="G1113" i="2"/>
  <c r="H1113" i="2"/>
  <c r="A1114" i="2"/>
  <c r="B1114" i="2"/>
  <c r="C1114" i="2"/>
  <c r="D1114" i="2"/>
  <c r="E1114" i="2"/>
  <c r="F1114" i="2"/>
  <c r="G1114" i="2"/>
  <c r="H1114" i="2"/>
  <c r="A1115" i="2"/>
  <c r="B1115" i="2"/>
  <c r="C1115" i="2"/>
  <c r="D1115" i="2"/>
  <c r="E1115" i="2"/>
  <c r="F1115" i="2"/>
  <c r="G1115" i="2"/>
  <c r="H1115" i="2"/>
  <c r="A1116" i="2"/>
  <c r="B1116" i="2"/>
  <c r="C1116" i="2"/>
  <c r="D1116" i="2"/>
  <c r="E1116" i="2"/>
  <c r="F1116" i="2"/>
  <c r="G1116" i="2"/>
  <c r="H1116" i="2"/>
  <c r="A1117" i="2"/>
  <c r="B1117" i="2"/>
  <c r="C1117" i="2"/>
  <c r="D1117" i="2"/>
  <c r="E1117" i="2"/>
  <c r="F1117" i="2"/>
  <c r="G1117" i="2"/>
  <c r="H1117" i="2"/>
  <c r="A1118" i="2"/>
  <c r="B1118" i="2"/>
  <c r="C1118" i="2"/>
  <c r="D1118" i="2"/>
  <c r="E1118" i="2"/>
  <c r="F1118" i="2"/>
  <c r="G1118" i="2"/>
  <c r="H1118" i="2"/>
  <c r="A1119" i="2"/>
  <c r="B1119" i="2"/>
  <c r="C1119" i="2"/>
  <c r="D1119" i="2"/>
  <c r="E1119" i="2"/>
  <c r="F1119" i="2"/>
  <c r="G1119" i="2"/>
  <c r="H1119" i="2"/>
  <c r="A1120" i="2"/>
  <c r="B1120" i="2"/>
  <c r="C1120" i="2"/>
  <c r="D1120" i="2"/>
  <c r="E1120" i="2"/>
  <c r="F1120" i="2"/>
  <c r="G1120" i="2"/>
  <c r="H1120" i="2"/>
  <c r="A1121" i="2"/>
  <c r="B1121" i="2"/>
  <c r="C1121" i="2"/>
  <c r="D1121" i="2"/>
  <c r="E1121" i="2"/>
  <c r="F1121" i="2"/>
  <c r="G1121" i="2"/>
  <c r="H1121" i="2"/>
  <c r="A1122" i="2"/>
  <c r="B1122" i="2"/>
  <c r="C1122" i="2"/>
  <c r="D1122" i="2"/>
  <c r="E1122" i="2"/>
  <c r="F1122" i="2"/>
  <c r="G1122" i="2"/>
  <c r="H1122" i="2"/>
  <c r="A1123" i="2"/>
  <c r="B1123" i="2"/>
  <c r="C1123" i="2"/>
  <c r="D1123" i="2"/>
  <c r="E1123" i="2"/>
  <c r="F1123" i="2"/>
  <c r="G1123" i="2"/>
  <c r="H1123" i="2"/>
  <c r="A1124" i="2"/>
  <c r="B1124" i="2"/>
  <c r="C1124" i="2"/>
  <c r="D1124" i="2"/>
  <c r="E1124" i="2"/>
  <c r="F1124" i="2"/>
  <c r="G1124" i="2"/>
  <c r="H1124" i="2"/>
  <c r="A1125" i="2"/>
  <c r="B1125" i="2"/>
  <c r="C1125" i="2"/>
  <c r="D1125" i="2"/>
  <c r="E1125" i="2"/>
  <c r="F1125" i="2"/>
  <c r="G1125" i="2"/>
  <c r="H1125" i="2"/>
  <c r="A1126" i="2"/>
  <c r="B1126" i="2"/>
  <c r="C1126" i="2"/>
  <c r="D1126" i="2"/>
  <c r="E1126" i="2"/>
  <c r="F1126" i="2"/>
  <c r="G1126" i="2"/>
  <c r="H1126" i="2"/>
  <c r="A1127" i="2"/>
  <c r="B1127" i="2"/>
  <c r="C1127" i="2"/>
  <c r="D1127" i="2"/>
  <c r="E1127" i="2"/>
  <c r="F1127" i="2"/>
  <c r="G1127" i="2"/>
  <c r="H1127" i="2"/>
  <c r="A1128" i="2"/>
  <c r="B1128" i="2"/>
  <c r="C1128" i="2"/>
  <c r="D1128" i="2"/>
  <c r="E1128" i="2"/>
  <c r="F1128" i="2"/>
  <c r="G1128" i="2"/>
  <c r="H1128" i="2"/>
  <c r="A1129" i="2"/>
  <c r="B1129" i="2"/>
  <c r="C1129" i="2"/>
  <c r="D1129" i="2"/>
  <c r="E1129" i="2"/>
  <c r="F1129" i="2"/>
  <c r="G1129" i="2"/>
  <c r="H1129" i="2"/>
  <c r="A1130" i="2"/>
  <c r="B1130" i="2"/>
  <c r="C1130" i="2"/>
  <c r="D1130" i="2"/>
  <c r="E1130" i="2"/>
  <c r="F1130" i="2"/>
  <c r="G1130" i="2"/>
  <c r="H1130" i="2"/>
  <c r="A1131" i="2"/>
  <c r="B1131" i="2"/>
  <c r="C1131" i="2"/>
  <c r="D1131" i="2"/>
  <c r="E1131" i="2"/>
  <c r="F1131" i="2"/>
  <c r="G1131" i="2"/>
  <c r="H1131" i="2"/>
  <c r="A1132" i="2"/>
  <c r="B1132" i="2"/>
  <c r="C1132" i="2"/>
  <c r="D1132" i="2"/>
  <c r="E1132" i="2"/>
  <c r="F1132" i="2"/>
  <c r="G1132" i="2"/>
  <c r="H1132" i="2"/>
  <c r="A1133" i="2"/>
  <c r="B1133" i="2"/>
  <c r="C1133" i="2"/>
  <c r="D1133" i="2"/>
  <c r="E1133" i="2"/>
  <c r="F1133" i="2"/>
  <c r="G1133" i="2"/>
  <c r="H1133" i="2"/>
  <c r="A1134" i="2"/>
  <c r="B1134" i="2"/>
  <c r="C1134" i="2"/>
  <c r="D1134" i="2"/>
  <c r="E1134" i="2"/>
  <c r="F1134" i="2"/>
  <c r="G1134" i="2"/>
  <c r="H1134" i="2"/>
  <c r="A1135" i="2"/>
  <c r="B1135" i="2"/>
  <c r="C1135" i="2"/>
  <c r="D1135" i="2"/>
  <c r="E1135" i="2"/>
  <c r="F1135" i="2"/>
  <c r="G1135" i="2"/>
  <c r="H1135" i="2"/>
  <c r="A1136" i="2"/>
  <c r="B1136" i="2"/>
  <c r="C1136" i="2"/>
  <c r="D1136" i="2"/>
  <c r="E1136" i="2"/>
  <c r="F1136" i="2"/>
  <c r="G1136" i="2"/>
  <c r="H1136" i="2"/>
  <c r="A1137" i="2"/>
  <c r="B1137" i="2"/>
  <c r="C1137" i="2"/>
  <c r="D1137" i="2"/>
  <c r="E1137" i="2"/>
  <c r="F1137" i="2"/>
  <c r="G1137" i="2"/>
  <c r="H1137" i="2"/>
  <c r="A1138" i="2"/>
  <c r="B1138" i="2"/>
  <c r="C1138" i="2"/>
  <c r="D1138" i="2"/>
  <c r="E1138" i="2"/>
  <c r="F1138" i="2"/>
  <c r="G1138" i="2"/>
  <c r="H1138" i="2"/>
  <c r="A1139" i="2"/>
  <c r="B1139" i="2"/>
  <c r="C1139" i="2"/>
  <c r="D1139" i="2"/>
  <c r="E1139" i="2"/>
  <c r="F1139" i="2"/>
  <c r="G1139" i="2"/>
  <c r="H1139" i="2"/>
  <c r="A1140" i="2"/>
  <c r="B1140" i="2"/>
  <c r="C1140" i="2"/>
  <c r="D1140" i="2"/>
  <c r="E1140" i="2"/>
  <c r="F1140" i="2"/>
  <c r="G1140" i="2"/>
  <c r="H1140" i="2"/>
  <c r="A1141" i="2"/>
  <c r="B1141" i="2"/>
  <c r="C1141" i="2"/>
  <c r="D1141" i="2"/>
  <c r="E1141" i="2"/>
  <c r="F1141" i="2"/>
  <c r="G1141" i="2"/>
  <c r="H1141" i="2"/>
  <c r="A1142" i="2"/>
  <c r="B1142" i="2"/>
  <c r="C1142" i="2"/>
  <c r="D1142" i="2"/>
  <c r="E1142" i="2"/>
  <c r="F1142" i="2"/>
  <c r="G1142" i="2"/>
  <c r="H1142" i="2"/>
  <c r="A1143" i="2"/>
  <c r="B1143" i="2"/>
  <c r="C1143" i="2"/>
  <c r="D1143" i="2"/>
  <c r="E1143" i="2"/>
  <c r="F1143" i="2"/>
  <c r="G1143" i="2"/>
  <c r="H1143" i="2"/>
  <c r="A1144" i="2"/>
  <c r="B1144" i="2"/>
  <c r="C1144" i="2"/>
  <c r="D1144" i="2"/>
  <c r="E1144" i="2"/>
  <c r="F1144" i="2"/>
  <c r="G1144" i="2"/>
  <c r="H1144" i="2"/>
  <c r="A1145" i="2"/>
  <c r="B1145" i="2"/>
  <c r="C1145" i="2"/>
  <c r="D1145" i="2"/>
  <c r="E1145" i="2"/>
  <c r="F1145" i="2"/>
  <c r="G1145" i="2"/>
  <c r="H1145" i="2"/>
  <c r="A1146" i="2"/>
  <c r="B1146" i="2"/>
  <c r="C1146" i="2"/>
  <c r="D1146" i="2"/>
  <c r="E1146" i="2"/>
  <c r="F1146" i="2"/>
  <c r="G1146" i="2"/>
  <c r="H1146" i="2"/>
  <c r="A1147" i="2"/>
  <c r="B1147" i="2"/>
  <c r="C1147" i="2"/>
  <c r="D1147" i="2"/>
  <c r="E1147" i="2"/>
  <c r="F1147" i="2"/>
  <c r="G1147" i="2"/>
  <c r="H1147" i="2"/>
  <c r="A1148" i="2"/>
  <c r="B1148" i="2"/>
  <c r="C1148" i="2"/>
  <c r="D1148" i="2"/>
  <c r="E1148" i="2"/>
  <c r="F1148" i="2"/>
  <c r="G1148" i="2"/>
  <c r="H1148" i="2"/>
  <c r="A1149" i="2"/>
  <c r="B1149" i="2"/>
  <c r="C1149" i="2"/>
  <c r="D1149" i="2"/>
  <c r="E1149" i="2"/>
  <c r="F1149" i="2"/>
  <c r="G1149" i="2"/>
  <c r="H1149" i="2"/>
  <c r="A1150" i="2"/>
  <c r="B1150" i="2"/>
  <c r="C1150" i="2"/>
  <c r="D1150" i="2"/>
  <c r="E1150" i="2"/>
  <c r="F1150" i="2"/>
  <c r="G1150" i="2"/>
  <c r="H1150" i="2"/>
  <c r="A1151" i="2"/>
  <c r="B1151" i="2"/>
  <c r="C1151" i="2"/>
  <c r="D1151" i="2"/>
  <c r="E1151" i="2"/>
  <c r="F1151" i="2"/>
  <c r="G1151" i="2"/>
  <c r="H1151" i="2"/>
  <c r="A1152" i="2"/>
  <c r="B1152" i="2"/>
  <c r="C1152" i="2"/>
  <c r="D1152" i="2"/>
  <c r="E1152" i="2"/>
  <c r="F1152" i="2"/>
  <c r="G1152" i="2"/>
  <c r="H1152" i="2"/>
  <c r="A1153" i="2"/>
  <c r="B1153" i="2"/>
  <c r="C1153" i="2"/>
  <c r="D1153" i="2"/>
  <c r="E1153" i="2"/>
  <c r="F1153" i="2"/>
  <c r="G1153" i="2"/>
  <c r="H1153" i="2"/>
  <c r="A1154" i="2"/>
  <c r="B1154" i="2"/>
  <c r="C1154" i="2"/>
  <c r="D1154" i="2"/>
  <c r="E1154" i="2"/>
  <c r="F1154" i="2"/>
  <c r="G1154" i="2"/>
  <c r="H1154" i="2"/>
  <c r="A1155" i="2"/>
  <c r="B1155" i="2"/>
  <c r="C1155" i="2"/>
  <c r="D1155" i="2"/>
  <c r="E1155" i="2"/>
  <c r="F1155" i="2"/>
  <c r="G1155" i="2"/>
  <c r="H1155" i="2"/>
  <c r="A1156" i="2"/>
  <c r="B1156" i="2"/>
  <c r="C1156" i="2"/>
  <c r="D1156" i="2"/>
  <c r="E1156" i="2"/>
  <c r="F1156" i="2"/>
  <c r="G1156" i="2"/>
  <c r="H1156" i="2"/>
  <c r="A1157" i="2"/>
  <c r="B1157" i="2"/>
  <c r="C1157" i="2"/>
  <c r="D1157" i="2"/>
  <c r="E1157" i="2"/>
  <c r="F1157" i="2"/>
  <c r="G1157" i="2"/>
  <c r="H1157" i="2"/>
  <c r="A1158" i="2"/>
  <c r="B1158" i="2"/>
  <c r="C1158" i="2"/>
  <c r="D1158" i="2"/>
  <c r="E1158" i="2"/>
  <c r="F1158" i="2"/>
  <c r="G1158" i="2"/>
  <c r="H1158" i="2"/>
  <c r="A1159" i="2"/>
  <c r="B1159" i="2"/>
  <c r="C1159" i="2"/>
  <c r="D1159" i="2"/>
  <c r="E1159" i="2"/>
  <c r="F1159" i="2"/>
  <c r="G1159" i="2"/>
  <c r="H1159" i="2"/>
  <c r="A1160" i="2"/>
  <c r="B1160" i="2"/>
  <c r="C1160" i="2"/>
  <c r="D1160" i="2"/>
  <c r="E1160" i="2"/>
  <c r="F1160" i="2"/>
  <c r="G1160" i="2"/>
  <c r="H1160" i="2"/>
  <c r="A1161" i="2"/>
  <c r="B1161" i="2"/>
  <c r="C1161" i="2"/>
  <c r="D1161" i="2"/>
  <c r="E1161" i="2"/>
  <c r="F1161" i="2"/>
  <c r="G1161" i="2"/>
  <c r="H1161" i="2"/>
  <c r="A1162" i="2"/>
  <c r="B1162" i="2"/>
  <c r="C1162" i="2"/>
  <c r="D1162" i="2"/>
  <c r="E1162" i="2"/>
  <c r="F1162" i="2"/>
  <c r="G1162" i="2"/>
  <c r="H1162" i="2"/>
  <c r="A1163" i="2"/>
  <c r="B1163" i="2"/>
  <c r="C1163" i="2"/>
  <c r="D1163" i="2"/>
  <c r="E1163" i="2"/>
  <c r="F1163" i="2"/>
  <c r="G1163" i="2"/>
  <c r="H1163" i="2"/>
  <c r="A1164" i="2"/>
  <c r="B1164" i="2"/>
  <c r="C1164" i="2"/>
  <c r="D1164" i="2"/>
  <c r="E1164" i="2"/>
  <c r="F1164" i="2"/>
  <c r="G1164" i="2"/>
  <c r="H1164" i="2"/>
  <c r="A1165" i="2"/>
  <c r="B1165" i="2"/>
  <c r="C1165" i="2"/>
  <c r="D1165" i="2"/>
  <c r="E1165" i="2"/>
  <c r="F1165" i="2"/>
  <c r="G1165" i="2"/>
  <c r="H1165" i="2"/>
  <c r="A1166" i="2"/>
  <c r="B1166" i="2"/>
  <c r="C1166" i="2"/>
  <c r="D1166" i="2"/>
  <c r="E1166" i="2"/>
  <c r="F1166" i="2"/>
  <c r="G1166" i="2"/>
  <c r="H1166" i="2"/>
  <c r="A1167" i="2"/>
  <c r="B1167" i="2"/>
  <c r="C1167" i="2"/>
  <c r="D1167" i="2"/>
  <c r="E1167" i="2"/>
  <c r="F1167" i="2"/>
  <c r="G1167" i="2"/>
  <c r="H1167" i="2"/>
  <c r="A1168" i="2"/>
  <c r="B1168" i="2"/>
  <c r="C1168" i="2"/>
  <c r="D1168" i="2"/>
  <c r="E1168" i="2"/>
  <c r="F1168" i="2"/>
  <c r="G1168" i="2"/>
  <c r="H1168" i="2"/>
  <c r="A1169" i="2"/>
  <c r="B1169" i="2"/>
  <c r="C1169" i="2"/>
  <c r="D1169" i="2"/>
  <c r="E1169" i="2"/>
  <c r="F1169" i="2"/>
  <c r="G1169" i="2"/>
  <c r="H1169" i="2"/>
  <c r="A1170" i="2"/>
  <c r="B1170" i="2"/>
  <c r="C1170" i="2"/>
  <c r="D1170" i="2"/>
  <c r="E1170" i="2"/>
  <c r="F1170" i="2"/>
  <c r="G1170" i="2"/>
  <c r="H1170" i="2"/>
  <c r="A1171" i="2"/>
  <c r="B1171" i="2"/>
  <c r="C1171" i="2"/>
  <c r="D1171" i="2"/>
  <c r="E1171" i="2"/>
  <c r="F1171" i="2"/>
  <c r="G1171" i="2"/>
  <c r="H1171" i="2"/>
  <c r="A1172" i="2"/>
  <c r="B1172" i="2"/>
  <c r="C1172" i="2"/>
  <c r="D1172" i="2"/>
  <c r="E1172" i="2"/>
  <c r="F1172" i="2"/>
  <c r="G1172" i="2"/>
  <c r="H1172" i="2"/>
  <c r="A1173" i="2"/>
  <c r="B1173" i="2"/>
  <c r="C1173" i="2"/>
  <c r="D1173" i="2"/>
  <c r="E1173" i="2"/>
  <c r="F1173" i="2"/>
  <c r="G1173" i="2"/>
  <c r="H1173" i="2"/>
  <c r="A1174" i="2"/>
  <c r="B1174" i="2"/>
  <c r="C1174" i="2"/>
  <c r="D1174" i="2"/>
  <c r="E1174" i="2"/>
  <c r="F1174" i="2"/>
  <c r="G1174" i="2"/>
  <c r="H1174" i="2"/>
  <c r="A1175" i="2"/>
  <c r="B1175" i="2"/>
  <c r="C1175" i="2"/>
  <c r="D1175" i="2"/>
  <c r="E1175" i="2"/>
  <c r="F1175" i="2"/>
  <c r="G1175" i="2"/>
  <c r="H1175" i="2"/>
  <c r="A1176" i="2"/>
  <c r="B1176" i="2"/>
  <c r="C1176" i="2"/>
  <c r="D1176" i="2"/>
  <c r="E1176" i="2"/>
  <c r="F1176" i="2"/>
  <c r="G1176" i="2"/>
  <c r="H1176" i="2"/>
  <c r="A1177" i="2"/>
  <c r="B1177" i="2"/>
  <c r="C1177" i="2"/>
  <c r="D1177" i="2"/>
  <c r="E1177" i="2"/>
  <c r="F1177" i="2"/>
  <c r="G1177" i="2"/>
  <c r="H1177" i="2"/>
  <c r="A1178" i="2"/>
  <c r="B1178" i="2"/>
  <c r="C1178" i="2"/>
  <c r="D1178" i="2"/>
  <c r="E1178" i="2"/>
  <c r="F1178" i="2"/>
  <c r="G1178" i="2"/>
  <c r="H1178" i="2"/>
  <c r="A1179" i="2"/>
  <c r="B1179" i="2"/>
  <c r="C1179" i="2"/>
  <c r="D1179" i="2"/>
  <c r="E1179" i="2"/>
  <c r="F1179" i="2"/>
  <c r="G1179" i="2"/>
  <c r="H1179" i="2"/>
  <c r="A1180" i="2"/>
  <c r="B1180" i="2"/>
  <c r="C1180" i="2"/>
  <c r="D1180" i="2"/>
  <c r="E1180" i="2"/>
  <c r="F1180" i="2"/>
  <c r="G1180" i="2"/>
  <c r="H1180" i="2"/>
  <c r="A1181" i="2"/>
  <c r="B1181" i="2"/>
  <c r="C1181" i="2"/>
  <c r="D1181" i="2"/>
  <c r="E1181" i="2"/>
  <c r="F1181" i="2"/>
  <c r="G1181" i="2"/>
  <c r="H1181" i="2"/>
  <c r="A1182" i="2"/>
  <c r="B1182" i="2"/>
  <c r="C1182" i="2"/>
  <c r="D1182" i="2"/>
  <c r="E1182" i="2"/>
  <c r="F1182" i="2"/>
  <c r="G1182" i="2"/>
  <c r="H1182" i="2"/>
  <c r="A1183" i="2"/>
  <c r="B1183" i="2"/>
  <c r="C1183" i="2"/>
  <c r="D1183" i="2"/>
  <c r="E1183" i="2"/>
  <c r="F1183" i="2"/>
  <c r="G1183" i="2"/>
  <c r="H1183" i="2"/>
  <c r="A1184" i="2"/>
  <c r="B1184" i="2"/>
  <c r="C1184" i="2"/>
  <c r="D1184" i="2"/>
  <c r="E1184" i="2"/>
  <c r="F1184" i="2"/>
  <c r="G1184" i="2"/>
  <c r="H1184" i="2"/>
  <c r="A1185" i="2"/>
  <c r="B1185" i="2"/>
  <c r="C1185" i="2"/>
  <c r="D1185" i="2"/>
  <c r="E1185" i="2"/>
  <c r="F1185" i="2"/>
  <c r="G1185" i="2"/>
  <c r="H1185" i="2"/>
  <c r="A1186" i="2"/>
  <c r="B1186" i="2"/>
  <c r="C1186" i="2"/>
  <c r="D1186" i="2"/>
  <c r="E1186" i="2"/>
  <c r="F1186" i="2"/>
  <c r="G1186" i="2"/>
  <c r="H1186" i="2"/>
  <c r="A1187" i="2"/>
  <c r="B1187" i="2"/>
  <c r="C1187" i="2"/>
  <c r="D1187" i="2"/>
  <c r="E1187" i="2"/>
  <c r="F1187" i="2"/>
  <c r="G1187" i="2"/>
  <c r="H1187" i="2"/>
  <c r="A1188" i="2"/>
  <c r="B1188" i="2"/>
  <c r="C1188" i="2"/>
  <c r="D1188" i="2"/>
  <c r="E1188" i="2"/>
  <c r="F1188" i="2"/>
  <c r="G1188" i="2"/>
  <c r="H1188" i="2"/>
  <c r="A1189" i="2"/>
  <c r="B1189" i="2"/>
  <c r="C1189" i="2"/>
  <c r="D1189" i="2"/>
  <c r="E1189" i="2"/>
  <c r="F1189" i="2"/>
  <c r="G1189" i="2"/>
  <c r="H1189" i="2"/>
  <c r="A1190" i="2"/>
  <c r="B1190" i="2"/>
  <c r="C1190" i="2"/>
  <c r="D1190" i="2"/>
  <c r="E1190" i="2"/>
  <c r="F1190" i="2"/>
  <c r="G1190" i="2"/>
  <c r="H1190" i="2"/>
  <c r="A1191" i="2"/>
  <c r="B1191" i="2"/>
  <c r="C1191" i="2"/>
  <c r="D1191" i="2"/>
  <c r="E1191" i="2"/>
  <c r="F1191" i="2"/>
  <c r="G1191" i="2"/>
  <c r="H1191" i="2"/>
  <c r="A1192" i="2"/>
  <c r="B1192" i="2"/>
  <c r="C1192" i="2"/>
  <c r="D1192" i="2"/>
  <c r="E1192" i="2"/>
  <c r="F1192" i="2"/>
  <c r="G1192" i="2"/>
  <c r="H1192" i="2"/>
  <c r="A1193" i="2"/>
  <c r="B1193" i="2"/>
  <c r="C1193" i="2"/>
  <c r="D1193" i="2"/>
  <c r="E1193" i="2"/>
  <c r="F1193" i="2"/>
  <c r="G1193" i="2"/>
  <c r="H1193" i="2"/>
  <c r="A1194" i="2"/>
  <c r="B1194" i="2"/>
  <c r="C1194" i="2"/>
  <c r="D1194" i="2"/>
  <c r="E1194" i="2"/>
  <c r="F1194" i="2"/>
  <c r="G1194" i="2"/>
  <c r="H1194" i="2"/>
  <c r="A1195" i="2"/>
  <c r="B1195" i="2"/>
  <c r="C1195" i="2"/>
  <c r="D1195" i="2"/>
  <c r="E1195" i="2"/>
  <c r="F1195" i="2"/>
  <c r="G1195" i="2"/>
  <c r="H1195" i="2"/>
  <c r="A1196" i="2"/>
  <c r="B1196" i="2"/>
  <c r="C1196" i="2"/>
  <c r="D1196" i="2"/>
  <c r="E1196" i="2"/>
  <c r="F1196" i="2"/>
  <c r="G1196" i="2"/>
  <c r="H1196" i="2"/>
  <c r="A1197" i="2"/>
  <c r="B1197" i="2"/>
  <c r="C1197" i="2"/>
  <c r="D1197" i="2"/>
  <c r="E1197" i="2"/>
  <c r="F1197" i="2"/>
  <c r="G1197" i="2"/>
  <c r="H1197" i="2"/>
  <c r="A1198" i="2"/>
  <c r="B1198" i="2"/>
  <c r="C1198" i="2"/>
  <c r="D1198" i="2"/>
  <c r="E1198" i="2"/>
  <c r="F1198" i="2"/>
  <c r="G1198" i="2"/>
  <c r="H1198" i="2"/>
  <c r="A1199" i="2"/>
  <c r="B1199" i="2"/>
  <c r="C1199" i="2"/>
  <c r="D1199" i="2"/>
  <c r="E1199" i="2"/>
  <c r="F1199" i="2"/>
  <c r="G1199" i="2"/>
  <c r="H1199" i="2"/>
  <c r="A1200" i="2"/>
  <c r="B1200" i="2"/>
  <c r="C1200" i="2"/>
  <c r="D1200" i="2"/>
  <c r="E1200" i="2"/>
  <c r="F1200" i="2"/>
  <c r="G1200" i="2"/>
  <c r="H1200" i="2"/>
  <c r="A1201" i="2"/>
  <c r="B1201" i="2"/>
  <c r="C1201" i="2"/>
  <c r="D1201" i="2"/>
  <c r="E1201" i="2"/>
  <c r="F1201" i="2"/>
  <c r="G1201" i="2"/>
  <c r="H1201" i="2"/>
  <c r="A1202" i="2"/>
  <c r="B1202" i="2"/>
  <c r="C1202" i="2"/>
  <c r="D1202" i="2"/>
  <c r="E1202" i="2"/>
  <c r="F1202" i="2"/>
  <c r="G1202" i="2"/>
  <c r="H1202" i="2"/>
  <c r="A1203" i="2"/>
  <c r="B1203" i="2"/>
  <c r="C1203" i="2"/>
  <c r="D1203" i="2"/>
  <c r="E1203" i="2"/>
  <c r="F1203" i="2"/>
  <c r="G1203" i="2"/>
  <c r="H1203" i="2"/>
  <c r="A1204" i="2"/>
  <c r="B1204" i="2"/>
  <c r="C1204" i="2"/>
  <c r="D1204" i="2"/>
  <c r="E1204" i="2"/>
  <c r="F1204" i="2"/>
  <c r="G1204" i="2"/>
  <c r="H1204" i="2"/>
  <c r="A1205" i="2"/>
  <c r="B1205" i="2"/>
  <c r="C1205" i="2"/>
  <c r="D1205" i="2"/>
  <c r="E1205" i="2"/>
  <c r="F1205" i="2"/>
  <c r="G1205" i="2"/>
  <c r="H1205" i="2"/>
  <c r="A1206" i="2"/>
  <c r="B1206" i="2"/>
  <c r="C1206" i="2"/>
  <c r="D1206" i="2"/>
  <c r="E1206" i="2"/>
  <c r="F1206" i="2"/>
  <c r="G1206" i="2"/>
  <c r="H1206" i="2"/>
  <c r="A1207" i="2"/>
  <c r="B1207" i="2"/>
  <c r="C1207" i="2"/>
  <c r="D1207" i="2"/>
  <c r="E1207" i="2"/>
  <c r="F1207" i="2"/>
  <c r="G1207" i="2"/>
  <c r="H1207" i="2"/>
  <c r="A1208" i="2"/>
  <c r="B1208" i="2"/>
  <c r="C1208" i="2"/>
  <c r="D1208" i="2"/>
  <c r="E1208" i="2"/>
  <c r="F1208" i="2"/>
  <c r="G1208" i="2"/>
  <c r="H1208" i="2"/>
  <c r="A1209" i="2"/>
  <c r="B1209" i="2"/>
  <c r="C1209" i="2"/>
  <c r="D1209" i="2"/>
  <c r="E1209" i="2"/>
  <c r="F1209" i="2"/>
  <c r="G1209" i="2"/>
  <c r="H1209" i="2"/>
  <c r="A1210" i="2"/>
  <c r="B1210" i="2"/>
  <c r="C1210" i="2"/>
  <c r="D1210" i="2"/>
  <c r="E1210" i="2"/>
  <c r="F1210" i="2"/>
  <c r="G1210" i="2"/>
  <c r="H1210" i="2"/>
  <c r="A1211" i="2"/>
  <c r="B1211" i="2"/>
  <c r="C1211" i="2"/>
  <c r="D1211" i="2"/>
  <c r="E1211" i="2"/>
  <c r="F1211" i="2"/>
  <c r="G1211" i="2"/>
  <c r="H1211" i="2"/>
  <c r="A1212" i="2"/>
  <c r="B1212" i="2"/>
  <c r="C1212" i="2"/>
  <c r="D1212" i="2"/>
  <c r="E1212" i="2"/>
  <c r="F1212" i="2"/>
  <c r="G1212" i="2"/>
  <c r="H1212" i="2"/>
  <c r="A1213" i="2"/>
  <c r="B1213" i="2"/>
  <c r="C1213" i="2"/>
  <c r="D1213" i="2"/>
  <c r="E1213" i="2"/>
  <c r="F1213" i="2"/>
  <c r="G1213" i="2"/>
  <c r="H1213" i="2"/>
  <c r="A1214" i="2"/>
  <c r="B1214" i="2"/>
  <c r="C1214" i="2"/>
  <c r="D1214" i="2"/>
  <c r="E1214" i="2"/>
  <c r="F1214" i="2"/>
  <c r="G1214" i="2"/>
  <c r="H1214" i="2"/>
  <c r="A1215" i="2"/>
  <c r="B1215" i="2"/>
  <c r="C1215" i="2"/>
  <c r="D1215" i="2"/>
  <c r="E1215" i="2"/>
  <c r="F1215" i="2"/>
  <c r="G1215" i="2"/>
  <c r="H1215" i="2"/>
  <c r="A1216" i="2"/>
  <c r="B1216" i="2"/>
  <c r="C1216" i="2"/>
  <c r="D1216" i="2"/>
  <c r="E1216" i="2"/>
  <c r="F1216" i="2"/>
  <c r="G1216" i="2"/>
  <c r="H1216" i="2"/>
  <c r="A1217" i="2"/>
  <c r="B1217" i="2"/>
  <c r="C1217" i="2"/>
  <c r="D1217" i="2"/>
  <c r="E1217" i="2"/>
  <c r="F1217" i="2"/>
  <c r="G1217" i="2"/>
  <c r="H1217" i="2"/>
  <c r="A1218" i="2"/>
  <c r="B1218" i="2"/>
  <c r="C1218" i="2"/>
  <c r="D1218" i="2"/>
  <c r="E1218" i="2"/>
  <c r="F1218" i="2"/>
  <c r="G1218" i="2"/>
  <c r="H1218" i="2"/>
  <c r="A1219" i="2"/>
  <c r="B1219" i="2"/>
  <c r="C1219" i="2"/>
  <c r="D1219" i="2"/>
  <c r="E1219" i="2"/>
  <c r="F1219" i="2"/>
  <c r="G1219" i="2"/>
  <c r="H1219" i="2"/>
  <c r="A1220" i="2"/>
  <c r="B1220" i="2"/>
  <c r="C1220" i="2"/>
  <c r="D1220" i="2"/>
  <c r="E1220" i="2"/>
  <c r="F1220" i="2"/>
  <c r="G1220" i="2"/>
  <c r="H1220" i="2"/>
  <c r="A1221" i="2"/>
  <c r="B1221" i="2"/>
  <c r="C1221" i="2"/>
  <c r="D1221" i="2"/>
  <c r="E1221" i="2"/>
  <c r="F1221" i="2"/>
  <c r="G1221" i="2"/>
  <c r="H1221" i="2"/>
  <c r="A1222" i="2"/>
  <c r="B1222" i="2"/>
  <c r="C1222" i="2"/>
  <c r="D1222" i="2"/>
  <c r="E1222" i="2"/>
  <c r="F1222" i="2"/>
  <c r="G1222" i="2"/>
  <c r="H1222" i="2"/>
  <c r="A1223" i="2"/>
  <c r="B1223" i="2"/>
  <c r="C1223" i="2"/>
  <c r="D1223" i="2"/>
  <c r="E1223" i="2"/>
  <c r="F1223" i="2"/>
  <c r="G1223" i="2"/>
  <c r="H1223" i="2"/>
  <c r="A1224" i="2"/>
  <c r="B1224" i="2"/>
  <c r="C1224" i="2"/>
  <c r="D1224" i="2"/>
  <c r="E1224" i="2"/>
  <c r="F1224" i="2"/>
  <c r="G1224" i="2"/>
  <c r="H1224" i="2"/>
  <c r="A1225" i="2"/>
  <c r="B1225" i="2"/>
  <c r="C1225" i="2"/>
  <c r="D1225" i="2"/>
  <c r="E1225" i="2"/>
  <c r="F1225" i="2"/>
  <c r="G1225" i="2"/>
  <c r="H1225" i="2"/>
  <c r="A1226" i="2"/>
  <c r="B1226" i="2"/>
  <c r="C1226" i="2"/>
  <c r="D1226" i="2"/>
  <c r="E1226" i="2"/>
  <c r="F1226" i="2"/>
  <c r="G1226" i="2"/>
  <c r="H1226" i="2"/>
  <c r="A1227" i="2"/>
  <c r="B1227" i="2"/>
  <c r="C1227" i="2"/>
  <c r="D1227" i="2"/>
  <c r="E1227" i="2"/>
  <c r="F1227" i="2"/>
  <c r="G1227" i="2"/>
  <c r="H1227" i="2"/>
  <c r="A1228" i="2"/>
  <c r="B1228" i="2"/>
  <c r="C1228" i="2"/>
  <c r="D1228" i="2"/>
  <c r="E1228" i="2"/>
  <c r="F1228" i="2"/>
  <c r="G1228" i="2"/>
  <c r="H1228" i="2"/>
  <c r="A1229" i="2"/>
  <c r="B1229" i="2"/>
  <c r="C1229" i="2"/>
  <c r="D1229" i="2"/>
  <c r="E1229" i="2"/>
  <c r="F1229" i="2"/>
  <c r="G1229" i="2"/>
  <c r="H1229" i="2"/>
  <c r="A1230" i="2"/>
  <c r="B1230" i="2"/>
  <c r="C1230" i="2"/>
  <c r="D1230" i="2"/>
  <c r="E1230" i="2"/>
  <c r="F1230" i="2"/>
  <c r="G1230" i="2"/>
  <c r="H1230" i="2"/>
  <c r="A1231" i="2"/>
  <c r="B1231" i="2"/>
  <c r="C1231" i="2"/>
  <c r="D1231" i="2"/>
  <c r="E1231" i="2"/>
  <c r="F1231" i="2"/>
  <c r="G1231" i="2"/>
  <c r="H1231" i="2"/>
  <c r="A1232" i="2"/>
  <c r="B1232" i="2"/>
  <c r="C1232" i="2"/>
  <c r="D1232" i="2"/>
  <c r="E1232" i="2"/>
  <c r="F1232" i="2"/>
  <c r="G1232" i="2"/>
  <c r="H1232" i="2"/>
  <c r="A1233" i="2"/>
  <c r="B1233" i="2"/>
  <c r="C1233" i="2"/>
  <c r="D1233" i="2"/>
  <c r="E1233" i="2"/>
  <c r="F1233" i="2"/>
  <c r="G1233" i="2"/>
  <c r="H1233" i="2"/>
  <c r="A1234" i="2"/>
  <c r="B1234" i="2"/>
  <c r="C1234" i="2"/>
  <c r="D1234" i="2"/>
  <c r="E1234" i="2"/>
  <c r="F1234" i="2"/>
  <c r="G1234" i="2"/>
  <c r="H1234" i="2"/>
  <c r="A1235" i="2"/>
  <c r="B1235" i="2"/>
  <c r="C1235" i="2"/>
  <c r="D1235" i="2"/>
  <c r="E1235" i="2"/>
  <c r="F1235" i="2"/>
  <c r="G1235" i="2"/>
  <c r="H1235" i="2"/>
  <c r="A1236" i="2"/>
  <c r="B1236" i="2"/>
  <c r="C1236" i="2"/>
  <c r="D1236" i="2"/>
  <c r="E1236" i="2"/>
  <c r="F1236" i="2"/>
  <c r="G1236" i="2"/>
  <c r="H1236" i="2"/>
  <c r="A1237" i="2"/>
  <c r="B1237" i="2"/>
  <c r="C1237" i="2"/>
  <c r="D1237" i="2"/>
  <c r="E1237" i="2"/>
  <c r="F1237" i="2"/>
  <c r="G1237" i="2"/>
  <c r="H1237" i="2"/>
  <c r="A1238" i="2"/>
  <c r="B1238" i="2"/>
  <c r="C1238" i="2"/>
  <c r="D1238" i="2"/>
  <c r="E1238" i="2"/>
  <c r="F1238" i="2"/>
  <c r="G1238" i="2"/>
  <c r="H1238" i="2"/>
  <c r="A1239" i="2"/>
  <c r="B1239" i="2"/>
  <c r="C1239" i="2"/>
  <c r="D1239" i="2"/>
  <c r="E1239" i="2"/>
  <c r="F1239" i="2"/>
  <c r="G1239" i="2"/>
  <c r="H1239" i="2"/>
  <c r="A1240" i="2"/>
  <c r="B1240" i="2"/>
  <c r="C1240" i="2"/>
  <c r="D1240" i="2"/>
  <c r="E1240" i="2"/>
  <c r="F1240" i="2"/>
  <c r="G1240" i="2"/>
  <c r="H1240" i="2"/>
  <c r="A1241" i="2"/>
  <c r="B1241" i="2"/>
  <c r="C1241" i="2"/>
  <c r="D1241" i="2"/>
  <c r="E1241" i="2"/>
  <c r="F1241" i="2"/>
  <c r="G1241" i="2"/>
  <c r="H1241" i="2"/>
  <c r="A1242" i="2"/>
  <c r="B1242" i="2"/>
  <c r="C1242" i="2"/>
  <c r="D1242" i="2"/>
  <c r="E1242" i="2"/>
  <c r="F1242" i="2"/>
  <c r="G1242" i="2"/>
  <c r="H1242" i="2"/>
  <c r="A1243" i="2"/>
  <c r="B1243" i="2"/>
  <c r="C1243" i="2"/>
  <c r="D1243" i="2"/>
  <c r="E1243" i="2"/>
  <c r="F1243" i="2"/>
  <c r="G1243" i="2"/>
  <c r="H1243" i="2"/>
  <c r="A1244" i="2"/>
  <c r="B1244" i="2"/>
  <c r="C1244" i="2"/>
  <c r="D1244" i="2"/>
  <c r="E1244" i="2"/>
  <c r="F1244" i="2"/>
  <c r="G1244" i="2"/>
  <c r="H1244" i="2"/>
  <c r="A1245" i="2"/>
  <c r="B1245" i="2"/>
  <c r="C1245" i="2"/>
  <c r="D1245" i="2"/>
  <c r="E1245" i="2"/>
  <c r="F1245" i="2"/>
  <c r="G1245" i="2"/>
  <c r="H1245" i="2"/>
  <c r="A1246" i="2"/>
  <c r="B1246" i="2"/>
  <c r="C1246" i="2"/>
  <c r="D1246" i="2"/>
  <c r="E1246" i="2"/>
  <c r="F1246" i="2"/>
  <c r="G1246" i="2"/>
  <c r="H1246" i="2"/>
  <c r="A1247" i="2"/>
  <c r="B1247" i="2"/>
  <c r="C1247" i="2"/>
  <c r="D1247" i="2"/>
  <c r="E1247" i="2"/>
  <c r="F1247" i="2"/>
  <c r="G1247" i="2"/>
  <c r="H1247" i="2"/>
  <c r="A1248" i="2"/>
  <c r="B1248" i="2"/>
  <c r="C1248" i="2"/>
  <c r="D1248" i="2"/>
  <c r="E1248" i="2"/>
  <c r="F1248" i="2"/>
  <c r="G1248" i="2"/>
  <c r="H1248" i="2"/>
  <c r="A1249" i="2"/>
  <c r="B1249" i="2"/>
  <c r="C1249" i="2"/>
  <c r="D1249" i="2"/>
  <c r="E1249" i="2"/>
  <c r="F1249" i="2"/>
  <c r="G1249" i="2"/>
  <c r="H1249" i="2"/>
  <c r="A1250" i="2"/>
  <c r="B1250" i="2"/>
  <c r="C1250" i="2"/>
  <c r="D1250" i="2"/>
  <c r="E1250" i="2"/>
  <c r="F1250" i="2"/>
  <c r="G1250" i="2"/>
  <c r="H1250" i="2"/>
  <c r="A1251" i="2"/>
  <c r="B1251" i="2"/>
  <c r="C1251" i="2"/>
  <c r="D1251" i="2"/>
  <c r="E1251" i="2"/>
  <c r="F1251" i="2"/>
  <c r="G1251" i="2"/>
  <c r="H1251" i="2"/>
  <c r="A1252" i="2"/>
  <c r="B1252" i="2"/>
  <c r="C1252" i="2"/>
  <c r="D1252" i="2"/>
  <c r="E1252" i="2"/>
  <c r="F1252" i="2"/>
  <c r="G1252" i="2"/>
  <c r="H1252" i="2"/>
  <c r="A1253" i="2"/>
  <c r="B1253" i="2"/>
  <c r="C1253" i="2"/>
  <c r="D1253" i="2"/>
  <c r="E1253" i="2"/>
  <c r="F1253" i="2"/>
  <c r="G1253" i="2"/>
  <c r="H1253" i="2"/>
  <c r="A1254" i="2"/>
  <c r="B1254" i="2"/>
  <c r="C1254" i="2"/>
  <c r="D1254" i="2"/>
  <c r="E1254" i="2"/>
  <c r="F1254" i="2"/>
  <c r="G1254" i="2"/>
  <c r="H1254" i="2"/>
  <c r="A1255" i="2"/>
  <c r="B1255" i="2"/>
  <c r="C1255" i="2"/>
  <c r="D1255" i="2"/>
  <c r="E1255" i="2"/>
  <c r="F1255" i="2"/>
  <c r="G1255" i="2"/>
  <c r="H1255" i="2"/>
  <c r="A1256" i="2"/>
  <c r="B1256" i="2"/>
  <c r="C1256" i="2"/>
  <c r="D1256" i="2"/>
  <c r="E1256" i="2"/>
  <c r="F1256" i="2"/>
  <c r="G1256" i="2"/>
  <c r="H1256" i="2"/>
  <c r="A1257" i="2"/>
  <c r="B1257" i="2"/>
  <c r="C1257" i="2"/>
  <c r="D1257" i="2"/>
  <c r="E1257" i="2"/>
  <c r="F1257" i="2"/>
  <c r="G1257" i="2"/>
  <c r="H1257" i="2"/>
  <c r="A1258" i="2"/>
  <c r="B1258" i="2"/>
  <c r="C1258" i="2"/>
  <c r="D1258" i="2"/>
  <c r="E1258" i="2"/>
  <c r="F1258" i="2"/>
  <c r="G1258" i="2"/>
  <c r="H1258" i="2"/>
  <c r="A1259" i="2"/>
  <c r="B1259" i="2"/>
  <c r="C1259" i="2"/>
  <c r="D1259" i="2"/>
  <c r="E1259" i="2"/>
  <c r="F1259" i="2"/>
  <c r="G1259" i="2"/>
  <c r="H1259" i="2"/>
  <c r="A1260" i="2"/>
  <c r="B1260" i="2"/>
  <c r="C1260" i="2"/>
  <c r="D1260" i="2"/>
  <c r="E1260" i="2"/>
  <c r="F1260" i="2"/>
  <c r="G1260" i="2"/>
  <c r="H1260" i="2"/>
  <c r="A1261" i="2"/>
  <c r="B1261" i="2"/>
  <c r="C1261" i="2"/>
  <c r="D1261" i="2"/>
  <c r="E1261" i="2"/>
  <c r="F1261" i="2"/>
  <c r="G1261" i="2"/>
  <c r="H1261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2" i="2"/>
  <c r="A3" i="2" l="1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A5" i="4" s="1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A9" i="4" s="1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A13" i="4" s="1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A36" i="4" s="1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A48" i="4" s="1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A64" i="4" s="1"/>
  <c r="B64" i="2"/>
  <c r="C64" i="2"/>
  <c r="D64" i="2"/>
  <c r="E64" i="2"/>
  <c r="F64" i="2"/>
  <c r="G64" i="2"/>
  <c r="A52" i="4"/>
  <c r="D2" i="2"/>
  <c r="E2" i="2"/>
  <c r="F2" i="2"/>
  <c r="G2" i="2"/>
  <c r="B2" i="2"/>
  <c r="C2" i="2"/>
  <c r="A2" i="2"/>
  <c r="A20" i="4" l="1"/>
  <c r="A56" i="4"/>
  <c r="A60" i="4"/>
  <c r="A44" i="4"/>
  <c r="A40" i="4"/>
  <c r="A32" i="4"/>
  <c r="A28" i="4"/>
  <c r="A24" i="4"/>
  <c r="A16" i="4"/>
  <c r="A12" i="4"/>
  <c r="A8" i="4"/>
  <c r="A4" i="4"/>
  <c r="A63" i="4"/>
  <c r="A61" i="4"/>
  <c r="A59" i="4"/>
  <c r="A42" i="4"/>
  <c r="A41" i="4"/>
  <c r="A39" i="4"/>
  <c r="A38" i="4"/>
  <c r="A37" i="4"/>
  <c r="A35" i="4"/>
  <c r="A34" i="4"/>
  <c r="A33" i="4"/>
  <c r="A31" i="4"/>
  <c r="A30" i="4"/>
  <c r="A29" i="4"/>
  <c r="A27" i="4"/>
  <c r="A26" i="4"/>
  <c r="A25" i="4"/>
  <c r="A23" i="4"/>
  <c r="A22" i="4"/>
  <c r="A21" i="4"/>
  <c r="A19" i="4"/>
  <c r="A18" i="4"/>
  <c r="A17" i="4"/>
  <c r="A15" i="4"/>
  <c r="A14" i="4"/>
  <c r="A11" i="4"/>
  <c r="A10" i="4"/>
  <c r="A7" i="4"/>
  <c r="A6" i="4"/>
  <c r="A3" i="4"/>
  <c r="A62" i="4"/>
  <c r="A58" i="4"/>
  <c r="A57" i="4"/>
  <c r="A55" i="4"/>
  <c r="A54" i="4"/>
  <c r="A53" i="4"/>
  <c r="A51" i="4"/>
  <c r="A50" i="4"/>
  <c r="A49" i="4"/>
  <c r="A47" i="4"/>
  <c r="A46" i="4"/>
  <c r="A45" i="4"/>
  <c r="A43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 saveData="1">
    <dbPr connection="Provider=Microsoft.Mashup.OleDb.1;Data Source=$Workbook$;Location=climbs;Extended Properties=&quot;&quot;" command="SELECT * FROM [climbs]"/>
  </connection>
  <connection id="2" xr16:uid="{B294826C-6573-4C60-9AFB-6B22F4879704}" keepAlive="1" name="Query - climbs (2)" description="Connection to the 'climbs (2)' query in the workbook." type="5" refreshedVersion="6" background="1">
    <dbPr connection="Provider=Microsoft.Mashup.OleDb.1;Data Source=$Workbook$;Location=&quot;climbs (2)&quot;;Extended Properties=&quot;&quot;" command="SELECT * FROM [climbs (2)]"/>
  </connection>
  <connection id="3" xr16:uid="{60BB8560-7B51-487B-B336-EE1DD7CB6A33}" keepAlive="1" name="Query - climbs (3)" description="Connection to the 'climbs (3)' query in the workbook." type="5" refreshedVersion="6" background="1" saveData="1">
    <dbPr connection="Provider=Microsoft.Mashup.OleDb.1;Data Source=$Workbook$;Location=&quot;climbs (3)&quot;;Extended Properties=&quot;&quot;" command="SELECT * FROM [climbs (3)]"/>
  </connection>
  <connection id="4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5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6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<sst xmlns="http://schemas.openxmlformats.org/spreadsheetml/2006/main" count="2531" uniqueCount="79">
  <si>
    <t>Fields :</t>
  </si>
  <si>
    <t>Concatenate fields :</t>
  </si>
  <si>
    <t>Full query :</t>
  </si>
  <si>
    <t>STAGE_NUMBER</t>
  </si>
  <si>
    <t>La Planche des Belles Filles</t>
  </si>
  <si>
    <t>STARTING_AT_KM</t>
  </si>
  <si>
    <t>NAME</t>
  </si>
  <si>
    <t>INITIAL_ALTITUDE</t>
  </si>
  <si>
    <t>DISTANCE</t>
  </si>
  <si>
    <t>AVERAGE_SLOPE</t>
  </si>
  <si>
    <t>CATEGORY</t>
  </si>
  <si>
    <t>Côte de Cray</t>
  </si>
  <si>
    <t>4</t>
  </si>
  <si>
    <t>Côte de Buttertubs</t>
  </si>
  <si>
    <t>3</t>
  </si>
  <si>
    <t>Côte de Griton Moor</t>
  </si>
  <si>
    <t>Côte de Blubberhouses</t>
  </si>
  <si>
    <t>Côte d'Oxenhope Moor</t>
  </si>
  <si>
    <t>VC Côte de Ripponden</t>
  </si>
  <si>
    <t>Côte de Greetland</t>
  </si>
  <si>
    <t>Côte de Holme Moss</t>
  </si>
  <si>
    <t>2</t>
  </si>
  <si>
    <t>Côte de Midhopestones</t>
  </si>
  <si>
    <t>Côte de Bradfield</t>
  </si>
  <si>
    <t>Côte d'Oughtibridge</t>
  </si>
  <si>
    <t>VC Côte de Jenkin Road</t>
  </si>
  <si>
    <t>Côte de Campagnette</t>
  </si>
  <si>
    <t>Mont Noir</t>
  </si>
  <si>
    <t>Côte de Coucy-le-Château-Auffrique</t>
  </si>
  <si>
    <t>Côte de Roucy</t>
  </si>
  <si>
    <t>Côte de Maron</t>
  </si>
  <si>
    <t>Côte de Boufflers</t>
  </si>
  <si>
    <t>Col de la Croix des Moinats</t>
  </si>
  <si>
    <t>Col de Grosse Pierre</t>
  </si>
  <si>
    <t>Côte de La Mauselaine</t>
  </si>
  <si>
    <t>Col de la Schlucht</t>
  </si>
  <si>
    <t>Col du Wettstein</t>
  </si>
  <si>
    <t>Côte des Cinq Châteaux</t>
  </si>
  <si>
    <t>Côte de Gueberschwihr</t>
  </si>
  <si>
    <t>Le Markstein</t>
  </si>
  <si>
    <t>1</t>
  </si>
  <si>
    <t>Grand Ballon</t>
  </si>
  <si>
    <t>Col du Firstplan</t>
  </si>
  <si>
    <t>Petit Ballon</t>
  </si>
  <si>
    <t>Col du Platzerwasel</t>
  </si>
  <si>
    <t>Col d'Oderen</t>
  </si>
  <si>
    <t>Col des Croix</t>
  </si>
  <si>
    <t>Col des Chevrères</t>
  </si>
  <si>
    <t>Côte de Rogna</t>
  </si>
  <si>
    <t>Côte de Choux</t>
  </si>
  <si>
    <t>Côte de Désertin</t>
  </si>
  <si>
    <t>Côte d'Échallon</t>
  </si>
  <si>
    <t>Col de Brouilly</t>
  </si>
  <si>
    <t>Côte du Saule-d'Oingt</t>
  </si>
  <si>
    <t>Col des Brosses</t>
  </si>
  <si>
    <t>Côte de Grammond</t>
  </si>
  <si>
    <t>Col de la Croix de Montvieux</t>
  </si>
  <si>
    <t>Col de Palaquit (D57-D512)</t>
  </si>
  <si>
    <t>Montée de Chamrousse</t>
  </si>
  <si>
    <t>H</t>
  </si>
  <si>
    <t>Col du Lautaret</t>
  </si>
  <si>
    <t>Col d'Izoard - Souvenir Henri Desgrange</t>
  </si>
  <si>
    <t>Montée de Risoul</t>
  </si>
  <si>
    <t>Côte de Fanjeaux</t>
  </si>
  <si>
    <t>Côte de Pamiers</t>
  </si>
  <si>
    <t>Col de Portet-d'Aspet</t>
  </si>
  <si>
    <t>Col des Ares</t>
  </si>
  <si>
    <t>Port de Balès</t>
  </si>
  <si>
    <t>Col du Portillon</t>
  </si>
  <si>
    <t>Col de Peyresourde</t>
  </si>
  <si>
    <t>Col de Val Louron-Azet</t>
  </si>
  <si>
    <t>Montée de Saint-Lary Pla d'Adet</t>
  </si>
  <si>
    <t>Côte de Bénéjacq</t>
  </si>
  <si>
    <t>Côte de Loucrup</t>
  </si>
  <si>
    <t>Col du Tourmalet - Souvenir Jacques Goddet</t>
  </si>
  <si>
    <t>Montée du Hautacam</t>
  </si>
  <si>
    <t>Côte de Monbazillac</t>
  </si>
  <si>
    <t>Côte de Briis-sous-Forges</t>
  </si>
  <si>
    <t>CLIMB_ID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</si>
</sst>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196015D-A89D-4227-B880-5F8734FBEFFB}" autoFormatId="16" applyNumberFormats="0" applyBorderFormats="0" applyFontFormats="0" applyPatternFormats="0" applyAlignmentFormats="0" applyWidthHeightFormats="0">
  <queryTableRefresh nextId="9">
    <queryTableFields count="8">
      <queryTableField id="1" name="CLIMB_ID" tableColumnId="1"/>
      <queryTableField id="2" name="STAGE_NUMBER" tableColumnId="2"/>
      <queryTableField id="3" name="STARTING_AT_KM" tableColumnId="3"/>
      <queryTableField id="4" name="NAME" tableColumnId="4"/>
      <queryTableField id="5" name="INITIAL_ALTITUDE" tableColumnId="5"/>
      <queryTableField id="6" name="DISTANCE" tableColumnId="6"/>
      <queryTableField id="7" name="AVERAGE_SLOPE" tableColumnId="7"/>
      <queryTableField id="8" name="CATEGOR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A4F8DE-9AE0-4526-B240-25766D5E4AA1}" name="climbs__24" displayName="climbs__24" ref="A1:H1261" tableType="queryTable" totalsRowShown="0">
  <autoFilter ref="A1:H1261" xr:uid="{10225347-F753-4F84-9E80-5CCCC8E50726}"/>
  <tableColumns count="8">
    <tableColumn id="1" xr3:uid="{B7992C58-FC88-405A-BC8A-78066601C7FC}" uniqueName="1" name="CLIMB_ID" queryTableFieldId="1"/>
    <tableColumn id="2" xr3:uid="{07590F10-1026-4636-94F5-4C6F30E37F21}" uniqueName="2" name="STAGE_NUMBER" queryTableFieldId="2"/>
    <tableColumn id="3" xr3:uid="{3F236A15-C4E0-4A19-B018-FEE3AF1EDCF1}" uniqueName="3" name="STARTING_AT_KM" queryTableFieldId="3"/>
    <tableColumn id="4" xr3:uid="{D7FB176F-E380-4B25-98AE-B2C6FCE42698}" uniqueName="4" name="NAME" queryTableFieldId="4" dataDxfId="1"/>
    <tableColumn id="5" xr3:uid="{83B0A456-8D35-4759-9477-42C14DB0DC2F}" uniqueName="5" name="INITIAL_ALTITUDE" queryTableFieldId="5"/>
    <tableColumn id="6" xr3:uid="{492B3B6F-063E-456B-9292-22D3B15393C6}" uniqueName="6" name="DISTANCE" queryTableFieldId="6"/>
    <tableColumn id="7" xr3:uid="{0C13280B-1F27-47E9-A605-4FEE06CE4090}" uniqueName="7" name="AVERAGE_SLOPE" queryTableFieldId="7"/>
    <tableColumn id="8" xr3:uid="{90B0AE71-02A7-4A52-9C4E-6C511FF3C1DC}" uniqueName="8" name="CATEGOR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1C98-3489-4958-A1EB-AA258007709E}">
  <dimension ref="A1:H1261"/>
  <sheetViews>
    <sheetView topLeftCell="A1225" workbookViewId="0">
      <selection activeCell="B1261" sqref="B1261"/>
    </sheetView>
  </sheetViews>
  <sheetFormatPr defaultRowHeight="15" x14ac:dyDescent="0.25"/>
  <cols>
    <col min="1" max="1" width="18.140625" bestFit="1" customWidth="1"/>
    <col min="2" max="2" width="19.7109375" bestFit="1" customWidth="1"/>
    <col min="3" max="3" width="40.85546875" bestFit="1" customWidth="1"/>
    <col min="4" max="4" width="19.140625" bestFit="1" customWidth="1"/>
    <col min="5" max="5" width="12" bestFit="1" customWidth="1"/>
    <col min="6" max="6" width="18.28515625" bestFit="1" customWidth="1"/>
    <col min="7" max="7" width="12.85546875" bestFit="1" customWidth="1"/>
  </cols>
  <sheetData>
    <row r="1" spans="1:8" x14ac:dyDescent="0.25">
      <c r="A1" t="s">
        <v>78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1</v>
      </c>
      <c r="C2">
        <v>68</v>
      </c>
      <c r="D2" s="1" t="s">
        <v>11</v>
      </c>
      <c r="E2">
        <v>0</v>
      </c>
      <c r="F2">
        <v>1.6</v>
      </c>
      <c r="G2">
        <v>7.1</v>
      </c>
      <c r="H2" s="1" t="s">
        <v>12</v>
      </c>
    </row>
    <row r="3" spans="1:8" x14ac:dyDescent="0.25">
      <c r="A3">
        <v>2</v>
      </c>
      <c r="B3">
        <v>1</v>
      </c>
      <c r="C3">
        <v>103.5</v>
      </c>
      <c r="D3" s="1" t="s">
        <v>13</v>
      </c>
      <c r="E3">
        <v>0</v>
      </c>
      <c r="F3">
        <v>4.5</v>
      </c>
      <c r="G3">
        <v>6.8</v>
      </c>
      <c r="H3" s="1" t="s">
        <v>14</v>
      </c>
    </row>
    <row r="4" spans="1:8" x14ac:dyDescent="0.25">
      <c r="A4">
        <v>3</v>
      </c>
      <c r="B4">
        <v>1</v>
      </c>
      <c r="C4">
        <v>129.5</v>
      </c>
      <c r="D4" s="1" t="s">
        <v>15</v>
      </c>
      <c r="E4">
        <v>0</v>
      </c>
      <c r="F4">
        <v>3</v>
      </c>
      <c r="G4">
        <v>6.6</v>
      </c>
      <c r="H4" s="1" t="s">
        <v>14</v>
      </c>
    </row>
    <row r="5" spans="1:8" x14ac:dyDescent="0.25">
      <c r="A5">
        <v>4</v>
      </c>
      <c r="B5">
        <v>2</v>
      </c>
      <c r="C5">
        <v>47</v>
      </c>
      <c r="D5" s="1" t="s">
        <v>16</v>
      </c>
      <c r="E5">
        <v>0</v>
      </c>
      <c r="F5">
        <v>1.8</v>
      </c>
      <c r="G5">
        <v>6.1</v>
      </c>
      <c r="H5" s="1" t="s">
        <v>12</v>
      </c>
    </row>
    <row r="6" spans="1:8" x14ac:dyDescent="0.25">
      <c r="A6">
        <v>5</v>
      </c>
      <c r="B6">
        <v>2</v>
      </c>
      <c r="C6">
        <v>85</v>
      </c>
      <c r="D6" s="1" t="s">
        <v>17</v>
      </c>
      <c r="E6">
        <v>0</v>
      </c>
      <c r="F6">
        <v>3.1</v>
      </c>
      <c r="G6">
        <v>6.4</v>
      </c>
      <c r="H6" s="1" t="s">
        <v>14</v>
      </c>
    </row>
    <row r="7" spans="1:8" x14ac:dyDescent="0.25">
      <c r="A7">
        <v>6</v>
      </c>
      <c r="B7">
        <v>2</v>
      </c>
      <c r="C7">
        <v>112.5</v>
      </c>
      <c r="D7" s="1" t="s">
        <v>18</v>
      </c>
      <c r="E7">
        <v>0</v>
      </c>
      <c r="F7">
        <v>1.3</v>
      </c>
      <c r="G7">
        <v>8.6</v>
      </c>
      <c r="H7" s="1" t="s">
        <v>14</v>
      </c>
    </row>
    <row r="8" spans="1:8" x14ac:dyDescent="0.25">
      <c r="A8">
        <v>7</v>
      </c>
      <c r="B8">
        <v>2</v>
      </c>
      <c r="C8">
        <v>119.5</v>
      </c>
      <c r="D8" s="1" t="s">
        <v>19</v>
      </c>
      <c r="E8">
        <v>0</v>
      </c>
      <c r="F8">
        <v>1.6</v>
      </c>
      <c r="G8">
        <v>6.7</v>
      </c>
      <c r="H8" s="1" t="s">
        <v>14</v>
      </c>
    </row>
    <row r="9" spans="1:8" x14ac:dyDescent="0.25">
      <c r="A9">
        <v>8</v>
      </c>
      <c r="B9">
        <v>2</v>
      </c>
      <c r="C9">
        <v>143.5</v>
      </c>
      <c r="D9" s="1" t="s">
        <v>20</v>
      </c>
      <c r="E9">
        <v>0</v>
      </c>
      <c r="F9">
        <v>4.7</v>
      </c>
      <c r="G9">
        <v>7</v>
      </c>
      <c r="H9" s="1" t="s">
        <v>21</v>
      </c>
    </row>
    <row r="10" spans="1:8" x14ac:dyDescent="0.25">
      <c r="A10">
        <v>9</v>
      </c>
      <c r="B10">
        <v>2</v>
      </c>
      <c r="C10">
        <v>167</v>
      </c>
      <c r="D10" s="1" t="s">
        <v>22</v>
      </c>
      <c r="E10">
        <v>0</v>
      </c>
      <c r="F10">
        <v>2.5</v>
      </c>
      <c r="G10">
        <v>6.1</v>
      </c>
      <c r="H10" s="1" t="s">
        <v>14</v>
      </c>
    </row>
    <row r="11" spans="1:8" x14ac:dyDescent="0.25">
      <c r="A11">
        <v>10</v>
      </c>
      <c r="B11">
        <v>2</v>
      </c>
      <c r="C11">
        <v>175</v>
      </c>
      <c r="D11" s="1" t="s">
        <v>23</v>
      </c>
      <c r="E11">
        <v>0</v>
      </c>
      <c r="F11">
        <v>1</v>
      </c>
      <c r="G11">
        <v>7.4</v>
      </c>
      <c r="H11" s="1" t="s">
        <v>12</v>
      </c>
    </row>
    <row r="12" spans="1:8" x14ac:dyDescent="0.25">
      <c r="A12">
        <v>11</v>
      </c>
      <c r="B12">
        <v>2</v>
      </c>
      <c r="C12">
        <v>182</v>
      </c>
      <c r="D12" s="1" t="s">
        <v>24</v>
      </c>
      <c r="E12">
        <v>0</v>
      </c>
      <c r="F12">
        <v>1.5</v>
      </c>
      <c r="G12">
        <v>9.1</v>
      </c>
      <c r="H12" s="1" t="s">
        <v>14</v>
      </c>
    </row>
    <row r="13" spans="1:8" x14ac:dyDescent="0.25">
      <c r="A13">
        <v>12</v>
      </c>
      <c r="B13">
        <v>2</v>
      </c>
      <c r="C13">
        <v>196</v>
      </c>
      <c r="D13" s="1" t="s">
        <v>25</v>
      </c>
      <c r="E13">
        <v>0</v>
      </c>
      <c r="F13">
        <v>0.8</v>
      </c>
      <c r="G13">
        <v>10.8</v>
      </c>
      <c r="H13" s="1" t="s">
        <v>12</v>
      </c>
    </row>
    <row r="14" spans="1:8" x14ac:dyDescent="0.25">
      <c r="A14">
        <v>13</v>
      </c>
      <c r="B14">
        <v>4</v>
      </c>
      <c r="C14">
        <v>34</v>
      </c>
      <c r="D14" s="1" t="s">
        <v>26</v>
      </c>
      <c r="E14">
        <v>0</v>
      </c>
      <c r="F14">
        <v>1</v>
      </c>
      <c r="G14">
        <v>6.5</v>
      </c>
      <c r="H14" s="1" t="s">
        <v>12</v>
      </c>
    </row>
    <row r="15" spans="1:8" x14ac:dyDescent="0.25">
      <c r="A15">
        <v>14</v>
      </c>
      <c r="B15">
        <v>4</v>
      </c>
      <c r="C15">
        <v>117.5</v>
      </c>
      <c r="D15" s="1" t="s">
        <v>27</v>
      </c>
      <c r="E15">
        <v>0</v>
      </c>
      <c r="F15">
        <v>1.3</v>
      </c>
      <c r="G15">
        <v>5.7</v>
      </c>
      <c r="H15" s="1" t="s">
        <v>12</v>
      </c>
    </row>
    <row r="16" spans="1:8" x14ac:dyDescent="0.25">
      <c r="A16">
        <v>15</v>
      </c>
      <c r="B16">
        <v>6</v>
      </c>
      <c r="C16">
        <v>107.5</v>
      </c>
      <c r="D16" s="1" t="s">
        <v>28</v>
      </c>
      <c r="E16">
        <v>0</v>
      </c>
      <c r="F16">
        <v>0.9</v>
      </c>
      <c r="G16">
        <v>6.2</v>
      </c>
      <c r="H16" s="1" t="s">
        <v>12</v>
      </c>
    </row>
    <row r="17" spans="1:8" x14ac:dyDescent="0.25">
      <c r="A17">
        <v>16</v>
      </c>
      <c r="B17">
        <v>6</v>
      </c>
      <c r="C17">
        <v>157</v>
      </c>
      <c r="D17" s="1" t="s">
        <v>29</v>
      </c>
      <c r="E17">
        <v>0</v>
      </c>
      <c r="F17">
        <v>1.5</v>
      </c>
      <c r="G17">
        <v>6.2</v>
      </c>
      <c r="H17" s="1" t="s">
        <v>12</v>
      </c>
    </row>
    <row r="18" spans="1:8" x14ac:dyDescent="0.25">
      <c r="A18">
        <v>17</v>
      </c>
      <c r="B18">
        <v>7</v>
      </c>
      <c r="C18">
        <v>217.5</v>
      </c>
      <c r="D18" s="1" t="s">
        <v>30</v>
      </c>
      <c r="E18">
        <v>0</v>
      </c>
      <c r="F18">
        <v>3.2</v>
      </c>
      <c r="G18">
        <v>5</v>
      </c>
      <c r="H18" s="1" t="s">
        <v>12</v>
      </c>
    </row>
    <row r="19" spans="1:8" x14ac:dyDescent="0.25">
      <c r="A19">
        <v>18</v>
      </c>
      <c r="B19">
        <v>7</v>
      </c>
      <c r="C19">
        <v>229</v>
      </c>
      <c r="D19" s="1" t="s">
        <v>31</v>
      </c>
      <c r="E19">
        <v>0</v>
      </c>
      <c r="F19">
        <v>1.3</v>
      </c>
      <c r="G19">
        <v>7.9</v>
      </c>
      <c r="H19" s="1" t="s">
        <v>12</v>
      </c>
    </row>
    <row r="20" spans="1:8" x14ac:dyDescent="0.25">
      <c r="A20">
        <v>19</v>
      </c>
      <c r="B20">
        <v>8</v>
      </c>
      <c r="C20">
        <v>142</v>
      </c>
      <c r="D20" s="1" t="s">
        <v>32</v>
      </c>
      <c r="E20">
        <v>891</v>
      </c>
      <c r="F20">
        <v>7.6</v>
      </c>
      <c r="G20">
        <v>6</v>
      </c>
      <c r="H20" s="1" t="s">
        <v>21</v>
      </c>
    </row>
    <row r="21" spans="1:8" x14ac:dyDescent="0.25">
      <c r="A21">
        <v>20</v>
      </c>
      <c r="B21">
        <v>8</v>
      </c>
      <c r="C21">
        <v>150</v>
      </c>
      <c r="D21" s="1" t="s">
        <v>33</v>
      </c>
      <c r="E21">
        <v>901</v>
      </c>
      <c r="F21">
        <v>3</v>
      </c>
      <c r="G21">
        <v>7.5</v>
      </c>
      <c r="H21" s="1" t="s">
        <v>21</v>
      </c>
    </row>
    <row r="22" spans="1:8" x14ac:dyDescent="0.25">
      <c r="A22">
        <v>21</v>
      </c>
      <c r="B22">
        <v>8</v>
      </c>
      <c r="C22">
        <v>161</v>
      </c>
      <c r="D22" s="1" t="s">
        <v>34</v>
      </c>
      <c r="E22">
        <v>0</v>
      </c>
      <c r="F22">
        <v>1.8</v>
      </c>
      <c r="G22">
        <v>10.3</v>
      </c>
      <c r="H22" s="1" t="s">
        <v>14</v>
      </c>
    </row>
    <row r="23" spans="1:8" x14ac:dyDescent="0.25">
      <c r="A23">
        <v>22</v>
      </c>
      <c r="B23">
        <v>9</v>
      </c>
      <c r="C23">
        <v>11.5</v>
      </c>
      <c r="D23" s="1" t="s">
        <v>35</v>
      </c>
      <c r="E23">
        <v>1140</v>
      </c>
      <c r="F23">
        <v>8.6</v>
      </c>
      <c r="G23">
        <v>4.5</v>
      </c>
      <c r="H23" s="1" t="s">
        <v>21</v>
      </c>
    </row>
    <row r="24" spans="1:8" x14ac:dyDescent="0.25">
      <c r="A24">
        <v>23</v>
      </c>
      <c r="B24">
        <v>9</v>
      </c>
      <c r="C24">
        <v>41</v>
      </c>
      <c r="D24" s="1" t="s">
        <v>36</v>
      </c>
      <c r="E24">
        <v>0</v>
      </c>
      <c r="F24">
        <v>7.7</v>
      </c>
      <c r="G24">
        <v>4.0999999999999996</v>
      </c>
      <c r="H24" s="1" t="s">
        <v>14</v>
      </c>
    </row>
    <row r="25" spans="1:8" x14ac:dyDescent="0.25">
      <c r="A25">
        <v>24</v>
      </c>
      <c r="B25">
        <v>9</v>
      </c>
      <c r="C25">
        <v>70</v>
      </c>
      <c r="D25" s="1" t="s">
        <v>37</v>
      </c>
      <c r="E25">
        <v>0</v>
      </c>
      <c r="F25">
        <v>4.5</v>
      </c>
      <c r="G25">
        <v>6.1</v>
      </c>
      <c r="H25" s="1" t="s">
        <v>14</v>
      </c>
    </row>
    <row r="26" spans="1:8" x14ac:dyDescent="0.25">
      <c r="A26">
        <v>25</v>
      </c>
      <c r="B26">
        <v>9</v>
      </c>
      <c r="C26">
        <v>86</v>
      </c>
      <c r="D26" s="1" t="s">
        <v>38</v>
      </c>
      <c r="E26">
        <v>559</v>
      </c>
      <c r="F26">
        <v>4.0999999999999996</v>
      </c>
      <c r="G26">
        <v>7.9</v>
      </c>
      <c r="H26" s="1" t="s">
        <v>21</v>
      </c>
    </row>
    <row r="27" spans="1:8" x14ac:dyDescent="0.25">
      <c r="A27">
        <v>26</v>
      </c>
      <c r="B27">
        <v>9</v>
      </c>
      <c r="C27">
        <v>120</v>
      </c>
      <c r="D27" s="1" t="s">
        <v>39</v>
      </c>
      <c r="E27">
        <v>1183</v>
      </c>
      <c r="F27">
        <v>10.8</v>
      </c>
      <c r="G27">
        <v>5.4</v>
      </c>
      <c r="H27" s="1" t="s">
        <v>40</v>
      </c>
    </row>
    <row r="28" spans="1:8" x14ac:dyDescent="0.25">
      <c r="A28">
        <v>27</v>
      </c>
      <c r="B28">
        <v>9</v>
      </c>
      <c r="C28">
        <v>127</v>
      </c>
      <c r="D28" s="1" t="s">
        <v>41</v>
      </c>
      <c r="E28">
        <v>0</v>
      </c>
      <c r="F28">
        <v>1.4</v>
      </c>
      <c r="G28">
        <v>8.6</v>
      </c>
      <c r="H28" s="1" t="s">
        <v>14</v>
      </c>
    </row>
    <row r="29" spans="1:8" x14ac:dyDescent="0.25">
      <c r="A29">
        <v>28</v>
      </c>
      <c r="B29">
        <v>10</v>
      </c>
      <c r="C29">
        <v>30.5</v>
      </c>
      <c r="D29" s="1" t="s">
        <v>42</v>
      </c>
      <c r="E29">
        <v>722</v>
      </c>
      <c r="F29">
        <v>8.3000000000000007</v>
      </c>
      <c r="G29">
        <v>5.4</v>
      </c>
      <c r="H29" s="1" t="s">
        <v>21</v>
      </c>
    </row>
    <row r="30" spans="1:8" x14ac:dyDescent="0.25">
      <c r="A30">
        <v>29</v>
      </c>
      <c r="B30">
        <v>10</v>
      </c>
      <c r="C30">
        <v>54.5</v>
      </c>
      <c r="D30" s="1" t="s">
        <v>43</v>
      </c>
      <c r="E30">
        <v>1163</v>
      </c>
      <c r="F30">
        <v>9.3000000000000007</v>
      </c>
      <c r="G30">
        <v>8.1</v>
      </c>
      <c r="H30" s="1" t="s">
        <v>40</v>
      </c>
    </row>
    <row r="31" spans="1:8" x14ac:dyDescent="0.25">
      <c r="A31">
        <v>30</v>
      </c>
      <c r="B31">
        <v>10</v>
      </c>
      <c r="C31">
        <v>71.5</v>
      </c>
      <c r="D31" s="1" t="s">
        <v>44</v>
      </c>
      <c r="E31">
        <v>1193</v>
      </c>
      <c r="F31">
        <v>7.1</v>
      </c>
      <c r="G31">
        <v>8.4</v>
      </c>
      <c r="H31" s="1" t="s">
        <v>40</v>
      </c>
    </row>
    <row r="32" spans="1:8" x14ac:dyDescent="0.25">
      <c r="A32">
        <v>31</v>
      </c>
      <c r="B32">
        <v>10</v>
      </c>
      <c r="C32">
        <v>103.5</v>
      </c>
      <c r="D32" s="1" t="s">
        <v>45</v>
      </c>
      <c r="E32">
        <v>884</v>
      </c>
      <c r="F32">
        <v>6.7</v>
      </c>
      <c r="G32">
        <v>6.1</v>
      </c>
      <c r="H32" s="1" t="s">
        <v>21</v>
      </c>
    </row>
    <row r="33" spans="1:8" x14ac:dyDescent="0.25">
      <c r="A33">
        <v>32</v>
      </c>
      <c r="B33">
        <v>10</v>
      </c>
      <c r="C33">
        <v>125.5</v>
      </c>
      <c r="D33" s="1" t="s">
        <v>46</v>
      </c>
      <c r="E33">
        <v>0</v>
      </c>
      <c r="F33">
        <v>3.2</v>
      </c>
      <c r="G33">
        <v>6.2</v>
      </c>
      <c r="H33" s="1" t="s">
        <v>14</v>
      </c>
    </row>
    <row r="34" spans="1:8" x14ac:dyDescent="0.25">
      <c r="A34">
        <v>33</v>
      </c>
      <c r="B34">
        <v>10</v>
      </c>
      <c r="C34">
        <v>143.5</v>
      </c>
      <c r="D34" s="1" t="s">
        <v>47</v>
      </c>
      <c r="E34">
        <v>914</v>
      </c>
      <c r="F34">
        <v>3.5</v>
      </c>
      <c r="G34">
        <v>9.5</v>
      </c>
      <c r="H34" s="1" t="s">
        <v>40</v>
      </c>
    </row>
    <row r="35" spans="1:8" x14ac:dyDescent="0.25">
      <c r="A35">
        <v>34</v>
      </c>
      <c r="B35">
        <v>10</v>
      </c>
      <c r="C35">
        <v>161.5</v>
      </c>
      <c r="D35" s="1" t="s">
        <v>4</v>
      </c>
      <c r="E35">
        <v>1035</v>
      </c>
      <c r="F35">
        <v>5.9</v>
      </c>
      <c r="G35">
        <v>8.5</v>
      </c>
      <c r="H35" s="1" t="s">
        <v>40</v>
      </c>
    </row>
    <row r="36" spans="1:8" x14ac:dyDescent="0.25">
      <c r="A36">
        <v>35</v>
      </c>
      <c r="B36">
        <v>11</v>
      </c>
      <c r="C36">
        <v>141</v>
      </c>
      <c r="D36" s="1" t="s">
        <v>48</v>
      </c>
      <c r="E36">
        <v>0</v>
      </c>
      <c r="F36">
        <v>7.6</v>
      </c>
      <c r="G36">
        <v>4.9000000000000004</v>
      </c>
      <c r="H36" s="1" t="s">
        <v>14</v>
      </c>
    </row>
    <row r="37" spans="1:8" x14ac:dyDescent="0.25">
      <c r="A37">
        <v>36</v>
      </c>
      <c r="B37">
        <v>11</v>
      </c>
      <c r="C37">
        <v>148.5</v>
      </c>
      <c r="D37" s="1" t="s">
        <v>49</v>
      </c>
      <c r="E37">
        <v>0</v>
      </c>
      <c r="F37">
        <v>1.7</v>
      </c>
      <c r="G37">
        <v>6.5</v>
      </c>
      <c r="H37" s="1" t="s">
        <v>14</v>
      </c>
    </row>
    <row r="38" spans="1:8" x14ac:dyDescent="0.25">
      <c r="A38">
        <v>37</v>
      </c>
      <c r="B38">
        <v>11</v>
      </c>
      <c r="C38">
        <v>152.5</v>
      </c>
      <c r="D38" s="1" t="s">
        <v>50</v>
      </c>
      <c r="E38">
        <v>0</v>
      </c>
      <c r="F38">
        <v>3.1</v>
      </c>
      <c r="G38">
        <v>5.2</v>
      </c>
      <c r="H38" s="1" t="s">
        <v>12</v>
      </c>
    </row>
    <row r="39" spans="1:8" x14ac:dyDescent="0.25">
      <c r="A39">
        <v>38</v>
      </c>
      <c r="B39">
        <v>11</v>
      </c>
      <c r="C39">
        <v>168</v>
      </c>
      <c r="D39" s="1" t="s">
        <v>51</v>
      </c>
      <c r="E39">
        <v>0</v>
      </c>
      <c r="F39">
        <v>3</v>
      </c>
      <c r="G39">
        <v>6.6</v>
      </c>
      <c r="H39" s="1" t="s">
        <v>14</v>
      </c>
    </row>
    <row r="40" spans="1:8" x14ac:dyDescent="0.25">
      <c r="A40">
        <v>39</v>
      </c>
      <c r="B40">
        <v>12</v>
      </c>
      <c r="C40">
        <v>58.5</v>
      </c>
      <c r="D40" s="1" t="s">
        <v>52</v>
      </c>
      <c r="E40">
        <v>0</v>
      </c>
      <c r="F40">
        <v>1.7</v>
      </c>
      <c r="G40">
        <v>5.0999999999999996</v>
      </c>
      <c r="H40" s="1" t="s">
        <v>12</v>
      </c>
    </row>
    <row r="41" spans="1:8" x14ac:dyDescent="0.25">
      <c r="A41">
        <v>40</v>
      </c>
      <c r="B41">
        <v>12</v>
      </c>
      <c r="C41">
        <v>83</v>
      </c>
      <c r="D41" s="1" t="s">
        <v>53</v>
      </c>
      <c r="E41">
        <v>0</v>
      </c>
      <c r="F41">
        <v>3.8</v>
      </c>
      <c r="G41">
        <v>4.5</v>
      </c>
      <c r="H41" s="1" t="s">
        <v>14</v>
      </c>
    </row>
    <row r="42" spans="1:8" x14ac:dyDescent="0.25">
      <c r="A42">
        <v>41</v>
      </c>
      <c r="B42">
        <v>12</v>
      </c>
      <c r="C42">
        <v>138</v>
      </c>
      <c r="D42" s="1" t="s">
        <v>54</v>
      </c>
      <c r="E42">
        <v>0</v>
      </c>
      <c r="F42">
        <v>15.3</v>
      </c>
      <c r="G42">
        <v>3.3</v>
      </c>
      <c r="H42" s="1" t="s">
        <v>14</v>
      </c>
    </row>
    <row r="43" spans="1:8" x14ac:dyDescent="0.25">
      <c r="A43">
        <v>42</v>
      </c>
      <c r="B43">
        <v>12</v>
      </c>
      <c r="C43">
        <v>164</v>
      </c>
      <c r="D43" s="1" t="s">
        <v>55</v>
      </c>
      <c r="E43">
        <v>0</v>
      </c>
      <c r="F43">
        <v>9.8000000000000007</v>
      </c>
      <c r="G43">
        <v>2.9</v>
      </c>
      <c r="H43" s="1" t="s">
        <v>12</v>
      </c>
    </row>
    <row r="44" spans="1:8" x14ac:dyDescent="0.25">
      <c r="A44">
        <v>43</v>
      </c>
      <c r="B44">
        <v>13</v>
      </c>
      <c r="C44">
        <v>24</v>
      </c>
      <c r="D44" s="1" t="s">
        <v>56</v>
      </c>
      <c r="E44">
        <v>0</v>
      </c>
      <c r="F44">
        <v>8</v>
      </c>
      <c r="G44">
        <v>4.0999999999999996</v>
      </c>
      <c r="H44" s="1" t="s">
        <v>14</v>
      </c>
    </row>
    <row r="45" spans="1:8" x14ac:dyDescent="0.25">
      <c r="A45">
        <v>44</v>
      </c>
      <c r="B45">
        <v>13</v>
      </c>
      <c r="C45">
        <v>152</v>
      </c>
      <c r="D45" s="1" t="s">
        <v>57</v>
      </c>
      <c r="E45">
        <v>1154</v>
      </c>
      <c r="F45">
        <v>14.1</v>
      </c>
      <c r="G45">
        <v>6.1</v>
      </c>
      <c r="H45" s="1" t="s">
        <v>40</v>
      </c>
    </row>
    <row r="46" spans="1:8" x14ac:dyDescent="0.25">
      <c r="A46">
        <v>45</v>
      </c>
      <c r="B46">
        <v>13</v>
      </c>
      <c r="C46">
        <v>197.5</v>
      </c>
      <c r="D46" s="1" t="s">
        <v>58</v>
      </c>
      <c r="E46">
        <v>1730</v>
      </c>
      <c r="F46">
        <v>18.2</v>
      </c>
      <c r="G46">
        <v>7.3</v>
      </c>
      <c r="H46" s="1" t="s">
        <v>59</v>
      </c>
    </row>
    <row r="47" spans="1:8" x14ac:dyDescent="0.25">
      <c r="A47">
        <v>46</v>
      </c>
      <c r="B47">
        <v>14</v>
      </c>
      <c r="C47">
        <v>82</v>
      </c>
      <c r="D47" s="1" t="s">
        <v>60</v>
      </c>
      <c r="E47">
        <v>2058</v>
      </c>
      <c r="F47">
        <v>34</v>
      </c>
      <c r="G47">
        <v>3.9</v>
      </c>
      <c r="H47" s="1" t="s">
        <v>40</v>
      </c>
    </row>
    <row r="48" spans="1:8" x14ac:dyDescent="0.25">
      <c r="A48">
        <v>47</v>
      </c>
      <c r="B48">
        <v>14</v>
      </c>
      <c r="C48">
        <v>132.5</v>
      </c>
      <c r="D48" s="1" t="s">
        <v>61</v>
      </c>
      <c r="E48">
        <v>2360</v>
      </c>
      <c r="F48">
        <v>19</v>
      </c>
      <c r="G48">
        <v>6</v>
      </c>
      <c r="H48" s="1" t="s">
        <v>59</v>
      </c>
    </row>
    <row r="49" spans="1:8" x14ac:dyDescent="0.25">
      <c r="A49">
        <v>48</v>
      </c>
      <c r="B49">
        <v>14</v>
      </c>
      <c r="C49">
        <v>177</v>
      </c>
      <c r="D49" s="1" t="s">
        <v>62</v>
      </c>
      <c r="E49">
        <v>1855</v>
      </c>
      <c r="F49">
        <v>12.6</v>
      </c>
      <c r="G49">
        <v>6.9</v>
      </c>
      <c r="H49" s="1" t="s">
        <v>40</v>
      </c>
    </row>
    <row r="50" spans="1:8" x14ac:dyDescent="0.25">
      <c r="A50">
        <v>49</v>
      </c>
      <c r="B50">
        <v>16</v>
      </c>
      <c r="C50">
        <v>25</v>
      </c>
      <c r="D50" s="1" t="s">
        <v>63</v>
      </c>
      <c r="E50">
        <v>0</v>
      </c>
      <c r="F50">
        <v>2.4</v>
      </c>
      <c r="G50">
        <v>4.9000000000000004</v>
      </c>
      <c r="H50" s="1" t="s">
        <v>12</v>
      </c>
    </row>
    <row r="51" spans="1:8" x14ac:dyDescent="0.25">
      <c r="A51">
        <v>50</v>
      </c>
      <c r="B51">
        <v>16</v>
      </c>
      <c r="C51">
        <v>71.5</v>
      </c>
      <c r="D51" s="1" t="s">
        <v>64</v>
      </c>
      <c r="E51">
        <v>0</v>
      </c>
      <c r="F51">
        <v>2.5</v>
      </c>
      <c r="G51">
        <v>5.4</v>
      </c>
      <c r="H51" s="1" t="s">
        <v>12</v>
      </c>
    </row>
    <row r="52" spans="1:8" x14ac:dyDescent="0.25">
      <c r="A52">
        <v>51</v>
      </c>
      <c r="B52">
        <v>16</v>
      </c>
      <c r="C52">
        <v>155</v>
      </c>
      <c r="D52" s="1" t="s">
        <v>65</v>
      </c>
      <c r="E52">
        <v>1069</v>
      </c>
      <c r="F52">
        <v>5.4</v>
      </c>
      <c r="G52">
        <v>6.9</v>
      </c>
      <c r="H52" s="1" t="s">
        <v>21</v>
      </c>
    </row>
    <row r="53" spans="1:8" x14ac:dyDescent="0.25">
      <c r="A53">
        <v>52</v>
      </c>
      <c r="B53">
        <v>16</v>
      </c>
      <c r="C53">
        <v>176.5</v>
      </c>
      <c r="D53" s="1" t="s">
        <v>66</v>
      </c>
      <c r="E53">
        <v>0</v>
      </c>
      <c r="F53">
        <v>6</v>
      </c>
      <c r="G53">
        <v>5.2</v>
      </c>
      <c r="H53" s="1" t="s">
        <v>14</v>
      </c>
    </row>
    <row r="54" spans="1:8" x14ac:dyDescent="0.25">
      <c r="A54">
        <v>53</v>
      </c>
      <c r="B54">
        <v>16</v>
      </c>
      <c r="C54">
        <v>216</v>
      </c>
      <c r="D54" s="1" t="s">
        <v>67</v>
      </c>
      <c r="E54">
        <v>1755</v>
      </c>
      <c r="F54">
        <v>11.7</v>
      </c>
      <c r="G54">
        <v>7.7</v>
      </c>
      <c r="H54" s="1" t="s">
        <v>59</v>
      </c>
    </row>
    <row r="55" spans="1:8" x14ac:dyDescent="0.25">
      <c r="A55">
        <v>54</v>
      </c>
      <c r="B55">
        <v>17</v>
      </c>
      <c r="C55">
        <v>57.5</v>
      </c>
      <c r="D55" s="1" t="s">
        <v>68</v>
      </c>
      <c r="E55">
        <v>1292</v>
      </c>
      <c r="F55">
        <v>8.3000000000000007</v>
      </c>
      <c r="G55">
        <v>7.1</v>
      </c>
      <c r="H55" s="1" t="s">
        <v>40</v>
      </c>
    </row>
    <row r="56" spans="1:8" x14ac:dyDescent="0.25">
      <c r="A56">
        <v>55</v>
      </c>
      <c r="B56">
        <v>17</v>
      </c>
      <c r="C56">
        <v>82</v>
      </c>
      <c r="D56" s="1" t="s">
        <v>69</v>
      </c>
      <c r="E56">
        <v>1569</v>
      </c>
      <c r="F56">
        <v>13.2</v>
      </c>
      <c r="G56">
        <v>7</v>
      </c>
      <c r="H56" s="1" t="s">
        <v>40</v>
      </c>
    </row>
    <row r="57" spans="1:8" x14ac:dyDescent="0.25">
      <c r="A57">
        <v>56</v>
      </c>
      <c r="B57">
        <v>17</v>
      </c>
      <c r="C57">
        <v>102.5</v>
      </c>
      <c r="D57" s="1" t="s">
        <v>70</v>
      </c>
      <c r="E57">
        <v>1580</v>
      </c>
      <c r="F57">
        <v>7.4</v>
      </c>
      <c r="G57">
        <v>8.3000000000000007</v>
      </c>
      <c r="H57" s="1" t="s">
        <v>40</v>
      </c>
    </row>
    <row r="58" spans="1:8" x14ac:dyDescent="0.25">
      <c r="A58">
        <v>57</v>
      </c>
      <c r="B58">
        <v>17</v>
      </c>
      <c r="C58">
        <v>124.5</v>
      </c>
      <c r="D58" s="1" t="s">
        <v>71</v>
      </c>
      <c r="E58">
        <v>1680</v>
      </c>
      <c r="F58">
        <v>10.199999999999999</v>
      </c>
      <c r="G58">
        <v>8.3000000000000007</v>
      </c>
      <c r="H58" s="1" t="s">
        <v>59</v>
      </c>
    </row>
    <row r="59" spans="1:8" x14ac:dyDescent="0.25">
      <c r="A59">
        <v>58</v>
      </c>
      <c r="B59">
        <v>18</v>
      </c>
      <c r="C59">
        <v>28</v>
      </c>
      <c r="D59" s="1" t="s">
        <v>72</v>
      </c>
      <c r="E59">
        <v>0</v>
      </c>
      <c r="F59">
        <v>2.6</v>
      </c>
      <c r="G59">
        <v>6.7</v>
      </c>
      <c r="H59" s="1" t="s">
        <v>14</v>
      </c>
    </row>
    <row r="60" spans="1:8" x14ac:dyDescent="0.25">
      <c r="A60">
        <v>59</v>
      </c>
      <c r="B60">
        <v>18</v>
      </c>
      <c r="C60">
        <v>56</v>
      </c>
      <c r="D60" s="1" t="s">
        <v>73</v>
      </c>
      <c r="E60">
        <v>0</v>
      </c>
      <c r="F60">
        <v>2</v>
      </c>
      <c r="G60">
        <v>7</v>
      </c>
      <c r="H60" s="1" t="s">
        <v>14</v>
      </c>
    </row>
    <row r="61" spans="1:8" x14ac:dyDescent="0.25">
      <c r="A61">
        <v>60</v>
      </c>
      <c r="B61">
        <v>18</v>
      </c>
      <c r="C61">
        <v>95.5</v>
      </c>
      <c r="D61" s="1" t="s">
        <v>74</v>
      </c>
      <c r="E61">
        <v>2115</v>
      </c>
      <c r="F61">
        <v>17.100000000000001</v>
      </c>
      <c r="G61">
        <v>7.3</v>
      </c>
      <c r="H61" s="1" t="s">
        <v>59</v>
      </c>
    </row>
    <row r="62" spans="1:8" x14ac:dyDescent="0.25">
      <c r="A62">
        <v>61</v>
      </c>
      <c r="B62">
        <v>18</v>
      </c>
      <c r="C62">
        <v>145.5</v>
      </c>
      <c r="D62" s="1" t="s">
        <v>75</v>
      </c>
      <c r="E62">
        <v>1520</v>
      </c>
      <c r="F62">
        <v>13.6</v>
      </c>
      <c r="G62">
        <v>7.8</v>
      </c>
      <c r="H62" s="1" t="s">
        <v>59</v>
      </c>
    </row>
    <row r="63" spans="1:8" x14ac:dyDescent="0.25">
      <c r="A63">
        <v>62</v>
      </c>
      <c r="B63">
        <v>19</v>
      </c>
      <c r="C63">
        <v>195.5</v>
      </c>
      <c r="D63" s="1" t="s">
        <v>76</v>
      </c>
      <c r="E63">
        <v>0</v>
      </c>
      <c r="F63">
        <v>1.3</v>
      </c>
      <c r="G63">
        <v>7.6</v>
      </c>
      <c r="H63" s="1" t="s">
        <v>12</v>
      </c>
    </row>
    <row r="64" spans="1:8" x14ac:dyDescent="0.25">
      <c r="A64">
        <v>63</v>
      </c>
      <c r="B64">
        <v>21</v>
      </c>
      <c r="C64">
        <v>31</v>
      </c>
      <c r="D64" s="1" t="s">
        <v>77</v>
      </c>
      <c r="E64">
        <v>0</v>
      </c>
      <c r="F64">
        <v>0</v>
      </c>
      <c r="G64">
        <v>0</v>
      </c>
      <c r="H64" s="1" t="s">
        <v>12</v>
      </c>
    </row>
    <row r="65" spans="1:8" x14ac:dyDescent="0.25">
      <c r="A65">
        <v>64</v>
      </c>
      <c r="B65">
        <v>1</v>
      </c>
      <c r="C65">
        <v>68</v>
      </c>
      <c r="D65" s="1" t="s">
        <v>11</v>
      </c>
      <c r="E65">
        <v>0</v>
      </c>
      <c r="F65">
        <v>1.6</v>
      </c>
      <c r="G65">
        <v>7.1</v>
      </c>
      <c r="H65" s="1" t="s">
        <v>12</v>
      </c>
    </row>
    <row r="66" spans="1:8" x14ac:dyDescent="0.25">
      <c r="A66">
        <v>65</v>
      </c>
      <c r="B66">
        <v>1</v>
      </c>
      <c r="C66">
        <v>103.5</v>
      </c>
      <c r="D66" s="1" t="s">
        <v>13</v>
      </c>
      <c r="E66">
        <v>0</v>
      </c>
      <c r="F66">
        <v>4.5</v>
      </c>
      <c r="G66">
        <v>6.8</v>
      </c>
      <c r="H66" s="1" t="s">
        <v>14</v>
      </c>
    </row>
    <row r="67" spans="1:8" x14ac:dyDescent="0.25">
      <c r="A67">
        <v>66</v>
      </c>
      <c r="B67">
        <v>1</v>
      </c>
      <c r="C67">
        <v>129.5</v>
      </c>
      <c r="D67" s="1" t="s">
        <v>15</v>
      </c>
      <c r="E67">
        <v>0</v>
      </c>
      <c r="F67">
        <v>3</v>
      </c>
      <c r="G67">
        <v>6.6</v>
      </c>
      <c r="H67" s="1" t="s">
        <v>14</v>
      </c>
    </row>
    <row r="68" spans="1:8" x14ac:dyDescent="0.25">
      <c r="A68">
        <v>67</v>
      </c>
      <c r="B68">
        <v>2</v>
      </c>
      <c r="C68">
        <v>47</v>
      </c>
      <c r="D68" s="1" t="s">
        <v>16</v>
      </c>
      <c r="E68">
        <v>0</v>
      </c>
      <c r="F68">
        <v>1.8</v>
      </c>
      <c r="G68">
        <v>6.1</v>
      </c>
      <c r="H68" s="1" t="s">
        <v>12</v>
      </c>
    </row>
    <row r="69" spans="1:8" x14ac:dyDescent="0.25">
      <c r="A69">
        <v>68</v>
      </c>
      <c r="B69">
        <v>2</v>
      </c>
      <c r="C69">
        <v>85</v>
      </c>
      <c r="D69" s="1" t="s">
        <v>17</v>
      </c>
      <c r="E69">
        <v>0</v>
      </c>
      <c r="F69">
        <v>3.1</v>
      </c>
      <c r="G69">
        <v>6.4</v>
      </c>
      <c r="H69" s="1" t="s">
        <v>14</v>
      </c>
    </row>
    <row r="70" spans="1:8" x14ac:dyDescent="0.25">
      <c r="A70">
        <v>69</v>
      </c>
      <c r="B70">
        <v>2</v>
      </c>
      <c r="C70">
        <v>112.5</v>
      </c>
      <c r="D70" s="1" t="s">
        <v>18</v>
      </c>
      <c r="E70">
        <v>0</v>
      </c>
      <c r="F70">
        <v>1.3</v>
      </c>
      <c r="G70">
        <v>8.6</v>
      </c>
      <c r="H70" s="1" t="s">
        <v>14</v>
      </c>
    </row>
    <row r="71" spans="1:8" x14ac:dyDescent="0.25">
      <c r="A71">
        <v>70</v>
      </c>
      <c r="B71">
        <v>2</v>
      </c>
      <c r="C71">
        <v>119.5</v>
      </c>
      <c r="D71" s="1" t="s">
        <v>19</v>
      </c>
      <c r="E71">
        <v>0</v>
      </c>
      <c r="F71">
        <v>1.6</v>
      </c>
      <c r="G71">
        <v>6.7</v>
      </c>
      <c r="H71" s="1" t="s">
        <v>14</v>
      </c>
    </row>
    <row r="72" spans="1:8" x14ac:dyDescent="0.25">
      <c r="A72">
        <v>71</v>
      </c>
      <c r="B72">
        <v>2</v>
      </c>
      <c r="C72">
        <v>143.5</v>
      </c>
      <c r="D72" s="1" t="s">
        <v>20</v>
      </c>
      <c r="E72">
        <v>0</v>
      </c>
      <c r="F72">
        <v>4.7</v>
      </c>
      <c r="G72">
        <v>7</v>
      </c>
      <c r="H72" s="1" t="s">
        <v>21</v>
      </c>
    </row>
    <row r="73" spans="1:8" x14ac:dyDescent="0.25">
      <c r="A73">
        <v>72</v>
      </c>
      <c r="B73">
        <v>2</v>
      </c>
      <c r="C73">
        <v>167</v>
      </c>
      <c r="D73" s="1" t="s">
        <v>22</v>
      </c>
      <c r="E73">
        <v>0</v>
      </c>
      <c r="F73">
        <v>2.5</v>
      </c>
      <c r="G73">
        <v>6.1</v>
      </c>
      <c r="H73" s="1" t="s">
        <v>14</v>
      </c>
    </row>
    <row r="74" spans="1:8" x14ac:dyDescent="0.25">
      <c r="A74">
        <v>73</v>
      </c>
      <c r="B74">
        <v>2</v>
      </c>
      <c r="C74">
        <v>175</v>
      </c>
      <c r="D74" s="1" t="s">
        <v>23</v>
      </c>
      <c r="E74">
        <v>0</v>
      </c>
      <c r="F74">
        <v>1</v>
      </c>
      <c r="G74">
        <v>7.4</v>
      </c>
      <c r="H74" s="1" t="s">
        <v>12</v>
      </c>
    </row>
    <row r="75" spans="1:8" x14ac:dyDescent="0.25">
      <c r="A75">
        <v>74</v>
      </c>
      <c r="B75">
        <v>2</v>
      </c>
      <c r="C75">
        <v>182</v>
      </c>
      <c r="D75" s="1" t="s">
        <v>24</v>
      </c>
      <c r="E75">
        <v>0</v>
      </c>
      <c r="F75">
        <v>1.5</v>
      </c>
      <c r="G75">
        <v>9.1</v>
      </c>
      <c r="H75" s="1" t="s">
        <v>14</v>
      </c>
    </row>
    <row r="76" spans="1:8" x14ac:dyDescent="0.25">
      <c r="A76">
        <v>75</v>
      </c>
      <c r="B76">
        <v>2</v>
      </c>
      <c r="C76">
        <v>196</v>
      </c>
      <c r="D76" s="1" t="s">
        <v>25</v>
      </c>
      <c r="E76">
        <v>0</v>
      </c>
      <c r="F76">
        <v>0.8</v>
      </c>
      <c r="G76">
        <v>10.8</v>
      </c>
      <c r="H76" s="1" t="s">
        <v>12</v>
      </c>
    </row>
    <row r="77" spans="1:8" x14ac:dyDescent="0.25">
      <c r="A77">
        <v>76</v>
      </c>
      <c r="B77">
        <v>4</v>
      </c>
      <c r="C77">
        <v>34</v>
      </c>
      <c r="D77" s="1" t="s">
        <v>26</v>
      </c>
      <c r="E77">
        <v>0</v>
      </c>
      <c r="F77">
        <v>1</v>
      </c>
      <c r="G77">
        <v>6.5</v>
      </c>
      <c r="H77" s="1" t="s">
        <v>12</v>
      </c>
    </row>
    <row r="78" spans="1:8" x14ac:dyDescent="0.25">
      <c r="A78">
        <v>77</v>
      </c>
      <c r="B78">
        <v>4</v>
      </c>
      <c r="C78">
        <v>117.5</v>
      </c>
      <c r="D78" s="1" t="s">
        <v>27</v>
      </c>
      <c r="E78">
        <v>0</v>
      </c>
      <c r="F78">
        <v>1.3</v>
      </c>
      <c r="G78">
        <v>5.7</v>
      </c>
      <c r="H78" s="1" t="s">
        <v>12</v>
      </c>
    </row>
    <row r="79" spans="1:8" x14ac:dyDescent="0.25">
      <c r="A79">
        <v>78</v>
      </c>
      <c r="B79">
        <v>6</v>
      </c>
      <c r="C79">
        <v>107.5</v>
      </c>
      <c r="D79" s="1" t="s">
        <v>28</v>
      </c>
      <c r="E79">
        <v>0</v>
      </c>
      <c r="F79">
        <v>0.9</v>
      </c>
      <c r="G79">
        <v>6.2</v>
      </c>
      <c r="H79" s="1" t="s">
        <v>12</v>
      </c>
    </row>
    <row r="80" spans="1:8" x14ac:dyDescent="0.25">
      <c r="A80">
        <v>79</v>
      </c>
      <c r="B80">
        <v>6</v>
      </c>
      <c r="C80">
        <v>157</v>
      </c>
      <c r="D80" s="1" t="s">
        <v>29</v>
      </c>
      <c r="E80">
        <v>0</v>
      </c>
      <c r="F80">
        <v>1.5</v>
      </c>
      <c r="G80">
        <v>6.2</v>
      </c>
      <c r="H80" s="1" t="s">
        <v>12</v>
      </c>
    </row>
    <row r="81" spans="1:8" x14ac:dyDescent="0.25">
      <c r="A81">
        <v>80</v>
      </c>
      <c r="B81">
        <v>7</v>
      </c>
      <c r="C81">
        <v>217.5</v>
      </c>
      <c r="D81" s="1" t="s">
        <v>30</v>
      </c>
      <c r="E81">
        <v>0</v>
      </c>
      <c r="F81">
        <v>3.2</v>
      </c>
      <c r="G81">
        <v>5</v>
      </c>
      <c r="H81" s="1" t="s">
        <v>12</v>
      </c>
    </row>
    <row r="82" spans="1:8" x14ac:dyDescent="0.25">
      <c r="A82">
        <v>81</v>
      </c>
      <c r="B82">
        <v>7</v>
      </c>
      <c r="C82">
        <v>229</v>
      </c>
      <c r="D82" s="1" t="s">
        <v>31</v>
      </c>
      <c r="E82">
        <v>0</v>
      </c>
      <c r="F82">
        <v>1.3</v>
      </c>
      <c r="G82">
        <v>7.9</v>
      </c>
      <c r="H82" s="1" t="s">
        <v>12</v>
      </c>
    </row>
    <row r="83" spans="1:8" x14ac:dyDescent="0.25">
      <c r="A83">
        <v>82</v>
      </c>
      <c r="B83">
        <v>8</v>
      </c>
      <c r="C83">
        <v>142</v>
      </c>
      <c r="D83" s="1" t="s">
        <v>32</v>
      </c>
      <c r="E83">
        <v>891</v>
      </c>
      <c r="F83">
        <v>7.6</v>
      </c>
      <c r="G83">
        <v>6</v>
      </c>
      <c r="H83" s="1" t="s">
        <v>21</v>
      </c>
    </row>
    <row r="84" spans="1:8" x14ac:dyDescent="0.25">
      <c r="A84">
        <v>83</v>
      </c>
      <c r="B84">
        <v>8</v>
      </c>
      <c r="C84">
        <v>150</v>
      </c>
      <c r="D84" s="1" t="s">
        <v>33</v>
      </c>
      <c r="E84">
        <v>901</v>
      </c>
      <c r="F84">
        <v>3</v>
      </c>
      <c r="G84">
        <v>7.5</v>
      </c>
      <c r="H84" s="1" t="s">
        <v>21</v>
      </c>
    </row>
    <row r="85" spans="1:8" x14ac:dyDescent="0.25">
      <c r="A85">
        <v>84</v>
      </c>
      <c r="B85">
        <v>8</v>
      </c>
      <c r="C85">
        <v>161</v>
      </c>
      <c r="D85" s="1" t="s">
        <v>34</v>
      </c>
      <c r="E85">
        <v>0</v>
      </c>
      <c r="F85">
        <v>1.8</v>
      </c>
      <c r="G85">
        <v>10.3</v>
      </c>
      <c r="H85" s="1" t="s">
        <v>14</v>
      </c>
    </row>
    <row r="86" spans="1:8" x14ac:dyDescent="0.25">
      <c r="A86">
        <v>85</v>
      </c>
      <c r="B86">
        <v>9</v>
      </c>
      <c r="C86">
        <v>11.5</v>
      </c>
      <c r="D86" s="1" t="s">
        <v>35</v>
      </c>
      <c r="E86">
        <v>1140</v>
      </c>
      <c r="F86">
        <v>8.6</v>
      </c>
      <c r="G86">
        <v>4.5</v>
      </c>
      <c r="H86" s="1" t="s">
        <v>21</v>
      </c>
    </row>
    <row r="87" spans="1:8" x14ac:dyDescent="0.25">
      <c r="A87">
        <v>86</v>
      </c>
      <c r="B87">
        <v>9</v>
      </c>
      <c r="C87">
        <v>41</v>
      </c>
      <c r="D87" s="1" t="s">
        <v>36</v>
      </c>
      <c r="E87">
        <v>0</v>
      </c>
      <c r="F87">
        <v>7.7</v>
      </c>
      <c r="G87">
        <v>4.0999999999999996</v>
      </c>
      <c r="H87" s="1" t="s">
        <v>14</v>
      </c>
    </row>
    <row r="88" spans="1:8" x14ac:dyDescent="0.25">
      <c r="A88">
        <v>87</v>
      </c>
      <c r="B88">
        <v>9</v>
      </c>
      <c r="C88">
        <v>70</v>
      </c>
      <c r="D88" s="1" t="s">
        <v>37</v>
      </c>
      <c r="E88">
        <v>0</v>
      </c>
      <c r="F88">
        <v>4.5</v>
      </c>
      <c r="G88">
        <v>6.1</v>
      </c>
      <c r="H88" s="1" t="s">
        <v>14</v>
      </c>
    </row>
    <row r="89" spans="1:8" x14ac:dyDescent="0.25">
      <c r="A89">
        <v>88</v>
      </c>
      <c r="B89">
        <v>9</v>
      </c>
      <c r="C89">
        <v>86</v>
      </c>
      <c r="D89" s="1" t="s">
        <v>38</v>
      </c>
      <c r="E89">
        <v>559</v>
      </c>
      <c r="F89">
        <v>4.0999999999999996</v>
      </c>
      <c r="G89">
        <v>7.9</v>
      </c>
      <c r="H89" s="1" t="s">
        <v>21</v>
      </c>
    </row>
    <row r="90" spans="1:8" x14ac:dyDescent="0.25">
      <c r="A90">
        <v>89</v>
      </c>
      <c r="B90">
        <v>9</v>
      </c>
      <c r="C90">
        <v>120</v>
      </c>
      <c r="D90" s="1" t="s">
        <v>39</v>
      </c>
      <c r="E90">
        <v>1183</v>
      </c>
      <c r="F90">
        <v>10.8</v>
      </c>
      <c r="G90">
        <v>5.4</v>
      </c>
      <c r="H90" s="1" t="s">
        <v>40</v>
      </c>
    </row>
    <row r="91" spans="1:8" x14ac:dyDescent="0.25">
      <c r="A91">
        <v>90</v>
      </c>
      <c r="B91">
        <v>9</v>
      </c>
      <c r="C91">
        <v>127</v>
      </c>
      <c r="D91" s="1" t="s">
        <v>41</v>
      </c>
      <c r="E91">
        <v>0</v>
      </c>
      <c r="F91">
        <v>1.4</v>
      </c>
      <c r="G91">
        <v>8.6</v>
      </c>
      <c r="H91" s="1" t="s">
        <v>14</v>
      </c>
    </row>
    <row r="92" spans="1:8" x14ac:dyDescent="0.25">
      <c r="A92">
        <v>91</v>
      </c>
      <c r="B92">
        <v>10</v>
      </c>
      <c r="C92">
        <v>30.5</v>
      </c>
      <c r="D92" s="1" t="s">
        <v>42</v>
      </c>
      <c r="E92">
        <v>722</v>
      </c>
      <c r="F92">
        <v>8.3000000000000007</v>
      </c>
      <c r="G92">
        <v>5.4</v>
      </c>
      <c r="H92" s="1" t="s">
        <v>21</v>
      </c>
    </row>
    <row r="93" spans="1:8" x14ac:dyDescent="0.25">
      <c r="A93">
        <v>92</v>
      </c>
      <c r="B93">
        <v>10</v>
      </c>
      <c r="C93">
        <v>54.5</v>
      </c>
      <c r="D93" s="1" t="s">
        <v>43</v>
      </c>
      <c r="E93">
        <v>1163</v>
      </c>
      <c r="F93">
        <v>9.3000000000000007</v>
      </c>
      <c r="G93">
        <v>8.1</v>
      </c>
      <c r="H93" s="1" t="s">
        <v>40</v>
      </c>
    </row>
    <row r="94" spans="1:8" x14ac:dyDescent="0.25">
      <c r="A94">
        <v>93</v>
      </c>
      <c r="B94">
        <v>10</v>
      </c>
      <c r="C94">
        <v>71.5</v>
      </c>
      <c r="D94" s="1" t="s">
        <v>44</v>
      </c>
      <c r="E94">
        <v>1193</v>
      </c>
      <c r="F94">
        <v>7.1</v>
      </c>
      <c r="G94">
        <v>8.4</v>
      </c>
      <c r="H94" s="1" t="s">
        <v>40</v>
      </c>
    </row>
    <row r="95" spans="1:8" x14ac:dyDescent="0.25">
      <c r="A95">
        <v>94</v>
      </c>
      <c r="B95">
        <v>10</v>
      </c>
      <c r="C95">
        <v>103.5</v>
      </c>
      <c r="D95" s="1" t="s">
        <v>45</v>
      </c>
      <c r="E95">
        <v>884</v>
      </c>
      <c r="F95">
        <v>6.7</v>
      </c>
      <c r="G95">
        <v>6.1</v>
      </c>
      <c r="H95" s="1" t="s">
        <v>21</v>
      </c>
    </row>
    <row r="96" spans="1:8" x14ac:dyDescent="0.25">
      <c r="A96">
        <v>95</v>
      </c>
      <c r="B96">
        <v>10</v>
      </c>
      <c r="C96">
        <v>125.5</v>
      </c>
      <c r="D96" s="1" t="s">
        <v>46</v>
      </c>
      <c r="E96">
        <v>0</v>
      </c>
      <c r="F96">
        <v>3.2</v>
      </c>
      <c r="G96">
        <v>6.2</v>
      </c>
      <c r="H96" s="1" t="s">
        <v>14</v>
      </c>
    </row>
    <row r="97" spans="1:8" x14ac:dyDescent="0.25">
      <c r="A97">
        <v>96</v>
      </c>
      <c r="B97">
        <v>10</v>
      </c>
      <c r="C97">
        <v>143.5</v>
      </c>
      <c r="D97" s="1" t="s">
        <v>47</v>
      </c>
      <c r="E97">
        <v>914</v>
      </c>
      <c r="F97">
        <v>3.5</v>
      </c>
      <c r="G97">
        <v>9.5</v>
      </c>
      <c r="H97" s="1" t="s">
        <v>40</v>
      </c>
    </row>
    <row r="98" spans="1:8" x14ac:dyDescent="0.25">
      <c r="A98">
        <v>97</v>
      </c>
      <c r="B98">
        <v>10</v>
      </c>
      <c r="C98">
        <v>161.5</v>
      </c>
      <c r="D98" s="1" t="s">
        <v>4</v>
      </c>
      <c r="E98">
        <v>1035</v>
      </c>
      <c r="F98">
        <v>5.9</v>
      </c>
      <c r="G98">
        <v>8.5</v>
      </c>
      <c r="H98" s="1" t="s">
        <v>40</v>
      </c>
    </row>
    <row r="99" spans="1:8" x14ac:dyDescent="0.25">
      <c r="A99">
        <v>98</v>
      </c>
      <c r="B99">
        <v>11</v>
      </c>
      <c r="C99">
        <v>141</v>
      </c>
      <c r="D99" s="1" t="s">
        <v>48</v>
      </c>
      <c r="E99">
        <v>0</v>
      </c>
      <c r="F99">
        <v>7.6</v>
      </c>
      <c r="G99">
        <v>4.9000000000000004</v>
      </c>
      <c r="H99" s="1" t="s">
        <v>14</v>
      </c>
    </row>
    <row r="100" spans="1:8" x14ac:dyDescent="0.25">
      <c r="A100">
        <v>99</v>
      </c>
      <c r="B100">
        <v>11</v>
      </c>
      <c r="C100">
        <v>148.5</v>
      </c>
      <c r="D100" s="1" t="s">
        <v>49</v>
      </c>
      <c r="E100">
        <v>0</v>
      </c>
      <c r="F100">
        <v>1.7</v>
      </c>
      <c r="G100">
        <v>6.5</v>
      </c>
      <c r="H100" s="1" t="s">
        <v>14</v>
      </c>
    </row>
    <row r="101" spans="1:8" x14ac:dyDescent="0.25">
      <c r="A101">
        <v>100</v>
      </c>
      <c r="B101">
        <v>11</v>
      </c>
      <c r="C101">
        <v>152.5</v>
      </c>
      <c r="D101" s="1" t="s">
        <v>50</v>
      </c>
      <c r="E101">
        <v>0</v>
      </c>
      <c r="F101">
        <v>3.1</v>
      </c>
      <c r="G101">
        <v>5.2</v>
      </c>
      <c r="H101" s="1" t="s">
        <v>12</v>
      </c>
    </row>
    <row r="102" spans="1:8" x14ac:dyDescent="0.25">
      <c r="A102">
        <v>101</v>
      </c>
      <c r="B102">
        <v>11</v>
      </c>
      <c r="C102">
        <v>168</v>
      </c>
      <c r="D102" s="1" t="s">
        <v>51</v>
      </c>
      <c r="E102">
        <v>0</v>
      </c>
      <c r="F102">
        <v>3</v>
      </c>
      <c r="G102">
        <v>6.6</v>
      </c>
      <c r="H102" s="1" t="s">
        <v>14</v>
      </c>
    </row>
    <row r="103" spans="1:8" x14ac:dyDescent="0.25">
      <c r="A103">
        <v>102</v>
      </c>
      <c r="B103">
        <v>12</v>
      </c>
      <c r="C103">
        <v>58.5</v>
      </c>
      <c r="D103" s="1" t="s">
        <v>52</v>
      </c>
      <c r="E103">
        <v>0</v>
      </c>
      <c r="F103">
        <v>1.7</v>
      </c>
      <c r="G103">
        <v>5.0999999999999996</v>
      </c>
      <c r="H103" s="1" t="s">
        <v>12</v>
      </c>
    </row>
    <row r="104" spans="1:8" x14ac:dyDescent="0.25">
      <c r="A104">
        <v>103</v>
      </c>
      <c r="B104">
        <v>12</v>
      </c>
      <c r="C104">
        <v>83</v>
      </c>
      <c r="D104" s="1" t="s">
        <v>53</v>
      </c>
      <c r="E104">
        <v>0</v>
      </c>
      <c r="F104">
        <v>3.8</v>
      </c>
      <c r="G104">
        <v>4.5</v>
      </c>
      <c r="H104" s="1" t="s">
        <v>14</v>
      </c>
    </row>
    <row r="105" spans="1:8" x14ac:dyDescent="0.25">
      <c r="A105">
        <v>104</v>
      </c>
      <c r="B105">
        <v>12</v>
      </c>
      <c r="C105">
        <v>138</v>
      </c>
      <c r="D105" s="1" t="s">
        <v>54</v>
      </c>
      <c r="E105">
        <v>0</v>
      </c>
      <c r="F105">
        <v>15.3</v>
      </c>
      <c r="G105">
        <v>3.3</v>
      </c>
      <c r="H105" s="1" t="s">
        <v>14</v>
      </c>
    </row>
    <row r="106" spans="1:8" x14ac:dyDescent="0.25">
      <c r="A106">
        <v>105</v>
      </c>
      <c r="B106">
        <v>12</v>
      </c>
      <c r="C106">
        <v>164</v>
      </c>
      <c r="D106" s="1" t="s">
        <v>55</v>
      </c>
      <c r="E106">
        <v>0</v>
      </c>
      <c r="F106">
        <v>9.8000000000000007</v>
      </c>
      <c r="G106">
        <v>2.9</v>
      </c>
      <c r="H106" s="1" t="s">
        <v>12</v>
      </c>
    </row>
    <row r="107" spans="1:8" x14ac:dyDescent="0.25">
      <c r="A107">
        <v>106</v>
      </c>
      <c r="B107">
        <v>13</v>
      </c>
      <c r="C107">
        <v>24</v>
      </c>
      <c r="D107" s="1" t="s">
        <v>56</v>
      </c>
      <c r="E107">
        <v>0</v>
      </c>
      <c r="F107">
        <v>8</v>
      </c>
      <c r="G107">
        <v>4.0999999999999996</v>
      </c>
      <c r="H107" s="1" t="s">
        <v>14</v>
      </c>
    </row>
    <row r="108" spans="1:8" x14ac:dyDescent="0.25">
      <c r="A108">
        <v>107</v>
      </c>
      <c r="B108">
        <v>13</v>
      </c>
      <c r="C108">
        <v>152</v>
      </c>
      <c r="D108" s="1" t="s">
        <v>57</v>
      </c>
      <c r="E108">
        <v>1154</v>
      </c>
      <c r="F108">
        <v>14.1</v>
      </c>
      <c r="G108">
        <v>6.1</v>
      </c>
      <c r="H108" s="1" t="s">
        <v>40</v>
      </c>
    </row>
    <row r="109" spans="1:8" x14ac:dyDescent="0.25">
      <c r="A109">
        <v>108</v>
      </c>
      <c r="B109">
        <v>13</v>
      </c>
      <c r="C109">
        <v>197.5</v>
      </c>
      <c r="D109" s="1" t="s">
        <v>58</v>
      </c>
      <c r="E109">
        <v>1730</v>
      </c>
      <c r="F109">
        <v>18.2</v>
      </c>
      <c r="G109">
        <v>7.3</v>
      </c>
      <c r="H109" s="1" t="s">
        <v>59</v>
      </c>
    </row>
    <row r="110" spans="1:8" x14ac:dyDescent="0.25">
      <c r="A110">
        <v>109</v>
      </c>
      <c r="B110">
        <v>14</v>
      </c>
      <c r="C110">
        <v>82</v>
      </c>
      <c r="D110" s="1" t="s">
        <v>60</v>
      </c>
      <c r="E110">
        <v>2058</v>
      </c>
      <c r="F110">
        <v>34</v>
      </c>
      <c r="G110">
        <v>3.9</v>
      </c>
      <c r="H110" s="1" t="s">
        <v>40</v>
      </c>
    </row>
    <row r="111" spans="1:8" x14ac:dyDescent="0.25">
      <c r="A111">
        <v>110</v>
      </c>
      <c r="B111">
        <v>14</v>
      </c>
      <c r="C111">
        <v>132.5</v>
      </c>
      <c r="D111" s="1" t="s">
        <v>61</v>
      </c>
      <c r="E111">
        <v>2360</v>
      </c>
      <c r="F111">
        <v>19</v>
      </c>
      <c r="G111">
        <v>6</v>
      </c>
      <c r="H111" s="1" t="s">
        <v>59</v>
      </c>
    </row>
    <row r="112" spans="1:8" x14ac:dyDescent="0.25">
      <c r="A112">
        <v>111</v>
      </c>
      <c r="B112">
        <v>14</v>
      </c>
      <c r="C112">
        <v>177</v>
      </c>
      <c r="D112" s="1" t="s">
        <v>62</v>
      </c>
      <c r="E112">
        <v>1855</v>
      </c>
      <c r="F112">
        <v>12.6</v>
      </c>
      <c r="G112">
        <v>6.9</v>
      </c>
      <c r="H112" s="1" t="s">
        <v>40</v>
      </c>
    </row>
    <row r="113" spans="1:8" x14ac:dyDescent="0.25">
      <c r="A113">
        <v>112</v>
      </c>
      <c r="B113">
        <v>16</v>
      </c>
      <c r="C113">
        <v>25</v>
      </c>
      <c r="D113" s="1" t="s">
        <v>63</v>
      </c>
      <c r="E113">
        <v>0</v>
      </c>
      <c r="F113">
        <v>2.4</v>
      </c>
      <c r="G113">
        <v>4.9000000000000004</v>
      </c>
      <c r="H113" s="1" t="s">
        <v>12</v>
      </c>
    </row>
    <row r="114" spans="1:8" x14ac:dyDescent="0.25">
      <c r="A114">
        <v>113</v>
      </c>
      <c r="B114">
        <v>16</v>
      </c>
      <c r="C114">
        <v>71.5</v>
      </c>
      <c r="D114" s="1" t="s">
        <v>64</v>
      </c>
      <c r="E114">
        <v>0</v>
      </c>
      <c r="F114">
        <v>2.5</v>
      </c>
      <c r="G114">
        <v>5.4</v>
      </c>
      <c r="H114" s="1" t="s">
        <v>12</v>
      </c>
    </row>
    <row r="115" spans="1:8" x14ac:dyDescent="0.25">
      <c r="A115">
        <v>114</v>
      </c>
      <c r="B115">
        <v>16</v>
      </c>
      <c r="C115">
        <v>155</v>
      </c>
      <c r="D115" s="1" t="s">
        <v>65</v>
      </c>
      <c r="E115">
        <v>1069</v>
      </c>
      <c r="F115">
        <v>5.4</v>
      </c>
      <c r="G115">
        <v>6.9</v>
      </c>
      <c r="H115" s="1" t="s">
        <v>21</v>
      </c>
    </row>
    <row r="116" spans="1:8" x14ac:dyDescent="0.25">
      <c r="A116">
        <v>115</v>
      </c>
      <c r="B116">
        <v>16</v>
      </c>
      <c r="C116">
        <v>176.5</v>
      </c>
      <c r="D116" s="1" t="s">
        <v>66</v>
      </c>
      <c r="E116">
        <v>0</v>
      </c>
      <c r="F116">
        <v>6</v>
      </c>
      <c r="G116">
        <v>5.2</v>
      </c>
      <c r="H116" s="1" t="s">
        <v>14</v>
      </c>
    </row>
    <row r="117" spans="1:8" x14ac:dyDescent="0.25">
      <c r="A117">
        <v>116</v>
      </c>
      <c r="B117">
        <v>16</v>
      </c>
      <c r="C117">
        <v>216</v>
      </c>
      <c r="D117" s="1" t="s">
        <v>67</v>
      </c>
      <c r="E117">
        <v>1755</v>
      </c>
      <c r="F117">
        <v>11.7</v>
      </c>
      <c r="G117">
        <v>7.7</v>
      </c>
      <c r="H117" s="1" t="s">
        <v>59</v>
      </c>
    </row>
    <row r="118" spans="1:8" x14ac:dyDescent="0.25">
      <c r="A118">
        <v>117</v>
      </c>
      <c r="B118">
        <v>17</v>
      </c>
      <c r="C118">
        <v>57.5</v>
      </c>
      <c r="D118" s="1" t="s">
        <v>68</v>
      </c>
      <c r="E118">
        <v>1292</v>
      </c>
      <c r="F118">
        <v>8.3000000000000007</v>
      </c>
      <c r="G118">
        <v>7.1</v>
      </c>
      <c r="H118" s="1" t="s">
        <v>40</v>
      </c>
    </row>
    <row r="119" spans="1:8" x14ac:dyDescent="0.25">
      <c r="A119">
        <v>118</v>
      </c>
      <c r="B119">
        <v>17</v>
      </c>
      <c r="C119">
        <v>82</v>
      </c>
      <c r="D119" s="1" t="s">
        <v>69</v>
      </c>
      <c r="E119">
        <v>1569</v>
      </c>
      <c r="F119">
        <v>13.2</v>
      </c>
      <c r="G119">
        <v>7</v>
      </c>
      <c r="H119" s="1" t="s">
        <v>40</v>
      </c>
    </row>
    <row r="120" spans="1:8" x14ac:dyDescent="0.25">
      <c r="A120">
        <v>119</v>
      </c>
      <c r="B120">
        <v>17</v>
      </c>
      <c r="C120">
        <v>102.5</v>
      </c>
      <c r="D120" s="1" t="s">
        <v>70</v>
      </c>
      <c r="E120">
        <v>1580</v>
      </c>
      <c r="F120">
        <v>7.4</v>
      </c>
      <c r="G120">
        <v>8.3000000000000007</v>
      </c>
      <c r="H120" s="1" t="s">
        <v>40</v>
      </c>
    </row>
    <row r="121" spans="1:8" x14ac:dyDescent="0.25">
      <c r="A121">
        <v>120</v>
      </c>
      <c r="B121">
        <v>17</v>
      </c>
      <c r="C121">
        <v>124.5</v>
      </c>
      <c r="D121" s="1" t="s">
        <v>71</v>
      </c>
      <c r="E121">
        <v>1680</v>
      </c>
      <c r="F121">
        <v>10.199999999999999</v>
      </c>
      <c r="G121">
        <v>8.3000000000000007</v>
      </c>
      <c r="H121" s="1" t="s">
        <v>59</v>
      </c>
    </row>
    <row r="122" spans="1:8" x14ac:dyDescent="0.25">
      <c r="A122">
        <v>121</v>
      </c>
      <c r="B122">
        <v>18</v>
      </c>
      <c r="C122">
        <v>28</v>
      </c>
      <c r="D122" s="1" t="s">
        <v>72</v>
      </c>
      <c r="E122">
        <v>0</v>
      </c>
      <c r="F122">
        <v>2.6</v>
      </c>
      <c r="G122">
        <v>6.7</v>
      </c>
      <c r="H122" s="1" t="s">
        <v>14</v>
      </c>
    </row>
    <row r="123" spans="1:8" x14ac:dyDescent="0.25">
      <c r="A123">
        <v>122</v>
      </c>
      <c r="B123">
        <v>18</v>
      </c>
      <c r="C123">
        <v>56</v>
      </c>
      <c r="D123" s="1" t="s">
        <v>73</v>
      </c>
      <c r="E123">
        <v>0</v>
      </c>
      <c r="F123">
        <v>2</v>
      </c>
      <c r="G123">
        <v>7</v>
      </c>
      <c r="H123" s="1" t="s">
        <v>14</v>
      </c>
    </row>
    <row r="124" spans="1:8" x14ac:dyDescent="0.25">
      <c r="A124">
        <v>123</v>
      </c>
      <c r="B124">
        <v>18</v>
      </c>
      <c r="C124">
        <v>95.5</v>
      </c>
      <c r="D124" s="1" t="s">
        <v>74</v>
      </c>
      <c r="E124">
        <v>2115</v>
      </c>
      <c r="F124">
        <v>17.100000000000001</v>
      </c>
      <c r="G124">
        <v>7.3</v>
      </c>
      <c r="H124" s="1" t="s">
        <v>59</v>
      </c>
    </row>
    <row r="125" spans="1:8" x14ac:dyDescent="0.25">
      <c r="A125">
        <v>124</v>
      </c>
      <c r="B125">
        <v>18</v>
      </c>
      <c r="C125">
        <v>145.5</v>
      </c>
      <c r="D125" s="1" t="s">
        <v>75</v>
      </c>
      <c r="E125">
        <v>1520</v>
      </c>
      <c r="F125">
        <v>13.6</v>
      </c>
      <c r="G125">
        <v>7.8</v>
      </c>
      <c r="H125" s="1" t="s">
        <v>59</v>
      </c>
    </row>
    <row r="126" spans="1:8" x14ac:dyDescent="0.25">
      <c r="A126">
        <v>125</v>
      </c>
      <c r="B126">
        <v>19</v>
      </c>
      <c r="C126">
        <v>195.5</v>
      </c>
      <c r="D126" s="1" t="s">
        <v>76</v>
      </c>
      <c r="E126">
        <v>0</v>
      </c>
      <c r="F126">
        <v>1.3</v>
      </c>
      <c r="G126">
        <v>7.6</v>
      </c>
      <c r="H126" s="1" t="s">
        <v>12</v>
      </c>
    </row>
    <row r="127" spans="1:8" x14ac:dyDescent="0.25">
      <c r="A127">
        <v>126</v>
      </c>
      <c r="B127">
        <v>21</v>
      </c>
      <c r="C127">
        <v>31</v>
      </c>
      <c r="D127" s="1" t="s">
        <v>77</v>
      </c>
      <c r="E127">
        <v>0</v>
      </c>
      <c r="F127">
        <v>0</v>
      </c>
      <c r="G127">
        <v>0</v>
      </c>
      <c r="H127" s="1" t="s">
        <v>12</v>
      </c>
    </row>
    <row r="128" spans="1:8" x14ac:dyDescent="0.25">
      <c r="A128">
        <v>127</v>
      </c>
      <c r="B128">
        <v>1</v>
      </c>
      <c r="C128">
        <v>68</v>
      </c>
      <c r="D128" s="1" t="s">
        <v>11</v>
      </c>
      <c r="E128">
        <v>0</v>
      </c>
      <c r="F128">
        <v>1.6</v>
      </c>
      <c r="G128">
        <v>7.1</v>
      </c>
      <c r="H128" s="1" t="s">
        <v>12</v>
      </c>
    </row>
    <row r="129" spans="1:8" x14ac:dyDescent="0.25">
      <c r="A129">
        <v>128</v>
      </c>
      <c r="B129">
        <v>1</v>
      </c>
      <c r="C129">
        <v>103.5</v>
      </c>
      <c r="D129" s="1" t="s">
        <v>13</v>
      </c>
      <c r="E129">
        <v>0</v>
      </c>
      <c r="F129">
        <v>4.5</v>
      </c>
      <c r="G129">
        <v>6.8</v>
      </c>
      <c r="H129" s="1" t="s">
        <v>14</v>
      </c>
    </row>
    <row r="130" spans="1:8" x14ac:dyDescent="0.25">
      <c r="A130">
        <v>129</v>
      </c>
      <c r="B130">
        <v>1</v>
      </c>
      <c r="C130">
        <v>129.5</v>
      </c>
      <c r="D130" s="1" t="s">
        <v>15</v>
      </c>
      <c r="E130">
        <v>0</v>
      </c>
      <c r="F130">
        <v>3</v>
      </c>
      <c r="G130">
        <v>6.6</v>
      </c>
      <c r="H130" s="1" t="s">
        <v>14</v>
      </c>
    </row>
    <row r="131" spans="1:8" x14ac:dyDescent="0.25">
      <c r="A131">
        <v>130</v>
      </c>
      <c r="B131">
        <v>2</v>
      </c>
      <c r="C131">
        <v>47</v>
      </c>
      <c r="D131" s="1" t="s">
        <v>16</v>
      </c>
      <c r="E131">
        <v>0</v>
      </c>
      <c r="F131">
        <v>1.8</v>
      </c>
      <c r="G131">
        <v>6.1</v>
      </c>
      <c r="H131" s="1" t="s">
        <v>12</v>
      </c>
    </row>
    <row r="132" spans="1:8" x14ac:dyDescent="0.25">
      <c r="A132">
        <v>131</v>
      </c>
      <c r="B132">
        <v>2</v>
      </c>
      <c r="C132">
        <v>85</v>
      </c>
      <c r="D132" s="1" t="s">
        <v>17</v>
      </c>
      <c r="E132">
        <v>0</v>
      </c>
      <c r="F132">
        <v>3.1</v>
      </c>
      <c r="G132">
        <v>6.4</v>
      </c>
      <c r="H132" s="1" t="s">
        <v>14</v>
      </c>
    </row>
    <row r="133" spans="1:8" x14ac:dyDescent="0.25">
      <c r="A133">
        <v>132</v>
      </c>
      <c r="B133">
        <v>2</v>
      </c>
      <c r="C133">
        <v>112.5</v>
      </c>
      <c r="D133" s="1" t="s">
        <v>18</v>
      </c>
      <c r="E133">
        <v>0</v>
      </c>
      <c r="F133">
        <v>1.3</v>
      </c>
      <c r="G133">
        <v>8.6</v>
      </c>
      <c r="H133" s="1" t="s">
        <v>14</v>
      </c>
    </row>
    <row r="134" spans="1:8" x14ac:dyDescent="0.25">
      <c r="A134">
        <v>133</v>
      </c>
      <c r="B134">
        <v>2</v>
      </c>
      <c r="C134">
        <v>119.5</v>
      </c>
      <c r="D134" s="1" t="s">
        <v>19</v>
      </c>
      <c r="E134">
        <v>0</v>
      </c>
      <c r="F134">
        <v>1.6</v>
      </c>
      <c r="G134">
        <v>6.7</v>
      </c>
      <c r="H134" s="1" t="s">
        <v>14</v>
      </c>
    </row>
    <row r="135" spans="1:8" x14ac:dyDescent="0.25">
      <c r="A135">
        <v>134</v>
      </c>
      <c r="B135">
        <v>2</v>
      </c>
      <c r="C135">
        <v>143.5</v>
      </c>
      <c r="D135" s="1" t="s">
        <v>20</v>
      </c>
      <c r="E135">
        <v>0</v>
      </c>
      <c r="F135">
        <v>4.7</v>
      </c>
      <c r="G135">
        <v>7</v>
      </c>
      <c r="H135" s="1" t="s">
        <v>21</v>
      </c>
    </row>
    <row r="136" spans="1:8" x14ac:dyDescent="0.25">
      <c r="A136">
        <v>135</v>
      </c>
      <c r="B136">
        <v>2</v>
      </c>
      <c r="C136">
        <v>167</v>
      </c>
      <c r="D136" s="1" t="s">
        <v>22</v>
      </c>
      <c r="E136">
        <v>0</v>
      </c>
      <c r="F136">
        <v>2.5</v>
      </c>
      <c r="G136">
        <v>6.1</v>
      </c>
      <c r="H136" s="1" t="s">
        <v>14</v>
      </c>
    </row>
    <row r="137" spans="1:8" x14ac:dyDescent="0.25">
      <c r="A137">
        <v>136</v>
      </c>
      <c r="B137">
        <v>2</v>
      </c>
      <c r="C137">
        <v>175</v>
      </c>
      <c r="D137" s="1" t="s">
        <v>23</v>
      </c>
      <c r="E137">
        <v>0</v>
      </c>
      <c r="F137">
        <v>1</v>
      </c>
      <c r="G137">
        <v>7.4</v>
      </c>
      <c r="H137" s="1" t="s">
        <v>12</v>
      </c>
    </row>
    <row r="138" spans="1:8" x14ac:dyDescent="0.25">
      <c r="A138">
        <v>137</v>
      </c>
      <c r="B138">
        <v>2</v>
      </c>
      <c r="C138">
        <v>182</v>
      </c>
      <c r="D138" s="1" t="s">
        <v>24</v>
      </c>
      <c r="E138">
        <v>0</v>
      </c>
      <c r="F138">
        <v>1.5</v>
      </c>
      <c r="G138">
        <v>9.1</v>
      </c>
      <c r="H138" s="1" t="s">
        <v>14</v>
      </c>
    </row>
    <row r="139" spans="1:8" x14ac:dyDescent="0.25">
      <c r="A139">
        <v>138</v>
      </c>
      <c r="B139">
        <v>2</v>
      </c>
      <c r="C139">
        <v>196</v>
      </c>
      <c r="D139" s="1" t="s">
        <v>25</v>
      </c>
      <c r="E139">
        <v>0</v>
      </c>
      <c r="F139">
        <v>0.8</v>
      </c>
      <c r="G139">
        <v>10.8</v>
      </c>
      <c r="H139" s="1" t="s">
        <v>12</v>
      </c>
    </row>
    <row r="140" spans="1:8" x14ac:dyDescent="0.25">
      <c r="A140">
        <v>139</v>
      </c>
      <c r="B140">
        <v>4</v>
      </c>
      <c r="C140">
        <v>34</v>
      </c>
      <c r="D140" s="1" t="s">
        <v>26</v>
      </c>
      <c r="E140">
        <v>0</v>
      </c>
      <c r="F140">
        <v>1</v>
      </c>
      <c r="G140">
        <v>6.5</v>
      </c>
      <c r="H140" s="1" t="s">
        <v>12</v>
      </c>
    </row>
    <row r="141" spans="1:8" x14ac:dyDescent="0.25">
      <c r="A141">
        <v>140</v>
      </c>
      <c r="B141">
        <v>4</v>
      </c>
      <c r="C141">
        <v>117.5</v>
      </c>
      <c r="D141" s="1" t="s">
        <v>27</v>
      </c>
      <c r="E141">
        <v>0</v>
      </c>
      <c r="F141">
        <v>1.3</v>
      </c>
      <c r="G141">
        <v>5.7</v>
      </c>
      <c r="H141" s="1" t="s">
        <v>12</v>
      </c>
    </row>
    <row r="142" spans="1:8" x14ac:dyDescent="0.25">
      <c r="A142">
        <v>141</v>
      </c>
      <c r="B142">
        <v>6</v>
      </c>
      <c r="C142">
        <v>107.5</v>
      </c>
      <c r="D142" s="1" t="s">
        <v>28</v>
      </c>
      <c r="E142">
        <v>0</v>
      </c>
      <c r="F142">
        <v>0.9</v>
      </c>
      <c r="G142">
        <v>6.2</v>
      </c>
      <c r="H142" s="1" t="s">
        <v>12</v>
      </c>
    </row>
    <row r="143" spans="1:8" x14ac:dyDescent="0.25">
      <c r="A143">
        <v>142</v>
      </c>
      <c r="B143">
        <v>6</v>
      </c>
      <c r="C143">
        <v>157</v>
      </c>
      <c r="D143" s="1" t="s">
        <v>29</v>
      </c>
      <c r="E143">
        <v>0</v>
      </c>
      <c r="F143">
        <v>1.5</v>
      </c>
      <c r="G143">
        <v>6.2</v>
      </c>
      <c r="H143" s="1" t="s">
        <v>12</v>
      </c>
    </row>
    <row r="144" spans="1:8" x14ac:dyDescent="0.25">
      <c r="A144">
        <v>143</v>
      </c>
      <c r="B144">
        <v>7</v>
      </c>
      <c r="C144">
        <v>217.5</v>
      </c>
      <c r="D144" s="1" t="s">
        <v>30</v>
      </c>
      <c r="E144">
        <v>0</v>
      </c>
      <c r="F144">
        <v>3.2</v>
      </c>
      <c r="G144">
        <v>5</v>
      </c>
      <c r="H144" s="1" t="s">
        <v>12</v>
      </c>
    </row>
    <row r="145" spans="1:8" x14ac:dyDescent="0.25">
      <c r="A145">
        <v>144</v>
      </c>
      <c r="B145">
        <v>7</v>
      </c>
      <c r="C145">
        <v>229</v>
      </c>
      <c r="D145" s="1" t="s">
        <v>31</v>
      </c>
      <c r="E145">
        <v>0</v>
      </c>
      <c r="F145">
        <v>1.3</v>
      </c>
      <c r="G145">
        <v>7.9</v>
      </c>
      <c r="H145" s="1" t="s">
        <v>12</v>
      </c>
    </row>
    <row r="146" spans="1:8" x14ac:dyDescent="0.25">
      <c r="A146">
        <v>145</v>
      </c>
      <c r="B146">
        <v>8</v>
      </c>
      <c r="C146">
        <v>142</v>
      </c>
      <c r="D146" s="1" t="s">
        <v>32</v>
      </c>
      <c r="E146">
        <v>891</v>
      </c>
      <c r="F146">
        <v>7.6</v>
      </c>
      <c r="G146">
        <v>6</v>
      </c>
      <c r="H146" s="1" t="s">
        <v>21</v>
      </c>
    </row>
    <row r="147" spans="1:8" x14ac:dyDescent="0.25">
      <c r="A147">
        <v>146</v>
      </c>
      <c r="B147">
        <v>8</v>
      </c>
      <c r="C147">
        <v>150</v>
      </c>
      <c r="D147" s="1" t="s">
        <v>33</v>
      </c>
      <c r="E147">
        <v>901</v>
      </c>
      <c r="F147">
        <v>3</v>
      </c>
      <c r="G147">
        <v>7.5</v>
      </c>
      <c r="H147" s="1" t="s">
        <v>21</v>
      </c>
    </row>
    <row r="148" spans="1:8" x14ac:dyDescent="0.25">
      <c r="A148">
        <v>147</v>
      </c>
      <c r="B148">
        <v>8</v>
      </c>
      <c r="C148">
        <v>161</v>
      </c>
      <c r="D148" s="1" t="s">
        <v>34</v>
      </c>
      <c r="E148">
        <v>0</v>
      </c>
      <c r="F148">
        <v>1.8</v>
      </c>
      <c r="G148">
        <v>10.3</v>
      </c>
      <c r="H148" s="1" t="s">
        <v>14</v>
      </c>
    </row>
    <row r="149" spans="1:8" x14ac:dyDescent="0.25">
      <c r="A149">
        <v>148</v>
      </c>
      <c r="B149">
        <v>9</v>
      </c>
      <c r="C149">
        <v>11.5</v>
      </c>
      <c r="D149" s="1" t="s">
        <v>35</v>
      </c>
      <c r="E149">
        <v>1140</v>
      </c>
      <c r="F149">
        <v>8.6</v>
      </c>
      <c r="G149">
        <v>4.5</v>
      </c>
      <c r="H149" s="1" t="s">
        <v>21</v>
      </c>
    </row>
    <row r="150" spans="1:8" x14ac:dyDescent="0.25">
      <c r="A150">
        <v>149</v>
      </c>
      <c r="B150">
        <v>9</v>
      </c>
      <c r="C150">
        <v>41</v>
      </c>
      <c r="D150" s="1" t="s">
        <v>36</v>
      </c>
      <c r="E150">
        <v>0</v>
      </c>
      <c r="F150">
        <v>7.7</v>
      </c>
      <c r="G150">
        <v>4.0999999999999996</v>
      </c>
      <c r="H150" s="1" t="s">
        <v>14</v>
      </c>
    </row>
    <row r="151" spans="1:8" x14ac:dyDescent="0.25">
      <c r="A151">
        <v>150</v>
      </c>
      <c r="B151">
        <v>9</v>
      </c>
      <c r="C151">
        <v>70</v>
      </c>
      <c r="D151" s="1" t="s">
        <v>37</v>
      </c>
      <c r="E151">
        <v>0</v>
      </c>
      <c r="F151">
        <v>4.5</v>
      </c>
      <c r="G151">
        <v>6.1</v>
      </c>
      <c r="H151" s="1" t="s">
        <v>14</v>
      </c>
    </row>
    <row r="152" spans="1:8" x14ac:dyDescent="0.25">
      <c r="A152">
        <v>151</v>
      </c>
      <c r="B152">
        <v>9</v>
      </c>
      <c r="C152">
        <v>86</v>
      </c>
      <c r="D152" s="1" t="s">
        <v>38</v>
      </c>
      <c r="E152">
        <v>559</v>
      </c>
      <c r="F152">
        <v>4.0999999999999996</v>
      </c>
      <c r="G152">
        <v>7.9</v>
      </c>
      <c r="H152" s="1" t="s">
        <v>21</v>
      </c>
    </row>
    <row r="153" spans="1:8" x14ac:dyDescent="0.25">
      <c r="A153">
        <v>152</v>
      </c>
      <c r="B153">
        <v>9</v>
      </c>
      <c r="C153">
        <v>120</v>
      </c>
      <c r="D153" s="1" t="s">
        <v>39</v>
      </c>
      <c r="E153">
        <v>1183</v>
      </c>
      <c r="F153">
        <v>10.8</v>
      </c>
      <c r="G153">
        <v>5.4</v>
      </c>
      <c r="H153" s="1" t="s">
        <v>40</v>
      </c>
    </row>
    <row r="154" spans="1:8" x14ac:dyDescent="0.25">
      <c r="A154">
        <v>153</v>
      </c>
      <c r="B154">
        <v>9</v>
      </c>
      <c r="C154">
        <v>127</v>
      </c>
      <c r="D154" s="1" t="s">
        <v>41</v>
      </c>
      <c r="E154">
        <v>0</v>
      </c>
      <c r="F154">
        <v>1.4</v>
      </c>
      <c r="G154">
        <v>8.6</v>
      </c>
      <c r="H154" s="1" t="s">
        <v>14</v>
      </c>
    </row>
    <row r="155" spans="1:8" x14ac:dyDescent="0.25">
      <c r="A155">
        <v>154</v>
      </c>
      <c r="B155">
        <v>10</v>
      </c>
      <c r="C155">
        <v>30.5</v>
      </c>
      <c r="D155" s="1" t="s">
        <v>42</v>
      </c>
      <c r="E155">
        <v>722</v>
      </c>
      <c r="F155">
        <v>8.3000000000000007</v>
      </c>
      <c r="G155">
        <v>5.4</v>
      </c>
      <c r="H155" s="1" t="s">
        <v>21</v>
      </c>
    </row>
    <row r="156" spans="1:8" x14ac:dyDescent="0.25">
      <c r="A156">
        <v>155</v>
      </c>
      <c r="B156">
        <v>10</v>
      </c>
      <c r="C156">
        <v>54.5</v>
      </c>
      <c r="D156" s="1" t="s">
        <v>43</v>
      </c>
      <c r="E156">
        <v>1163</v>
      </c>
      <c r="F156">
        <v>9.3000000000000007</v>
      </c>
      <c r="G156">
        <v>8.1</v>
      </c>
      <c r="H156" s="1" t="s">
        <v>40</v>
      </c>
    </row>
    <row r="157" spans="1:8" x14ac:dyDescent="0.25">
      <c r="A157">
        <v>156</v>
      </c>
      <c r="B157">
        <v>10</v>
      </c>
      <c r="C157">
        <v>71.5</v>
      </c>
      <c r="D157" s="1" t="s">
        <v>44</v>
      </c>
      <c r="E157">
        <v>1193</v>
      </c>
      <c r="F157">
        <v>7.1</v>
      </c>
      <c r="G157">
        <v>8.4</v>
      </c>
      <c r="H157" s="1" t="s">
        <v>40</v>
      </c>
    </row>
    <row r="158" spans="1:8" x14ac:dyDescent="0.25">
      <c r="A158">
        <v>157</v>
      </c>
      <c r="B158">
        <v>10</v>
      </c>
      <c r="C158">
        <v>103.5</v>
      </c>
      <c r="D158" s="1" t="s">
        <v>45</v>
      </c>
      <c r="E158">
        <v>884</v>
      </c>
      <c r="F158">
        <v>6.7</v>
      </c>
      <c r="G158">
        <v>6.1</v>
      </c>
      <c r="H158" s="1" t="s">
        <v>21</v>
      </c>
    </row>
    <row r="159" spans="1:8" x14ac:dyDescent="0.25">
      <c r="A159">
        <v>158</v>
      </c>
      <c r="B159">
        <v>10</v>
      </c>
      <c r="C159">
        <v>125.5</v>
      </c>
      <c r="D159" s="1" t="s">
        <v>46</v>
      </c>
      <c r="E159">
        <v>0</v>
      </c>
      <c r="F159">
        <v>3.2</v>
      </c>
      <c r="G159">
        <v>6.2</v>
      </c>
      <c r="H159" s="1" t="s">
        <v>14</v>
      </c>
    </row>
    <row r="160" spans="1:8" x14ac:dyDescent="0.25">
      <c r="A160">
        <v>159</v>
      </c>
      <c r="B160">
        <v>10</v>
      </c>
      <c r="C160">
        <v>143.5</v>
      </c>
      <c r="D160" s="1" t="s">
        <v>47</v>
      </c>
      <c r="E160">
        <v>914</v>
      </c>
      <c r="F160">
        <v>3.5</v>
      </c>
      <c r="G160">
        <v>9.5</v>
      </c>
      <c r="H160" s="1" t="s">
        <v>40</v>
      </c>
    </row>
    <row r="161" spans="1:8" x14ac:dyDescent="0.25">
      <c r="A161">
        <v>160</v>
      </c>
      <c r="B161">
        <v>10</v>
      </c>
      <c r="C161">
        <v>161.5</v>
      </c>
      <c r="D161" s="1" t="s">
        <v>4</v>
      </c>
      <c r="E161">
        <v>1035</v>
      </c>
      <c r="F161">
        <v>5.9</v>
      </c>
      <c r="G161">
        <v>8.5</v>
      </c>
      <c r="H161" s="1" t="s">
        <v>40</v>
      </c>
    </row>
    <row r="162" spans="1:8" x14ac:dyDescent="0.25">
      <c r="A162">
        <v>161</v>
      </c>
      <c r="B162">
        <v>11</v>
      </c>
      <c r="C162">
        <v>141</v>
      </c>
      <c r="D162" s="1" t="s">
        <v>48</v>
      </c>
      <c r="E162">
        <v>0</v>
      </c>
      <c r="F162">
        <v>7.6</v>
      </c>
      <c r="G162">
        <v>4.9000000000000004</v>
      </c>
      <c r="H162" s="1" t="s">
        <v>14</v>
      </c>
    </row>
    <row r="163" spans="1:8" x14ac:dyDescent="0.25">
      <c r="A163">
        <v>162</v>
      </c>
      <c r="B163">
        <v>11</v>
      </c>
      <c r="C163">
        <v>148.5</v>
      </c>
      <c r="D163" s="1" t="s">
        <v>49</v>
      </c>
      <c r="E163">
        <v>0</v>
      </c>
      <c r="F163">
        <v>1.7</v>
      </c>
      <c r="G163">
        <v>6.5</v>
      </c>
      <c r="H163" s="1" t="s">
        <v>14</v>
      </c>
    </row>
    <row r="164" spans="1:8" x14ac:dyDescent="0.25">
      <c r="A164">
        <v>163</v>
      </c>
      <c r="B164">
        <v>11</v>
      </c>
      <c r="C164">
        <v>152.5</v>
      </c>
      <c r="D164" s="1" t="s">
        <v>50</v>
      </c>
      <c r="E164">
        <v>0</v>
      </c>
      <c r="F164">
        <v>3.1</v>
      </c>
      <c r="G164">
        <v>5.2</v>
      </c>
      <c r="H164" s="1" t="s">
        <v>12</v>
      </c>
    </row>
    <row r="165" spans="1:8" x14ac:dyDescent="0.25">
      <c r="A165">
        <v>164</v>
      </c>
      <c r="B165">
        <v>11</v>
      </c>
      <c r="C165">
        <v>168</v>
      </c>
      <c r="D165" s="1" t="s">
        <v>51</v>
      </c>
      <c r="E165">
        <v>0</v>
      </c>
      <c r="F165">
        <v>3</v>
      </c>
      <c r="G165">
        <v>6.6</v>
      </c>
      <c r="H165" s="1" t="s">
        <v>14</v>
      </c>
    </row>
    <row r="166" spans="1:8" x14ac:dyDescent="0.25">
      <c r="A166">
        <v>165</v>
      </c>
      <c r="B166">
        <v>12</v>
      </c>
      <c r="C166">
        <v>58.5</v>
      </c>
      <c r="D166" s="1" t="s">
        <v>52</v>
      </c>
      <c r="E166">
        <v>0</v>
      </c>
      <c r="F166">
        <v>1.7</v>
      </c>
      <c r="G166">
        <v>5.0999999999999996</v>
      </c>
      <c r="H166" s="1" t="s">
        <v>12</v>
      </c>
    </row>
    <row r="167" spans="1:8" x14ac:dyDescent="0.25">
      <c r="A167">
        <v>166</v>
      </c>
      <c r="B167">
        <v>12</v>
      </c>
      <c r="C167">
        <v>83</v>
      </c>
      <c r="D167" s="1" t="s">
        <v>53</v>
      </c>
      <c r="E167">
        <v>0</v>
      </c>
      <c r="F167">
        <v>3.8</v>
      </c>
      <c r="G167">
        <v>4.5</v>
      </c>
      <c r="H167" s="1" t="s">
        <v>14</v>
      </c>
    </row>
    <row r="168" spans="1:8" x14ac:dyDescent="0.25">
      <c r="A168">
        <v>167</v>
      </c>
      <c r="B168">
        <v>12</v>
      </c>
      <c r="C168">
        <v>138</v>
      </c>
      <c r="D168" s="1" t="s">
        <v>54</v>
      </c>
      <c r="E168">
        <v>0</v>
      </c>
      <c r="F168">
        <v>15.3</v>
      </c>
      <c r="G168">
        <v>3.3</v>
      </c>
      <c r="H168" s="1" t="s">
        <v>14</v>
      </c>
    </row>
    <row r="169" spans="1:8" x14ac:dyDescent="0.25">
      <c r="A169">
        <v>168</v>
      </c>
      <c r="B169">
        <v>12</v>
      </c>
      <c r="C169">
        <v>164</v>
      </c>
      <c r="D169" s="1" t="s">
        <v>55</v>
      </c>
      <c r="E169">
        <v>0</v>
      </c>
      <c r="F169">
        <v>9.8000000000000007</v>
      </c>
      <c r="G169">
        <v>2.9</v>
      </c>
      <c r="H169" s="1" t="s">
        <v>12</v>
      </c>
    </row>
    <row r="170" spans="1:8" x14ac:dyDescent="0.25">
      <c r="A170">
        <v>169</v>
      </c>
      <c r="B170">
        <v>13</v>
      </c>
      <c r="C170">
        <v>24</v>
      </c>
      <c r="D170" s="1" t="s">
        <v>56</v>
      </c>
      <c r="E170">
        <v>0</v>
      </c>
      <c r="F170">
        <v>8</v>
      </c>
      <c r="G170">
        <v>4.0999999999999996</v>
      </c>
      <c r="H170" s="1" t="s">
        <v>14</v>
      </c>
    </row>
    <row r="171" spans="1:8" x14ac:dyDescent="0.25">
      <c r="A171">
        <v>170</v>
      </c>
      <c r="B171">
        <v>13</v>
      </c>
      <c r="C171">
        <v>152</v>
      </c>
      <c r="D171" s="1" t="s">
        <v>57</v>
      </c>
      <c r="E171">
        <v>1154</v>
      </c>
      <c r="F171">
        <v>14.1</v>
      </c>
      <c r="G171">
        <v>6.1</v>
      </c>
      <c r="H171" s="1" t="s">
        <v>40</v>
      </c>
    </row>
    <row r="172" spans="1:8" x14ac:dyDescent="0.25">
      <c r="A172">
        <v>171</v>
      </c>
      <c r="B172">
        <v>13</v>
      </c>
      <c r="C172">
        <v>197.5</v>
      </c>
      <c r="D172" s="1" t="s">
        <v>58</v>
      </c>
      <c r="E172">
        <v>1730</v>
      </c>
      <c r="F172">
        <v>18.2</v>
      </c>
      <c r="G172">
        <v>7.3</v>
      </c>
      <c r="H172" s="1" t="s">
        <v>59</v>
      </c>
    </row>
    <row r="173" spans="1:8" x14ac:dyDescent="0.25">
      <c r="A173">
        <v>172</v>
      </c>
      <c r="B173">
        <v>14</v>
      </c>
      <c r="C173">
        <v>82</v>
      </c>
      <c r="D173" s="1" t="s">
        <v>60</v>
      </c>
      <c r="E173">
        <v>2058</v>
      </c>
      <c r="F173">
        <v>34</v>
      </c>
      <c r="G173">
        <v>3.9</v>
      </c>
      <c r="H173" s="1" t="s">
        <v>40</v>
      </c>
    </row>
    <row r="174" spans="1:8" x14ac:dyDescent="0.25">
      <c r="A174">
        <v>173</v>
      </c>
      <c r="B174">
        <v>14</v>
      </c>
      <c r="C174">
        <v>132.5</v>
      </c>
      <c r="D174" s="1" t="s">
        <v>61</v>
      </c>
      <c r="E174">
        <v>2360</v>
      </c>
      <c r="F174">
        <v>19</v>
      </c>
      <c r="G174">
        <v>6</v>
      </c>
      <c r="H174" s="1" t="s">
        <v>59</v>
      </c>
    </row>
    <row r="175" spans="1:8" x14ac:dyDescent="0.25">
      <c r="A175">
        <v>174</v>
      </c>
      <c r="B175">
        <v>14</v>
      </c>
      <c r="C175">
        <v>177</v>
      </c>
      <c r="D175" s="1" t="s">
        <v>62</v>
      </c>
      <c r="E175">
        <v>1855</v>
      </c>
      <c r="F175">
        <v>12.6</v>
      </c>
      <c r="G175">
        <v>6.9</v>
      </c>
      <c r="H175" s="1" t="s">
        <v>40</v>
      </c>
    </row>
    <row r="176" spans="1:8" x14ac:dyDescent="0.25">
      <c r="A176">
        <v>175</v>
      </c>
      <c r="B176">
        <v>16</v>
      </c>
      <c r="C176">
        <v>25</v>
      </c>
      <c r="D176" s="1" t="s">
        <v>63</v>
      </c>
      <c r="E176">
        <v>0</v>
      </c>
      <c r="F176">
        <v>2.4</v>
      </c>
      <c r="G176">
        <v>4.9000000000000004</v>
      </c>
      <c r="H176" s="1" t="s">
        <v>12</v>
      </c>
    </row>
    <row r="177" spans="1:8" x14ac:dyDescent="0.25">
      <c r="A177">
        <v>176</v>
      </c>
      <c r="B177">
        <v>16</v>
      </c>
      <c r="C177">
        <v>71.5</v>
      </c>
      <c r="D177" s="1" t="s">
        <v>64</v>
      </c>
      <c r="E177">
        <v>0</v>
      </c>
      <c r="F177">
        <v>2.5</v>
      </c>
      <c r="G177">
        <v>5.4</v>
      </c>
      <c r="H177" s="1" t="s">
        <v>12</v>
      </c>
    </row>
    <row r="178" spans="1:8" x14ac:dyDescent="0.25">
      <c r="A178">
        <v>177</v>
      </c>
      <c r="B178">
        <v>16</v>
      </c>
      <c r="C178">
        <v>155</v>
      </c>
      <c r="D178" s="1" t="s">
        <v>65</v>
      </c>
      <c r="E178">
        <v>1069</v>
      </c>
      <c r="F178">
        <v>5.4</v>
      </c>
      <c r="G178">
        <v>6.9</v>
      </c>
      <c r="H178" s="1" t="s">
        <v>21</v>
      </c>
    </row>
    <row r="179" spans="1:8" x14ac:dyDescent="0.25">
      <c r="A179">
        <v>178</v>
      </c>
      <c r="B179">
        <v>16</v>
      </c>
      <c r="C179">
        <v>176.5</v>
      </c>
      <c r="D179" s="1" t="s">
        <v>66</v>
      </c>
      <c r="E179">
        <v>0</v>
      </c>
      <c r="F179">
        <v>6</v>
      </c>
      <c r="G179">
        <v>5.2</v>
      </c>
      <c r="H179" s="1" t="s">
        <v>14</v>
      </c>
    </row>
    <row r="180" spans="1:8" x14ac:dyDescent="0.25">
      <c r="A180">
        <v>179</v>
      </c>
      <c r="B180">
        <v>16</v>
      </c>
      <c r="C180">
        <v>216</v>
      </c>
      <c r="D180" s="1" t="s">
        <v>67</v>
      </c>
      <c r="E180">
        <v>1755</v>
      </c>
      <c r="F180">
        <v>11.7</v>
      </c>
      <c r="G180">
        <v>7.7</v>
      </c>
      <c r="H180" s="1" t="s">
        <v>59</v>
      </c>
    </row>
    <row r="181" spans="1:8" x14ac:dyDescent="0.25">
      <c r="A181">
        <v>180</v>
      </c>
      <c r="B181">
        <v>17</v>
      </c>
      <c r="C181">
        <v>57.5</v>
      </c>
      <c r="D181" s="1" t="s">
        <v>68</v>
      </c>
      <c r="E181">
        <v>1292</v>
      </c>
      <c r="F181">
        <v>8.3000000000000007</v>
      </c>
      <c r="G181">
        <v>7.1</v>
      </c>
      <c r="H181" s="1" t="s">
        <v>40</v>
      </c>
    </row>
    <row r="182" spans="1:8" x14ac:dyDescent="0.25">
      <c r="A182">
        <v>181</v>
      </c>
      <c r="B182">
        <v>17</v>
      </c>
      <c r="C182">
        <v>82</v>
      </c>
      <c r="D182" s="1" t="s">
        <v>69</v>
      </c>
      <c r="E182">
        <v>1569</v>
      </c>
      <c r="F182">
        <v>13.2</v>
      </c>
      <c r="G182">
        <v>7</v>
      </c>
      <c r="H182" s="1" t="s">
        <v>40</v>
      </c>
    </row>
    <row r="183" spans="1:8" x14ac:dyDescent="0.25">
      <c r="A183">
        <v>182</v>
      </c>
      <c r="B183">
        <v>17</v>
      </c>
      <c r="C183">
        <v>102.5</v>
      </c>
      <c r="D183" s="1" t="s">
        <v>70</v>
      </c>
      <c r="E183">
        <v>1580</v>
      </c>
      <c r="F183">
        <v>7.4</v>
      </c>
      <c r="G183">
        <v>8.3000000000000007</v>
      </c>
      <c r="H183" s="1" t="s">
        <v>40</v>
      </c>
    </row>
    <row r="184" spans="1:8" x14ac:dyDescent="0.25">
      <c r="A184">
        <v>183</v>
      </c>
      <c r="B184">
        <v>17</v>
      </c>
      <c r="C184">
        <v>124.5</v>
      </c>
      <c r="D184" s="1" t="s">
        <v>71</v>
      </c>
      <c r="E184">
        <v>1680</v>
      </c>
      <c r="F184">
        <v>10.199999999999999</v>
      </c>
      <c r="G184">
        <v>8.3000000000000007</v>
      </c>
      <c r="H184" s="1" t="s">
        <v>59</v>
      </c>
    </row>
    <row r="185" spans="1:8" x14ac:dyDescent="0.25">
      <c r="A185">
        <v>184</v>
      </c>
      <c r="B185">
        <v>18</v>
      </c>
      <c r="C185">
        <v>28</v>
      </c>
      <c r="D185" s="1" t="s">
        <v>72</v>
      </c>
      <c r="E185">
        <v>0</v>
      </c>
      <c r="F185">
        <v>2.6</v>
      </c>
      <c r="G185">
        <v>6.7</v>
      </c>
      <c r="H185" s="1" t="s">
        <v>14</v>
      </c>
    </row>
    <row r="186" spans="1:8" x14ac:dyDescent="0.25">
      <c r="A186">
        <v>185</v>
      </c>
      <c r="B186">
        <v>18</v>
      </c>
      <c r="C186">
        <v>56</v>
      </c>
      <c r="D186" s="1" t="s">
        <v>73</v>
      </c>
      <c r="E186">
        <v>0</v>
      </c>
      <c r="F186">
        <v>2</v>
      </c>
      <c r="G186">
        <v>7</v>
      </c>
      <c r="H186" s="1" t="s">
        <v>14</v>
      </c>
    </row>
    <row r="187" spans="1:8" x14ac:dyDescent="0.25">
      <c r="A187">
        <v>186</v>
      </c>
      <c r="B187">
        <v>18</v>
      </c>
      <c r="C187">
        <v>95.5</v>
      </c>
      <c r="D187" s="1" t="s">
        <v>74</v>
      </c>
      <c r="E187">
        <v>2115</v>
      </c>
      <c r="F187">
        <v>17.100000000000001</v>
      </c>
      <c r="G187">
        <v>7.3</v>
      </c>
      <c r="H187" s="1" t="s">
        <v>59</v>
      </c>
    </row>
    <row r="188" spans="1:8" x14ac:dyDescent="0.25">
      <c r="A188">
        <v>187</v>
      </c>
      <c r="B188">
        <v>18</v>
      </c>
      <c r="C188">
        <v>145.5</v>
      </c>
      <c r="D188" s="1" t="s">
        <v>75</v>
      </c>
      <c r="E188">
        <v>1520</v>
      </c>
      <c r="F188">
        <v>13.6</v>
      </c>
      <c r="G188">
        <v>7.8</v>
      </c>
      <c r="H188" s="1" t="s">
        <v>59</v>
      </c>
    </row>
    <row r="189" spans="1:8" x14ac:dyDescent="0.25">
      <c r="A189">
        <v>188</v>
      </c>
      <c r="B189">
        <v>19</v>
      </c>
      <c r="C189">
        <v>195.5</v>
      </c>
      <c r="D189" s="1" t="s">
        <v>76</v>
      </c>
      <c r="E189">
        <v>0</v>
      </c>
      <c r="F189">
        <v>1.3</v>
      </c>
      <c r="G189">
        <v>7.6</v>
      </c>
      <c r="H189" s="1" t="s">
        <v>12</v>
      </c>
    </row>
    <row r="190" spans="1:8" x14ac:dyDescent="0.25">
      <c r="A190">
        <v>189</v>
      </c>
      <c r="B190">
        <v>21</v>
      </c>
      <c r="C190">
        <v>31</v>
      </c>
      <c r="D190" s="1" t="s">
        <v>77</v>
      </c>
      <c r="E190">
        <v>0</v>
      </c>
      <c r="F190">
        <v>0</v>
      </c>
      <c r="G190">
        <v>0</v>
      </c>
      <c r="H190" s="1" t="s">
        <v>12</v>
      </c>
    </row>
    <row r="191" spans="1:8" x14ac:dyDescent="0.25">
      <c r="A191">
        <v>190</v>
      </c>
      <c r="B191">
        <v>1</v>
      </c>
      <c r="C191">
        <v>68</v>
      </c>
      <c r="D191" s="1" t="s">
        <v>11</v>
      </c>
      <c r="E191">
        <v>0</v>
      </c>
      <c r="F191">
        <v>1.6</v>
      </c>
      <c r="G191">
        <v>7.1</v>
      </c>
      <c r="H191" s="1" t="s">
        <v>12</v>
      </c>
    </row>
    <row r="192" spans="1:8" x14ac:dyDescent="0.25">
      <c r="A192">
        <v>191</v>
      </c>
      <c r="B192">
        <v>1</v>
      </c>
      <c r="C192">
        <v>103.5</v>
      </c>
      <c r="D192" s="1" t="s">
        <v>13</v>
      </c>
      <c r="E192">
        <v>0</v>
      </c>
      <c r="F192">
        <v>4.5</v>
      </c>
      <c r="G192">
        <v>6.8</v>
      </c>
      <c r="H192" s="1" t="s">
        <v>14</v>
      </c>
    </row>
    <row r="193" spans="1:8" x14ac:dyDescent="0.25">
      <c r="A193">
        <v>192</v>
      </c>
      <c r="B193">
        <v>1</v>
      </c>
      <c r="C193">
        <v>129.5</v>
      </c>
      <c r="D193" s="1" t="s">
        <v>15</v>
      </c>
      <c r="E193">
        <v>0</v>
      </c>
      <c r="F193">
        <v>3</v>
      </c>
      <c r="G193">
        <v>6.6</v>
      </c>
      <c r="H193" s="1" t="s">
        <v>14</v>
      </c>
    </row>
    <row r="194" spans="1:8" x14ac:dyDescent="0.25">
      <c r="A194">
        <v>193</v>
      </c>
      <c r="B194">
        <v>2</v>
      </c>
      <c r="C194">
        <v>47</v>
      </c>
      <c r="D194" s="1" t="s">
        <v>16</v>
      </c>
      <c r="E194">
        <v>0</v>
      </c>
      <c r="F194">
        <v>1.8</v>
      </c>
      <c r="G194">
        <v>6.1</v>
      </c>
      <c r="H194" s="1" t="s">
        <v>12</v>
      </c>
    </row>
    <row r="195" spans="1:8" x14ac:dyDescent="0.25">
      <c r="A195">
        <v>194</v>
      </c>
      <c r="B195">
        <v>2</v>
      </c>
      <c r="C195">
        <v>85</v>
      </c>
      <c r="D195" s="1" t="s">
        <v>17</v>
      </c>
      <c r="E195">
        <v>0</v>
      </c>
      <c r="F195">
        <v>3.1</v>
      </c>
      <c r="G195">
        <v>6.4</v>
      </c>
      <c r="H195" s="1" t="s">
        <v>14</v>
      </c>
    </row>
    <row r="196" spans="1:8" x14ac:dyDescent="0.25">
      <c r="A196">
        <v>195</v>
      </c>
      <c r="B196">
        <v>2</v>
      </c>
      <c r="C196">
        <v>112.5</v>
      </c>
      <c r="D196" s="1" t="s">
        <v>18</v>
      </c>
      <c r="E196">
        <v>0</v>
      </c>
      <c r="F196">
        <v>1.3</v>
      </c>
      <c r="G196">
        <v>8.6</v>
      </c>
      <c r="H196" s="1" t="s">
        <v>14</v>
      </c>
    </row>
    <row r="197" spans="1:8" x14ac:dyDescent="0.25">
      <c r="A197">
        <v>196</v>
      </c>
      <c r="B197">
        <v>2</v>
      </c>
      <c r="C197">
        <v>119.5</v>
      </c>
      <c r="D197" s="1" t="s">
        <v>19</v>
      </c>
      <c r="E197">
        <v>0</v>
      </c>
      <c r="F197">
        <v>1.6</v>
      </c>
      <c r="G197">
        <v>6.7</v>
      </c>
      <c r="H197" s="1" t="s">
        <v>14</v>
      </c>
    </row>
    <row r="198" spans="1:8" x14ac:dyDescent="0.25">
      <c r="A198">
        <v>197</v>
      </c>
      <c r="B198">
        <v>2</v>
      </c>
      <c r="C198">
        <v>143.5</v>
      </c>
      <c r="D198" s="1" t="s">
        <v>20</v>
      </c>
      <c r="E198">
        <v>0</v>
      </c>
      <c r="F198">
        <v>4.7</v>
      </c>
      <c r="G198">
        <v>7</v>
      </c>
      <c r="H198" s="1" t="s">
        <v>21</v>
      </c>
    </row>
    <row r="199" spans="1:8" x14ac:dyDescent="0.25">
      <c r="A199">
        <v>198</v>
      </c>
      <c r="B199">
        <v>2</v>
      </c>
      <c r="C199">
        <v>167</v>
      </c>
      <c r="D199" s="1" t="s">
        <v>22</v>
      </c>
      <c r="E199">
        <v>0</v>
      </c>
      <c r="F199">
        <v>2.5</v>
      </c>
      <c r="G199">
        <v>6.1</v>
      </c>
      <c r="H199" s="1" t="s">
        <v>14</v>
      </c>
    </row>
    <row r="200" spans="1:8" x14ac:dyDescent="0.25">
      <c r="A200">
        <v>199</v>
      </c>
      <c r="B200">
        <v>2</v>
      </c>
      <c r="C200">
        <v>175</v>
      </c>
      <c r="D200" s="1" t="s">
        <v>23</v>
      </c>
      <c r="E200">
        <v>0</v>
      </c>
      <c r="F200">
        <v>1</v>
      </c>
      <c r="G200">
        <v>7.4</v>
      </c>
      <c r="H200" s="1" t="s">
        <v>12</v>
      </c>
    </row>
    <row r="201" spans="1:8" x14ac:dyDescent="0.25">
      <c r="A201">
        <v>200</v>
      </c>
      <c r="B201">
        <v>2</v>
      </c>
      <c r="C201">
        <v>182</v>
      </c>
      <c r="D201" s="1" t="s">
        <v>24</v>
      </c>
      <c r="E201">
        <v>0</v>
      </c>
      <c r="F201">
        <v>1.5</v>
      </c>
      <c r="G201">
        <v>9.1</v>
      </c>
      <c r="H201" s="1" t="s">
        <v>14</v>
      </c>
    </row>
    <row r="202" spans="1:8" x14ac:dyDescent="0.25">
      <c r="A202">
        <v>201</v>
      </c>
      <c r="B202">
        <v>2</v>
      </c>
      <c r="C202">
        <v>196</v>
      </c>
      <c r="D202" s="1" t="s">
        <v>25</v>
      </c>
      <c r="E202">
        <v>0</v>
      </c>
      <c r="F202">
        <v>0.8</v>
      </c>
      <c r="G202">
        <v>10.8</v>
      </c>
      <c r="H202" s="1" t="s">
        <v>12</v>
      </c>
    </row>
    <row r="203" spans="1:8" x14ac:dyDescent="0.25">
      <c r="A203">
        <v>202</v>
      </c>
      <c r="B203">
        <v>4</v>
      </c>
      <c r="C203">
        <v>34</v>
      </c>
      <c r="D203" s="1" t="s">
        <v>26</v>
      </c>
      <c r="E203">
        <v>0</v>
      </c>
      <c r="F203">
        <v>1</v>
      </c>
      <c r="G203">
        <v>6.5</v>
      </c>
      <c r="H203" s="1" t="s">
        <v>12</v>
      </c>
    </row>
    <row r="204" spans="1:8" x14ac:dyDescent="0.25">
      <c r="A204">
        <v>203</v>
      </c>
      <c r="B204">
        <v>4</v>
      </c>
      <c r="C204">
        <v>117.5</v>
      </c>
      <c r="D204" s="1" t="s">
        <v>27</v>
      </c>
      <c r="E204">
        <v>0</v>
      </c>
      <c r="F204">
        <v>1.3</v>
      </c>
      <c r="G204">
        <v>5.7</v>
      </c>
      <c r="H204" s="1" t="s">
        <v>12</v>
      </c>
    </row>
    <row r="205" spans="1:8" x14ac:dyDescent="0.25">
      <c r="A205">
        <v>204</v>
      </c>
      <c r="B205">
        <v>6</v>
      </c>
      <c r="C205">
        <v>107.5</v>
      </c>
      <c r="D205" s="1" t="s">
        <v>28</v>
      </c>
      <c r="E205">
        <v>0</v>
      </c>
      <c r="F205">
        <v>0.9</v>
      </c>
      <c r="G205">
        <v>6.2</v>
      </c>
      <c r="H205" s="1" t="s">
        <v>12</v>
      </c>
    </row>
    <row r="206" spans="1:8" x14ac:dyDescent="0.25">
      <c r="A206">
        <v>205</v>
      </c>
      <c r="B206">
        <v>6</v>
      </c>
      <c r="C206">
        <v>157</v>
      </c>
      <c r="D206" s="1" t="s">
        <v>29</v>
      </c>
      <c r="E206">
        <v>0</v>
      </c>
      <c r="F206">
        <v>1.5</v>
      </c>
      <c r="G206">
        <v>6.2</v>
      </c>
      <c r="H206" s="1" t="s">
        <v>12</v>
      </c>
    </row>
    <row r="207" spans="1:8" x14ac:dyDescent="0.25">
      <c r="A207">
        <v>206</v>
      </c>
      <c r="B207">
        <v>7</v>
      </c>
      <c r="C207">
        <v>217.5</v>
      </c>
      <c r="D207" s="1" t="s">
        <v>30</v>
      </c>
      <c r="E207">
        <v>0</v>
      </c>
      <c r="F207">
        <v>3.2</v>
      </c>
      <c r="G207">
        <v>5</v>
      </c>
      <c r="H207" s="1" t="s">
        <v>12</v>
      </c>
    </row>
    <row r="208" spans="1:8" x14ac:dyDescent="0.25">
      <c r="A208">
        <v>207</v>
      </c>
      <c r="B208">
        <v>7</v>
      </c>
      <c r="C208">
        <v>229</v>
      </c>
      <c r="D208" s="1" t="s">
        <v>31</v>
      </c>
      <c r="E208">
        <v>0</v>
      </c>
      <c r="F208">
        <v>1.3</v>
      </c>
      <c r="G208">
        <v>7.9</v>
      </c>
      <c r="H208" s="1" t="s">
        <v>12</v>
      </c>
    </row>
    <row r="209" spans="1:8" x14ac:dyDescent="0.25">
      <c r="A209">
        <v>208</v>
      </c>
      <c r="B209">
        <v>8</v>
      </c>
      <c r="C209">
        <v>142</v>
      </c>
      <c r="D209" s="1" t="s">
        <v>32</v>
      </c>
      <c r="E209">
        <v>891</v>
      </c>
      <c r="F209">
        <v>7.6</v>
      </c>
      <c r="G209">
        <v>6</v>
      </c>
      <c r="H209" s="1" t="s">
        <v>21</v>
      </c>
    </row>
    <row r="210" spans="1:8" x14ac:dyDescent="0.25">
      <c r="A210">
        <v>209</v>
      </c>
      <c r="B210">
        <v>8</v>
      </c>
      <c r="C210">
        <v>150</v>
      </c>
      <c r="D210" s="1" t="s">
        <v>33</v>
      </c>
      <c r="E210">
        <v>901</v>
      </c>
      <c r="F210">
        <v>3</v>
      </c>
      <c r="G210">
        <v>7.5</v>
      </c>
      <c r="H210" s="1" t="s">
        <v>21</v>
      </c>
    </row>
    <row r="211" spans="1:8" x14ac:dyDescent="0.25">
      <c r="A211">
        <v>210</v>
      </c>
      <c r="B211">
        <v>8</v>
      </c>
      <c r="C211">
        <v>161</v>
      </c>
      <c r="D211" s="1" t="s">
        <v>34</v>
      </c>
      <c r="E211">
        <v>0</v>
      </c>
      <c r="F211">
        <v>1.8</v>
      </c>
      <c r="G211">
        <v>10.3</v>
      </c>
      <c r="H211" s="1" t="s">
        <v>14</v>
      </c>
    </row>
    <row r="212" spans="1:8" x14ac:dyDescent="0.25">
      <c r="A212">
        <v>211</v>
      </c>
      <c r="B212">
        <v>9</v>
      </c>
      <c r="C212">
        <v>11.5</v>
      </c>
      <c r="D212" s="1" t="s">
        <v>35</v>
      </c>
      <c r="E212">
        <v>1140</v>
      </c>
      <c r="F212">
        <v>8.6</v>
      </c>
      <c r="G212">
        <v>4.5</v>
      </c>
      <c r="H212" s="1" t="s">
        <v>21</v>
      </c>
    </row>
    <row r="213" spans="1:8" x14ac:dyDescent="0.25">
      <c r="A213">
        <v>212</v>
      </c>
      <c r="B213">
        <v>9</v>
      </c>
      <c r="C213">
        <v>41</v>
      </c>
      <c r="D213" s="1" t="s">
        <v>36</v>
      </c>
      <c r="E213">
        <v>0</v>
      </c>
      <c r="F213">
        <v>7.7</v>
      </c>
      <c r="G213">
        <v>4.0999999999999996</v>
      </c>
      <c r="H213" s="1" t="s">
        <v>14</v>
      </c>
    </row>
    <row r="214" spans="1:8" x14ac:dyDescent="0.25">
      <c r="A214">
        <v>213</v>
      </c>
      <c r="B214">
        <v>9</v>
      </c>
      <c r="C214">
        <v>70</v>
      </c>
      <c r="D214" s="1" t="s">
        <v>37</v>
      </c>
      <c r="E214">
        <v>0</v>
      </c>
      <c r="F214">
        <v>4.5</v>
      </c>
      <c r="G214">
        <v>6.1</v>
      </c>
      <c r="H214" s="1" t="s">
        <v>14</v>
      </c>
    </row>
    <row r="215" spans="1:8" x14ac:dyDescent="0.25">
      <c r="A215">
        <v>214</v>
      </c>
      <c r="B215">
        <v>9</v>
      </c>
      <c r="C215">
        <v>86</v>
      </c>
      <c r="D215" s="1" t="s">
        <v>38</v>
      </c>
      <c r="E215">
        <v>559</v>
      </c>
      <c r="F215">
        <v>4.0999999999999996</v>
      </c>
      <c r="G215">
        <v>7.9</v>
      </c>
      <c r="H215" s="1" t="s">
        <v>21</v>
      </c>
    </row>
    <row r="216" spans="1:8" x14ac:dyDescent="0.25">
      <c r="A216">
        <v>215</v>
      </c>
      <c r="B216">
        <v>9</v>
      </c>
      <c r="C216">
        <v>120</v>
      </c>
      <c r="D216" s="1" t="s">
        <v>39</v>
      </c>
      <c r="E216">
        <v>1183</v>
      </c>
      <c r="F216">
        <v>10.8</v>
      </c>
      <c r="G216">
        <v>5.4</v>
      </c>
      <c r="H216" s="1" t="s">
        <v>40</v>
      </c>
    </row>
    <row r="217" spans="1:8" x14ac:dyDescent="0.25">
      <c r="A217">
        <v>216</v>
      </c>
      <c r="B217">
        <v>9</v>
      </c>
      <c r="C217">
        <v>127</v>
      </c>
      <c r="D217" s="1" t="s">
        <v>41</v>
      </c>
      <c r="E217">
        <v>0</v>
      </c>
      <c r="F217">
        <v>1.4</v>
      </c>
      <c r="G217">
        <v>8.6</v>
      </c>
      <c r="H217" s="1" t="s">
        <v>14</v>
      </c>
    </row>
    <row r="218" spans="1:8" x14ac:dyDescent="0.25">
      <c r="A218">
        <v>217</v>
      </c>
      <c r="B218">
        <v>10</v>
      </c>
      <c r="C218">
        <v>30.5</v>
      </c>
      <c r="D218" s="1" t="s">
        <v>42</v>
      </c>
      <c r="E218">
        <v>722</v>
      </c>
      <c r="F218">
        <v>8.3000000000000007</v>
      </c>
      <c r="G218">
        <v>5.4</v>
      </c>
      <c r="H218" s="1" t="s">
        <v>21</v>
      </c>
    </row>
    <row r="219" spans="1:8" x14ac:dyDescent="0.25">
      <c r="A219">
        <v>218</v>
      </c>
      <c r="B219">
        <v>10</v>
      </c>
      <c r="C219">
        <v>54.5</v>
      </c>
      <c r="D219" s="1" t="s">
        <v>43</v>
      </c>
      <c r="E219">
        <v>1163</v>
      </c>
      <c r="F219">
        <v>9.3000000000000007</v>
      </c>
      <c r="G219">
        <v>8.1</v>
      </c>
      <c r="H219" s="1" t="s">
        <v>40</v>
      </c>
    </row>
    <row r="220" spans="1:8" x14ac:dyDescent="0.25">
      <c r="A220">
        <v>219</v>
      </c>
      <c r="B220">
        <v>10</v>
      </c>
      <c r="C220">
        <v>71.5</v>
      </c>
      <c r="D220" s="1" t="s">
        <v>44</v>
      </c>
      <c r="E220">
        <v>1193</v>
      </c>
      <c r="F220">
        <v>7.1</v>
      </c>
      <c r="G220">
        <v>8.4</v>
      </c>
      <c r="H220" s="1" t="s">
        <v>40</v>
      </c>
    </row>
    <row r="221" spans="1:8" x14ac:dyDescent="0.25">
      <c r="A221">
        <v>220</v>
      </c>
      <c r="B221">
        <v>10</v>
      </c>
      <c r="C221">
        <v>103.5</v>
      </c>
      <c r="D221" s="1" t="s">
        <v>45</v>
      </c>
      <c r="E221">
        <v>884</v>
      </c>
      <c r="F221">
        <v>6.7</v>
      </c>
      <c r="G221">
        <v>6.1</v>
      </c>
      <c r="H221" s="1" t="s">
        <v>21</v>
      </c>
    </row>
    <row r="222" spans="1:8" x14ac:dyDescent="0.25">
      <c r="A222">
        <v>221</v>
      </c>
      <c r="B222">
        <v>10</v>
      </c>
      <c r="C222">
        <v>125.5</v>
      </c>
      <c r="D222" s="1" t="s">
        <v>46</v>
      </c>
      <c r="E222">
        <v>0</v>
      </c>
      <c r="F222">
        <v>3.2</v>
      </c>
      <c r="G222">
        <v>6.2</v>
      </c>
      <c r="H222" s="1" t="s">
        <v>14</v>
      </c>
    </row>
    <row r="223" spans="1:8" x14ac:dyDescent="0.25">
      <c r="A223">
        <v>222</v>
      </c>
      <c r="B223">
        <v>10</v>
      </c>
      <c r="C223">
        <v>143.5</v>
      </c>
      <c r="D223" s="1" t="s">
        <v>47</v>
      </c>
      <c r="E223">
        <v>914</v>
      </c>
      <c r="F223">
        <v>3.5</v>
      </c>
      <c r="G223">
        <v>9.5</v>
      </c>
      <c r="H223" s="1" t="s">
        <v>40</v>
      </c>
    </row>
    <row r="224" spans="1:8" x14ac:dyDescent="0.25">
      <c r="A224">
        <v>223</v>
      </c>
      <c r="B224">
        <v>10</v>
      </c>
      <c r="C224">
        <v>161.5</v>
      </c>
      <c r="D224" s="1" t="s">
        <v>4</v>
      </c>
      <c r="E224">
        <v>1035</v>
      </c>
      <c r="F224">
        <v>5.9</v>
      </c>
      <c r="G224">
        <v>8.5</v>
      </c>
      <c r="H224" s="1" t="s">
        <v>40</v>
      </c>
    </row>
    <row r="225" spans="1:8" x14ac:dyDescent="0.25">
      <c r="A225">
        <v>224</v>
      </c>
      <c r="B225">
        <v>11</v>
      </c>
      <c r="C225">
        <v>141</v>
      </c>
      <c r="D225" s="1" t="s">
        <v>48</v>
      </c>
      <c r="E225">
        <v>0</v>
      </c>
      <c r="F225">
        <v>7.6</v>
      </c>
      <c r="G225">
        <v>4.9000000000000004</v>
      </c>
      <c r="H225" s="1" t="s">
        <v>14</v>
      </c>
    </row>
    <row r="226" spans="1:8" x14ac:dyDescent="0.25">
      <c r="A226">
        <v>225</v>
      </c>
      <c r="B226">
        <v>11</v>
      </c>
      <c r="C226">
        <v>148.5</v>
      </c>
      <c r="D226" s="1" t="s">
        <v>49</v>
      </c>
      <c r="E226">
        <v>0</v>
      </c>
      <c r="F226">
        <v>1.7</v>
      </c>
      <c r="G226">
        <v>6.5</v>
      </c>
      <c r="H226" s="1" t="s">
        <v>14</v>
      </c>
    </row>
    <row r="227" spans="1:8" x14ac:dyDescent="0.25">
      <c r="A227">
        <v>226</v>
      </c>
      <c r="B227">
        <v>11</v>
      </c>
      <c r="C227">
        <v>152.5</v>
      </c>
      <c r="D227" s="1" t="s">
        <v>50</v>
      </c>
      <c r="E227">
        <v>0</v>
      </c>
      <c r="F227">
        <v>3.1</v>
      </c>
      <c r="G227">
        <v>5.2</v>
      </c>
      <c r="H227" s="1" t="s">
        <v>12</v>
      </c>
    </row>
    <row r="228" spans="1:8" x14ac:dyDescent="0.25">
      <c r="A228">
        <v>227</v>
      </c>
      <c r="B228">
        <v>11</v>
      </c>
      <c r="C228">
        <v>168</v>
      </c>
      <c r="D228" s="1" t="s">
        <v>51</v>
      </c>
      <c r="E228">
        <v>0</v>
      </c>
      <c r="F228">
        <v>3</v>
      </c>
      <c r="G228">
        <v>6.6</v>
      </c>
      <c r="H228" s="1" t="s">
        <v>14</v>
      </c>
    </row>
    <row r="229" spans="1:8" x14ac:dyDescent="0.25">
      <c r="A229">
        <v>228</v>
      </c>
      <c r="B229">
        <v>12</v>
      </c>
      <c r="C229">
        <v>58.5</v>
      </c>
      <c r="D229" s="1" t="s">
        <v>52</v>
      </c>
      <c r="E229">
        <v>0</v>
      </c>
      <c r="F229">
        <v>1.7</v>
      </c>
      <c r="G229">
        <v>5.0999999999999996</v>
      </c>
      <c r="H229" s="1" t="s">
        <v>12</v>
      </c>
    </row>
    <row r="230" spans="1:8" x14ac:dyDescent="0.25">
      <c r="A230">
        <v>229</v>
      </c>
      <c r="B230">
        <v>12</v>
      </c>
      <c r="C230">
        <v>83</v>
      </c>
      <c r="D230" s="1" t="s">
        <v>53</v>
      </c>
      <c r="E230">
        <v>0</v>
      </c>
      <c r="F230">
        <v>3.8</v>
      </c>
      <c r="G230">
        <v>4.5</v>
      </c>
      <c r="H230" s="1" t="s">
        <v>14</v>
      </c>
    </row>
    <row r="231" spans="1:8" x14ac:dyDescent="0.25">
      <c r="A231">
        <v>230</v>
      </c>
      <c r="B231">
        <v>12</v>
      </c>
      <c r="C231">
        <v>138</v>
      </c>
      <c r="D231" s="1" t="s">
        <v>54</v>
      </c>
      <c r="E231">
        <v>0</v>
      </c>
      <c r="F231">
        <v>15.3</v>
      </c>
      <c r="G231">
        <v>3.3</v>
      </c>
      <c r="H231" s="1" t="s">
        <v>14</v>
      </c>
    </row>
    <row r="232" spans="1:8" x14ac:dyDescent="0.25">
      <c r="A232">
        <v>231</v>
      </c>
      <c r="B232">
        <v>12</v>
      </c>
      <c r="C232">
        <v>164</v>
      </c>
      <c r="D232" s="1" t="s">
        <v>55</v>
      </c>
      <c r="E232">
        <v>0</v>
      </c>
      <c r="F232">
        <v>9.8000000000000007</v>
      </c>
      <c r="G232">
        <v>2.9</v>
      </c>
      <c r="H232" s="1" t="s">
        <v>12</v>
      </c>
    </row>
    <row r="233" spans="1:8" x14ac:dyDescent="0.25">
      <c r="A233">
        <v>232</v>
      </c>
      <c r="B233">
        <v>13</v>
      </c>
      <c r="C233">
        <v>24</v>
      </c>
      <c r="D233" s="1" t="s">
        <v>56</v>
      </c>
      <c r="E233">
        <v>0</v>
      </c>
      <c r="F233">
        <v>8</v>
      </c>
      <c r="G233">
        <v>4.0999999999999996</v>
      </c>
      <c r="H233" s="1" t="s">
        <v>14</v>
      </c>
    </row>
    <row r="234" spans="1:8" x14ac:dyDescent="0.25">
      <c r="A234">
        <v>233</v>
      </c>
      <c r="B234">
        <v>13</v>
      </c>
      <c r="C234">
        <v>152</v>
      </c>
      <c r="D234" s="1" t="s">
        <v>57</v>
      </c>
      <c r="E234">
        <v>1154</v>
      </c>
      <c r="F234">
        <v>14.1</v>
      </c>
      <c r="G234">
        <v>6.1</v>
      </c>
      <c r="H234" s="1" t="s">
        <v>40</v>
      </c>
    </row>
    <row r="235" spans="1:8" x14ac:dyDescent="0.25">
      <c r="A235">
        <v>234</v>
      </c>
      <c r="B235">
        <v>13</v>
      </c>
      <c r="C235">
        <v>197.5</v>
      </c>
      <c r="D235" s="1" t="s">
        <v>58</v>
      </c>
      <c r="E235">
        <v>1730</v>
      </c>
      <c r="F235">
        <v>18.2</v>
      </c>
      <c r="G235">
        <v>7.3</v>
      </c>
      <c r="H235" s="1" t="s">
        <v>59</v>
      </c>
    </row>
    <row r="236" spans="1:8" x14ac:dyDescent="0.25">
      <c r="A236">
        <v>235</v>
      </c>
      <c r="B236">
        <v>14</v>
      </c>
      <c r="C236">
        <v>82</v>
      </c>
      <c r="D236" s="1" t="s">
        <v>60</v>
      </c>
      <c r="E236">
        <v>2058</v>
      </c>
      <c r="F236">
        <v>34</v>
      </c>
      <c r="G236">
        <v>3.9</v>
      </c>
      <c r="H236" s="1" t="s">
        <v>40</v>
      </c>
    </row>
    <row r="237" spans="1:8" x14ac:dyDescent="0.25">
      <c r="A237">
        <v>236</v>
      </c>
      <c r="B237">
        <v>14</v>
      </c>
      <c r="C237">
        <v>132.5</v>
      </c>
      <c r="D237" s="1" t="s">
        <v>61</v>
      </c>
      <c r="E237">
        <v>2360</v>
      </c>
      <c r="F237">
        <v>19</v>
      </c>
      <c r="G237">
        <v>6</v>
      </c>
      <c r="H237" s="1" t="s">
        <v>59</v>
      </c>
    </row>
    <row r="238" spans="1:8" x14ac:dyDescent="0.25">
      <c r="A238">
        <v>237</v>
      </c>
      <c r="B238">
        <v>14</v>
      </c>
      <c r="C238">
        <v>177</v>
      </c>
      <c r="D238" s="1" t="s">
        <v>62</v>
      </c>
      <c r="E238">
        <v>1855</v>
      </c>
      <c r="F238">
        <v>12.6</v>
      </c>
      <c r="G238">
        <v>6.9</v>
      </c>
      <c r="H238" s="1" t="s">
        <v>40</v>
      </c>
    </row>
    <row r="239" spans="1:8" x14ac:dyDescent="0.25">
      <c r="A239">
        <v>238</v>
      </c>
      <c r="B239">
        <v>16</v>
      </c>
      <c r="C239">
        <v>25</v>
      </c>
      <c r="D239" s="1" t="s">
        <v>63</v>
      </c>
      <c r="E239">
        <v>0</v>
      </c>
      <c r="F239">
        <v>2.4</v>
      </c>
      <c r="G239">
        <v>4.9000000000000004</v>
      </c>
      <c r="H239" s="1" t="s">
        <v>12</v>
      </c>
    </row>
    <row r="240" spans="1:8" x14ac:dyDescent="0.25">
      <c r="A240">
        <v>239</v>
      </c>
      <c r="B240">
        <v>16</v>
      </c>
      <c r="C240">
        <v>71.5</v>
      </c>
      <c r="D240" s="1" t="s">
        <v>64</v>
      </c>
      <c r="E240">
        <v>0</v>
      </c>
      <c r="F240">
        <v>2.5</v>
      </c>
      <c r="G240">
        <v>5.4</v>
      </c>
      <c r="H240" s="1" t="s">
        <v>12</v>
      </c>
    </row>
    <row r="241" spans="1:8" x14ac:dyDescent="0.25">
      <c r="A241">
        <v>240</v>
      </c>
      <c r="B241">
        <v>16</v>
      </c>
      <c r="C241">
        <v>155</v>
      </c>
      <c r="D241" s="1" t="s">
        <v>65</v>
      </c>
      <c r="E241">
        <v>1069</v>
      </c>
      <c r="F241">
        <v>5.4</v>
      </c>
      <c r="G241">
        <v>6.9</v>
      </c>
      <c r="H241" s="1" t="s">
        <v>21</v>
      </c>
    </row>
    <row r="242" spans="1:8" x14ac:dyDescent="0.25">
      <c r="A242">
        <v>241</v>
      </c>
      <c r="B242">
        <v>16</v>
      </c>
      <c r="C242">
        <v>176.5</v>
      </c>
      <c r="D242" s="1" t="s">
        <v>66</v>
      </c>
      <c r="E242">
        <v>0</v>
      </c>
      <c r="F242">
        <v>6</v>
      </c>
      <c r="G242">
        <v>5.2</v>
      </c>
      <c r="H242" s="1" t="s">
        <v>14</v>
      </c>
    </row>
    <row r="243" spans="1:8" x14ac:dyDescent="0.25">
      <c r="A243">
        <v>242</v>
      </c>
      <c r="B243">
        <v>16</v>
      </c>
      <c r="C243">
        <v>216</v>
      </c>
      <c r="D243" s="1" t="s">
        <v>67</v>
      </c>
      <c r="E243">
        <v>1755</v>
      </c>
      <c r="F243">
        <v>11.7</v>
      </c>
      <c r="G243">
        <v>7.7</v>
      </c>
      <c r="H243" s="1" t="s">
        <v>59</v>
      </c>
    </row>
    <row r="244" spans="1:8" x14ac:dyDescent="0.25">
      <c r="A244">
        <v>243</v>
      </c>
      <c r="B244">
        <v>17</v>
      </c>
      <c r="C244">
        <v>57.5</v>
      </c>
      <c r="D244" s="1" t="s">
        <v>68</v>
      </c>
      <c r="E244">
        <v>1292</v>
      </c>
      <c r="F244">
        <v>8.3000000000000007</v>
      </c>
      <c r="G244">
        <v>7.1</v>
      </c>
      <c r="H244" s="1" t="s">
        <v>40</v>
      </c>
    </row>
    <row r="245" spans="1:8" x14ac:dyDescent="0.25">
      <c r="A245">
        <v>244</v>
      </c>
      <c r="B245">
        <v>17</v>
      </c>
      <c r="C245">
        <v>82</v>
      </c>
      <c r="D245" s="1" t="s">
        <v>69</v>
      </c>
      <c r="E245">
        <v>1569</v>
      </c>
      <c r="F245">
        <v>13.2</v>
      </c>
      <c r="G245">
        <v>7</v>
      </c>
      <c r="H245" s="1" t="s">
        <v>40</v>
      </c>
    </row>
    <row r="246" spans="1:8" x14ac:dyDescent="0.25">
      <c r="A246">
        <v>245</v>
      </c>
      <c r="B246">
        <v>17</v>
      </c>
      <c r="C246">
        <v>102.5</v>
      </c>
      <c r="D246" s="1" t="s">
        <v>70</v>
      </c>
      <c r="E246">
        <v>1580</v>
      </c>
      <c r="F246">
        <v>7.4</v>
      </c>
      <c r="G246">
        <v>8.3000000000000007</v>
      </c>
      <c r="H246" s="1" t="s">
        <v>40</v>
      </c>
    </row>
    <row r="247" spans="1:8" x14ac:dyDescent="0.25">
      <c r="A247">
        <v>246</v>
      </c>
      <c r="B247">
        <v>17</v>
      </c>
      <c r="C247">
        <v>124.5</v>
      </c>
      <c r="D247" s="1" t="s">
        <v>71</v>
      </c>
      <c r="E247">
        <v>1680</v>
      </c>
      <c r="F247">
        <v>10.199999999999999</v>
      </c>
      <c r="G247">
        <v>8.3000000000000007</v>
      </c>
      <c r="H247" s="1" t="s">
        <v>59</v>
      </c>
    </row>
    <row r="248" spans="1:8" x14ac:dyDescent="0.25">
      <c r="A248">
        <v>247</v>
      </c>
      <c r="B248">
        <v>18</v>
      </c>
      <c r="C248">
        <v>28</v>
      </c>
      <c r="D248" s="1" t="s">
        <v>72</v>
      </c>
      <c r="E248">
        <v>0</v>
      </c>
      <c r="F248">
        <v>2.6</v>
      </c>
      <c r="G248">
        <v>6.7</v>
      </c>
      <c r="H248" s="1" t="s">
        <v>14</v>
      </c>
    </row>
    <row r="249" spans="1:8" x14ac:dyDescent="0.25">
      <c r="A249">
        <v>248</v>
      </c>
      <c r="B249">
        <v>18</v>
      </c>
      <c r="C249">
        <v>56</v>
      </c>
      <c r="D249" s="1" t="s">
        <v>73</v>
      </c>
      <c r="E249">
        <v>0</v>
      </c>
      <c r="F249">
        <v>2</v>
      </c>
      <c r="G249">
        <v>7</v>
      </c>
      <c r="H249" s="1" t="s">
        <v>14</v>
      </c>
    </row>
    <row r="250" spans="1:8" x14ac:dyDescent="0.25">
      <c r="A250">
        <v>249</v>
      </c>
      <c r="B250">
        <v>18</v>
      </c>
      <c r="C250">
        <v>95.5</v>
      </c>
      <c r="D250" s="1" t="s">
        <v>74</v>
      </c>
      <c r="E250">
        <v>2115</v>
      </c>
      <c r="F250">
        <v>17.100000000000001</v>
      </c>
      <c r="G250">
        <v>7.3</v>
      </c>
      <c r="H250" s="1" t="s">
        <v>59</v>
      </c>
    </row>
    <row r="251" spans="1:8" x14ac:dyDescent="0.25">
      <c r="A251">
        <v>250</v>
      </c>
      <c r="B251">
        <v>18</v>
      </c>
      <c r="C251">
        <v>145.5</v>
      </c>
      <c r="D251" s="1" t="s">
        <v>75</v>
      </c>
      <c r="E251">
        <v>1520</v>
      </c>
      <c r="F251">
        <v>13.6</v>
      </c>
      <c r="G251">
        <v>7.8</v>
      </c>
      <c r="H251" s="1" t="s">
        <v>59</v>
      </c>
    </row>
    <row r="252" spans="1:8" x14ac:dyDescent="0.25">
      <c r="A252">
        <v>251</v>
      </c>
      <c r="B252">
        <v>19</v>
      </c>
      <c r="C252">
        <v>195.5</v>
      </c>
      <c r="D252" s="1" t="s">
        <v>76</v>
      </c>
      <c r="E252">
        <v>0</v>
      </c>
      <c r="F252">
        <v>1.3</v>
      </c>
      <c r="G252">
        <v>7.6</v>
      </c>
      <c r="H252" s="1" t="s">
        <v>12</v>
      </c>
    </row>
    <row r="253" spans="1:8" x14ac:dyDescent="0.25">
      <c r="A253">
        <v>252</v>
      </c>
      <c r="B253">
        <v>21</v>
      </c>
      <c r="C253">
        <v>31</v>
      </c>
      <c r="D253" s="1" t="s">
        <v>77</v>
      </c>
      <c r="E253">
        <v>0</v>
      </c>
      <c r="F253">
        <v>0</v>
      </c>
      <c r="G253">
        <v>0</v>
      </c>
      <c r="H253" s="1" t="s">
        <v>12</v>
      </c>
    </row>
    <row r="254" spans="1:8" x14ac:dyDescent="0.25">
      <c r="A254">
        <v>253</v>
      </c>
      <c r="B254">
        <v>1</v>
      </c>
      <c r="C254">
        <v>68</v>
      </c>
      <c r="D254" s="1" t="s">
        <v>11</v>
      </c>
      <c r="E254">
        <v>0</v>
      </c>
      <c r="F254">
        <v>1.6</v>
      </c>
      <c r="G254">
        <v>7.1</v>
      </c>
      <c r="H254" s="1" t="s">
        <v>12</v>
      </c>
    </row>
    <row r="255" spans="1:8" x14ac:dyDescent="0.25">
      <c r="A255">
        <v>254</v>
      </c>
      <c r="B255">
        <v>1</v>
      </c>
      <c r="C255">
        <v>103.5</v>
      </c>
      <c r="D255" s="1" t="s">
        <v>13</v>
      </c>
      <c r="E255">
        <v>0</v>
      </c>
      <c r="F255">
        <v>4.5</v>
      </c>
      <c r="G255">
        <v>6.8</v>
      </c>
      <c r="H255" s="1" t="s">
        <v>14</v>
      </c>
    </row>
    <row r="256" spans="1:8" x14ac:dyDescent="0.25">
      <c r="A256">
        <v>255</v>
      </c>
      <c r="B256">
        <v>1</v>
      </c>
      <c r="C256">
        <v>129.5</v>
      </c>
      <c r="D256" s="1" t="s">
        <v>15</v>
      </c>
      <c r="E256">
        <v>0</v>
      </c>
      <c r="F256">
        <v>3</v>
      </c>
      <c r="G256">
        <v>6.6</v>
      </c>
      <c r="H256" s="1" t="s">
        <v>14</v>
      </c>
    </row>
    <row r="257" spans="1:8" x14ac:dyDescent="0.25">
      <c r="A257">
        <v>256</v>
      </c>
      <c r="B257">
        <v>2</v>
      </c>
      <c r="C257">
        <v>47</v>
      </c>
      <c r="D257" s="1" t="s">
        <v>16</v>
      </c>
      <c r="E257">
        <v>0</v>
      </c>
      <c r="F257">
        <v>1.8</v>
      </c>
      <c r="G257">
        <v>6.1</v>
      </c>
      <c r="H257" s="1" t="s">
        <v>12</v>
      </c>
    </row>
    <row r="258" spans="1:8" x14ac:dyDescent="0.25">
      <c r="A258">
        <v>257</v>
      </c>
      <c r="B258">
        <v>2</v>
      </c>
      <c r="C258">
        <v>85</v>
      </c>
      <c r="D258" s="1" t="s">
        <v>17</v>
      </c>
      <c r="E258">
        <v>0</v>
      </c>
      <c r="F258">
        <v>3.1</v>
      </c>
      <c r="G258">
        <v>6.4</v>
      </c>
      <c r="H258" s="1" t="s">
        <v>14</v>
      </c>
    </row>
    <row r="259" spans="1:8" x14ac:dyDescent="0.25">
      <c r="A259">
        <v>258</v>
      </c>
      <c r="B259">
        <v>2</v>
      </c>
      <c r="C259">
        <v>112.5</v>
      </c>
      <c r="D259" s="1" t="s">
        <v>18</v>
      </c>
      <c r="E259">
        <v>0</v>
      </c>
      <c r="F259">
        <v>1.3</v>
      </c>
      <c r="G259">
        <v>8.6</v>
      </c>
      <c r="H259" s="1" t="s">
        <v>14</v>
      </c>
    </row>
    <row r="260" spans="1:8" x14ac:dyDescent="0.25">
      <c r="A260">
        <v>259</v>
      </c>
      <c r="B260">
        <v>2</v>
      </c>
      <c r="C260">
        <v>119.5</v>
      </c>
      <c r="D260" s="1" t="s">
        <v>19</v>
      </c>
      <c r="E260">
        <v>0</v>
      </c>
      <c r="F260">
        <v>1.6</v>
      </c>
      <c r="G260">
        <v>6.7</v>
      </c>
      <c r="H260" s="1" t="s">
        <v>14</v>
      </c>
    </row>
    <row r="261" spans="1:8" x14ac:dyDescent="0.25">
      <c r="A261">
        <v>260</v>
      </c>
      <c r="B261">
        <v>2</v>
      </c>
      <c r="C261">
        <v>143.5</v>
      </c>
      <c r="D261" s="1" t="s">
        <v>20</v>
      </c>
      <c r="E261">
        <v>0</v>
      </c>
      <c r="F261">
        <v>4.7</v>
      </c>
      <c r="G261">
        <v>7</v>
      </c>
      <c r="H261" s="1" t="s">
        <v>21</v>
      </c>
    </row>
    <row r="262" spans="1:8" x14ac:dyDescent="0.25">
      <c r="A262">
        <v>261</v>
      </c>
      <c r="B262">
        <v>2</v>
      </c>
      <c r="C262">
        <v>167</v>
      </c>
      <c r="D262" s="1" t="s">
        <v>22</v>
      </c>
      <c r="E262">
        <v>0</v>
      </c>
      <c r="F262">
        <v>2.5</v>
      </c>
      <c r="G262">
        <v>6.1</v>
      </c>
      <c r="H262" s="1" t="s">
        <v>14</v>
      </c>
    </row>
    <row r="263" spans="1:8" x14ac:dyDescent="0.25">
      <c r="A263">
        <v>262</v>
      </c>
      <c r="B263">
        <v>2</v>
      </c>
      <c r="C263">
        <v>175</v>
      </c>
      <c r="D263" s="1" t="s">
        <v>23</v>
      </c>
      <c r="E263">
        <v>0</v>
      </c>
      <c r="F263">
        <v>1</v>
      </c>
      <c r="G263">
        <v>7.4</v>
      </c>
      <c r="H263" s="1" t="s">
        <v>12</v>
      </c>
    </row>
    <row r="264" spans="1:8" x14ac:dyDescent="0.25">
      <c r="A264">
        <v>263</v>
      </c>
      <c r="B264">
        <v>2</v>
      </c>
      <c r="C264">
        <v>182</v>
      </c>
      <c r="D264" s="1" t="s">
        <v>24</v>
      </c>
      <c r="E264">
        <v>0</v>
      </c>
      <c r="F264">
        <v>1.5</v>
      </c>
      <c r="G264">
        <v>9.1</v>
      </c>
      <c r="H264" s="1" t="s">
        <v>14</v>
      </c>
    </row>
    <row r="265" spans="1:8" x14ac:dyDescent="0.25">
      <c r="A265">
        <v>264</v>
      </c>
      <c r="B265">
        <v>2</v>
      </c>
      <c r="C265">
        <v>196</v>
      </c>
      <c r="D265" s="1" t="s">
        <v>25</v>
      </c>
      <c r="E265">
        <v>0</v>
      </c>
      <c r="F265">
        <v>0.8</v>
      </c>
      <c r="G265">
        <v>10.8</v>
      </c>
      <c r="H265" s="1" t="s">
        <v>12</v>
      </c>
    </row>
    <row r="266" spans="1:8" x14ac:dyDescent="0.25">
      <c r="A266">
        <v>265</v>
      </c>
      <c r="B266">
        <v>4</v>
      </c>
      <c r="C266">
        <v>34</v>
      </c>
      <c r="D266" s="1" t="s">
        <v>26</v>
      </c>
      <c r="E266">
        <v>0</v>
      </c>
      <c r="F266">
        <v>1</v>
      </c>
      <c r="G266">
        <v>6.5</v>
      </c>
      <c r="H266" s="1" t="s">
        <v>12</v>
      </c>
    </row>
    <row r="267" spans="1:8" x14ac:dyDescent="0.25">
      <c r="A267">
        <v>266</v>
      </c>
      <c r="B267">
        <v>4</v>
      </c>
      <c r="C267">
        <v>117.5</v>
      </c>
      <c r="D267" s="1" t="s">
        <v>27</v>
      </c>
      <c r="E267">
        <v>0</v>
      </c>
      <c r="F267">
        <v>1.3</v>
      </c>
      <c r="G267">
        <v>5.7</v>
      </c>
      <c r="H267" s="1" t="s">
        <v>12</v>
      </c>
    </row>
    <row r="268" spans="1:8" x14ac:dyDescent="0.25">
      <c r="A268">
        <v>267</v>
      </c>
      <c r="B268">
        <v>6</v>
      </c>
      <c r="C268">
        <v>107.5</v>
      </c>
      <c r="D268" s="1" t="s">
        <v>28</v>
      </c>
      <c r="E268">
        <v>0</v>
      </c>
      <c r="F268">
        <v>0.9</v>
      </c>
      <c r="G268">
        <v>6.2</v>
      </c>
      <c r="H268" s="1" t="s">
        <v>12</v>
      </c>
    </row>
    <row r="269" spans="1:8" x14ac:dyDescent="0.25">
      <c r="A269">
        <v>268</v>
      </c>
      <c r="B269">
        <v>6</v>
      </c>
      <c r="C269">
        <v>157</v>
      </c>
      <c r="D269" s="1" t="s">
        <v>29</v>
      </c>
      <c r="E269">
        <v>0</v>
      </c>
      <c r="F269">
        <v>1.5</v>
      </c>
      <c r="G269">
        <v>6.2</v>
      </c>
      <c r="H269" s="1" t="s">
        <v>12</v>
      </c>
    </row>
    <row r="270" spans="1:8" x14ac:dyDescent="0.25">
      <c r="A270">
        <v>269</v>
      </c>
      <c r="B270">
        <v>7</v>
      </c>
      <c r="C270">
        <v>217.5</v>
      </c>
      <c r="D270" s="1" t="s">
        <v>30</v>
      </c>
      <c r="E270">
        <v>0</v>
      </c>
      <c r="F270">
        <v>3.2</v>
      </c>
      <c r="G270">
        <v>5</v>
      </c>
      <c r="H270" s="1" t="s">
        <v>12</v>
      </c>
    </row>
    <row r="271" spans="1:8" x14ac:dyDescent="0.25">
      <c r="A271">
        <v>270</v>
      </c>
      <c r="B271">
        <v>7</v>
      </c>
      <c r="C271">
        <v>229</v>
      </c>
      <c r="D271" s="1" t="s">
        <v>31</v>
      </c>
      <c r="E271">
        <v>0</v>
      </c>
      <c r="F271">
        <v>1.3</v>
      </c>
      <c r="G271">
        <v>7.9</v>
      </c>
      <c r="H271" s="1" t="s">
        <v>12</v>
      </c>
    </row>
    <row r="272" spans="1:8" x14ac:dyDescent="0.25">
      <c r="A272">
        <v>271</v>
      </c>
      <c r="B272">
        <v>8</v>
      </c>
      <c r="C272">
        <v>142</v>
      </c>
      <c r="D272" s="1" t="s">
        <v>32</v>
      </c>
      <c r="E272">
        <v>891</v>
      </c>
      <c r="F272">
        <v>7.6</v>
      </c>
      <c r="G272">
        <v>6</v>
      </c>
      <c r="H272" s="1" t="s">
        <v>21</v>
      </c>
    </row>
    <row r="273" spans="1:8" x14ac:dyDescent="0.25">
      <c r="A273">
        <v>272</v>
      </c>
      <c r="B273">
        <v>8</v>
      </c>
      <c r="C273">
        <v>150</v>
      </c>
      <c r="D273" s="1" t="s">
        <v>33</v>
      </c>
      <c r="E273">
        <v>901</v>
      </c>
      <c r="F273">
        <v>3</v>
      </c>
      <c r="G273">
        <v>7.5</v>
      </c>
      <c r="H273" s="1" t="s">
        <v>21</v>
      </c>
    </row>
    <row r="274" spans="1:8" x14ac:dyDescent="0.25">
      <c r="A274">
        <v>273</v>
      </c>
      <c r="B274">
        <v>8</v>
      </c>
      <c r="C274">
        <v>161</v>
      </c>
      <c r="D274" s="1" t="s">
        <v>34</v>
      </c>
      <c r="E274">
        <v>0</v>
      </c>
      <c r="F274">
        <v>1.8</v>
      </c>
      <c r="G274">
        <v>10.3</v>
      </c>
      <c r="H274" s="1" t="s">
        <v>14</v>
      </c>
    </row>
    <row r="275" spans="1:8" x14ac:dyDescent="0.25">
      <c r="A275">
        <v>274</v>
      </c>
      <c r="B275">
        <v>9</v>
      </c>
      <c r="C275">
        <v>11.5</v>
      </c>
      <c r="D275" s="1" t="s">
        <v>35</v>
      </c>
      <c r="E275">
        <v>1140</v>
      </c>
      <c r="F275">
        <v>8.6</v>
      </c>
      <c r="G275">
        <v>4.5</v>
      </c>
      <c r="H275" s="1" t="s">
        <v>21</v>
      </c>
    </row>
    <row r="276" spans="1:8" x14ac:dyDescent="0.25">
      <c r="A276">
        <v>275</v>
      </c>
      <c r="B276">
        <v>9</v>
      </c>
      <c r="C276">
        <v>41</v>
      </c>
      <c r="D276" s="1" t="s">
        <v>36</v>
      </c>
      <c r="E276">
        <v>0</v>
      </c>
      <c r="F276">
        <v>7.7</v>
      </c>
      <c r="G276">
        <v>4.0999999999999996</v>
      </c>
      <c r="H276" s="1" t="s">
        <v>14</v>
      </c>
    </row>
    <row r="277" spans="1:8" x14ac:dyDescent="0.25">
      <c r="A277">
        <v>276</v>
      </c>
      <c r="B277">
        <v>9</v>
      </c>
      <c r="C277">
        <v>70</v>
      </c>
      <c r="D277" s="1" t="s">
        <v>37</v>
      </c>
      <c r="E277">
        <v>0</v>
      </c>
      <c r="F277">
        <v>4.5</v>
      </c>
      <c r="G277">
        <v>6.1</v>
      </c>
      <c r="H277" s="1" t="s">
        <v>14</v>
      </c>
    </row>
    <row r="278" spans="1:8" x14ac:dyDescent="0.25">
      <c r="A278">
        <v>277</v>
      </c>
      <c r="B278">
        <v>9</v>
      </c>
      <c r="C278">
        <v>86</v>
      </c>
      <c r="D278" s="1" t="s">
        <v>38</v>
      </c>
      <c r="E278">
        <v>559</v>
      </c>
      <c r="F278">
        <v>4.0999999999999996</v>
      </c>
      <c r="G278">
        <v>7.9</v>
      </c>
      <c r="H278" s="1" t="s">
        <v>21</v>
      </c>
    </row>
    <row r="279" spans="1:8" x14ac:dyDescent="0.25">
      <c r="A279">
        <v>278</v>
      </c>
      <c r="B279">
        <v>9</v>
      </c>
      <c r="C279">
        <v>120</v>
      </c>
      <c r="D279" s="1" t="s">
        <v>39</v>
      </c>
      <c r="E279">
        <v>1183</v>
      </c>
      <c r="F279">
        <v>10.8</v>
      </c>
      <c r="G279">
        <v>5.4</v>
      </c>
      <c r="H279" s="1" t="s">
        <v>40</v>
      </c>
    </row>
    <row r="280" spans="1:8" x14ac:dyDescent="0.25">
      <c r="A280">
        <v>279</v>
      </c>
      <c r="B280">
        <v>9</v>
      </c>
      <c r="C280">
        <v>127</v>
      </c>
      <c r="D280" s="1" t="s">
        <v>41</v>
      </c>
      <c r="E280">
        <v>0</v>
      </c>
      <c r="F280">
        <v>1.4</v>
      </c>
      <c r="G280">
        <v>8.6</v>
      </c>
      <c r="H280" s="1" t="s">
        <v>14</v>
      </c>
    </row>
    <row r="281" spans="1:8" x14ac:dyDescent="0.25">
      <c r="A281">
        <v>280</v>
      </c>
      <c r="B281">
        <v>10</v>
      </c>
      <c r="C281">
        <v>30.5</v>
      </c>
      <c r="D281" s="1" t="s">
        <v>42</v>
      </c>
      <c r="E281">
        <v>722</v>
      </c>
      <c r="F281">
        <v>8.3000000000000007</v>
      </c>
      <c r="G281">
        <v>5.4</v>
      </c>
      <c r="H281" s="1" t="s">
        <v>21</v>
      </c>
    </row>
    <row r="282" spans="1:8" x14ac:dyDescent="0.25">
      <c r="A282">
        <v>281</v>
      </c>
      <c r="B282">
        <v>10</v>
      </c>
      <c r="C282">
        <v>54.5</v>
      </c>
      <c r="D282" s="1" t="s">
        <v>43</v>
      </c>
      <c r="E282">
        <v>1163</v>
      </c>
      <c r="F282">
        <v>9.3000000000000007</v>
      </c>
      <c r="G282">
        <v>8.1</v>
      </c>
      <c r="H282" s="1" t="s">
        <v>40</v>
      </c>
    </row>
    <row r="283" spans="1:8" x14ac:dyDescent="0.25">
      <c r="A283">
        <v>282</v>
      </c>
      <c r="B283">
        <v>10</v>
      </c>
      <c r="C283">
        <v>71.5</v>
      </c>
      <c r="D283" s="1" t="s">
        <v>44</v>
      </c>
      <c r="E283">
        <v>1193</v>
      </c>
      <c r="F283">
        <v>7.1</v>
      </c>
      <c r="G283">
        <v>8.4</v>
      </c>
      <c r="H283" s="1" t="s">
        <v>40</v>
      </c>
    </row>
    <row r="284" spans="1:8" x14ac:dyDescent="0.25">
      <c r="A284">
        <v>283</v>
      </c>
      <c r="B284">
        <v>10</v>
      </c>
      <c r="C284">
        <v>103.5</v>
      </c>
      <c r="D284" s="1" t="s">
        <v>45</v>
      </c>
      <c r="E284">
        <v>884</v>
      </c>
      <c r="F284">
        <v>6.7</v>
      </c>
      <c r="G284">
        <v>6.1</v>
      </c>
      <c r="H284" s="1" t="s">
        <v>21</v>
      </c>
    </row>
    <row r="285" spans="1:8" x14ac:dyDescent="0.25">
      <c r="A285">
        <v>284</v>
      </c>
      <c r="B285">
        <v>10</v>
      </c>
      <c r="C285">
        <v>125.5</v>
      </c>
      <c r="D285" s="1" t="s">
        <v>46</v>
      </c>
      <c r="E285">
        <v>0</v>
      </c>
      <c r="F285">
        <v>3.2</v>
      </c>
      <c r="G285">
        <v>6.2</v>
      </c>
      <c r="H285" s="1" t="s">
        <v>14</v>
      </c>
    </row>
    <row r="286" spans="1:8" x14ac:dyDescent="0.25">
      <c r="A286">
        <v>285</v>
      </c>
      <c r="B286">
        <v>10</v>
      </c>
      <c r="C286">
        <v>143.5</v>
      </c>
      <c r="D286" s="1" t="s">
        <v>47</v>
      </c>
      <c r="E286">
        <v>914</v>
      </c>
      <c r="F286">
        <v>3.5</v>
      </c>
      <c r="G286">
        <v>9.5</v>
      </c>
      <c r="H286" s="1" t="s">
        <v>40</v>
      </c>
    </row>
    <row r="287" spans="1:8" x14ac:dyDescent="0.25">
      <c r="A287">
        <v>286</v>
      </c>
      <c r="B287">
        <v>10</v>
      </c>
      <c r="C287">
        <v>161.5</v>
      </c>
      <c r="D287" s="1" t="s">
        <v>4</v>
      </c>
      <c r="E287">
        <v>1035</v>
      </c>
      <c r="F287">
        <v>5.9</v>
      </c>
      <c r="G287">
        <v>8.5</v>
      </c>
      <c r="H287" s="1" t="s">
        <v>40</v>
      </c>
    </row>
    <row r="288" spans="1:8" x14ac:dyDescent="0.25">
      <c r="A288">
        <v>287</v>
      </c>
      <c r="B288">
        <v>11</v>
      </c>
      <c r="C288">
        <v>141</v>
      </c>
      <c r="D288" s="1" t="s">
        <v>48</v>
      </c>
      <c r="E288">
        <v>0</v>
      </c>
      <c r="F288">
        <v>7.6</v>
      </c>
      <c r="G288">
        <v>4.9000000000000004</v>
      </c>
      <c r="H288" s="1" t="s">
        <v>14</v>
      </c>
    </row>
    <row r="289" spans="1:8" x14ac:dyDescent="0.25">
      <c r="A289">
        <v>288</v>
      </c>
      <c r="B289">
        <v>11</v>
      </c>
      <c r="C289">
        <v>148.5</v>
      </c>
      <c r="D289" s="1" t="s">
        <v>49</v>
      </c>
      <c r="E289">
        <v>0</v>
      </c>
      <c r="F289">
        <v>1.7</v>
      </c>
      <c r="G289">
        <v>6.5</v>
      </c>
      <c r="H289" s="1" t="s">
        <v>14</v>
      </c>
    </row>
    <row r="290" spans="1:8" x14ac:dyDescent="0.25">
      <c r="A290">
        <v>289</v>
      </c>
      <c r="B290">
        <v>11</v>
      </c>
      <c r="C290">
        <v>152.5</v>
      </c>
      <c r="D290" s="1" t="s">
        <v>50</v>
      </c>
      <c r="E290">
        <v>0</v>
      </c>
      <c r="F290">
        <v>3.1</v>
      </c>
      <c r="G290">
        <v>5.2</v>
      </c>
      <c r="H290" s="1" t="s">
        <v>12</v>
      </c>
    </row>
    <row r="291" spans="1:8" x14ac:dyDescent="0.25">
      <c r="A291">
        <v>290</v>
      </c>
      <c r="B291">
        <v>11</v>
      </c>
      <c r="C291">
        <v>168</v>
      </c>
      <c r="D291" s="1" t="s">
        <v>51</v>
      </c>
      <c r="E291">
        <v>0</v>
      </c>
      <c r="F291">
        <v>3</v>
      </c>
      <c r="G291">
        <v>6.6</v>
      </c>
      <c r="H291" s="1" t="s">
        <v>14</v>
      </c>
    </row>
    <row r="292" spans="1:8" x14ac:dyDescent="0.25">
      <c r="A292">
        <v>291</v>
      </c>
      <c r="B292">
        <v>12</v>
      </c>
      <c r="C292">
        <v>58.5</v>
      </c>
      <c r="D292" s="1" t="s">
        <v>52</v>
      </c>
      <c r="E292">
        <v>0</v>
      </c>
      <c r="F292">
        <v>1.7</v>
      </c>
      <c r="G292">
        <v>5.0999999999999996</v>
      </c>
      <c r="H292" s="1" t="s">
        <v>12</v>
      </c>
    </row>
    <row r="293" spans="1:8" x14ac:dyDescent="0.25">
      <c r="A293">
        <v>292</v>
      </c>
      <c r="B293">
        <v>12</v>
      </c>
      <c r="C293">
        <v>83</v>
      </c>
      <c r="D293" s="1" t="s">
        <v>53</v>
      </c>
      <c r="E293">
        <v>0</v>
      </c>
      <c r="F293">
        <v>3.8</v>
      </c>
      <c r="G293">
        <v>4.5</v>
      </c>
      <c r="H293" s="1" t="s">
        <v>14</v>
      </c>
    </row>
    <row r="294" spans="1:8" x14ac:dyDescent="0.25">
      <c r="A294">
        <v>293</v>
      </c>
      <c r="B294">
        <v>12</v>
      </c>
      <c r="C294">
        <v>138</v>
      </c>
      <c r="D294" s="1" t="s">
        <v>54</v>
      </c>
      <c r="E294">
        <v>0</v>
      </c>
      <c r="F294">
        <v>15.3</v>
      </c>
      <c r="G294">
        <v>3.3</v>
      </c>
      <c r="H294" s="1" t="s">
        <v>14</v>
      </c>
    </row>
    <row r="295" spans="1:8" x14ac:dyDescent="0.25">
      <c r="A295">
        <v>294</v>
      </c>
      <c r="B295">
        <v>12</v>
      </c>
      <c r="C295">
        <v>164</v>
      </c>
      <c r="D295" s="1" t="s">
        <v>55</v>
      </c>
      <c r="E295">
        <v>0</v>
      </c>
      <c r="F295">
        <v>9.8000000000000007</v>
      </c>
      <c r="G295">
        <v>2.9</v>
      </c>
      <c r="H295" s="1" t="s">
        <v>12</v>
      </c>
    </row>
    <row r="296" spans="1:8" x14ac:dyDescent="0.25">
      <c r="A296">
        <v>295</v>
      </c>
      <c r="B296">
        <v>13</v>
      </c>
      <c r="C296">
        <v>24</v>
      </c>
      <c r="D296" s="1" t="s">
        <v>56</v>
      </c>
      <c r="E296">
        <v>0</v>
      </c>
      <c r="F296">
        <v>8</v>
      </c>
      <c r="G296">
        <v>4.0999999999999996</v>
      </c>
      <c r="H296" s="1" t="s">
        <v>14</v>
      </c>
    </row>
    <row r="297" spans="1:8" x14ac:dyDescent="0.25">
      <c r="A297">
        <v>296</v>
      </c>
      <c r="B297">
        <v>13</v>
      </c>
      <c r="C297">
        <v>152</v>
      </c>
      <c r="D297" s="1" t="s">
        <v>57</v>
      </c>
      <c r="E297">
        <v>1154</v>
      </c>
      <c r="F297">
        <v>14.1</v>
      </c>
      <c r="G297">
        <v>6.1</v>
      </c>
      <c r="H297" s="1" t="s">
        <v>40</v>
      </c>
    </row>
    <row r="298" spans="1:8" x14ac:dyDescent="0.25">
      <c r="A298">
        <v>297</v>
      </c>
      <c r="B298">
        <v>13</v>
      </c>
      <c r="C298">
        <v>197.5</v>
      </c>
      <c r="D298" s="1" t="s">
        <v>58</v>
      </c>
      <c r="E298">
        <v>1730</v>
      </c>
      <c r="F298">
        <v>18.2</v>
      </c>
      <c r="G298">
        <v>7.3</v>
      </c>
      <c r="H298" s="1" t="s">
        <v>59</v>
      </c>
    </row>
    <row r="299" spans="1:8" x14ac:dyDescent="0.25">
      <c r="A299">
        <v>298</v>
      </c>
      <c r="B299">
        <v>14</v>
      </c>
      <c r="C299">
        <v>82</v>
      </c>
      <c r="D299" s="1" t="s">
        <v>60</v>
      </c>
      <c r="E299">
        <v>2058</v>
      </c>
      <c r="F299">
        <v>34</v>
      </c>
      <c r="G299">
        <v>3.9</v>
      </c>
      <c r="H299" s="1" t="s">
        <v>40</v>
      </c>
    </row>
    <row r="300" spans="1:8" x14ac:dyDescent="0.25">
      <c r="A300">
        <v>299</v>
      </c>
      <c r="B300">
        <v>14</v>
      </c>
      <c r="C300">
        <v>132.5</v>
      </c>
      <c r="D300" s="1" t="s">
        <v>61</v>
      </c>
      <c r="E300">
        <v>2360</v>
      </c>
      <c r="F300">
        <v>19</v>
      </c>
      <c r="G300">
        <v>6</v>
      </c>
      <c r="H300" s="1" t="s">
        <v>59</v>
      </c>
    </row>
    <row r="301" spans="1:8" x14ac:dyDescent="0.25">
      <c r="A301">
        <v>300</v>
      </c>
      <c r="B301">
        <v>14</v>
      </c>
      <c r="C301">
        <v>177</v>
      </c>
      <c r="D301" s="1" t="s">
        <v>62</v>
      </c>
      <c r="E301">
        <v>1855</v>
      </c>
      <c r="F301">
        <v>12.6</v>
      </c>
      <c r="G301">
        <v>6.9</v>
      </c>
      <c r="H301" s="1" t="s">
        <v>40</v>
      </c>
    </row>
    <row r="302" spans="1:8" x14ac:dyDescent="0.25">
      <c r="A302">
        <v>301</v>
      </c>
      <c r="B302">
        <v>16</v>
      </c>
      <c r="C302">
        <v>25</v>
      </c>
      <c r="D302" s="1" t="s">
        <v>63</v>
      </c>
      <c r="E302">
        <v>0</v>
      </c>
      <c r="F302">
        <v>2.4</v>
      </c>
      <c r="G302">
        <v>4.9000000000000004</v>
      </c>
      <c r="H302" s="1" t="s">
        <v>12</v>
      </c>
    </row>
    <row r="303" spans="1:8" x14ac:dyDescent="0.25">
      <c r="A303">
        <v>302</v>
      </c>
      <c r="B303">
        <v>16</v>
      </c>
      <c r="C303">
        <v>71.5</v>
      </c>
      <c r="D303" s="1" t="s">
        <v>64</v>
      </c>
      <c r="E303">
        <v>0</v>
      </c>
      <c r="F303">
        <v>2.5</v>
      </c>
      <c r="G303">
        <v>5.4</v>
      </c>
      <c r="H303" s="1" t="s">
        <v>12</v>
      </c>
    </row>
    <row r="304" spans="1:8" x14ac:dyDescent="0.25">
      <c r="A304">
        <v>303</v>
      </c>
      <c r="B304">
        <v>16</v>
      </c>
      <c r="C304">
        <v>155</v>
      </c>
      <c r="D304" s="1" t="s">
        <v>65</v>
      </c>
      <c r="E304">
        <v>1069</v>
      </c>
      <c r="F304">
        <v>5.4</v>
      </c>
      <c r="G304">
        <v>6.9</v>
      </c>
      <c r="H304" s="1" t="s">
        <v>21</v>
      </c>
    </row>
    <row r="305" spans="1:8" x14ac:dyDescent="0.25">
      <c r="A305">
        <v>304</v>
      </c>
      <c r="B305">
        <v>16</v>
      </c>
      <c r="C305">
        <v>176.5</v>
      </c>
      <c r="D305" s="1" t="s">
        <v>66</v>
      </c>
      <c r="E305">
        <v>0</v>
      </c>
      <c r="F305">
        <v>6</v>
      </c>
      <c r="G305">
        <v>5.2</v>
      </c>
      <c r="H305" s="1" t="s">
        <v>14</v>
      </c>
    </row>
    <row r="306" spans="1:8" x14ac:dyDescent="0.25">
      <c r="A306">
        <v>305</v>
      </c>
      <c r="B306">
        <v>16</v>
      </c>
      <c r="C306">
        <v>216</v>
      </c>
      <c r="D306" s="1" t="s">
        <v>67</v>
      </c>
      <c r="E306">
        <v>1755</v>
      </c>
      <c r="F306">
        <v>11.7</v>
      </c>
      <c r="G306">
        <v>7.7</v>
      </c>
      <c r="H306" s="1" t="s">
        <v>59</v>
      </c>
    </row>
    <row r="307" spans="1:8" x14ac:dyDescent="0.25">
      <c r="A307">
        <v>306</v>
      </c>
      <c r="B307">
        <v>17</v>
      </c>
      <c r="C307">
        <v>57.5</v>
      </c>
      <c r="D307" s="1" t="s">
        <v>68</v>
      </c>
      <c r="E307">
        <v>1292</v>
      </c>
      <c r="F307">
        <v>8.3000000000000007</v>
      </c>
      <c r="G307">
        <v>7.1</v>
      </c>
      <c r="H307" s="1" t="s">
        <v>40</v>
      </c>
    </row>
    <row r="308" spans="1:8" x14ac:dyDescent="0.25">
      <c r="A308">
        <v>307</v>
      </c>
      <c r="B308">
        <v>17</v>
      </c>
      <c r="C308">
        <v>82</v>
      </c>
      <c r="D308" s="1" t="s">
        <v>69</v>
      </c>
      <c r="E308">
        <v>1569</v>
      </c>
      <c r="F308">
        <v>13.2</v>
      </c>
      <c r="G308">
        <v>7</v>
      </c>
      <c r="H308" s="1" t="s">
        <v>40</v>
      </c>
    </row>
    <row r="309" spans="1:8" x14ac:dyDescent="0.25">
      <c r="A309">
        <v>308</v>
      </c>
      <c r="B309">
        <v>17</v>
      </c>
      <c r="C309">
        <v>102.5</v>
      </c>
      <c r="D309" s="1" t="s">
        <v>70</v>
      </c>
      <c r="E309">
        <v>1580</v>
      </c>
      <c r="F309">
        <v>7.4</v>
      </c>
      <c r="G309">
        <v>8.3000000000000007</v>
      </c>
      <c r="H309" s="1" t="s">
        <v>40</v>
      </c>
    </row>
    <row r="310" spans="1:8" x14ac:dyDescent="0.25">
      <c r="A310">
        <v>309</v>
      </c>
      <c r="B310">
        <v>17</v>
      </c>
      <c r="C310">
        <v>124.5</v>
      </c>
      <c r="D310" s="1" t="s">
        <v>71</v>
      </c>
      <c r="E310">
        <v>1680</v>
      </c>
      <c r="F310">
        <v>10.199999999999999</v>
      </c>
      <c r="G310">
        <v>8.3000000000000007</v>
      </c>
      <c r="H310" s="1" t="s">
        <v>59</v>
      </c>
    </row>
    <row r="311" spans="1:8" x14ac:dyDescent="0.25">
      <c r="A311">
        <v>310</v>
      </c>
      <c r="B311">
        <v>18</v>
      </c>
      <c r="C311">
        <v>28</v>
      </c>
      <c r="D311" s="1" t="s">
        <v>72</v>
      </c>
      <c r="E311">
        <v>0</v>
      </c>
      <c r="F311">
        <v>2.6</v>
      </c>
      <c r="G311">
        <v>6.7</v>
      </c>
      <c r="H311" s="1" t="s">
        <v>14</v>
      </c>
    </row>
    <row r="312" spans="1:8" x14ac:dyDescent="0.25">
      <c r="A312">
        <v>311</v>
      </c>
      <c r="B312">
        <v>18</v>
      </c>
      <c r="C312">
        <v>56</v>
      </c>
      <c r="D312" s="1" t="s">
        <v>73</v>
      </c>
      <c r="E312">
        <v>0</v>
      </c>
      <c r="F312">
        <v>2</v>
      </c>
      <c r="G312">
        <v>7</v>
      </c>
      <c r="H312" s="1" t="s">
        <v>14</v>
      </c>
    </row>
    <row r="313" spans="1:8" x14ac:dyDescent="0.25">
      <c r="A313">
        <v>312</v>
      </c>
      <c r="B313">
        <v>18</v>
      </c>
      <c r="C313">
        <v>95.5</v>
      </c>
      <c r="D313" s="1" t="s">
        <v>74</v>
      </c>
      <c r="E313">
        <v>2115</v>
      </c>
      <c r="F313">
        <v>17.100000000000001</v>
      </c>
      <c r="G313">
        <v>7.3</v>
      </c>
      <c r="H313" s="1" t="s">
        <v>59</v>
      </c>
    </row>
    <row r="314" spans="1:8" x14ac:dyDescent="0.25">
      <c r="A314">
        <v>313</v>
      </c>
      <c r="B314">
        <v>18</v>
      </c>
      <c r="C314">
        <v>145.5</v>
      </c>
      <c r="D314" s="1" t="s">
        <v>75</v>
      </c>
      <c r="E314">
        <v>1520</v>
      </c>
      <c r="F314">
        <v>13.6</v>
      </c>
      <c r="G314">
        <v>7.8</v>
      </c>
      <c r="H314" s="1" t="s">
        <v>59</v>
      </c>
    </row>
    <row r="315" spans="1:8" x14ac:dyDescent="0.25">
      <c r="A315">
        <v>314</v>
      </c>
      <c r="B315">
        <v>19</v>
      </c>
      <c r="C315">
        <v>195.5</v>
      </c>
      <c r="D315" s="1" t="s">
        <v>76</v>
      </c>
      <c r="E315">
        <v>0</v>
      </c>
      <c r="F315">
        <v>1.3</v>
      </c>
      <c r="G315">
        <v>7.6</v>
      </c>
      <c r="H315" s="1" t="s">
        <v>12</v>
      </c>
    </row>
    <row r="316" spans="1:8" x14ac:dyDescent="0.25">
      <c r="A316">
        <v>315</v>
      </c>
      <c r="B316">
        <v>21</v>
      </c>
      <c r="C316">
        <v>31</v>
      </c>
      <c r="D316" s="1" t="s">
        <v>77</v>
      </c>
      <c r="E316">
        <v>0</v>
      </c>
      <c r="F316">
        <v>0</v>
      </c>
      <c r="G316">
        <v>0</v>
      </c>
      <c r="H316" s="1" t="s">
        <v>12</v>
      </c>
    </row>
    <row r="317" spans="1:8" x14ac:dyDescent="0.25">
      <c r="A317">
        <v>316</v>
      </c>
      <c r="B317">
        <v>1</v>
      </c>
      <c r="C317">
        <v>68</v>
      </c>
      <c r="D317" s="1" t="s">
        <v>11</v>
      </c>
      <c r="E317">
        <v>0</v>
      </c>
      <c r="F317">
        <v>1.6</v>
      </c>
      <c r="G317">
        <v>7.1</v>
      </c>
      <c r="H317" s="1" t="s">
        <v>12</v>
      </c>
    </row>
    <row r="318" spans="1:8" x14ac:dyDescent="0.25">
      <c r="A318">
        <v>317</v>
      </c>
      <c r="B318">
        <v>1</v>
      </c>
      <c r="C318">
        <v>103.5</v>
      </c>
      <c r="D318" s="1" t="s">
        <v>13</v>
      </c>
      <c r="E318">
        <v>0</v>
      </c>
      <c r="F318">
        <v>4.5</v>
      </c>
      <c r="G318">
        <v>6.8</v>
      </c>
      <c r="H318" s="1" t="s">
        <v>14</v>
      </c>
    </row>
    <row r="319" spans="1:8" x14ac:dyDescent="0.25">
      <c r="A319">
        <v>318</v>
      </c>
      <c r="B319">
        <v>1</v>
      </c>
      <c r="C319">
        <v>129.5</v>
      </c>
      <c r="D319" s="1" t="s">
        <v>15</v>
      </c>
      <c r="E319">
        <v>0</v>
      </c>
      <c r="F319">
        <v>3</v>
      </c>
      <c r="G319">
        <v>6.6</v>
      </c>
      <c r="H319" s="1" t="s">
        <v>14</v>
      </c>
    </row>
    <row r="320" spans="1:8" x14ac:dyDescent="0.25">
      <c r="A320">
        <v>319</v>
      </c>
      <c r="B320">
        <v>2</v>
      </c>
      <c r="C320">
        <v>47</v>
      </c>
      <c r="D320" s="1" t="s">
        <v>16</v>
      </c>
      <c r="E320">
        <v>0</v>
      </c>
      <c r="F320">
        <v>1.8</v>
      </c>
      <c r="G320">
        <v>6.1</v>
      </c>
      <c r="H320" s="1" t="s">
        <v>12</v>
      </c>
    </row>
    <row r="321" spans="1:8" x14ac:dyDescent="0.25">
      <c r="A321">
        <v>320</v>
      </c>
      <c r="B321">
        <v>2</v>
      </c>
      <c r="C321">
        <v>85</v>
      </c>
      <c r="D321" s="1" t="s">
        <v>17</v>
      </c>
      <c r="E321">
        <v>0</v>
      </c>
      <c r="F321">
        <v>3.1</v>
      </c>
      <c r="G321">
        <v>6.4</v>
      </c>
      <c r="H321" s="1" t="s">
        <v>14</v>
      </c>
    </row>
    <row r="322" spans="1:8" x14ac:dyDescent="0.25">
      <c r="A322">
        <v>321</v>
      </c>
      <c r="B322">
        <v>2</v>
      </c>
      <c r="C322">
        <v>112.5</v>
      </c>
      <c r="D322" s="1" t="s">
        <v>18</v>
      </c>
      <c r="E322">
        <v>0</v>
      </c>
      <c r="F322">
        <v>1.3</v>
      </c>
      <c r="G322">
        <v>8.6</v>
      </c>
      <c r="H322" s="1" t="s">
        <v>14</v>
      </c>
    </row>
    <row r="323" spans="1:8" x14ac:dyDescent="0.25">
      <c r="A323">
        <v>322</v>
      </c>
      <c r="B323">
        <v>2</v>
      </c>
      <c r="C323">
        <v>119.5</v>
      </c>
      <c r="D323" s="1" t="s">
        <v>19</v>
      </c>
      <c r="E323">
        <v>0</v>
      </c>
      <c r="F323">
        <v>1.6</v>
      </c>
      <c r="G323">
        <v>6.7</v>
      </c>
      <c r="H323" s="1" t="s">
        <v>14</v>
      </c>
    </row>
    <row r="324" spans="1:8" x14ac:dyDescent="0.25">
      <c r="A324">
        <v>323</v>
      </c>
      <c r="B324">
        <v>2</v>
      </c>
      <c r="C324">
        <v>143.5</v>
      </c>
      <c r="D324" s="1" t="s">
        <v>20</v>
      </c>
      <c r="E324">
        <v>0</v>
      </c>
      <c r="F324">
        <v>4.7</v>
      </c>
      <c r="G324">
        <v>7</v>
      </c>
      <c r="H324" s="1" t="s">
        <v>21</v>
      </c>
    </row>
    <row r="325" spans="1:8" x14ac:dyDescent="0.25">
      <c r="A325">
        <v>324</v>
      </c>
      <c r="B325">
        <v>2</v>
      </c>
      <c r="C325">
        <v>167</v>
      </c>
      <c r="D325" s="1" t="s">
        <v>22</v>
      </c>
      <c r="E325">
        <v>0</v>
      </c>
      <c r="F325">
        <v>2.5</v>
      </c>
      <c r="G325">
        <v>6.1</v>
      </c>
      <c r="H325" s="1" t="s">
        <v>14</v>
      </c>
    </row>
    <row r="326" spans="1:8" x14ac:dyDescent="0.25">
      <c r="A326">
        <v>325</v>
      </c>
      <c r="B326">
        <v>2</v>
      </c>
      <c r="C326">
        <v>175</v>
      </c>
      <c r="D326" s="1" t="s">
        <v>23</v>
      </c>
      <c r="E326">
        <v>0</v>
      </c>
      <c r="F326">
        <v>1</v>
      </c>
      <c r="G326">
        <v>7.4</v>
      </c>
      <c r="H326" s="1" t="s">
        <v>12</v>
      </c>
    </row>
    <row r="327" spans="1:8" x14ac:dyDescent="0.25">
      <c r="A327">
        <v>326</v>
      </c>
      <c r="B327">
        <v>2</v>
      </c>
      <c r="C327">
        <v>182</v>
      </c>
      <c r="D327" s="1" t="s">
        <v>24</v>
      </c>
      <c r="E327">
        <v>0</v>
      </c>
      <c r="F327">
        <v>1.5</v>
      </c>
      <c r="G327">
        <v>9.1</v>
      </c>
      <c r="H327" s="1" t="s">
        <v>14</v>
      </c>
    </row>
    <row r="328" spans="1:8" x14ac:dyDescent="0.25">
      <c r="A328">
        <v>327</v>
      </c>
      <c r="B328">
        <v>2</v>
      </c>
      <c r="C328">
        <v>196</v>
      </c>
      <c r="D328" s="1" t="s">
        <v>25</v>
      </c>
      <c r="E328">
        <v>0</v>
      </c>
      <c r="F328">
        <v>0.8</v>
      </c>
      <c r="G328">
        <v>10.8</v>
      </c>
      <c r="H328" s="1" t="s">
        <v>12</v>
      </c>
    </row>
    <row r="329" spans="1:8" x14ac:dyDescent="0.25">
      <c r="A329">
        <v>328</v>
      </c>
      <c r="B329">
        <v>4</v>
      </c>
      <c r="C329">
        <v>34</v>
      </c>
      <c r="D329" s="1" t="s">
        <v>26</v>
      </c>
      <c r="E329">
        <v>0</v>
      </c>
      <c r="F329">
        <v>1</v>
      </c>
      <c r="G329">
        <v>6.5</v>
      </c>
      <c r="H329" s="1" t="s">
        <v>12</v>
      </c>
    </row>
    <row r="330" spans="1:8" x14ac:dyDescent="0.25">
      <c r="A330">
        <v>329</v>
      </c>
      <c r="B330">
        <v>4</v>
      </c>
      <c r="C330">
        <v>117.5</v>
      </c>
      <c r="D330" s="1" t="s">
        <v>27</v>
      </c>
      <c r="E330">
        <v>0</v>
      </c>
      <c r="F330">
        <v>1.3</v>
      </c>
      <c r="G330">
        <v>5.7</v>
      </c>
      <c r="H330" s="1" t="s">
        <v>12</v>
      </c>
    </row>
    <row r="331" spans="1:8" x14ac:dyDescent="0.25">
      <c r="A331">
        <v>330</v>
      </c>
      <c r="B331">
        <v>6</v>
      </c>
      <c r="C331">
        <v>107.5</v>
      </c>
      <c r="D331" s="1" t="s">
        <v>28</v>
      </c>
      <c r="E331">
        <v>0</v>
      </c>
      <c r="F331">
        <v>0.9</v>
      </c>
      <c r="G331">
        <v>6.2</v>
      </c>
      <c r="H331" s="1" t="s">
        <v>12</v>
      </c>
    </row>
    <row r="332" spans="1:8" x14ac:dyDescent="0.25">
      <c r="A332">
        <v>331</v>
      </c>
      <c r="B332">
        <v>6</v>
      </c>
      <c r="C332">
        <v>157</v>
      </c>
      <c r="D332" s="1" t="s">
        <v>29</v>
      </c>
      <c r="E332">
        <v>0</v>
      </c>
      <c r="F332">
        <v>1.5</v>
      </c>
      <c r="G332">
        <v>6.2</v>
      </c>
      <c r="H332" s="1" t="s">
        <v>12</v>
      </c>
    </row>
    <row r="333" spans="1:8" x14ac:dyDescent="0.25">
      <c r="A333">
        <v>332</v>
      </c>
      <c r="B333">
        <v>7</v>
      </c>
      <c r="C333">
        <v>217.5</v>
      </c>
      <c r="D333" s="1" t="s">
        <v>30</v>
      </c>
      <c r="E333">
        <v>0</v>
      </c>
      <c r="F333">
        <v>3.2</v>
      </c>
      <c r="G333">
        <v>5</v>
      </c>
      <c r="H333" s="1" t="s">
        <v>12</v>
      </c>
    </row>
    <row r="334" spans="1:8" x14ac:dyDescent="0.25">
      <c r="A334">
        <v>333</v>
      </c>
      <c r="B334">
        <v>7</v>
      </c>
      <c r="C334">
        <v>229</v>
      </c>
      <c r="D334" s="1" t="s">
        <v>31</v>
      </c>
      <c r="E334">
        <v>0</v>
      </c>
      <c r="F334">
        <v>1.3</v>
      </c>
      <c r="G334">
        <v>7.9</v>
      </c>
      <c r="H334" s="1" t="s">
        <v>12</v>
      </c>
    </row>
    <row r="335" spans="1:8" x14ac:dyDescent="0.25">
      <c r="A335">
        <v>334</v>
      </c>
      <c r="B335">
        <v>8</v>
      </c>
      <c r="C335">
        <v>142</v>
      </c>
      <c r="D335" s="1" t="s">
        <v>32</v>
      </c>
      <c r="E335">
        <v>891</v>
      </c>
      <c r="F335">
        <v>7.6</v>
      </c>
      <c r="G335">
        <v>6</v>
      </c>
      <c r="H335" s="1" t="s">
        <v>21</v>
      </c>
    </row>
    <row r="336" spans="1:8" x14ac:dyDescent="0.25">
      <c r="A336">
        <v>335</v>
      </c>
      <c r="B336">
        <v>8</v>
      </c>
      <c r="C336">
        <v>150</v>
      </c>
      <c r="D336" s="1" t="s">
        <v>33</v>
      </c>
      <c r="E336">
        <v>901</v>
      </c>
      <c r="F336">
        <v>3</v>
      </c>
      <c r="G336">
        <v>7.5</v>
      </c>
      <c r="H336" s="1" t="s">
        <v>21</v>
      </c>
    </row>
    <row r="337" spans="1:8" x14ac:dyDescent="0.25">
      <c r="A337">
        <v>336</v>
      </c>
      <c r="B337">
        <v>8</v>
      </c>
      <c r="C337">
        <v>161</v>
      </c>
      <c r="D337" s="1" t="s">
        <v>34</v>
      </c>
      <c r="E337">
        <v>0</v>
      </c>
      <c r="F337">
        <v>1.8</v>
      </c>
      <c r="G337">
        <v>10.3</v>
      </c>
      <c r="H337" s="1" t="s">
        <v>14</v>
      </c>
    </row>
    <row r="338" spans="1:8" x14ac:dyDescent="0.25">
      <c r="A338">
        <v>337</v>
      </c>
      <c r="B338">
        <v>9</v>
      </c>
      <c r="C338">
        <v>11.5</v>
      </c>
      <c r="D338" s="1" t="s">
        <v>35</v>
      </c>
      <c r="E338">
        <v>1140</v>
      </c>
      <c r="F338">
        <v>8.6</v>
      </c>
      <c r="G338">
        <v>4.5</v>
      </c>
      <c r="H338" s="1" t="s">
        <v>21</v>
      </c>
    </row>
    <row r="339" spans="1:8" x14ac:dyDescent="0.25">
      <c r="A339">
        <v>338</v>
      </c>
      <c r="B339">
        <v>9</v>
      </c>
      <c r="C339">
        <v>41</v>
      </c>
      <c r="D339" s="1" t="s">
        <v>36</v>
      </c>
      <c r="E339">
        <v>0</v>
      </c>
      <c r="F339">
        <v>7.7</v>
      </c>
      <c r="G339">
        <v>4.0999999999999996</v>
      </c>
      <c r="H339" s="1" t="s">
        <v>14</v>
      </c>
    </row>
    <row r="340" spans="1:8" x14ac:dyDescent="0.25">
      <c r="A340">
        <v>339</v>
      </c>
      <c r="B340">
        <v>9</v>
      </c>
      <c r="C340">
        <v>70</v>
      </c>
      <c r="D340" s="1" t="s">
        <v>37</v>
      </c>
      <c r="E340">
        <v>0</v>
      </c>
      <c r="F340">
        <v>4.5</v>
      </c>
      <c r="G340">
        <v>6.1</v>
      </c>
      <c r="H340" s="1" t="s">
        <v>14</v>
      </c>
    </row>
    <row r="341" spans="1:8" x14ac:dyDescent="0.25">
      <c r="A341">
        <v>340</v>
      </c>
      <c r="B341">
        <v>9</v>
      </c>
      <c r="C341">
        <v>86</v>
      </c>
      <c r="D341" s="1" t="s">
        <v>38</v>
      </c>
      <c r="E341">
        <v>559</v>
      </c>
      <c r="F341">
        <v>4.0999999999999996</v>
      </c>
      <c r="G341">
        <v>7.9</v>
      </c>
      <c r="H341" s="1" t="s">
        <v>21</v>
      </c>
    </row>
    <row r="342" spans="1:8" x14ac:dyDescent="0.25">
      <c r="A342">
        <v>341</v>
      </c>
      <c r="B342">
        <v>9</v>
      </c>
      <c r="C342">
        <v>120</v>
      </c>
      <c r="D342" s="1" t="s">
        <v>39</v>
      </c>
      <c r="E342">
        <v>1183</v>
      </c>
      <c r="F342">
        <v>10.8</v>
      </c>
      <c r="G342">
        <v>5.4</v>
      </c>
      <c r="H342" s="1" t="s">
        <v>40</v>
      </c>
    </row>
    <row r="343" spans="1:8" x14ac:dyDescent="0.25">
      <c r="A343">
        <v>342</v>
      </c>
      <c r="B343">
        <v>9</v>
      </c>
      <c r="C343">
        <v>127</v>
      </c>
      <c r="D343" s="1" t="s">
        <v>41</v>
      </c>
      <c r="E343">
        <v>0</v>
      </c>
      <c r="F343">
        <v>1.4</v>
      </c>
      <c r="G343">
        <v>8.6</v>
      </c>
      <c r="H343" s="1" t="s">
        <v>14</v>
      </c>
    </row>
    <row r="344" spans="1:8" x14ac:dyDescent="0.25">
      <c r="A344">
        <v>343</v>
      </c>
      <c r="B344">
        <v>10</v>
      </c>
      <c r="C344">
        <v>30.5</v>
      </c>
      <c r="D344" s="1" t="s">
        <v>42</v>
      </c>
      <c r="E344">
        <v>722</v>
      </c>
      <c r="F344">
        <v>8.3000000000000007</v>
      </c>
      <c r="G344">
        <v>5.4</v>
      </c>
      <c r="H344" s="1" t="s">
        <v>21</v>
      </c>
    </row>
    <row r="345" spans="1:8" x14ac:dyDescent="0.25">
      <c r="A345">
        <v>344</v>
      </c>
      <c r="B345">
        <v>10</v>
      </c>
      <c r="C345">
        <v>54.5</v>
      </c>
      <c r="D345" s="1" t="s">
        <v>43</v>
      </c>
      <c r="E345">
        <v>1163</v>
      </c>
      <c r="F345">
        <v>9.3000000000000007</v>
      </c>
      <c r="G345">
        <v>8.1</v>
      </c>
      <c r="H345" s="1" t="s">
        <v>40</v>
      </c>
    </row>
    <row r="346" spans="1:8" x14ac:dyDescent="0.25">
      <c r="A346">
        <v>345</v>
      </c>
      <c r="B346">
        <v>10</v>
      </c>
      <c r="C346">
        <v>71.5</v>
      </c>
      <c r="D346" s="1" t="s">
        <v>44</v>
      </c>
      <c r="E346">
        <v>1193</v>
      </c>
      <c r="F346">
        <v>7.1</v>
      </c>
      <c r="G346">
        <v>8.4</v>
      </c>
      <c r="H346" s="1" t="s">
        <v>40</v>
      </c>
    </row>
    <row r="347" spans="1:8" x14ac:dyDescent="0.25">
      <c r="A347">
        <v>346</v>
      </c>
      <c r="B347">
        <v>10</v>
      </c>
      <c r="C347">
        <v>103.5</v>
      </c>
      <c r="D347" s="1" t="s">
        <v>45</v>
      </c>
      <c r="E347">
        <v>884</v>
      </c>
      <c r="F347">
        <v>6.7</v>
      </c>
      <c r="G347">
        <v>6.1</v>
      </c>
      <c r="H347" s="1" t="s">
        <v>21</v>
      </c>
    </row>
    <row r="348" spans="1:8" x14ac:dyDescent="0.25">
      <c r="A348">
        <v>347</v>
      </c>
      <c r="B348">
        <v>10</v>
      </c>
      <c r="C348">
        <v>125.5</v>
      </c>
      <c r="D348" s="1" t="s">
        <v>46</v>
      </c>
      <c r="E348">
        <v>0</v>
      </c>
      <c r="F348">
        <v>3.2</v>
      </c>
      <c r="G348">
        <v>6.2</v>
      </c>
      <c r="H348" s="1" t="s">
        <v>14</v>
      </c>
    </row>
    <row r="349" spans="1:8" x14ac:dyDescent="0.25">
      <c r="A349">
        <v>348</v>
      </c>
      <c r="B349">
        <v>10</v>
      </c>
      <c r="C349">
        <v>143.5</v>
      </c>
      <c r="D349" s="1" t="s">
        <v>47</v>
      </c>
      <c r="E349">
        <v>914</v>
      </c>
      <c r="F349">
        <v>3.5</v>
      </c>
      <c r="G349">
        <v>9.5</v>
      </c>
      <c r="H349" s="1" t="s">
        <v>40</v>
      </c>
    </row>
    <row r="350" spans="1:8" x14ac:dyDescent="0.25">
      <c r="A350">
        <v>349</v>
      </c>
      <c r="B350">
        <v>10</v>
      </c>
      <c r="C350">
        <v>161.5</v>
      </c>
      <c r="D350" s="1" t="s">
        <v>4</v>
      </c>
      <c r="E350">
        <v>1035</v>
      </c>
      <c r="F350">
        <v>5.9</v>
      </c>
      <c r="G350">
        <v>8.5</v>
      </c>
      <c r="H350" s="1" t="s">
        <v>40</v>
      </c>
    </row>
    <row r="351" spans="1:8" x14ac:dyDescent="0.25">
      <c r="A351">
        <v>350</v>
      </c>
      <c r="B351">
        <v>11</v>
      </c>
      <c r="C351">
        <v>141</v>
      </c>
      <c r="D351" s="1" t="s">
        <v>48</v>
      </c>
      <c r="E351">
        <v>0</v>
      </c>
      <c r="F351">
        <v>7.6</v>
      </c>
      <c r="G351">
        <v>4.9000000000000004</v>
      </c>
      <c r="H351" s="1" t="s">
        <v>14</v>
      </c>
    </row>
    <row r="352" spans="1:8" x14ac:dyDescent="0.25">
      <c r="A352">
        <v>351</v>
      </c>
      <c r="B352">
        <v>11</v>
      </c>
      <c r="C352">
        <v>148.5</v>
      </c>
      <c r="D352" s="1" t="s">
        <v>49</v>
      </c>
      <c r="E352">
        <v>0</v>
      </c>
      <c r="F352">
        <v>1.7</v>
      </c>
      <c r="G352">
        <v>6.5</v>
      </c>
      <c r="H352" s="1" t="s">
        <v>14</v>
      </c>
    </row>
    <row r="353" spans="1:8" x14ac:dyDescent="0.25">
      <c r="A353">
        <v>352</v>
      </c>
      <c r="B353">
        <v>11</v>
      </c>
      <c r="C353">
        <v>152.5</v>
      </c>
      <c r="D353" s="1" t="s">
        <v>50</v>
      </c>
      <c r="E353">
        <v>0</v>
      </c>
      <c r="F353">
        <v>3.1</v>
      </c>
      <c r="G353">
        <v>5.2</v>
      </c>
      <c r="H353" s="1" t="s">
        <v>12</v>
      </c>
    </row>
    <row r="354" spans="1:8" x14ac:dyDescent="0.25">
      <c r="A354">
        <v>353</v>
      </c>
      <c r="B354">
        <v>11</v>
      </c>
      <c r="C354">
        <v>168</v>
      </c>
      <c r="D354" s="1" t="s">
        <v>51</v>
      </c>
      <c r="E354">
        <v>0</v>
      </c>
      <c r="F354">
        <v>3</v>
      </c>
      <c r="G354">
        <v>6.6</v>
      </c>
      <c r="H354" s="1" t="s">
        <v>14</v>
      </c>
    </row>
    <row r="355" spans="1:8" x14ac:dyDescent="0.25">
      <c r="A355">
        <v>354</v>
      </c>
      <c r="B355">
        <v>12</v>
      </c>
      <c r="C355">
        <v>58.5</v>
      </c>
      <c r="D355" s="1" t="s">
        <v>52</v>
      </c>
      <c r="E355">
        <v>0</v>
      </c>
      <c r="F355">
        <v>1.7</v>
      </c>
      <c r="G355">
        <v>5.0999999999999996</v>
      </c>
      <c r="H355" s="1" t="s">
        <v>12</v>
      </c>
    </row>
    <row r="356" spans="1:8" x14ac:dyDescent="0.25">
      <c r="A356">
        <v>355</v>
      </c>
      <c r="B356">
        <v>12</v>
      </c>
      <c r="C356">
        <v>83</v>
      </c>
      <c r="D356" s="1" t="s">
        <v>53</v>
      </c>
      <c r="E356">
        <v>0</v>
      </c>
      <c r="F356">
        <v>3.8</v>
      </c>
      <c r="G356">
        <v>4.5</v>
      </c>
      <c r="H356" s="1" t="s">
        <v>14</v>
      </c>
    </row>
    <row r="357" spans="1:8" x14ac:dyDescent="0.25">
      <c r="A357">
        <v>356</v>
      </c>
      <c r="B357">
        <v>12</v>
      </c>
      <c r="C357">
        <v>138</v>
      </c>
      <c r="D357" s="1" t="s">
        <v>54</v>
      </c>
      <c r="E357">
        <v>0</v>
      </c>
      <c r="F357">
        <v>15.3</v>
      </c>
      <c r="G357">
        <v>3.3</v>
      </c>
      <c r="H357" s="1" t="s">
        <v>14</v>
      </c>
    </row>
    <row r="358" spans="1:8" x14ac:dyDescent="0.25">
      <c r="A358">
        <v>357</v>
      </c>
      <c r="B358">
        <v>12</v>
      </c>
      <c r="C358">
        <v>164</v>
      </c>
      <c r="D358" s="1" t="s">
        <v>55</v>
      </c>
      <c r="E358">
        <v>0</v>
      </c>
      <c r="F358">
        <v>9.8000000000000007</v>
      </c>
      <c r="G358">
        <v>2.9</v>
      </c>
      <c r="H358" s="1" t="s">
        <v>12</v>
      </c>
    </row>
    <row r="359" spans="1:8" x14ac:dyDescent="0.25">
      <c r="A359">
        <v>358</v>
      </c>
      <c r="B359">
        <v>13</v>
      </c>
      <c r="C359">
        <v>24</v>
      </c>
      <c r="D359" s="1" t="s">
        <v>56</v>
      </c>
      <c r="E359">
        <v>0</v>
      </c>
      <c r="F359">
        <v>8</v>
      </c>
      <c r="G359">
        <v>4.0999999999999996</v>
      </c>
      <c r="H359" s="1" t="s">
        <v>14</v>
      </c>
    </row>
    <row r="360" spans="1:8" x14ac:dyDescent="0.25">
      <c r="A360">
        <v>359</v>
      </c>
      <c r="B360">
        <v>13</v>
      </c>
      <c r="C360">
        <v>152</v>
      </c>
      <c r="D360" s="1" t="s">
        <v>57</v>
      </c>
      <c r="E360">
        <v>1154</v>
      </c>
      <c r="F360">
        <v>14.1</v>
      </c>
      <c r="G360">
        <v>6.1</v>
      </c>
      <c r="H360" s="1" t="s">
        <v>40</v>
      </c>
    </row>
    <row r="361" spans="1:8" x14ac:dyDescent="0.25">
      <c r="A361">
        <v>360</v>
      </c>
      <c r="B361">
        <v>13</v>
      </c>
      <c r="C361">
        <v>197.5</v>
      </c>
      <c r="D361" s="1" t="s">
        <v>58</v>
      </c>
      <c r="E361">
        <v>1730</v>
      </c>
      <c r="F361">
        <v>18.2</v>
      </c>
      <c r="G361">
        <v>7.3</v>
      </c>
      <c r="H361" s="1" t="s">
        <v>59</v>
      </c>
    </row>
    <row r="362" spans="1:8" x14ac:dyDescent="0.25">
      <c r="A362">
        <v>361</v>
      </c>
      <c r="B362">
        <v>14</v>
      </c>
      <c r="C362">
        <v>82</v>
      </c>
      <c r="D362" s="1" t="s">
        <v>60</v>
      </c>
      <c r="E362">
        <v>2058</v>
      </c>
      <c r="F362">
        <v>34</v>
      </c>
      <c r="G362">
        <v>3.9</v>
      </c>
      <c r="H362" s="1" t="s">
        <v>40</v>
      </c>
    </row>
    <row r="363" spans="1:8" x14ac:dyDescent="0.25">
      <c r="A363">
        <v>362</v>
      </c>
      <c r="B363">
        <v>14</v>
      </c>
      <c r="C363">
        <v>132.5</v>
      </c>
      <c r="D363" s="1" t="s">
        <v>61</v>
      </c>
      <c r="E363">
        <v>2360</v>
      </c>
      <c r="F363">
        <v>19</v>
      </c>
      <c r="G363">
        <v>6</v>
      </c>
      <c r="H363" s="1" t="s">
        <v>59</v>
      </c>
    </row>
    <row r="364" spans="1:8" x14ac:dyDescent="0.25">
      <c r="A364">
        <v>363</v>
      </c>
      <c r="B364">
        <v>14</v>
      </c>
      <c r="C364">
        <v>177</v>
      </c>
      <c r="D364" s="1" t="s">
        <v>62</v>
      </c>
      <c r="E364">
        <v>1855</v>
      </c>
      <c r="F364">
        <v>12.6</v>
      </c>
      <c r="G364">
        <v>6.9</v>
      </c>
      <c r="H364" s="1" t="s">
        <v>40</v>
      </c>
    </row>
    <row r="365" spans="1:8" x14ac:dyDescent="0.25">
      <c r="A365">
        <v>364</v>
      </c>
      <c r="B365">
        <v>16</v>
      </c>
      <c r="C365">
        <v>25</v>
      </c>
      <c r="D365" s="1" t="s">
        <v>63</v>
      </c>
      <c r="E365">
        <v>0</v>
      </c>
      <c r="F365">
        <v>2.4</v>
      </c>
      <c r="G365">
        <v>4.9000000000000004</v>
      </c>
      <c r="H365" s="1" t="s">
        <v>12</v>
      </c>
    </row>
    <row r="366" spans="1:8" x14ac:dyDescent="0.25">
      <c r="A366">
        <v>365</v>
      </c>
      <c r="B366">
        <v>16</v>
      </c>
      <c r="C366">
        <v>71.5</v>
      </c>
      <c r="D366" s="1" t="s">
        <v>64</v>
      </c>
      <c r="E366">
        <v>0</v>
      </c>
      <c r="F366">
        <v>2.5</v>
      </c>
      <c r="G366">
        <v>5.4</v>
      </c>
      <c r="H366" s="1" t="s">
        <v>12</v>
      </c>
    </row>
    <row r="367" spans="1:8" x14ac:dyDescent="0.25">
      <c r="A367">
        <v>366</v>
      </c>
      <c r="B367">
        <v>16</v>
      </c>
      <c r="C367">
        <v>155</v>
      </c>
      <c r="D367" s="1" t="s">
        <v>65</v>
      </c>
      <c r="E367">
        <v>1069</v>
      </c>
      <c r="F367">
        <v>5.4</v>
      </c>
      <c r="G367">
        <v>6.9</v>
      </c>
      <c r="H367" s="1" t="s">
        <v>21</v>
      </c>
    </row>
    <row r="368" spans="1:8" x14ac:dyDescent="0.25">
      <c r="A368">
        <v>367</v>
      </c>
      <c r="B368">
        <v>16</v>
      </c>
      <c r="C368">
        <v>176.5</v>
      </c>
      <c r="D368" s="1" t="s">
        <v>66</v>
      </c>
      <c r="E368">
        <v>0</v>
      </c>
      <c r="F368">
        <v>6</v>
      </c>
      <c r="G368">
        <v>5.2</v>
      </c>
      <c r="H368" s="1" t="s">
        <v>14</v>
      </c>
    </row>
    <row r="369" spans="1:8" x14ac:dyDescent="0.25">
      <c r="A369">
        <v>368</v>
      </c>
      <c r="B369">
        <v>16</v>
      </c>
      <c r="C369">
        <v>216</v>
      </c>
      <c r="D369" s="1" t="s">
        <v>67</v>
      </c>
      <c r="E369">
        <v>1755</v>
      </c>
      <c r="F369">
        <v>11.7</v>
      </c>
      <c r="G369">
        <v>7.7</v>
      </c>
      <c r="H369" s="1" t="s">
        <v>59</v>
      </c>
    </row>
    <row r="370" spans="1:8" x14ac:dyDescent="0.25">
      <c r="A370">
        <v>369</v>
      </c>
      <c r="B370">
        <v>17</v>
      </c>
      <c r="C370">
        <v>57.5</v>
      </c>
      <c r="D370" s="1" t="s">
        <v>68</v>
      </c>
      <c r="E370">
        <v>1292</v>
      </c>
      <c r="F370">
        <v>8.3000000000000007</v>
      </c>
      <c r="G370">
        <v>7.1</v>
      </c>
      <c r="H370" s="1" t="s">
        <v>40</v>
      </c>
    </row>
    <row r="371" spans="1:8" x14ac:dyDescent="0.25">
      <c r="A371">
        <v>370</v>
      </c>
      <c r="B371">
        <v>17</v>
      </c>
      <c r="C371">
        <v>82</v>
      </c>
      <c r="D371" s="1" t="s">
        <v>69</v>
      </c>
      <c r="E371">
        <v>1569</v>
      </c>
      <c r="F371">
        <v>13.2</v>
      </c>
      <c r="G371">
        <v>7</v>
      </c>
      <c r="H371" s="1" t="s">
        <v>40</v>
      </c>
    </row>
    <row r="372" spans="1:8" x14ac:dyDescent="0.25">
      <c r="A372">
        <v>371</v>
      </c>
      <c r="B372">
        <v>17</v>
      </c>
      <c r="C372">
        <v>102.5</v>
      </c>
      <c r="D372" s="1" t="s">
        <v>70</v>
      </c>
      <c r="E372">
        <v>1580</v>
      </c>
      <c r="F372">
        <v>7.4</v>
      </c>
      <c r="G372">
        <v>8.3000000000000007</v>
      </c>
      <c r="H372" s="1" t="s">
        <v>40</v>
      </c>
    </row>
    <row r="373" spans="1:8" x14ac:dyDescent="0.25">
      <c r="A373">
        <v>372</v>
      </c>
      <c r="B373">
        <v>17</v>
      </c>
      <c r="C373">
        <v>124.5</v>
      </c>
      <c r="D373" s="1" t="s">
        <v>71</v>
      </c>
      <c r="E373">
        <v>1680</v>
      </c>
      <c r="F373">
        <v>10.199999999999999</v>
      </c>
      <c r="G373">
        <v>8.3000000000000007</v>
      </c>
      <c r="H373" s="1" t="s">
        <v>59</v>
      </c>
    </row>
    <row r="374" spans="1:8" x14ac:dyDescent="0.25">
      <c r="A374">
        <v>373</v>
      </c>
      <c r="B374">
        <v>18</v>
      </c>
      <c r="C374">
        <v>28</v>
      </c>
      <c r="D374" s="1" t="s">
        <v>72</v>
      </c>
      <c r="E374">
        <v>0</v>
      </c>
      <c r="F374">
        <v>2.6</v>
      </c>
      <c r="G374">
        <v>6.7</v>
      </c>
      <c r="H374" s="1" t="s">
        <v>14</v>
      </c>
    </row>
    <row r="375" spans="1:8" x14ac:dyDescent="0.25">
      <c r="A375">
        <v>374</v>
      </c>
      <c r="B375">
        <v>18</v>
      </c>
      <c r="C375">
        <v>56</v>
      </c>
      <c r="D375" s="1" t="s">
        <v>73</v>
      </c>
      <c r="E375">
        <v>0</v>
      </c>
      <c r="F375">
        <v>2</v>
      </c>
      <c r="G375">
        <v>7</v>
      </c>
      <c r="H375" s="1" t="s">
        <v>14</v>
      </c>
    </row>
    <row r="376" spans="1:8" x14ac:dyDescent="0.25">
      <c r="A376">
        <v>375</v>
      </c>
      <c r="B376">
        <v>18</v>
      </c>
      <c r="C376">
        <v>95.5</v>
      </c>
      <c r="D376" s="1" t="s">
        <v>74</v>
      </c>
      <c r="E376">
        <v>2115</v>
      </c>
      <c r="F376">
        <v>17.100000000000001</v>
      </c>
      <c r="G376">
        <v>7.3</v>
      </c>
      <c r="H376" s="1" t="s">
        <v>59</v>
      </c>
    </row>
    <row r="377" spans="1:8" x14ac:dyDescent="0.25">
      <c r="A377">
        <v>376</v>
      </c>
      <c r="B377">
        <v>18</v>
      </c>
      <c r="C377">
        <v>145.5</v>
      </c>
      <c r="D377" s="1" t="s">
        <v>75</v>
      </c>
      <c r="E377">
        <v>1520</v>
      </c>
      <c r="F377">
        <v>13.6</v>
      </c>
      <c r="G377">
        <v>7.8</v>
      </c>
      <c r="H377" s="1" t="s">
        <v>59</v>
      </c>
    </row>
    <row r="378" spans="1:8" x14ac:dyDescent="0.25">
      <c r="A378">
        <v>377</v>
      </c>
      <c r="B378">
        <v>19</v>
      </c>
      <c r="C378">
        <v>195.5</v>
      </c>
      <c r="D378" s="1" t="s">
        <v>76</v>
      </c>
      <c r="E378">
        <v>0</v>
      </c>
      <c r="F378">
        <v>1.3</v>
      </c>
      <c r="G378">
        <v>7.6</v>
      </c>
      <c r="H378" s="1" t="s">
        <v>12</v>
      </c>
    </row>
    <row r="379" spans="1:8" x14ac:dyDescent="0.25">
      <c r="A379">
        <v>378</v>
      </c>
      <c r="B379">
        <v>21</v>
      </c>
      <c r="C379">
        <v>31</v>
      </c>
      <c r="D379" s="1" t="s">
        <v>77</v>
      </c>
      <c r="E379">
        <v>0</v>
      </c>
      <c r="F379">
        <v>0</v>
      </c>
      <c r="G379">
        <v>0</v>
      </c>
      <c r="H379" s="1" t="s">
        <v>12</v>
      </c>
    </row>
    <row r="380" spans="1:8" x14ac:dyDescent="0.25">
      <c r="A380">
        <v>379</v>
      </c>
      <c r="B380">
        <v>1</v>
      </c>
      <c r="C380">
        <v>68</v>
      </c>
      <c r="D380" s="1" t="s">
        <v>11</v>
      </c>
      <c r="E380">
        <v>0</v>
      </c>
      <c r="F380">
        <v>1.6</v>
      </c>
      <c r="G380">
        <v>7.1</v>
      </c>
      <c r="H380" s="1" t="s">
        <v>12</v>
      </c>
    </row>
    <row r="381" spans="1:8" x14ac:dyDescent="0.25">
      <c r="A381">
        <v>380</v>
      </c>
      <c r="B381">
        <v>1</v>
      </c>
      <c r="C381">
        <v>103.5</v>
      </c>
      <c r="D381" s="1" t="s">
        <v>13</v>
      </c>
      <c r="E381">
        <v>0</v>
      </c>
      <c r="F381">
        <v>4.5</v>
      </c>
      <c r="G381">
        <v>6.8</v>
      </c>
      <c r="H381" s="1" t="s">
        <v>14</v>
      </c>
    </row>
    <row r="382" spans="1:8" x14ac:dyDescent="0.25">
      <c r="A382">
        <v>381</v>
      </c>
      <c r="B382">
        <v>1</v>
      </c>
      <c r="C382">
        <v>129.5</v>
      </c>
      <c r="D382" s="1" t="s">
        <v>15</v>
      </c>
      <c r="E382">
        <v>0</v>
      </c>
      <c r="F382">
        <v>3</v>
      </c>
      <c r="G382">
        <v>6.6</v>
      </c>
      <c r="H382" s="1" t="s">
        <v>14</v>
      </c>
    </row>
    <row r="383" spans="1:8" x14ac:dyDescent="0.25">
      <c r="A383">
        <v>382</v>
      </c>
      <c r="B383">
        <v>2</v>
      </c>
      <c r="C383">
        <v>47</v>
      </c>
      <c r="D383" s="1" t="s">
        <v>16</v>
      </c>
      <c r="E383">
        <v>0</v>
      </c>
      <c r="F383">
        <v>1.8</v>
      </c>
      <c r="G383">
        <v>6.1</v>
      </c>
      <c r="H383" s="1" t="s">
        <v>12</v>
      </c>
    </row>
    <row r="384" spans="1:8" x14ac:dyDescent="0.25">
      <c r="A384">
        <v>383</v>
      </c>
      <c r="B384">
        <v>2</v>
      </c>
      <c r="C384">
        <v>85</v>
      </c>
      <c r="D384" s="1" t="s">
        <v>17</v>
      </c>
      <c r="E384">
        <v>0</v>
      </c>
      <c r="F384">
        <v>3.1</v>
      </c>
      <c r="G384">
        <v>6.4</v>
      </c>
      <c r="H384" s="1" t="s">
        <v>14</v>
      </c>
    </row>
    <row r="385" spans="1:8" x14ac:dyDescent="0.25">
      <c r="A385">
        <v>384</v>
      </c>
      <c r="B385">
        <v>2</v>
      </c>
      <c r="C385">
        <v>112.5</v>
      </c>
      <c r="D385" s="1" t="s">
        <v>18</v>
      </c>
      <c r="E385">
        <v>0</v>
      </c>
      <c r="F385">
        <v>1.3</v>
      </c>
      <c r="G385">
        <v>8.6</v>
      </c>
      <c r="H385" s="1" t="s">
        <v>14</v>
      </c>
    </row>
    <row r="386" spans="1:8" x14ac:dyDescent="0.25">
      <c r="A386">
        <v>385</v>
      </c>
      <c r="B386">
        <v>2</v>
      </c>
      <c r="C386">
        <v>119.5</v>
      </c>
      <c r="D386" s="1" t="s">
        <v>19</v>
      </c>
      <c r="E386">
        <v>0</v>
      </c>
      <c r="F386">
        <v>1.6</v>
      </c>
      <c r="G386">
        <v>6.7</v>
      </c>
      <c r="H386" s="1" t="s">
        <v>14</v>
      </c>
    </row>
    <row r="387" spans="1:8" x14ac:dyDescent="0.25">
      <c r="A387">
        <v>386</v>
      </c>
      <c r="B387">
        <v>2</v>
      </c>
      <c r="C387">
        <v>143.5</v>
      </c>
      <c r="D387" s="1" t="s">
        <v>20</v>
      </c>
      <c r="E387">
        <v>0</v>
      </c>
      <c r="F387">
        <v>4.7</v>
      </c>
      <c r="G387">
        <v>7</v>
      </c>
      <c r="H387" s="1" t="s">
        <v>21</v>
      </c>
    </row>
    <row r="388" spans="1:8" x14ac:dyDescent="0.25">
      <c r="A388">
        <v>387</v>
      </c>
      <c r="B388">
        <v>2</v>
      </c>
      <c r="C388">
        <v>167</v>
      </c>
      <c r="D388" s="1" t="s">
        <v>22</v>
      </c>
      <c r="E388">
        <v>0</v>
      </c>
      <c r="F388">
        <v>2.5</v>
      </c>
      <c r="G388">
        <v>6.1</v>
      </c>
      <c r="H388" s="1" t="s">
        <v>14</v>
      </c>
    </row>
    <row r="389" spans="1:8" x14ac:dyDescent="0.25">
      <c r="A389">
        <v>388</v>
      </c>
      <c r="B389">
        <v>2</v>
      </c>
      <c r="C389">
        <v>175</v>
      </c>
      <c r="D389" s="1" t="s">
        <v>23</v>
      </c>
      <c r="E389">
        <v>0</v>
      </c>
      <c r="F389">
        <v>1</v>
      </c>
      <c r="G389">
        <v>7.4</v>
      </c>
      <c r="H389" s="1" t="s">
        <v>12</v>
      </c>
    </row>
    <row r="390" spans="1:8" x14ac:dyDescent="0.25">
      <c r="A390">
        <v>389</v>
      </c>
      <c r="B390">
        <v>2</v>
      </c>
      <c r="C390">
        <v>182</v>
      </c>
      <c r="D390" s="1" t="s">
        <v>24</v>
      </c>
      <c r="E390">
        <v>0</v>
      </c>
      <c r="F390">
        <v>1.5</v>
      </c>
      <c r="G390">
        <v>9.1</v>
      </c>
      <c r="H390" s="1" t="s">
        <v>14</v>
      </c>
    </row>
    <row r="391" spans="1:8" x14ac:dyDescent="0.25">
      <c r="A391">
        <v>390</v>
      </c>
      <c r="B391">
        <v>2</v>
      </c>
      <c r="C391">
        <v>196</v>
      </c>
      <c r="D391" s="1" t="s">
        <v>25</v>
      </c>
      <c r="E391">
        <v>0</v>
      </c>
      <c r="F391">
        <v>0.8</v>
      </c>
      <c r="G391">
        <v>10.8</v>
      </c>
      <c r="H391" s="1" t="s">
        <v>12</v>
      </c>
    </row>
    <row r="392" spans="1:8" x14ac:dyDescent="0.25">
      <c r="A392">
        <v>391</v>
      </c>
      <c r="B392">
        <v>4</v>
      </c>
      <c r="C392">
        <v>34</v>
      </c>
      <c r="D392" s="1" t="s">
        <v>26</v>
      </c>
      <c r="E392">
        <v>0</v>
      </c>
      <c r="F392">
        <v>1</v>
      </c>
      <c r="G392">
        <v>6.5</v>
      </c>
      <c r="H392" s="1" t="s">
        <v>12</v>
      </c>
    </row>
    <row r="393" spans="1:8" x14ac:dyDescent="0.25">
      <c r="A393">
        <v>392</v>
      </c>
      <c r="B393">
        <v>4</v>
      </c>
      <c r="C393">
        <v>117.5</v>
      </c>
      <c r="D393" s="1" t="s">
        <v>27</v>
      </c>
      <c r="E393">
        <v>0</v>
      </c>
      <c r="F393">
        <v>1.3</v>
      </c>
      <c r="G393">
        <v>5.7</v>
      </c>
      <c r="H393" s="1" t="s">
        <v>12</v>
      </c>
    </row>
    <row r="394" spans="1:8" x14ac:dyDescent="0.25">
      <c r="A394">
        <v>393</v>
      </c>
      <c r="B394">
        <v>6</v>
      </c>
      <c r="C394">
        <v>107.5</v>
      </c>
      <c r="D394" s="1" t="s">
        <v>28</v>
      </c>
      <c r="E394">
        <v>0</v>
      </c>
      <c r="F394">
        <v>0.9</v>
      </c>
      <c r="G394">
        <v>6.2</v>
      </c>
      <c r="H394" s="1" t="s">
        <v>12</v>
      </c>
    </row>
    <row r="395" spans="1:8" x14ac:dyDescent="0.25">
      <c r="A395">
        <v>394</v>
      </c>
      <c r="B395">
        <v>6</v>
      </c>
      <c r="C395">
        <v>157</v>
      </c>
      <c r="D395" s="1" t="s">
        <v>29</v>
      </c>
      <c r="E395">
        <v>0</v>
      </c>
      <c r="F395">
        <v>1.5</v>
      </c>
      <c r="G395">
        <v>6.2</v>
      </c>
      <c r="H395" s="1" t="s">
        <v>12</v>
      </c>
    </row>
    <row r="396" spans="1:8" x14ac:dyDescent="0.25">
      <c r="A396">
        <v>395</v>
      </c>
      <c r="B396">
        <v>7</v>
      </c>
      <c r="C396">
        <v>217.5</v>
      </c>
      <c r="D396" s="1" t="s">
        <v>30</v>
      </c>
      <c r="E396">
        <v>0</v>
      </c>
      <c r="F396">
        <v>3.2</v>
      </c>
      <c r="G396">
        <v>5</v>
      </c>
      <c r="H396" s="1" t="s">
        <v>12</v>
      </c>
    </row>
    <row r="397" spans="1:8" x14ac:dyDescent="0.25">
      <c r="A397">
        <v>396</v>
      </c>
      <c r="B397">
        <v>7</v>
      </c>
      <c r="C397">
        <v>229</v>
      </c>
      <c r="D397" s="1" t="s">
        <v>31</v>
      </c>
      <c r="E397">
        <v>0</v>
      </c>
      <c r="F397">
        <v>1.3</v>
      </c>
      <c r="G397">
        <v>7.9</v>
      </c>
      <c r="H397" s="1" t="s">
        <v>12</v>
      </c>
    </row>
    <row r="398" spans="1:8" x14ac:dyDescent="0.25">
      <c r="A398">
        <v>397</v>
      </c>
      <c r="B398">
        <v>8</v>
      </c>
      <c r="C398">
        <v>142</v>
      </c>
      <c r="D398" s="1" t="s">
        <v>32</v>
      </c>
      <c r="E398">
        <v>891</v>
      </c>
      <c r="F398">
        <v>7.6</v>
      </c>
      <c r="G398">
        <v>6</v>
      </c>
      <c r="H398" s="1" t="s">
        <v>21</v>
      </c>
    </row>
    <row r="399" spans="1:8" x14ac:dyDescent="0.25">
      <c r="A399">
        <v>398</v>
      </c>
      <c r="B399">
        <v>8</v>
      </c>
      <c r="C399">
        <v>150</v>
      </c>
      <c r="D399" s="1" t="s">
        <v>33</v>
      </c>
      <c r="E399">
        <v>901</v>
      </c>
      <c r="F399">
        <v>3</v>
      </c>
      <c r="G399">
        <v>7.5</v>
      </c>
      <c r="H399" s="1" t="s">
        <v>21</v>
      </c>
    </row>
    <row r="400" spans="1:8" x14ac:dyDescent="0.25">
      <c r="A400">
        <v>399</v>
      </c>
      <c r="B400">
        <v>8</v>
      </c>
      <c r="C400">
        <v>161</v>
      </c>
      <c r="D400" s="1" t="s">
        <v>34</v>
      </c>
      <c r="E400">
        <v>0</v>
      </c>
      <c r="F400">
        <v>1.8</v>
      </c>
      <c r="G400">
        <v>10.3</v>
      </c>
      <c r="H400" s="1" t="s">
        <v>14</v>
      </c>
    </row>
    <row r="401" spans="1:8" x14ac:dyDescent="0.25">
      <c r="A401">
        <v>400</v>
      </c>
      <c r="B401">
        <v>9</v>
      </c>
      <c r="C401">
        <v>11.5</v>
      </c>
      <c r="D401" s="1" t="s">
        <v>35</v>
      </c>
      <c r="E401">
        <v>1140</v>
      </c>
      <c r="F401">
        <v>8.6</v>
      </c>
      <c r="G401">
        <v>4.5</v>
      </c>
      <c r="H401" s="1" t="s">
        <v>21</v>
      </c>
    </row>
    <row r="402" spans="1:8" x14ac:dyDescent="0.25">
      <c r="A402">
        <v>401</v>
      </c>
      <c r="B402">
        <v>9</v>
      </c>
      <c r="C402">
        <v>41</v>
      </c>
      <c r="D402" s="1" t="s">
        <v>36</v>
      </c>
      <c r="E402">
        <v>0</v>
      </c>
      <c r="F402">
        <v>7.7</v>
      </c>
      <c r="G402">
        <v>4.0999999999999996</v>
      </c>
      <c r="H402" s="1" t="s">
        <v>14</v>
      </c>
    </row>
    <row r="403" spans="1:8" x14ac:dyDescent="0.25">
      <c r="A403">
        <v>402</v>
      </c>
      <c r="B403">
        <v>9</v>
      </c>
      <c r="C403">
        <v>70</v>
      </c>
      <c r="D403" s="1" t="s">
        <v>37</v>
      </c>
      <c r="E403">
        <v>0</v>
      </c>
      <c r="F403">
        <v>4.5</v>
      </c>
      <c r="G403">
        <v>6.1</v>
      </c>
      <c r="H403" s="1" t="s">
        <v>14</v>
      </c>
    </row>
    <row r="404" spans="1:8" x14ac:dyDescent="0.25">
      <c r="A404">
        <v>403</v>
      </c>
      <c r="B404">
        <v>9</v>
      </c>
      <c r="C404">
        <v>86</v>
      </c>
      <c r="D404" s="1" t="s">
        <v>38</v>
      </c>
      <c r="E404">
        <v>559</v>
      </c>
      <c r="F404">
        <v>4.0999999999999996</v>
      </c>
      <c r="G404">
        <v>7.9</v>
      </c>
      <c r="H404" s="1" t="s">
        <v>21</v>
      </c>
    </row>
    <row r="405" spans="1:8" x14ac:dyDescent="0.25">
      <c r="A405">
        <v>404</v>
      </c>
      <c r="B405">
        <v>9</v>
      </c>
      <c r="C405">
        <v>120</v>
      </c>
      <c r="D405" s="1" t="s">
        <v>39</v>
      </c>
      <c r="E405">
        <v>1183</v>
      </c>
      <c r="F405">
        <v>10.8</v>
      </c>
      <c r="G405">
        <v>5.4</v>
      </c>
      <c r="H405" s="1" t="s">
        <v>40</v>
      </c>
    </row>
    <row r="406" spans="1:8" x14ac:dyDescent="0.25">
      <c r="A406">
        <v>405</v>
      </c>
      <c r="B406">
        <v>9</v>
      </c>
      <c r="C406">
        <v>127</v>
      </c>
      <c r="D406" s="1" t="s">
        <v>41</v>
      </c>
      <c r="E406">
        <v>0</v>
      </c>
      <c r="F406">
        <v>1.4</v>
      </c>
      <c r="G406">
        <v>8.6</v>
      </c>
      <c r="H406" s="1" t="s">
        <v>14</v>
      </c>
    </row>
    <row r="407" spans="1:8" x14ac:dyDescent="0.25">
      <c r="A407">
        <v>406</v>
      </c>
      <c r="B407">
        <v>10</v>
      </c>
      <c r="C407">
        <v>30.5</v>
      </c>
      <c r="D407" s="1" t="s">
        <v>42</v>
      </c>
      <c r="E407">
        <v>722</v>
      </c>
      <c r="F407">
        <v>8.3000000000000007</v>
      </c>
      <c r="G407">
        <v>5.4</v>
      </c>
      <c r="H407" s="1" t="s">
        <v>21</v>
      </c>
    </row>
    <row r="408" spans="1:8" x14ac:dyDescent="0.25">
      <c r="A408">
        <v>407</v>
      </c>
      <c r="B408">
        <v>10</v>
      </c>
      <c r="C408">
        <v>54.5</v>
      </c>
      <c r="D408" s="1" t="s">
        <v>43</v>
      </c>
      <c r="E408">
        <v>1163</v>
      </c>
      <c r="F408">
        <v>9.3000000000000007</v>
      </c>
      <c r="G408">
        <v>8.1</v>
      </c>
      <c r="H408" s="1" t="s">
        <v>40</v>
      </c>
    </row>
    <row r="409" spans="1:8" x14ac:dyDescent="0.25">
      <c r="A409">
        <v>408</v>
      </c>
      <c r="B409">
        <v>10</v>
      </c>
      <c r="C409">
        <v>71.5</v>
      </c>
      <c r="D409" s="1" t="s">
        <v>44</v>
      </c>
      <c r="E409">
        <v>1193</v>
      </c>
      <c r="F409">
        <v>7.1</v>
      </c>
      <c r="G409">
        <v>8.4</v>
      </c>
      <c r="H409" s="1" t="s">
        <v>40</v>
      </c>
    </row>
    <row r="410" spans="1:8" x14ac:dyDescent="0.25">
      <c r="A410">
        <v>409</v>
      </c>
      <c r="B410">
        <v>10</v>
      </c>
      <c r="C410">
        <v>103.5</v>
      </c>
      <c r="D410" s="1" t="s">
        <v>45</v>
      </c>
      <c r="E410">
        <v>884</v>
      </c>
      <c r="F410">
        <v>6.7</v>
      </c>
      <c r="G410">
        <v>6.1</v>
      </c>
      <c r="H410" s="1" t="s">
        <v>21</v>
      </c>
    </row>
    <row r="411" spans="1:8" x14ac:dyDescent="0.25">
      <c r="A411">
        <v>410</v>
      </c>
      <c r="B411">
        <v>10</v>
      </c>
      <c r="C411">
        <v>125.5</v>
      </c>
      <c r="D411" s="1" t="s">
        <v>46</v>
      </c>
      <c r="E411">
        <v>0</v>
      </c>
      <c r="F411">
        <v>3.2</v>
      </c>
      <c r="G411">
        <v>6.2</v>
      </c>
      <c r="H411" s="1" t="s">
        <v>14</v>
      </c>
    </row>
    <row r="412" spans="1:8" x14ac:dyDescent="0.25">
      <c r="A412">
        <v>411</v>
      </c>
      <c r="B412">
        <v>10</v>
      </c>
      <c r="C412">
        <v>143.5</v>
      </c>
      <c r="D412" s="1" t="s">
        <v>47</v>
      </c>
      <c r="E412">
        <v>914</v>
      </c>
      <c r="F412">
        <v>3.5</v>
      </c>
      <c r="G412">
        <v>9.5</v>
      </c>
      <c r="H412" s="1" t="s">
        <v>40</v>
      </c>
    </row>
    <row r="413" spans="1:8" x14ac:dyDescent="0.25">
      <c r="A413">
        <v>412</v>
      </c>
      <c r="B413">
        <v>10</v>
      </c>
      <c r="C413">
        <v>161.5</v>
      </c>
      <c r="D413" s="1" t="s">
        <v>4</v>
      </c>
      <c r="E413">
        <v>1035</v>
      </c>
      <c r="F413">
        <v>5.9</v>
      </c>
      <c r="G413">
        <v>8.5</v>
      </c>
      <c r="H413" s="1" t="s">
        <v>40</v>
      </c>
    </row>
    <row r="414" spans="1:8" x14ac:dyDescent="0.25">
      <c r="A414">
        <v>413</v>
      </c>
      <c r="B414">
        <v>11</v>
      </c>
      <c r="C414">
        <v>141</v>
      </c>
      <c r="D414" s="1" t="s">
        <v>48</v>
      </c>
      <c r="E414">
        <v>0</v>
      </c>
      <c r="F414">
        <v>7.6</v>
      </c>
      <c r="G414">
        <v>4.9000000000000004</v>
      </c>
      <c r="H414" s="1" t="s">
        <v>14</v>
      </c>
    </row>
    <row r="415" spans="1:8" x14ac:dyDescent="0.25">
      <c r="A415">
        <v>414</v>
      </c>
      <c r="B415">
        <v>11</v>
      </c>
      <c r="C415">
        <v>148.5</v>
      </c>
      <c r="D415" s="1" t="s">
        <v>49</v>
      </c>
      <c r="E415">
        <v>0</v>
      </c>
      <c r="F415">
        <v>1.7</v>
      </c>
      <c r="G415">
        <v>6.5</v>
      </c>
      <c r="H415" s="1" t="s">
        <v>14</v>
      </c>
    </row>
    <row r="416" spans="1:8" x14ac:dyDescent="0.25">
      <c r="A416">
        <v>415</v>
      </c>
      <c r="B416">
        <v>11</v>
      </c>
      <c r="C416">
        <v>152.5</v>
      </c>
      <c r="D416" s="1" t="s">
        <v>50</v>
      </c>
      <c r="E416">
        <v>0</v>
      </c>
      <c r="F416">
        <v>3.1</v>
      </c>
      <c r="G416">
        <v>5.2</v>
      </c>
      <c r="H416" s="1" t="s">
        <v>12</v>
      </c>
    </row>
    <row r="417" spans="1:8" x14ac:dyDescent="0.25">
      <c r="A417">
        <v>416</v>
      </c>
      <c r="B417">
        <v>11</v>
      </c>
      <c r="C417">
        <v>168</v>
      </c>
      <c r="D417" s="1" t="s">
        <v>51</v>
      </c>
      <c r="E417">
        <v>0</v>
      </c>
      <c r="F417">
        <v>3</v>
      </c>
      <c r="G417">
        <v>6.6</v>
      </c>
      <c r="H417" s="1" t="s">
        <v>14</v>
      </c>
    </row>
    <row r="418" spans="1:8" x14ac:dyDescent="0.25">
      <c r="A418">
        <v>417</v>
      </c>
      <c r="B418">
        <v>12</v>
      </c>
      <c r="C418">
        <v>58.5</v>
      </c>
      <c r="D418" s="1" t="s">
        <v>52</v>
      </c>
      <c r="E418">
        <v>0</v>
      </c>
      <c r="F418">
        <v>1.7</v>
      </c>
      <c r="G418">
        <v>5.0999999999999996</v>
      </c>
      <c r="H418" s="1" t="s">
        <v>12</v>
      </c>
    </row>
    <row r="419" spans="1:8" x14ac:dyDescent="0.25">
      <c r="A419">
        <v>418</v>
      </c>
      <c r="B419">
        <v>12</v>
      </c>
      <c r="C419">
        <v>83</v>
      </c>
      <c r="D419" s="1" t="s">
        <v>53</v>
      </c>
      <c r="E419">
        <v>0</v>
      </c>
      <c r="F419">
        <v>3.8</v>
      </c>
      <c r="G419">
        <v>4.5</v>
      </c>
      <c r="H419" s="1" t="s">
        <v>14</v>
      </c>
    </row>
    <row r="420" spans="1:8" x14ac:dyDescent="0.25">
      <c r="A420">
        <v>419</v>
      </c>
      <c r="B420">
        <v>12</v>
      </c>
      <c r="C420">
        <v>138</v>
      </c>
      <c r="D420" s="1" t="s">
        <v>54</v>
      </c>
      <c r="E420">
        <v>0</v>
      </c>
      <c r="F420">
        <v>15.3</v>
      </c>
      <c r="G420">
        <v>3.3</v>
      </c>
      <c r="H420" s="1" t="s">
        <v>14</v>
      </c>
    </row>
    <row r="421" spans="1:8" x14ac:dyDescent="0.25">
      <c r="A421">
        <v>420</v>
      </c>
      <c r="B421">
        <v>12</v>
      </c>
      <c r="C421">
        <v>164</v>
      </c>
      <c r="D421" s="1" t="s">
        <v>55</v>
      </c>
      <c r="E421">
        <v>0</v>
      </c>
      <c r="F421">
        <v>9.8000000000000007</v>
      </c>
      <c r="G421">
        <v>2.9</v>
      </c>
      <c r="H421" s="1" t="s">
        <v>12</v>
      </c>
    </row>
    <row r="422" spans="1:8" x14ac:dyDescent="0.25">
      <c r="A422">
        <v>421</v>
      </c>
      <c r="B422">
        <v>13</v>
      </c>
      <c r="C422">
        <v>24</v>
      </c>
      <c r="D422" s="1" t="s">
        <v>56</v>
      </c>
      <c r="E422">
        <v>0</v>
      </c>
      <c r="F422">
        <v>8</v>
      </c>
      <c r="G422">
        <v>4.0999999999999996</v>
      </c>
      <c r="H422" s="1" t="s">
        <v>14</v>
      </c>
    </row>
    <row r="423" spans="1:8" x14ac:dyDescent="0.25">
      <c r="A423">
        <v>422</v>
      </c>
      <c r="B423">
        <v>13</v>
      </c>
      <c r="C423">
        <v>152</v>
      </c>
      <c r="D423" s="1" t="s">
        <v>57</v>
      </c>
      <c r="E423">
        <v>1154</v>
      </c>
      <c r="F423">
        <v>14.1</v>
      </c>
      <c r="G423">
        <v>6.1</v>
      </c>
      <c r="H423" s="1" t="s">
        <v>40</v>
      </c>
    </row>
    <row r="424" spans="1:8" x14ac:dyDescent="0.25">
      <c r="A424">
        <v>423</v>
      </c>
      <c r="B424">
        <v>13</v>
      </c>
      <c r="C424">
        <v>197.5</v>
      </c>
      <c r="D424" s="1" t="s">
        <v>58</v>
      </c>
      <c r="E424">
        <v>1730</v>
      </c>
      <c r="F424">
        <v>18.2</v>
      </c>
      <c r="G424">
        <v>7.3</v>
      </c>
      <c r="H424" s="1" t="s">
        <v>59</v>
      </c>
    </row>
    <row r="425" spans="1:8" x14ac:dyDescent="0.25">
      <c r="A425">
        <v>424</v>
      </c>
      <c r="B425">
        <v>14</v>
      </c>
      <c r="C425">
        <v>82</v>
      </c>
      <c r="D425" s="1" t="s">
        <v>60</v>
      </c>
      <c r="E425">
        <v>2058</v>
      </c>
      <c r="F425">
        <v>34</v>
      </c>
      <c r="G425">
        <v>3.9</v>
      </c>
      <c r="H425" s="1" t="s">
        <v>40</v>
      </c>
    </row>
    <row r="426" spans="1:8" x14ac:dyDescent="0.25">
      <c r="A426">
        <v>425</v>
      </c>
      <c r="B426">
        <v>14</v>
      </c>
      <c r="C426">
        <v>132.5</v>
      </c>
      <c r="D426" s="1" t="s">
        <v>61</v>
      </c>
      <c r="E426">
        <v>2360</v>
      </c>
      <c r="F426">
        <v>19</v>
      </c>
      <c r="G426">
        <v>6</v>
      </c>
      <c r="H426" s="1" t="s">
        <v>59</v>
      </c>
    </row>
    <row r="427" spans="1:8" x14ac:dyDescent="0.25">
      <c r="A427">
        <v>426</v>
      </c>
      <c r="B427">
        <v>14</v>
      </c>
      <c r="C427">
        <v>177</v>
      </c>
      <c r="D427" s="1" t="s">
        <v>62</v>
      </c>
      <c r="E427">
        <v>1855</v>
      </c>
      <c r="F427">
        <v>12.6</v>
      </c>
      <c r="G427">
        <v>6.9</v>
      </c>
      <c r="H427" s="1" t="s">
        <v>40</v>
      </c>
    </row>
    <row r="428" spans="1:8" x14ac:dyDescent="0.25">
      <c r="A428">
        <v>427</v>
      </c>
      <c r="B428">
        <v>16</v>
      </c>
      <c r="C428">
        <v>25</v>
      </c>
      <c r="D428" s="1" t="s">
        <v>63</v>
      </c>
      <c r="E428">
        <v>0</v>
      </c>
      <c r="F428">
        <v>2.4</v>
      </c>
      <c r="G428">
        <v>4.9000000000000004</v>
      </c>
      <c r="H428" s="1" t="s">
        <v>12</v>
      </c>
    </row>
    <row r="429" spans="1:8" x14ac:dyDescent="0.25">
      <c r="A429">
        <v>428</v>
      </c>
      <c r="B429">
        <v>16</v>
      </c>
      <c r="C429">
        <v>71.5</v>
      </c>
      <c r="D429" s="1" t="s">
        <v>64</v>
      </c>
      <c r="E429">
        <v>0</v>
      </c>
      <c r="F429">
        <v>2.5</v>
      </c>
      <c r="G429">
        <v>5.4</v>
      </c>
      <c r="H429" s="1" t="s">
        <v>12</v>
      </c>
    </row>
    <row r="430" spans="1:8" x14ac:dyDescent="0.25">
      <c r="A430">
        <v>429</v>
      </c>
      <c r="B430">
        <v>16</v>
      </c>
      <c r="C430">
        <v>155</v>
      </c>
      <c r="D430" s="1" t="s">
        <v>65</v>
      </c>
      <c r="E430">
        <v>1069</v>
      </c>
      <c r="F430">
        <v>5.4</v>
      </c>
      <c r="G430">
        <v>6.9</v>
      </c>
      <c r="H430" s="1" t="s">
        <v>21</v>
      </c>
    </row>
    <row r="431" spans="1:8" x14ac:dyDescent="0.25">
      <c r="A431">
        <v>430</v>
      </c>
      <c r="B431">
        <v>16</v>
      </c>
      <c r="C431">
        <v>176.5</v>
      </c>
      <c r="D431" s="1" t="s">
        <v>66</v>
      </c>
      <c r="E431">
        <v>0</v>
      </c>
      <c r="F431">
        <v>6</v>
      </c>
      <c r="G431">
        <v>5.2</v>
      </c>
      <c r="H431" s="1" t="s">
        <v>14</v>
      </c>
    </row>
    <row r="432" spans="1:8" x14ac:dyDescent="0.25">
      <c r="A432">
        <v>431</v>
      </c>
      <c r="B432">
        <v>16</v>
      </c>
      <c r="C432">
        <v>216</v>
      </c>
      <c r="D432" s="1" t="s">
        <v>67</v>
      </c>
      <c r="E432">
        <v>1755</v>
      </c>
      <c r="F432">
        <v>11.7</v>
      </c>
      <c r="G432">
        <v>7.7</v>
      </c>
      <c r="H432" s="1" t="s">
        <v>59</v>
      </c>
    </row>
    <row r="433" spans="1:8" x14ac:dyDescent="0.25">
      <c r="A433">
        <v>432</v>
      </c>
      <c r="B433">
        <v>17</v>
      </c>
      <c r="C433">
        <v>57.5</v>
      </c>
      <c r="D433" s="1" t="s">
        <v>68</v>
      </c>
      <c r="E433">
        <v>1292</v>
      </c>
      <c r="F433">
        <v>8.3000000000000007</v>
      </c>
      <c r="G433">
        <v>7.1</v>
      </c>
      <c r="H433" s="1" t="s">
        <v>40</v>
      </c>
    </row>
    <row r="434" spans="1:8" x14ac:dyDescent="0.25">
      <c r="A434">
        <v>433</v>
      </c>
      <c r="B434">
        <v>17</v>
      </c>
      <c r="C434">
        <v>82</v>
      </c>
      <c r="D434" s="1" t="s">
        <v>69</v>
      </c>
      <c r="E434">
        <v>1569</v>
      </c>
      <c r="F434">
        <v>13.2</v>
      </c>
      <c r="G434">
        <v>7</v>
      </c>
      <c r="H434" s="1" t="s">
        <v>40</v>
      </c>
    </row>
    <row r="435" spans="1:8" x14ac:dyDescent="0.25">
      <c r="A435">
        <v>434</v>
      </c>
      <c r="B435">
        <v>17</v>
      </c>
      <c r="C435">
        <v>102.5</v>
      </c>
      <c r="D435" s="1" t="s">
        <v>70</v>
      </c>
      <c r="E435">
        <v>1580</v>
      </c>
      <c r="F435">
        <v>7.4</v>
      </c>
      <c r="G435">
        <v>8.3000000000000007</v>
      </c>
      <c r="H435" s="1" t="s">
        <v>40</v>
      </c>
    </row>
    <row r="436" spans="1:8" x14ac:dyDescent="0.25">
      <c r="A436">
        <v>435</v>
      </c>
      <c r="B436">
        <v>17</v>
      </c>
      <c r="C436">
        <v>124.5</v>
      </c>
      <c r="D436" s="1" t="s">
        <v>71</v>
      </c>
      <c r="E436">
        <v>1680</v>
      </c>
      <c r="F436">
        <v>10.199999999999999</v>
      </c>
      <c r="G436">
        <v>8.3000000000000007</v>
      </c>
      <c r="H436" s="1" t="s">
        <v>59</v>
      </c>
    </row>
    <row r="437" spans="1:8" x14ac:dyDescent="0.25">
      <c r="A437">
        <v>436</v>
      </c>
      <c r="B437">
        <v>18</v>
      </c>
      <c r="C437">
        <v>28</v>
      </c>
      <c r="D437" s="1" t="s">
        <v>72</v>
      </c>
      <c r="E437">
        <v>0</v>
      </c>
      <c r="F437">
        <v>2.6</v>
      </c>
      <c r="G437">
        <v>6.7</v>
      </c>
      <c r="H437" s="1" t="s">
        <v>14</v>
      </c>
    </row>
    <row r="438" spans="1:8" x14ac:dyDescent="0.25">
      <c r="A438">
        <v>437</v>
      </c>
      <c r="B438">
        <v>18</v>
      </c>
      <c r="C438">
        <v>56</v>
      </c>
      <c r="D438" s="1" t="s">
        <v>73</v>
      </c>
      <c r="E438">
        <v>0</v>
      </c>
      <c r="F438">
        <v>2</v>
      </c>
      <c r="G438">
        <v>7</v>
      </c>
      <c r="H438" s="1" t="s">
        <v>14</v>
      </c>
    </row>
    <row r="439" spans="1:8" x14ac:dyDescent="0.25">
      <c r="A439">
        <v>438</v>
      </c>
      <c r="B439">
        <v>18</v>
      </c>
      <c r="C439">
        <v>95.5</v>
      </c>
      <c r="D439" s="1" t="s">
        <v>74</v>
      </c>
      <c r="E439">
        <v>2115</v>
      </c>
      <c r="F439">
        <v>17.100000000000001</v>
      </c>
      <c r="G439">
        <v>7.3</v>
      </c>
      <c r="H439" s="1" t="s">
        <v>59</v>
      </c>
    </row>
    <row r="440" spans="1:8" x14ac:dyDescent="0.25">
      <c r="A440">
        <v>439</v>
      </c>
      <c r="B440">
        <v>18</v>
      </c>
      <c r="C440">
        <v>145.5</v>
      </c>
      <c r="D440" s="1" t="s">
        <v>75</v>
      </c>
      <c r="E440">
        <v>1520</v>
      </c>
      <c r="F440">
        <v>13.6</v>
      </c>
      <c r="G440">
        <v>7.8</v>
      </c>
      <c r="H440" s="1" t="s">
        <v>59</v>
      </c>
    </row>
    <row r="441" spans="1:8" x14ac:dyDescent="0.25">
      <c r="A441">
        <v>440</v>
      </c>
      <c r="B441">
        <v>19</v>
      </c>
      <c r="C441">
        <v>195.5</v>
      </c>
      <c r="D441" s="1" t="s">
        <v>76</v>
      </c>
      <c r="E441">
        <v>0</v>
      </c>
      <c r="F441">
        <v>1.3</v>
      </c>
      <c r="G441">
        <v>7.6</v>
      </c>
      <c r="H441" s="1" t="s">
        <v>12</v>
      </c>
    </row>
    <row r="442" spans="1:8" x14ac:dyDescent="0.25">
      <c r="A442">
        <v>441</v>
      </c>
      <c r="B442">
        <v>21</v>
      </c>
      <c r="C442">
        <v>31</v>
      </c>
      <c r="D442" s="1" t="s">
        <v>77</v>
      </c>
      <c r="E442">
        <v>0</v>
      </c>
      <c r="F442">
        <v>0</v>
      </c>
      <c r="G442">
        <v>0</v>
      </c>
      <c r="H442" s="1" t="s">
        <v>12</v>
      </c>
    </row>
    <row r="443" spans="1:8" x14ac:dyDescent="0.25">
      <c r="A443">
        <v>442</v>
      </c>
      <c r="B443">
        <v>1</v>
      </c>
      <c r="C443">
        <v>68</v>
      </c>
      <c r="D443" s="1" t="s">
        <v>11</v>
      </c>
      <c r="E443">
        <v>0</v>
      </c>
      <c r="F443">
        <v>1.6</v>
      </c>
      <c r="G443">
        <v>7.1</v>
      </c>
      <c r="H443" s="1" t="s">
        <v>12</v>
      </c>
    </row>
    <row r="444" spans="1:8" x14ac:dyDescent="0.25">
      <c r="A444">
        <v>443</v>
      </c>
      <c r="B444">
        <v>1</v>
      </c>
      <c r="C444">
        <v>103.5</v>
      </c>
      <c r="D444" s="1" t="s">
        <v>13</v>
      </c>
      <c r="E444">
        <v>0</v>
      </c>
      <c r="F444">
        <v>4.5</v>
      </c>
      <c r="G444">
        <v>6.8</v>
      </c>
      <c r="H444" s="1" t="s">
        <v>14</v>
      </c>
    </row>
    <row r="445" spans="1:8" x14ac:dyDescent="0.25">
      <c r="A445">
        <v>444</v>
      </c>
      <c r="B445">
        <v>1</v>
      </c>
      <c r="C445">
        <v>129.5</v>
      </c>
      <c r="D445" s="1" t="s">
        <v>15</v>
      </c>
      <c r="E445">
        <v>0</v>
      </c>
      <c r="F445">
        <v>3</v>
      </c>
      <c r="G445">
        <v>6.6</v>
      </c>
      <c r="H445" s="1" t="s">
        <v>14</v>
      </c>
    </row>
    <row r="446" spans="1:8" x14ac:dyDescent="0.25">
      <c r="A446">
        <v>445</v>
      </c>
      <c r="B446">
        <v>2</v>
      </c>
      <c r="C446">
        <v>47</v>
      </c>
      <c r="D446" s="1" t="s">
        <v>16</v>
      </c>
      <c r="E446">
        <v>0</v>
      </c>
      <c r="F446">
        <v>1.8</v>
      </c>
      <c r="G446">
        <v>6.1</v>
      </c>
      <c r="H446" s="1" t="s">
        <v>12</v>
      </c>
    </row>
    <row r="447" spans="1:8" x14ac:dyDescent="0.25">
      <c r="A447">
        <v>446</v>
      </c>
      <c r="B447">
        <v>2</v>
      </c>
      <c r="C447">
        <v>85</v>
      </c>
      <c r="D447" s="1" t="s">
        <v>17</v>
      </c>
      <c r="E447">
        <v>0</v>
      </c>
      <c r="F447">
        <v>3.1</v>
      </c>
      <c r="G447">
        <v>6.4</v>
      </c>
      <c r="H447" s="1" t="s">
        <v>14</v>
      </c>
    </row>
    <row r="448" spans="1:8" x14ac:dyDescent="0.25">
      <c r="A448">
        <v>447</v>
      </c>
      <c r="B448">
        <v>2</v>
      </c>
      <c r="C448">
        <v>112.5</v>
      </c>
      <c r="D448" s="1" t="s">
        <v>18</v>
      </c>
      <c r="E448">
        <v>0</v>
      </c>
      <c r="F448">
        <v>1.3</v>
      </c>
      <c r="G448">
        <v>8.6</v>
      </c>
      <c r="H448" s="1" t="s">
        <v>14</v>
      </c>
    </row>
    <row r="449" spans="1:8" x14ac:dyDescent="0.25">
      <c r="A449">
        <v>448</v>
      </c>
      <c r="B449">
        <v>2</v>
      </c>
      <c r="C449">
        <v>119.5</v>
      </c>
      <c r="D449" s="1" t="s">
        <v>19</v>
      </c>
      <c r="E449">
        <v>0</v>
      </c>
      <c r="F449">
        <v>1.6</v>
      </c>
      <c r="G449">
        <v>6.7</v>
      </c>
      <c r="H449" s="1" t="s">
        <v>14</v>
      </c>
    </row>
    <row r="450" spans="1:8" x14ac:dyDescent="0.25">
      <c r="A450">
        <v>449</v>
      </c>
      <c r="B450">
        <v>2</v>
      </c>
      <c r="C450">
        <v>143.5</v>
      </c>
      <c r="D450" s="1" t="s">
        <v>20</v>
      </c>
      <c r="E450">
        <v>0</v>
      </c>
      <c r="F450">
        <v>4.7</v>
      </c>
      <c r="G450">
        <v>7</v>
      </c>
      <c r="H450" s="1" t="s">
        <v>21</v>
      </c>
    </row>
    <row r="451" spans="1:8" x14ac:dyDescent="0.25">
      <c r="A451">
        <v>450</v>
      </c>
      <c r="B451">
        <v>2</v>
      </c>
      <c r="C451">
        <v>167</v>
      </c>
      <c r="D451" s="1" t="s">
        <v>22</v>
      </c>
      <c r="E451">
        <v>0</v>
      </c>
      <c r="F451">
        <v>2.5</v>
      </c>
      <c r="G451">
        <v>6.1</v>
      </c>
      <c r="H451" s="1" t="s">
        <v>14</v>
      </c>
    </row>
    <row r="452" spans="1:8" x14ac:dyDescent="0.25">
      <c r="A452">
        <v>451</v>
      </c>
      <c r="B452">
        <v>2</v>
      </c>
      <c r="C452">
        <v>175</v>
      </c>
      <c r="D452" s="1" t="s">
        <v>23</v>
      </c>
      <c r="E452">
        <v>0</v>
      </c>
      <c r="F452">
        <v>1</v>
      </c>
      <c r="G452">
        <v>7.4</v>
      </c>
      <c r="H452" s="1" t="s">
        <v>12</v>
      </c>
    </row>
    <row r="453" spans="1:8" x14ac:dyDescent="0.25">
      <c r="A453">
        <v>452</v>
      </c>
      <c r="B453">
        <v>2</v>
      </c>
      <c r="C453">
        <v>182</v>
      </c>
      <c r="D453" s="1" t="s">
        <v>24</v>
      </c>
      <c r="E453">
        <v>0</v>
      </c>
      <c r="F453">
        <v>1.5</v>
      </c>
      <c r="G453">
        <v>9.1</v>
      </c>
      <c r="H453" s="1" t="s">
        <v>14</v>
      </c>
    </row>
    <row r="454" spans="1:8" x14ac:dyDescent="0.25">
      <c r="A454">
        <v>453</v>
      </c>
      <c r="B454">
        <v>2</v>
      </c>
      <c r="C454">
        <v>196</v>
      </c>
      <c r="D454" s="1" t="s">
        <v>25</v>
      </c>
      <c r="E454">
        <v>0</v>
      </c>
      <c r="F454">
        <v>0.8</v>
      </c>
      <c r="G454">
        <v>10.8</v>
      </c>
      <c r="H454" s="1" t="s">
        <v>12</v>
      </c>
    </row>
    <row r="455" spans="1:8" x14ac:dyDescent="0.25">
      <c r="A455">
        <v>454</v>
      </c>
      <c r="B455">
        <v>4</v>
      </c>
      <c r="C455">
        <v>34</v>
      </c>
      <c r="D455" s="1" t="s">
        <v>26</v>
      </c>
      <c r="E455">
        <v>0</v>
      </c>
      <c r="F455">
        <v>1</v>
      </c>
      <c r="G455">
        <v>6.5</v>
      </c>
      <c r="H455" s="1" t="s">
        <v>12</v>
      </c>
    </row>
    <row r="456" spans="1:8" x14ac:dyDescent="0.25">
      <c r="A456">
        <v>455</v>
      </c>
      <c r="B456">
        <v>4</v>
      </c>
      <c r="C456">
        <v>117.5</v>
      </c>
      <c r="D456" s="1" t="s">
        <v>27</v>
      </c>
      <c r="E456">
        <v>0</v>
      </c>
      <c r="F456">
        <v>1.3</v>
      </c>
      <c r="G456">
        <v>5.7</v>
      </c>
      <c r="H456" s="1" t="s">
        <v>12</v>
      </c>
    </row>
    <row r="457" spans="1:8" x14ac:dyDescent="0.25">
      <c r="A457">
        <v>456</v>
      </c>
      <c r="B457">
        <v>6</v>
      </c>
      <c r="C457">
        <v>107.5</v>
      </c>
      <c r="D457" s="1" t="s">
        <v>28</v>
      </c>
      <c r="E457">
        <v>0</v>
      </c>
      <c r="F457">
        <v>0.9</v>
      </c>
      <c r="G457">
        <v>6.2</v>
      </c>
      <c r="H457" s="1" t="s">
        <v>12</v>
      </c>
    </row>
    <row r="458" spans="1:8" x14ac:dyDescent="0.25">
      <c r="A458">
        <v>457</v>
      </c>
      <c r="B458">
        <v>6</v>
      </c>
      <c r="C458">
        <v>157</v>
      </c>
      <c r="D458" s="1" t="s">
        <v>29</v>
      </c>
      <c r="E458">
        <v>0</v>
      </c>
      <c r="F458">
        <v>1.5</v>
      </c>
      <c r="G458">
        <v>6.2</v>
      </c>
      <c r="H458" s="1" t="s">
        <v>12</v>
      </c>
    </row>
    <row r="459" spans="1:8" x14ac:dyDescent="0.25">
      <c r="A459">
        <v>458</v>
      </c>
      <c r="B459">
        <v>7</v>
      </c>
      <c r="C459">
        <v>217.5</v>
      </c>
      <c r="D459" s="1" t="s">
        <v>30</v>
      </c>
      <c r="E459">
        <v>0</v>
      </c>
      <c r="F459">
        <v>3.2</v>
      </c>
      <c r="G459">
        <v>5</v>
      </c>
      <c r="H459" s="1" t="s">
        <v>12</v>
      </c>
    </row>
    <row r="460" spans="1:8" x14ac:dyDescent="0.25">
      <c r="A460">
        <v>459</v>
      </c>
      <c r="B460">
        <v>7</v>
      </c>
      <c r="C460">
        <v>229</v>
      </c>
      <c r="D460" s="1" t="s">
        <v>31</v>
      </c>
      <c r="E460">
        <v>0</v>
      </c>
      <c r="F460">
        <v>1.3</v>
      </c>
      <c r="G460">
        <v>7.9</v>
      </c>
      <c r="H460" s="1" t="s">
        <v>12</v>
      </c>
    </row>
    <row r="461" spans="1:8" x14ac:dyDescent="0.25">
      <c r="A461">
        <v>460</v>
      </c>
      <c r="B461">
        <v>8</v>
      </c>
      <c r="C461">
        <v>142</v>
      </c>
      <c r="D461" s="1" t="s">
        <v>32</v>
      </c>
      <c r="E461">
        <v>891</v>
      </c>
      <c r="F461">
        <v>7.6</v>
      </c>
      <c r="G461">
        <v>6</v>
      </c>
      <c r="H461" s="1" t="s">
        <v>21</v>
      </c>
    </row>
    <row r="462" spans="1:8" x14ac:dyDescent="0.25">
      <c r="A462">
        <v>461</v>
      </c>
      <c r="B462">
        <v>8</v>
      </c>
      <c r="C462">
        <v>150</v>
      </c>
      <c r="D462" s="1" t="s">
        <v>33</v>
      </c>
      <c r="E462">
        <v>901</v>
      </c>
      <c r="F462">
        <v>3</v>
      </c>
      <c r="G462">
        <v>7.5</v>
      </c>
      <c r="H462" s="1" t="s">
        <v>21</v>
      </c>
    </row>
    <row r="463" spans="1:8" x14ac:dyDescent="0.25">
      <c r="A463">
        <v>462</v>
      </c>
      <c r="B463">
        <v>8</v>
      </c>
      <c r="C463">
        <v>161</v>
      </c>
      <c r="D463" s="1" t="s">
        <v>34</v>
      </c>
      <c r="E463">
        <v>0</v>
      </c>
      <c r="F463">
        <v>1.8</v>
      </c>
      <c r="G463">
        <v>10.3</v>
      </c>
      <c r="H463" s="1" t="s">
        <v>14</v>
      </c>
    </row>
    <row r="464" spans="1:8" x14ac:dyDescent="0.25">
      <c r="A464">
        <v>463</v>
      </c>
      <c r="B464">
        <v>9</v>
      </c>
      <c r="C464">
        <v>11.5</v>
      </c>
      <c r="D464" s="1" t="s">
        <v>35</v>
      </c>
      <c r="E464">
        <v>1140</v>
      </c>
      <c r="F464">
        <v>8.6</v>
      </c>
      <c r="G464">
        <v>4.5</v>
      </c>
      <c r="H464" s="1" t="s">
        <v>21</v>
      </c>
    </row>
    <row r="465" spans="1:8" x14ac:dyDescent="0.25">
      <c r="A465">
        <v>464</v>
      </c>
      <c r="B465">
        <v>9</v>
      </c>
      <c r="C465">
        <v>41</v>
      </c>
      <c r="D465" s="1" t="s">
        <v>36</v>
      </c>
      <c r="E465">
        <v>0</v>
      </c>
      <c r="F465">
        <v>7.7</v>
      </c>
      <c r="G465">
        <v>4.0999999999999996</v>
      </c>
      <c r="H465" s="1" t="s">
        <v>14</v>
      </c>
    </row>
    <row r="466" spans="1:8" x14ac:dyDescent="0.25">
      <c r="A466">
        <v>465</v>
      </c>
      <c r="B466">
        <v>9</v>
      </c>
      <c r="C466">
        <v>70</v>
      </c>
      <c r="D466" s="1" t="s">
        <v>37</v>
      </c>
      <c r="E466">
        <v>0</v>
      </c>
      <c r="F466">
        <v>4.5</v>
      </c>
      <c r="G466">
        <v>6.1</v>
      </c>
      <c r="H466" s="1" t="s">
        <v>14</v>
      </c>
    </row>
    <row r="467" spans="1:8" x14ac:dyDescent="0.25">
      <c r="A467">
        <v>466</v>
      </c>
      <c r="B467">
        <v>9</v>
      </c>
      <c r="C467">
        <v>86</v>
      </c>
      <c r="D467" s="1" t="s">
        <v>38</v>
      </c>
      <c r="E467">
        <v>559</v>
      </c>
      <c r="F467">
        <v>4.0999999999999996</v>
      </c>
      <c r="G467">
        <v>7.9</v>
      </c>
      <c r="H467" s="1" t="s">
        <v>21</v>
      </c>
    </row>
    <row r="468" spans="1:8" x14ac:dyDescent="0.25">
      <c r="A468">
        <v>467</v>
      </c>
      <c r="B468">
        <v>9</v>
      </c>
      <c r="C468">
        <v>120</v>
      </c>
      <c r="D468" s="1" t="s">
        <v>39</v>
      </c>
      <c r="E468">
        <v>1183</v>
      </c>
      <c r="F468">
        <v>10.8</v>
      </c>
      <c r="G468">
        <v>5.4</v>
      </c>
      <c r="H468" s="1" t="s">
        <v>40</v>
      </c>
    </row>
    <row r="469" spans="1:8" x14ac:dyDescent="0.25">
      <c r="A469">
        <v>468</v>
      </c>
      <c r="B469">
        <v>9</v>
      </c>
      <c r="C469">
        <v>127</v>
      </c>
      <c r="D469" s="1" t="s">
        <v>41</v>
      </c>
      <c r="E469">
        <v>0</v>
      </c>
      <c r="F469">
        <v>1.4</v>
      </c>
      <c r="G469">
        <v>8.6</v>
      </c>
      <c r="H469" s="1" t="s">
        <v>14</v>
      </c>
    </row>
    <row r="470" spans="1:8" x14ac:dyDescent="0.25">
      <c r="A470">
        <v>469</v>
      </c>
      <c r="B470">
        <v>10</v>
      </c>
      <c r="C470">
        <v>30.5</v>
      </c>
      <c r="D470" s="1" t="s">
        <v>42</v>
      </c>
      <c r="E470">
        <v>722</v>
      </c>
      <c r="F470">
        <v>8.3000000000000007</v>
      </c>
      <c r="G470">
        <v>5.4</v>
      </c>
      <c r="H470" s="1" t="s">
        <v>21</v>
      </c>
    </row>
    <row r="471" spans="1:8" x14ac:dyDescent="0.25">
      <c r="A471">
        <v>470</v>
      </c>
      <c r="B471">
        <v>10</v>
      </c>
      <c r="C471">
        <v>54.5</v>
      </c>
      <c r="D471" s="1" t="s">
        <v>43</v>
      </c>
      <c r="E471">
        <v>1163</v>
      </c>
      <c r="F471">
        <v>9.3000000000000007</v>
      </c>
      <c r="G471">
        <v>8.1</v>
      </c>
      <c r="H471" s="1" t="s">
        <v>40</v>
      </c>
    </row>
    <row r="472" spans="1:8" x14ac:dyDescent="0.25">
      <c r="A472">
        <v>471</v>
      </c>
      <c r="B472">
        <v>10</v>
      </c>
      <c r="C472">
        <v>71.5</v>
      </c>
      <c r="D472" s="1" t="s">
        <v>44</v>
      </c>
      <c r="E472">
        <v>1193</v>
      </c>
      <c r="F472">
        <v>7.1</v>
      </c>
      <c r="G472">
        <v>8.4</v>
      </c>
      <c r="H472" s="1" t="s">
        <v>40</v>
      </c>
    </row>
    <row r="473" spans="1:8" x14ac:dyDescent="0.25">
      <c r="A473">
        <v>472</v>
      </c>
      <c r="B473">
        <v>10</v>
      </c>
      <c r="C473">
        <v>103.5</v>
      </c>
      <c r="D473" s="1" t="s">
        <v>45</v>
      </c>
      <c r="E473">
        <v>884</v>
      </c>
      <c r="F473">
        <v>6.7</v>
      </c>
      <c r="G473">
        <v>6.1</v>
      </c>
      <c r="H473" s="1" t="s">
        <v>21</v>
      </c>
    </row>
    <row r="474" spans="1:8" x14ac:dyDescent="0.25">
      <c r="A474">
        <v>473</v>
      </c>
      <c r="B474">
        <v>10</v>
      </c>
      <c r="C474">
        <v>125.5</v>
      </c>
      <c r="D474" s="1" t="s">
        <v>46</v>
      </c>
      <c r="E474">
        <v>0</v>
      </c>
      <c r="F474">
        <v>3.2</v>
      </c>
      <c r="G474">
        <v>6.2</v>
      </c>
      <c r="H474" s="1" t="s">
        <v>14</v>
      </c>
    </row>
    <row r="475" spans="1:8" x14ac:dyDescent="0.25">
      <c r="A475">
        <v>474</v>
      </c>
      <c r="B475">
        <v>10</v>
      </c>
      <c r="C475">
        <v>143.5</v>
      </c>
      <c r="D475" s="1" t="s">
        <v>47</v>
      </c>
      <c r="E475">
        <v>914</v>
      </c>
      <c r="F475">
        <v>3.5</v>
      </c>
      <c r="G475">
        <v>9.5</v>
      </c>
      <c r="H475" s="1" t="s">
        <v>40</v>
      </c>
    </row>
    <row r="476" spans="1:8" x14ac:dyDescent="0.25">
      <c r="A476">
        <v>475</v>
      </c>
      <c r="B476">
        <v>10</v>
      </c>
      <c r="C476">
        <v>161.5</v>
      </c>
      <c r="D476" s="1" t="s">
        <v>4</v>
      </c>
      <c r="E476">
        <v>1035</v>
      </c>
      <c r="F476">
        <v>5.9</v>
      </c>
      <c r="G476">
        <v>8.5</v>
      </c>
      <c r="H476" s="1" t="s">
        <v>40</v>
      </c>
    </row>
    <row r="477" spans="1:8" x14ac:dyDescent="0.25">
      <c r="A477">
        <v>476</v>
      </c>
      <c r="B477">
        <v>11</v>
      </c>
      <c r="C477">
        <v>141</v>
      </c>
      <c r="D477" s="1" t="s">
        <v>48</v>
      </c>
      <c r="E477">
        <v>0</v>
      </c>
      <c r="F477">
        <v>7.6</v>
      </c>
      <c r="G477">
        <v>4.9000000000000004</v>
      </c>
      <c r="H477" s="1" t="s">
        <v>14</v>
      </c>
    </row>
    <row r="478" spans="1:8" x14ac:dyDescent="0.25">
      <c r="A478">
        <v>477</v>
      </c>
      <c r="B478">
        <v>11</v>
      </c>
      <c r="C478">
        <v>148.5</v>
      </c>
      <c r="D478" s="1" t="s">
        <v>49</v>
      </c>
      <c r="E478">
        <v>0</v>
      </c>
      <c r="F478">
        <v>1.7</v>
      </c>
      <c r="G478">
        <v>6.5</v>
      </c>
      <c r="H478" s="1" t="s">
        <v>14</v>
      </c>
    </row>
    <row r="479" spans="1:8" x14ac:dyDescent="0.25">
      <c r="A479">
        <v>478</v>
      </c>
      <c r="B479">
        <v>11</v>
      </c>
      <c r="C479">
        <v>152.5</v>
      </c>
      <c r="D479" s="1" t="s">
        <v>50</v>
      </c>
      <c r="E479">
        <v>0</v>
      </c>
      <c r="F479">
        <v>3.1</v>
      </c>
      <c r="G479">
        <v>5.2</v>
      </c>
      <c r="H479" s="1" t="s">
        <v>12</v>
      </c>
    </row>
    <row r="480" spans="1:8" x14ac:dyDescent="0.25">
      <c r="A480">
        <v>479</v>
      </c>
      <c r="B480">
        <v>11</v>
      </c>
      <c r="C480">
        <v>168</v>
      </c>
      <c r="D480" s="1" t="s">
        <v>51</v>
      </c>
      <c r="E480">
        <v>0</v>
      </c>
      <c r="F480">
        <v>3</v>
      </c>
      <c r="G480">
        <v>6.6</v>
      </c>
      <c r="H480" s="1" t="s">
        <v>14</v>
      </c>
    </row>
    <row r="481" spans="1:8" x14ac:dyDescent="0.25">
      <c r="A481">
        <v>480</v>
      </c>
      <c r="B481">
        <v>12</v>
      </c>
      <c r="C481">
        <v>58.5</v>
      </c>
      <c r="D481" s="1" t="s">
        <v>52</v>
      </c>
      <c r="E481">
        <v>0</v>
      </c>
      <c r="F481">
        <v>1.7</v>
      </c>
      <c r="G481">
        <v>5.0999999999999996</v>
      </c>
      <c r="H481" s="1" t="s">
        <v>12</v>
      </c>
    </row>
    <row r="482" spans="1:8" x14ac:dyDescent="0.25">
      <c r="A482">
        <v>481</v>
      </c>
      <c r="B482">
        <v>12</v>
      </c>
      <c r="C482">
        <v>83</v>
      </c>
      <c r="D482" s="1" t="s">
        <v>53</v>
      </c>
      <c r="E482">
        <v>0</v>
      </c>
      <c r="F482">
        <v>3.8</v>
      </c>
      <c r="G482">
        <v>4.5</v>
      </c>
      <c r="H482" s="1" t="s">
        <v>14</v>
      </c>
    </row>
    <row r="483" spans="1:8" x14ac:dyDescent="0.25">
      <c r="A483">
        <v>482</v>
      </c>
      <c r="B483">
        <v>12</v>
      </c>
      <c r="C483">
        <v>138</v>
      </c>
      <c r="D483" s="1" t="s">
        <v>54</v>
      </c>
      <c r="E483">
        <v>0</v>
      </c>
      <c r="F483">
        <v>15.3</v>
      </c>
      <c r="G483">
        <v>3.3</v>
      </c>
      <c r="H483" s="1" t="s">
        <v>14</v>
      </c>
    </row>
    <row r="484" spans="1:8" x14ac:dyDescent="0.25">
      <c r="A484">
        <v>483</v>
      </c>
      <c r="B484">
        <v>12</v>
      </c>
      <c r="C484">
        <v>164</v>
      </c>
      <c r="D484" s="1" t="s">
        <v>55</v>
      </c>
      <c r="E484">
        <v>0</v>
      </c>
      <c r="F484">
        <v>9.8000000000000007</v>
      </c>
      <c r="G484">
        <v>2.9</v>
      </c>
      <c r="H484" s="1" t="s">
        <v>12</v>
      </c>
    </row>
    <row r="485" spans="1:8" x14ac:dyDescent="0.25">
      <c r="A485">
        <v>484</v>
      </c>
      <c r="B485">
        <v>13</v>
      </c>
      <c r="C485">
        <v>24</v>
      </c>
      <c r="D485" s="1" t="s">
        <v>56</v>
      </c>
      <c r="E485">
        <v>0</v>
      </c>
      <c r="F485">
        <v>8</v>
      </c>
      <c r="G485">
        <v>4.0999999999999996</v>
      </c>
      <c r="H485" s="1" t="s">
        <v>14</v>
      </c>
    </row>
    <row r="486" spans="1:8" x14ac:dyDescent="0.25">
      <c r="A486">
        <v>485</v>
      </c>
      <c r="B486">
        <v>13</v>
      </c>
      <c r="C486">
        <v>152</v>
      </c>
      <c r="D486" s="1" t="s">
        <v>57</v>
      </c>
      <c r="E486">
        <v>1154</v>
      </c>
      <c r="F486">
        <v>14.1</v>
      </c>
      <c r="G486">
        <v>6.1</v>
      </c>
      <c r="H486" s="1" t="s">
        <v>40</v>
      </c>
    </row>
    <row r="487" spans="1:8" x14ac:dyDescent="0.25">
      <c r="A487">
        <v>486</v>
      </c>
      <c r="B487">
        <v>13</v>
      </c>
      <c r="C487">
        <v>197.5</v>
      </c>
      <c r="D487" s="1" t="s">
        <v>58</v>
      </c>
      <c r="E487">
        <v>1730</v>
      </c>
      <c r="F487">
        <v>18.2</v>
      </c>
      <c r="G487">
        <v>7.3</v>
      </c>
      <c r="H487" s="1" t="s">
        <v>59</v>
      </c>
    </row>
    <row r="488" spans="1:8" x14ac:dyDescent="0.25">
      <c r="A488">
        <v>487</v>
      </c>
      <c r="B488">
        <v>14</v>
      </c>
      <c r="C488">
        <v>82</v>
      </c>
      <c r="D488" s="1" t="s">
        <v>60</v>
      </c>
      <c r="E488">
        <v>2058</v>
      </c>
      <c r="F488">
        <v>34</v>
      </c>
      <c r="G488">
        <v>3.9</v>
      </c>
      <c r="H488" s="1" t="s">
        <v>40</v>
      </c>
    </row>
    <row r="489" spans="1:8" x14ac:dyDescent="0.25">
      <c r="A489">
        <v>488</v>
      </c>
      <c r="B489">
        <v>14</v>
      </c>
      <c r="C489">
        <v>132.5</v>
      </c>
      <c r="D489" s="1" t="s">
        <v>61</v>
      </c>
      <c r="E489">
        <v>2360</v>
      </c>
      <c r="F489">
        <v>19</v>
      </c>
      <c r="G489">
        <v>6</v>
      </c>
      <c r="H489" s="1" t="s">
        <v>59</v>
      </c>
    </row>
    <row r="490" spans="1:8" x14ac:dyDescent="0.25">
      <c r="A490">
        <v>489</v>
      </c>
      <c r="B490">
        <v>14</v>
      </c>
      <c r="C490">
        <v>177</v>
      </c>
      <c r="D490" s="1" t="s">
        <v>62</v>
      </c>
      <c r="E490">
        <v>1855</v>
      </c>
      <c r="F490">
        <v>12.6</v>
      </c>
      <c r="G490">
        <v>6.9</v>
      </c>
      <c r="H490" s="1" t="s">
        <v>40</v>
      </c>
    </row>
    <row r="491" spans="1:8" x14ac:dyDescent="0.25">
      <c r="A491">
        <v>490</v>
      </c>
      <c r="B491">
        <v>16</v>
      </c>
      <c r="C491">
        <v>25</v>
      </c>
      <c r="D491" s="1" t="s">
        <v>63</v>
      </c>
      <c r="E491">
        <v>0</v>
      </c>
      <c r="F491">
        <v>2.4</v>
      </c>
      <c r="G491">
        <v>4.9000000000000004</v>
      </c>
      <c r="H491" s="1" t="s">
        <v>12</v>
      </c>
    </row>
    <row r="492" spans="1:8" x14ac:dyDescent="0.25">
      <c r="A492">
        <v>491</v>
      </c>
      <c r="B492">
        <v>16</v>
      </c>
      <c r="C492">
        <v>71.5</v>
      </c>
      <c r="D492" s="1" t="s">
        <v>64</v>
      </c>
      <c r="E492">
        <v>0</v>
      </c>
      <c r="F492">
        <v>2.5</v>
      </c>
      <c r="G492">
        <v>5.4</v>
      </c>
      <c r="H492" s="1" t="s">
        <v>12</v>
      </c>
    </row>
    <row r="493" spans="1:8" x14ac:dyDescent="0.25">
      <c r="A493">
        <v>492</v>
      </c>
      <c r="B493">
        <v>16</v>
      </c>
      <c r="C493">
        <v>155</v>
      </c>
      <c r="D493" s="1" t="s">
        <v>65</v>
      </c>
      <c r="E493">
        <v>1069</v>
      </c>
      <c r="F493">
        <v>5.4</v>
      </c>
      <c r="G493">
        <v>6.9</v>
      </c>
      <c r="H493" s="1" t="s">
        <v>21</v>
      </c>
    </row>
    <row r="494" spans="1:8" x14ac:dyDescent="0.25">
      <c r="A494">
        <v>493</v>
      </c>
      <c r="B494">
        <v>16</v>
      </c>
      <c r="C494">
        <v>176.5</v>
      </c>
      <c r="D494" s="1" t="s">
        <v>66</v>
      </c>
      <c r="E494">
        <v>0</v>
      </c>
      <c r="F494">
        <v>6</v>
      </c>
      <c r="G494">
        <v>5.2</v>
      </c>
      <c r="H494" s="1" t="s">
        <v>14</v>
      </c>
    </row>
    <row r="495" spans="1:8" x14ac:dyDescent="0.25">
      <c r="A495">
        <v>494</v>
      </c>
      <c r="B495">
        <v>16</v>
      </c>
      <c r="C495">
        <v>216</v>
      </c>
      <c r="D495" s="1" t="s">
        <v>67</v>
      </c>
      <c r="E495">
        <v>1755</v>
      </c>
      <c r="F495">
        <v>11.7</v>
      </c>
      <c r="G495">
        <v>7.7</v>
      </c>
      <c r="H495" s="1" t="s">
        <v>59</v>
      </c>
    </row>
    <row r="496" spans="1:8" x14ac:dyDescent="0.25">
      <c r="A496">
        <v>495</v>
      </c>
      <c r="B496">
        <v>17</v>
      </c>
      <c r="C496">
        <v>57.5</v>
      </c>
      <c r="D496" s="1" t="s">
        <v>68</v>
      </c>
      <c r="E496">
        <v>1292</v>
      </c>
      <c r="F496">
        <v>8.3000000000000007</v>
      </c>
      <c r="G496">
        <v>7.1</v>
      </c>
      <c r="H496" s="1" t="s">
        <v>40</v>
      </c>
    </row>
    <row r="497" spans="1:8" x14ac:dyDescent="0.25">
      <c r="A497">
        <v>496</v>
      </c>
      <c r="B497">
        <v>17</v>
      </c>
      <c r="C497">
        <v>82</v>
      </c>
      <c r="D497" s="1" t="s">
        <v>69</v>
      </c>
      <c r="E497">
        <v>1569</v>
      </c>
      <c r="F497">
        <v>13.2</v>
      </c>
      <c r="G497">
        <v>7</v>
      </c>
      <c r="H497" s="1" t="s">
        <v>40</v>
      </c>
    </row>
    <row r="498" spans="1:8" x14ac:dyDescent="0.25">
      <c r="A498">
        <v>497</v>
      </c>
      <c r="B498">
        <v>17</v>
      </c>
      <c r="C498">
        <v>102.5</v>
      </c>
      <c r="D498" s="1" t="s">
        <v>70</v>
      </c>
      <c r="E498">
        <v>1580</v>
      </c>
      <c r="F498">
        <v>7.4</v>
      </c>
      <c r="G498">
        <v>8.3000000000000007</v>
      </c>
      <c r="H498" s="1" t="s">
        <v>40</v>
      </c>
    </row>
    <row r="499" spans="1:8" x14ac:dyDescent="0.25">
      <c r="A499">
        <v>498</v>
      </c>
      <c r="B499">
        <v>17</v>
      </c>
      <c r="C499">
        <v>124.5</v>
      </c>
      <c r="D499" s="1" t="s">
        <v>71</v>
      </c>
      <c r="E499">
        <v>1680</v>
      </c>
      <c r="F499">
        <v>10.199999999999999</v>
      </c>
      <c r="G499">
        <v>8.3000000000000007</v>
      </c>
      <c r="H499" s="1" t="s">
        <v>59</v>
      </c>
    </row>
    <row r="500" spans="1:8" x14ac:dyDescent="0.25">
      <c r="A500">
        <v>499</v>
      </c>
      <c r="B500">
        <v>18</v>
      </c>
      <c r="C500">
        <v>28</v>
      </c>
      <c r="D500" s="1" t="s">
        <v>72</v>
      </c>
      <c r="E500">
        <v>0</v>
      </c>
      <c r="F500">
        <v>2.6</v>
      </c>
      <c r="G500">
        <v>6.7</v>
      </c>
      <c r="H500" s="1" t="s">
        <v>14</v>
      </c>
    </row>
    <row r="501" spans="1:8" x14ac:dyDescent="0.25">
      <c r="A501">
        <v>500</v>
      </c>
      <c r="B501">
        <v>18</v>
      </c>
      <c r="C501">
        <v>56</v>
      </c>
      <c r="D501" s="1" t="s">
        <v>73</v>
      </c>
      <c r="E501">
        <v>0</v>
      </c>
      <c r="F501">
        <v>2</v>
      </c>
      <c r="G501">
        <v>7</v>
      </c>
      <c r="H501" s="1" t="s">
        <v>14</v>
      </c>
    </row>
    <row r="502" spans="1:8" x14ac:dyDescent="0.25">
      <c r="A502">
        <v>501</v>
      </c>
      <c r="B502">
        <v>18</v>
      </c>
      <c r="C502">
        <v>95.5</v>
      </c>
      <c r="D502" s="1" t="s">
        <v>74</v>
      </c>
      <c r="E502">
        <v>2115</v>
      </c>
      <c r="F502">
        <v>17.100000000000001</v>
      </c>
      <c r="G502">
        <v>7.3</v>
      </c>
      <c r="H502" s="1" t="s">
        <v>59</v>
      </c>
    </row>
    <row r="503" spans="1:8" x14ac:dyDescent="0.25">
      <c r="A503">
        <v>502</v>
      </c>
      <c r="B503">
        <v>18</v>
      </c>
      <c r="C503">
        <v>145.5</v>
      </c>
      <c r="D503" s="1" t="s">
        <v>75</v>
      </c>
      <c r="E503">
        <v>1520</v>
      </c>
      <c r="F503">
        <v>13.6</v>
      </c>
      <c r="G503">
        <v>7.8</v>
      </c>
      <c r="H503" s="1" t="s">
        <v>59</v>
      </c>
    </row>
    <row r="504" spans="1:8" x14ac:dyDescent="0.25">
      <c r="A504">
        <v>503</v>
      </c>
      <c r="B504">
        <v>19</v>
      </c>
      <c r="C504">
        <v>195.5</v>
      </c>
      <c r="D504" s="1" t="s">
        <v>76</v>
      </c>
      <c r="E504">
        <v>0</v>
      </c>
      <c r="F504">
        <v>1.3</v>
      </c>
      <c r="G504">
        <v>7.6</v>
      </c>
      <c r="H504" s="1" t="s">
        <v>12</v>
      </c>
    </row>
    <row r="505" spans="1:8" x14ac:dyDescent="0.25">
      <c r="A505">
        <v>504</v>
      </c>
      <c r="B505">
        <v>21</v>
      </c>
      <c r="C505">
        <v>31</v>
      </c>
      <c r="D505" s="1" t="s">
        <v>77</v>
      </c>
      <c r="E505">
        <v>0</v>
      </c>
      <c r="F505">
        <v>0</v>
      </c>
      <c r="G505">
        <v>0</v>
      </c>
      <c r="H505" s="1" t="s">
        <v>12</v>
      </c>
    </row>
    <row r="506" spans="1:8" x14ac:dyDescent="0.25">
      <c r="A506">
        <v>505</v>
      </c>
      <c r="B506">
        <v>1</v>
      </c>
      <c r="C506">
        <v>68</v>
      </c>
      <c r="D506" s="1" t="s">
        <v>11</v>
      </c>
      <c r="E506">
        <v>0</v>
      </c>
      <c r="F506">
        <v>1.6</v>
      </c>
      <c r="G506">
        <v>7.1</v>
      </c>
      <c r="H506" s="1" t="s">
        <v>12</v>
      </c>
    </row>
    <row r="507" spans="1:8" x14ac:dyDescent="0.25">
      <c r="A507">
        <v>506</v>
      </c>
      <c r="B507">
        <v>1</v>
      </c>
      <c r="C507">
        <v>103.5</v>
      </c>
      <c r="D507" s="1" t="s">
        <v>13</v>
      </c>
      <c r="E507">
        <v>0</v>
      </c>
      <c r="F507">
        <v>4.5</v>
      </c>
      <c r="G507">
        <v>6.8</v>
      </c>
      <c r="H507" s="1" t="s">
        <v>14</v>
      </c>
    </row>
    <row r="508" spans="1:8" x14ac:dyDescent="0.25">
      <c r="A508">
        <v>507</v>
      </c>
      <c r="B508">
        <v>1</v>
      </c>
      <c r="C508">
        <v>129.5</v>
      </c>
      <c r="D508" s="1" t="s">
        <v>15</v>
      </c>
      <c r="E508">
        <v>0</v>
      </c>
      <c r="F508">
        <v>3</v>
      </c>
      <c r="G508">
        <v>6.6</v>
      </c>
      <c r="H508" s="1" t="s">
        <v>14</v>
      </c>
    </row>
    <row r="509" spans="1:8" x14ac:dyDescent="0.25">
      <c r="A509">
        <v>508</v>
      </c>
      <c r="B509">
        <v>2</v>
      </c>
      <c r="C509">
        <v>47</v>
      </c>
      <c r="D509" s="1" t="s">
        <v>16</v>
      </c>
      <c r="E509">
        <v>0</v>
      </c>
      <c r="F509">
        <v>1.8</v>
      </c>
      <c r="G509">
        <v>6.1</v>
      </c>
      <c r="H509" s="1" t="s">
        <v>12</v>
      </c>
    </row>
    <row r="510" spans="1:8" x14ac:dyDescent="0.25">
      <c r="A510">
        <v>509</v>
      </c>
      <c r="B510">
        <v>2</v>
      </c>
      <c r="C510">
        <v>85</v>
      </c>
      <c r="D510" s="1" t="s">
        <v>17</v>
      </c>
      <c r="E510">
        <v>0</v>
      </c>
      <c r="F510">
        <v>3.1</v>
      </c>
      <c r="G510">
        <v>6.4</v>
      </c>
      <c r="H510" s="1" t="s">
        <v>14</v>
      </c>
    </row>
    <row r="511" spans="1:8" x14ac:dyDescent="0.25">
      <c r="A511">
        <v>510</v>
      </c>
      <c r="B511">
        <v>2</v>
      </c>
      <c r="C511">
        <v>112.5</v>
      </c>
      <c r="D511" s="1" t="s">
        <v>18</v>
      </c>
      <c r="E511">
        <v>0</v>
      </c>
      <c r="F511">
        <v>1.3</v>
      </c>
      <c r="G511">
        <v>8.6</v>
      </c>
      <c r="H511" s="1" t="s">
        <v>14</v>
      </c>
    </row>
    <row r="512" spans="1:8" x14ac:dyDescent="0.25">
      <c r="A512">
        <v>511</v>
      </c>
      <c r="B512">
        <v>2</v>
      </c>
      <c r="C512">
        <v>119.5</v>
      </c>
      <c r="D512" s="1" t="s">
        <v>19</v>
      </c>
      <c r="E512">
        <v>0</v>
      </c>
      <c r="F512">
        <v>1.6</v>
      </c>
      <c r="G512">
        <v>6.7</v>
      </c>
      <c r="H512" s="1" t="s">
        <v>14</v>
      </c>
    </row>
    <row r="513" spans="1:8" x14ac:dyDescent="0.25">
      <c r="A513">
        <v>512</v>
      </c>
      <c r="B513">
        <v>2</v>
      </c>
      <c r="C513">
        <v>143.5</v>
      </c>
      <c r="D513" s="1" t="s">
        <v>20</v>
      </c>
      <c r="E513">
        <v>0</v>
      </c>
      <c r="F513">
        <v>4.7</v>
      </c>
      <c r="G513">
        <v>7</v>
      </c>
      <c r="H513" s="1" t="s">
        <v>21</v>
      </c>
    </row>
    <row r="514" spans="1:8" x14ac:dyDescent="0.25">
      <c r="A514">
        <v>513</v>
      </c>
      <c r="B514">
        <v>2</v>
      </c>
      <c r="C514">
        <v>167</v>
      </c>
      <c r="D514" s="1" t="s">
        <v>22</v>
      </c>
      <c r="E514">
        <v>0</v>
      </c>
      <c r="F514">
        <v>2.5</v>
      </c>
      <c r="G514">
        <v>6.1</v>
      </c>
      <c r="H514" s="1" t="s">
        <v>14</v>
      </c>
    </row>
    <row r="515" spans="1:8" x14ac:dyDescent="0.25">
      <c r="A515">
        <v>514</v>
      </c>
      <c r="B515">
        <v>2</v>
      </c>
      <c r="C515">
        <v>175</v>
      </c>
      <c r="D515" s="1" t="s">
        <v>23</v>
      </c>
      <c r="E515">
        <v>0</v>
      </c>
      <c r="F515">
        <v>1</v>
      </c>
      <c r="G515">
        <v>7.4</v>
      </c>
      <c r="H515" s="1" t="s">
        <v>12</v>
      </c>
    </row>
    <row r="516" spans="1:8" x14ac:dyDescent="0.25">
      <c r="A516">
        <v>515</v>
      </c>
      <c r="B516">
        <v>2</v>
      </c>
      <c r="C516">
        <v>182</v>
      </c>
      <c r="D516" s="1" t="s">
        <v>24</v>
      </c>
      <c r="E516">
        <v>0</v>
      </c>
      <c r="F516">
        <v>1.5</v>
      </c>
      <c r="G516">
        <v>9.1</v>
      </c>
      <c r="H516" s="1" t="s">
        <v>14</v>
      </c>
    </row>
    <row r="517" spans="1:8" x14ac:dyDescent="0.25">
      <c r="A517">
        <v>516</v>
      </c>
      <c r="B517">
        <v>2</v>
      </c>
      <c r="C517">
        <v>196</v>
      </c>
      <c r="D517" s="1" t="s">
        <v>25</v>
      </c>
      <c r="E517">
        <v>0</v>
      </c>
      <c r="F517">
        <v>0.8</v>
      </c>
      <c r="G517">
        <v>10.8</v>
      </c>
      <c r="H517" s="1" t="s">
        <v>12</v>
      </c>
    </row>
    <row r="518" spans="1:8" x14ac:dyDescent="0.25">
      <c r="A518">
        <v>517</v>
      </c>
      <c r="B518">
        <v>4</v>
      </c>
      <c r="C518">
        <v>34</v>
      </c>
      <c r="D518" s="1" t="s">
        <v>26</v>
      </c>
      <c r="E518">
        <v>0</v>
      </c>
      <c r="F518">
        <v>1</v>
      </c>
      <c r="G518">
        <v>6.5</v>
      </c>
      <c r="H518" s="1" t="s">
        <v>12</v>
      </c>
    </row>
    <row r="519" spans="1:8" x14ac:dyDescent="0.25">
      <c r="A519">
        <v>518</v>
      </c>
      <c r="B519">
        <v>4</v>
      </c>
      <c r="C519">
        <v>117.5</v>
      </c>
      <c r="D519" s="1" t="s">
        <v>27</v>
      </c>
      <c r="E519">
        <v>0</v>
      </c>
      <c r="F519">
        <v>1.3</v>
      </c>
      <c r="G519">
        <v>5.7</v>
      </c>
      <c r="H519" s="1" t="s">
        <v>12</v>
      </c>
    </row>
    <row r="520" spans="1:8" x14ac:dyDescent="0.25">
      <c r="A520">
        <v>519</v>
      </c>
      <c r="B520">
        <v>6</v>
      </c>
      <c r="C520">
        <v>107.5</v>
      </c>
      <c r="D520" s="1" t="s">
        <v>28</v>
      </c>
      <c r="E520">
        <v>0</v>
      </c>
      <c r="F520">
        <v>0.9</v>
      </c>
      <c r="G520">
        <v>6.2</v>
      </c>
      <c r="H520" s="1" t="s">
        <v>12</v>
      </c>
    </row>
    <row r="521" spans="1:8" x14ac:dyDescent="0.25">
      <c r="A521">
        <v>520</v>
      </c>
      <c r="B521">
        <v>6</v>
      </c>
      <c r="C521">
        <v>157</v>
      </c>
      <c r="D521" s="1" t="s">
        <v>29</v>
      </c>
      <c r="E521">
        <v>0</v>
      </c>
      <c r="F521">
        <v>1.5</v>
      </c>
      <c r="G521">
        <v>6.2</v>
      </c>
      <c r="H521" s="1" t="s">
        <v>12</v>
      </c>
    </row>
    <row r="522" spans="1:8" x14ac:dyDescent="0.25">
      <c r="A522">
        <v>521</v>
      </c>
      <c r="B522">
        <v>7</v>
      </c>
      <c r="C522">
        <v>217.5</v>
      </c>
      <c r="D522" s="1" t="s">
        <v>30</v>
      </c>
      <c r="E522">
        <v>0</v>
      </c>
      <c r="F522">
        <v>3.2</v>
      </c>
      <c r="G522">
        <v>5</v>
      </c>
      <c r="H522" s="1" t="s">
        <v>12</v>
      </c>
    </row>
    <row r="523" spans="1:8" x14ac:dyDescent="0.25">
      <c r="A523">
        <v>522</v>
      </c>
      <c r="B523">
        <v>7</v>
      </c>
      <c r="C523">
        <v>229</v>
      </c>
      <c r="D523" s="1" t="s">
        <v>31</v>
      </c>
      <c r="E523">
        <v>0</v>
      </c>
      <c r="F523">
        <v>1.3</v>
      </c>
      <c r="G523">
        <v>7.9</v>
      </c>
      <c r="H523" s="1" t="s">
        <v>12</v>
      </c>
    </row>
    <row r="524" spans="1:8" x14ac:dyDescent="0.25">
      <c r="A524">
        <v>523</v>
      </c>
      <c r="B524">
        <v>8</v>
      </c>
      <c r="C524">
        <v>142</v>
      </c>
      <c r="D524" s="1" t="s">
        <v>32</v>
      </c>
      <c r="E524">
        <v>891</v>
      </c>
      <c r="F524">
        <v>7.6</v>
      </c>
      <c r="G524">
        <v>6</v>
      </c>
      <c r="H524" s="1" t="s">
        <v>21</v>
      </c>
    </row>
    <row r="525" spans="1:8" x14ac:dyDescent="0.25">
      <c r="A525">
        <v>524</v>
      </c>
      <c r="B525">
        <v>8</v>
      </c>
      <c r="C525">
        <v>150</v>
      </c>
      <c r="D525" s="1" t="s">
        <v>33</v>
      </c>
      <c r="E525">
        <v>901</v>
      </c>
      <c r="F525">
        <v>3</v>
      </c>
      <c r="G525">
        <v>7.5</v>
      </c>
      <c r="H525" s="1" t="s">
        <v>21</v>
      </c>
    </row>
    <row r="526" spans="1:8" x14ac:dyDescent="0.25">
      <c r="A526">
        <v>525</v>
      </c>
      <c r="B526">
        <v>8</v>
      </c>
      <c r="C526">
        <v>161</v>
      </c>
      <c r="D526" s="1" t="s">
        <v>34</v>
      </c>
      <c r="E526">
        <v>0</v>
      </c>
      <c r="F526">
        <v>1.8</v>
      </c>
      <c r="G526">
        <v>10.3</v>
      </c>
      <c r="H526" s="1" t="s">
        <v>14</v>
      </c>
    </row>
    <row r="527" spans="1:8" x14ac:dyDescent="0.25">
      <c r="A527">
        <v>526</v>
      </c>
      <c r="B527">
        <v>9</v>
      </c>
      <c r="C527">
        <v>11.5</v>
      </c>
      <c r="D527" s="1" t="s">
        <v>35</v>
      </c>
      <c r="E527">
        <v>1140</v>
      </c>
      <c r="F527">
        <v>8.6</v>
      </c>
      <c r="G527">
        <v>4.5</v>
      </c>
      <c r="H527" s="1" t="s">
        <v>21</v>
      </c>
    </row>
    <row r="528" spans="1:8" x14ac:dyDescent="0.25">
      <c r="A528">
        <v>527</v>
      </c>
      <c r="B528">
        <v>9</v>
      </c>
      <c r="C528">
        <v>41</v>
      </c>
      <c r="D528" s="1" t="s">
        <v>36</v>
      </c>
      <c r="E528">
        <v>0</v>
      </c>
      <c r="F528">
        <v>7.7</v>
      </c>
      <c r="G528">
        <v>4.0999999999999996</v>
      </c>
      <c r="H528" s="1" t="s">
        <v>14</v>
      </c>
    </row>
    <row r="529" spans="1:8" x14ac:dyDescent="0.25">
      <c r="A529">
        <v>528</v>
      </c>
      <c r="B529">
        <v>9</v>
      </c>
      <c r="C529">
        <v>70</v>
      </c>
      <c r="D529" s="1" t="s">
        <v>37</v>
      </c>
      <c r="E529">
        <v>0</v>
      </c>
      <c r="F529">
        <v>4.5</v>
      </c>
      <c r="G529">
        <v>6.1</v>
      </c>
      <c r="H529" s="1" t="s">
        <v>14</v>
      </c>
    </row>
    <row r="530" spans="1:8" x14ac:dyDescent="0.25">
      <c r="A530">
        <v>529</v>
      </c>
      <c r="B530">
        <v>9</v>
      </c>
      <c r="C530">
        <v>86</v>
      </c>
      <c r="D530" s="1" t="s">
        <v>38</v>
      </c>
      <c r="E530">
        <v>559</v>
      </c>
      <c r="F530">
        <v>4.0999999999999996</v>
      </c>
      <c r="G530">
        <v>7.9</v>
      </c>
      <c r="H530" s="1" t="s">
        <v>21</v>
      </c>
    </row>
    <row r="531" spans="1:8" x14ac:dyDescent="0.25">
      <c r="A531">
        <v>530</v>
      </c>
      <c r="B531">
        <v>9</v>
      </c>
      <c r="C531">
        <v>120</v>
      </c>
      <c r="D531" s="1" t="s">
        <v>39</v>
      </c>
      <c r="E531">
        <v>1183</v>
      </c>
      <c r="F531">
        <v>10.8</v>
      </c>
      <c r="G531">
        <v>5.4</v>
      </c>
      <c r="H531" s="1" t="s">
        <v>40</v>
      </c>
    </row>
    <row r="532" spans="1:8" x14ac:dyDescent="0.25">
      <c r="A532">
        <v>531</v>
      </c>
      <c r="B532">
        <v>9</v>
      </c>
      <c r="C532">
        <v>127</v>
      </c>
      <c r="D532" s="1" t="s">
        <v>41</v>
      </c>
      <c r="E532">
        <v>0</v>
      </c>
      <c r="F532">
        <v>1.4</v>
      </c>
      <c r="G532">
        <v>8.6</v>
      </c>
      <c r="H532" s="1" t="s">
        <v>14</v>
      </c>
    </row>
    <row r="533" spans="1:8" x14ac:dyDescent="0.25">
      <c r="A533">
        <v>532</v>
      </c>
      <c r="B533">
        <v>10</v>
      </c>
      <c r="C533">
        <v>30.5</v>
      </c>
      <c r="D533" s="1" t="s">
        <v>42</v>
      </c>
      <c r="E533">
        <v>722</v>
      </c>
      <c r="F533">
        <v>8.3000000000000007</v>
      </c>
      <c r="G533">
        <v>5.4</v>
      </c>
      <c r="H533" s="1" t="s">
        <v>21</v>
      </c>
    </row>
    <row r="534" spans="1:8" x14ac:dyDescent="0.25">
      <c r="A534">
        <v>533</v>
      </c>
      <c r="B534">
        <v>10</v>
      </c>
      <c r="C534">
        <v>54.5</v>
      </c>
      <c r="D534" s="1" t="s">
        <v>43</v>
      </c>
      <c r="E534">
        <v>1163</v>
      </c>
      <c r="F534">
        <v>9.3000000000000007</v>
      </c>
      <c r="G534">
        <v>8.1</v>
      </c>
      <c r="H534" s="1" t="s">
        <v>40</v>
      </c>
    </row>
    <row r="535" spans="1:8" x14ac:dyDescent="0.25">
      <c r="A535">
        <v>534</v>
      </c>
      <c r="B535">
        <v>10</v>
      </c>
      <c r="C535">
        <v>71.5</v>
      </c>
      <c r="D535" s="1" t="s">
        <v>44</v>
      </c>
      <c r="E535">
        <v>1193</v>
      </c>
      <c r="F535">
        <v>7.1</v>
      </c>
      <c r="G535">
        <v>8.4</v>
      </c>
      <c r="H535" s="1" t="s">
        <v>40</v>
      </c>
    </row>
    <row r="536" spans="1:8" x14ac:dyDescent="0.25">
      <c r="A536">
        <v>535</v>
      </c>
      <c r="B536">
        <v>10</v>
      </c>
      <c r="C536">
        <v>103.5</v>
      </c>
      <c r="D536" s="1" t="s">
        <v>45</v>
      </c>
      <c r="E536">
        <v>884</v>
      </c>
      <c r="F536">
        <v>6.7</v>
      </c>
      <c r="G536">
        <v>6.1</v>
      </c>
      <c r="H536" s="1" t="s">
        <v>21</v>
      </c>
    </row>
    <row r="537" spans="1:8" x14ac:dyDescent="0.25">
      <c r="A537">
        <v>536</v>
      </c>
      <c r="B537">
        <v>10</v>
      </c>
      <c r="C537">
        <v>125.5</v>
      </c>
      <c r="D537" s="1" t="s">
        <v>46</v>
      </c>
      <c r="E537">
        <v>0</v>
      </c>
      <c r="F537">
        <v>3.2</v>
      </c>
      <c r="G537">
        <v>6.2</v>
      </c>
      <c r="H537" s="1" t="s">
        <v>14</v>
      </c>
    </row>
    <row r="538" spans="1:8" x14ac:dyDescent="0.25">
      <c r="A538">
        <v>537</v>
      </c>
      <c r="B538">
        <v>10</v>
      </c>
      <c r="C538">
        <v>143.5</v>
      </c>
      <c r="D538" s="1" t="s">
        <v>47</v>
      </c>
      <c r="E538">
        <v>914</v>
      </c>
      <c r="F538">
        <v>3.5</v>
      </c>
      <c r="G538">
        <v>9.5</v>
      </c>
      <c r="H538" s="1" t="s">
        <v>40</v>
      </c>
    </row>
    <row r="539" spans="1:8" x14ac:dyDescent="0.25">
      <c r="A539">
        <v>538</v>
      </c>
      <c r="B539">
        <v>10</v>
      </c>
      <c r="C539">
        <v>161.5</v>
      </c>
      <c r="D539" s="1" t="s">
        <v>4</v>
      </c>
      <c r="E539">
        <v>1035</v>
      </c>
      <c r="F539">
        <v>5.9</v>
      </c>
      <c r="G539">
        <v>8.5</v>
      </c>
      <c r="H539" s="1" t="s">
        <v>40</v>
      </c>
    </row>
    <row r="540" spans="1:8" x14ac:dyDescent="0.25">
      <c r="A540">
        <v>539</v>
      </c>
      <c r="B540">
        <v>11</v>
      </c>
      <c r="C540">
        <v>141</v>
      </c>
      <c r="D540" s="1" t="s">
        <v>48</v>
      </c>
      <c r="E540">
        <v>0</v>
      </c>
      <c r="F540">
        <v>7.6</v>
      </c>
      <c r="G540">
        <v>4.9000000000000004</v>
      </c>
      <c r="H540" s="1" t="s">
        <v>14</v>
      </c>
    </row>
    <row r="541" spans="1:8" x14ac:dyDescent="0.25">
      <c r="A541">
        <v>540</v>
      </c>
      <c r="B541">
        <v>11</v>
      </c>
      <c r="C541">
        <v>148.5</v>
      </c>
      <c r="D541" s="1" t="s">
        <v>49</v>
      </c>
      <c r="E541">
        <v>0</v>
      </c>
      <c r="F541">
        <v>1.7</v>
      </c>
      <c r="G541">
        <v>6.5</v>
      </c>
      <c r="H541" s="1" t="s">
        <v>14</v>
      </c>
    </row>
    <row r="542" spans="1:8" x14ac:dyDescent="0.25">
      <c r="A542">
        <v>541</v>
      </c>
      <c r="B542">
        <v>11</v>
      </c>
      <c r="C542">
        <v>152.5</v>
      </c>
      <c r="D542" s="1" t="s">
        <v>50</v>
      </c>
      <c r="E542">
        <v>0</v>
      </c>
      <c r="F542">
        <v>3.1</v>
      </c>
      <c r="G542">
        <v>5.2</v>
      </c>
      <c r="H542" s="1" t="s">
        <v>12</v>
      </c>
    </row>
    <row r="543" spans="1:8" x14ac:dyDescent="0.25">
      <c r="A543">
        <v>542</v>
      </c>
      <c r="B543">
        <v>11</v>
      </c>
      <c r="C543">
        <v>168</v>
      </c>
      <c r="D543" s="1" t="s">
        <v>51</v>
      </c>
      <c r="E543">
        <v>0</v>
      </c>
      <c r="F543">
        <v>3</v>
      </c>
      <c r="G543">
        <v>6.6</v>
      </c>
      <c r="H543" s="1" t="s">
        <v>14</v>
      </c>
    </row>
    <row r="544" spans="1:8" x14ac:dyDescent="0.25">
      <c r="A544">
        <v>543</v>
      </c>
      <c r="B544">
        <v>12</v>
      </c>
      <c r="C544">
        <v>58.5</v>
      </c>
      <c r="D544" s="1" t="s">
        <v>52</v>
      </c>
      <c r="E544">
        <v>0</v>
      </c>
      <c r="F544">
        <v>1.7</v>
      </c>
      <c r="G544">
        <v>5.0999999999999996</v>
      </c>
      <c r="H544" s="1" t="s">
        <v>12</v>
      </c>
    </row>
    <row r="545" spans="1:8" x14ac:dyDescent="0.25">
      <c r="A545">
        <v>544</v>
      </c>
      <c r="B545">
        <v>12</v>
      </c>
      <c r="C545">
        <v>83</v>
      </c>
      <c r="D545" s="1" t="s">
        <v>53</v>
      </c>
      <c r="E545">
        <v>0</v>
      </c>
      <c r="F545">
        <v>3.8</v>
      </c>
      <c r="G545">
        <v>4.5</v>
      </c>
      <c r="H545" s="1" t="s">
        <v>14</v>
      </c>
    </row>
    <row r="546" spans="1:8" x14ac:dyDescent="0.25">
      <c r="A546">
        <v>545</v>
      </c>
      <c r="B546">
        <v>12</v>
      </c>
      <c r="C546">
        <v>138</v>
      </c>
      <c r="D546" s="1" t="s">
        <v>54</v>
      </c>
      <c r="E546">
        <v>0</v>
      </c>
      <c r="F546">
        <v>15.3</v>
      </c>
      <c r="G546">
        <v>3.3</v>
      </c>
      <c r="H546" s="1" t="s">
        <v>14</v>
      </c>
    </row>
    <row r="547" spans="1:8" x14ac:dyDescent="0.25">
      <c r="A547">
        <v>546</v>
      </c>
      <c r="B547">
        <v>12</v>
      </c>
      <c r="C547">
        <v>164</v>
      </c>
      <c r="D547" s="1" t="s">
        <v>55</v>
      </c>
      <c r="E547">
        <v>0</v>
      </c>
      <c r="F547">
        <v>9.8000000000000007</v>
      </c>
      <c r="G547">
        <v>2.9</v>
      </c>
      <c r="H547" s="1" t="s">
        <v>12</v>
      </c>
    </row>
    <row r="548" spans="1:8" x14ac:dyDescent="0.25">
      <c r="A548">
        <v>547</v>
      </c>
      <c r="B548">
        <v>13</v>
      </c>
      <c r="C548">
        <v>24</v>
      </c>
      <c r="D548" s="1" t="s">
        <v>56</v>
      </c>
      <c r="E548">
        <v>0</v>
      </c>
      <c r="F548">
        <v>8</v>
      </c>
      <c r="G548">
        <v>4.0999999999999996</v>
      </c>
      <c r="H548" s="1" t="s">
        <v>14</v>
      </c>
    </row>
    <row r="549" spans="1:8" x14ac:dyDescent="0.25">
      <c r="A549">
        <v>548</v>
      </c>
      <c r="B549">
        <v>13</v>
      </c>
      <c r="C549">
        <v>152</v>
      </c>
      <c r="D549" s="1" t="s">
        <v>57</v>
      </c>
      <c r="E549">
        <v>1154</v>
      </c>
      <c r="F549">
        <v>14.1</v>
      </c>
      <c r="G549">
        <v>6.1</v>
      </c>
      <c r="H549" s="1" t="s">
        <v>40</v>
      </c>
    </row>
    <row r="550" spans="1:8" x14ac:dyDescent="0.25">
      <c r="A550">
        <v>549</v>
      </c>
      <c r="B550">
        <v>13</v>
      </c>
      <c r="C550">
        <v>197.5</v>
      </c>
      <c r="D550" s="1" t="s">
        <v>58</v>
      </c>
      <c r="E550">
        <v>1730</v>
      </c>
      <c r="F550">
        <v>18.2</v>
      </c>
      <c r="G550">
        <v>7.3</v>
      </c>
      <c r="H550" s="1" t="s">
        <v>59</v>
      </c>
    </row>
    <row r="551" spans="1:8" x14ac:dyDescent="0.25">
      <c r="A551">
        <v>550</v>
      </c>
      <c r="B551">
        <v>14</v>
      </c>
      <c r="C551">
        <v>82</v>
      </c>
      <c r="D551" s="1" t="s">
        <v>60</v>
      </c>
      <c r="E551">
        <v>2058</v>
      </c>
      <c r="F551">
        <v>34</v>
      </c>
      <c r="G551">
        <v>3.9</v>
      </c>
      <c r="H551" s="1" t="s">
        <v>40</v>
      </c>
    </row>
    <row r="552" spans="1:8" x14ac:dyDescent="0.25">
      <c r="A552">
        <v>551</v>
      </c>
      <c r="B552">
        <v>14</v>
      </c>
      <c r="C552">
        <v>132.5</v>
      </c>
      <c r="D552" s="1" t="s">
        <v>61</v>
      </c>
      <c r="E552">
        <v>2360</v>
      </c>
      <c r="F552">
        <v>19</v>
      </c>
      <c r="G552">
        <v>6</v>
      </c>
      <c r="H552" s="1" t="s">
        <v>59</v>
      </c>
    </row>
    <row r="553" spans="1:8" x14ac:dyDescent="0.25">
      <c r="A553">
        <v>552</v>
      </c>
      <c r="B553">
        <v>14</v>
      </c>
      <c r="C553">
        <v>177</v>
      </c>
      <c r="D553" s="1" t="s">
        <v>62</v>
      </c>
      <c r="E553">
        <v>1855</v>
      </c>
      <c r="F553">
        <v>12.6</v>
      </c>
      <c r="G553">
        <v>6.9</v>
      </c>
      <c r="H553" s="1" t="s">
        <v>40</v>
      </c>
    </row>
    <row r="554" spans="1:8" x14ac:dyDescent="0.25">
      <c r="A554">
        <v>553</v>
      </c>
      <c r="B554">
        <v>16</v>
      </c>
      <c r="C554">
        <v>25</v>
      </c>
      <c r="D554" s="1" t="s">
        <v>63</v>
      </c>
      <c r="E554">
        <v>0</v>
      </c>
      <c r="F554">
        <v>2.4</v>
      </c>
      <c r="G554">
        <v>4.9000000000000004</v>
      </c>
      <c r="H554" s="1" t="s">
        <v>12</v>
      </c>
    </row>
    <row r="555" spans="1:8" x14ac:dyDescent="0.25">
      <c r="A555">
        <v>554</v>
      </c>
      <c r="B555">
        <v>16</v>
      </c>
      <c r="C555">
        <v>71.5</v>
      </c>
      <c r="D555" s="1" t="s">
        <v>64</v>
      </c>
      <c r="E555">
        <v>0</v>
      </c>
      <c r="F555">
        <v>2.5</v>
      </c>
      <c r="G555">
        <v>5.4</v>
      </c>
      <c r="H555" s="1" t="s">
        <v>12</v>
      </c>
    </row>
    <row r="556" spans="1:8" x14ac:dyDescent="0.25">
      <c r="A556">
        <v>555</v>
      </c>
      <c r="B556">
        <v>16</v>
      </c>
      <c r="C556">
        <v>155</v>
      </c>
      <c r="D556" s="1" t="s">
        <v>65</v>
      </c>
      <c r="E556">
        <v>1069</v>
      </c>
      <c r="F556">
        <v>5.4</v>
      </c>
      <c r="G556">
        <v>6.9</v>
      </c>
      <c r="H556" s="1" t="s">
        <v>21</v>
      </c>
    </row>
    <row r="557" spans="1:8" x14ac:dyDescent="0.25">
      <c r="A557">
        <v>556</v>
      </c>
      <c r="B557">
        <v>16</v>
      </c>
      <c r="C557">
        <v>176.5</v>
      </c>
      <c r="D557" s="1" t="s">
        <v>66</v>
      </c>
      <c r="E557">
        <v>0</v>
      </c>
      <c r="F557">
        <v>6</v>
      </c>
      <c r="G557">
        <v>5.2</v>
      </c>
      <c r="H557" s="1" t="s">
        <v>14</v>
      </c>
    </row>
    <row r="558" spans="1:8" x14ac:dyDescent="0.25">
      <c r="A558">
        <v>557</v>
      </c>
      <c r="B558">
        <v>16</v>
      </c>
      <c r="C558">
        <v>216</v>
      </c>
      <c r="D558" s="1" t="s">
        <v>67</v>
      </c>
      <c r="E558">
        <v>1755</v>
      </c>
      <c r="F558">
        <v>11.7</v>
      </c>
      <c r="G558">
        <v>7.7</v>
      </c>
      <c r="H558" s="1" t="s">
        <v>59</v>
      </c>
    </row>
    <row r="559" spans="1:8" x14ac:dyDescent="0.25">
      <c r="A559">
        <v>558</v>
      </c>
      <c r="B559">
        <v>17</v>
      </c>
      <c r="C559">
        <v>57.5</v>
      </c>
      <c r="D559" s="1" t="s">
        <v>68</v>
      </c>
      <c r="E559">
        <v>1292</v>
      </c>
      <c r="F559">
        <v>8.3000000000000007</v>
      </c>
      <c r="G559">
        <v>7.1</v>
      </c>
      <c r="H559" s="1" t="s">
        <v>40</v>
      </c>
    </row>
    <row r="560" spans="1:8" x14ac:dyDescent="0.25">
      <c r="A560">
        <v>559</v>
      </c>
      <c r="B560">
        <v>17</v>
      </c>
      <c r="C560">
        <v>82</v>
      </c>
      <c r="D560" s="1" t="s">
        <v>69</v>
      </c>
      <c r="E560">
        <v>1569</v>
      </c>
      <c r="F560">
        <v>13.2</v>
      </c>
      <c r="G560">
        <v>7</v>
      </c>
      <c r="H560" s="1" t="s">
        <v>40</v>
      </c>
    </row>
    <row r="561" spans="1:8" x14ac:dyDescent="0.25">
      <c r="A561">
        <v>560</v>
      </c>
      <c r="B561">
        <v>17</v>
      </c>
      <c r="C561">
        <v>102.5</v>
      </c>
      <c r="D561" s="1" t="s">
        <v>70</v>
      </c>
      <c r="E561">
        <v>1580</v>
      </c>
      <c r="F561">
        <v>7.4</v>
      </c>
      <c r="G561">
        <v>8.3000000000000007</v>
      </c>
      <c r="H561" s="1" t="s">
        <v>40</v>
      </c>
    </row>
    <row r="562" spans="1:8" x14ac:dyDescent="0.25">
      <c r="A562">
        <v>561</v>
      </c>
      <c r="B562">
        <v>17</v>
      </c>
      <c r="C562">
        <v>124.5</v>
      </c>
      <c r="D562" s="1" t="s">
        <v>71</v>
      </c>
      <c r="E562">
        <v>1680</v>
      </c>
      <c r="F562">
        <v>10.199999999999999</v>
      </c>
      <c r="G562">
        <v>8.3000000000000007</v>
      </c>
      <c r="H562" s="1" t="s">
        <v>59</v>
      </c>
    </row>
    <row r="563" spans="1:8" x14ac:dyDescent="0.25">
      <c r="A563">
        <v>562</v>
      </c>
      <c r="B563">
        <v>18</v>
      </c>
      <c r="C563">
        <v>28</v>
      </c>
      <c r="D563" s="1" t="s">
        <v>72</v>
      </c>
      <c r="E563">
        <v>0</v>
      </c>
      <c r="F563">
        <v>2.6</v>
      </c>
      <c r="G563">
        <v>6.7</v>
      </c>
      <c r="H563" s="1" t="s">
        <v>14</v>
      </c>
    </row>
    <row r="564" spans="1:8" x14ac:dyDescent="0.25">
      <c r="A564">
        <v>563</v>
      </c>
      <c r="B564">
        <v>18</v>
      </c>
      <c r="C564">
        <v>56</v>
      </c>
      <c r="D564" s="1" t="s">
        <v>73</v>
      </c>
      <c r="E564">
        <v>0</v>
      </c>
      <c r="F564">
        <v>2</v>
      </c>
      <c r="G564">
        <v>7</v>
      </c>
      <c r="H564" s="1" t="s">
        <v>14</v>
      </c>
    </row>
    <row r="565" spans="1:8" x14ac:dyDescent="0.25">
      <c r="A565">
        <v>564</v>
      </c>
      <c r="B565">
        <v>18</v>
      </c>
      <c r="C565">
        <v>95.5</v>
      </c>
      <c r="D565" s="1" t="s">
        <v>74</v>
      </c>
      <c r="E565">
        <v>2115</v>
      </c>
      <c r="F565">
        <v>17.100000000000001</v>
      </c>
      <c r="G565">
        <v>7.3</v>
      </c>
      <c r="H565" s="1" t="s">
        <v>59</v>
      </c>
    </row>
    <row r="566" spans="1:8" x14ac:dyDescent="0.25">
      <c r="A566">
        <v>565</v>
      </c>
      <c r="B566">
        <v>18</v>
      </c>
      <c r="C566">
        <v>145.5</v>
      </c>
      <c r="D566" s="1" t="s">
        <v>75</v>
      </c>
      <c r="E566">
        <v>1520</v>
      </c>
      <c r="F566">
        <v>13.6</v>
      </c>
      <c r="G566">
        <v>7.8</v>
      </c>
      <c r="H566" s="1" t="s">
        <v>59</v>
      </c>
    </row>
    <row r="567" spans="1:8" x14ac:dyDescent="0.25">
      <c r="A567">
        <v>566</v>
      </c>
      <c r="B567">
        <v>19</v>
      </c>
      <c r="C567">
        <v>195.5</v>
      </c>
      <c r="D567" s="1" t="s">
        <v>76</v>
      </c>
      <c r="E567">
        <v>0</v>
      </c>
      <c r="F567">
        <v>1.3</v>
      </c>
      <c r="G567">
        <v>7.6</v>
      </c>
      <c r="H567" s="1" t="s">
        <v>12</v>
      </c>
    </row>
    <row r="568" spans="1:8" x14ac:dyDescent="0.25">
      <c r="A568">
        <v>567</v>
      </c>
      <c r="B568">
        <v>21</v>
      </c>
      <c r="C568">
        <v>31</v>
      </c>
      <c r="D568" s="1" t="s">
        <v>77</v>
      </c>
      <c r="E568">
        <v>0</v>
      </c>
      <c r="F568">
        <v>0</v>
      </c>
      <c r="G568">
        <v>0</v>
      </c>
      <c r="H568" s="1" t="s">
        <v>12</v>
      </c>
    </row>
    <row r="569" spans="1:8" x14ac:dyDescent="0.25">
      <c r="A569">
        <v>568</v>
      </c>
      <c r="B569">
        <v>1</v>
      </c>
      <c r="C569">
        <v>68</v>
      </c>
      <c r="D569" s="1" t="s">
        <v>11</v>
      </c>
      <c r="E569">
        <v>0</v>
      </c>
      <c r="F569">
        <v>1.6</v>
      </c>
      <c r="G569">
        <v>7.1</v>
      </c>
      <c r="H569" s="1" t="s">
        <v>12</v>
      </c>
    </row>
    <row r="570" spans="1:8" x14ac:dyDescent="0.25">
      <c r="A570">
        <v>569</v>
      </c>
      <c r="B570">
        <v>1</v>
      </c>
      <c r="C570">
        <v>103.5</v>
      </c>
      <c r="D570" s="1" t="s">
        <v>13</v>
      </c>
      <c r="E570">
        <v>0</v>
      </c>
      <c r="F570">
        <v>4.5</v>
      </c>
      <c r="G570">
        <v>6.8</v>
      </c>
      <c r="H570" s="1" t="s">
        <v>14</v>
      </c>
    </row>
    <row r="571" spans="1:8" x14ac:dyDescent="0.25">
      <c r="A571">
        <v>570</v>
      </c>
      <c r="B571">
        <v>1</v>
      </c>
      <c r="C571">
        <v>129.5</v>
      </c>
      <c r="D571" s="1" t="s">
        <v>15</v>
      </c>
      <c r="E571">
        <v>0</v>
      </c>
      <c r="F571">
        <v>3</v>
      </c>
      <c r="G571">
        <v>6.6</v>
      </c>
      <c r="H571" s="1" t="s">
        <v>14</v>
      </c>
    </row>
    <row r="572" spans="1:8" x14ac:dyDescent="0.25">
      <c r="A572">
        <v>571</v>
      </c>
      <c r="B572">
        <v>2</v>
      </c>
      <c r="C572">
        <v>47</v>
      </c>
      <c r="D572" s="1" t="s">
        <v>16</v>
      </c>
      <c r="E572">
        <v>0</v>
      </c>
      <c r="F572">
        <v>1.8</v>
      </c>
      <c r="G572">
        <v>6.1</v>
      </c>
      <c r="H572" s="1" t="s">
        <v>12</v>
      </c>
    </row>
    <row r="573" spans="1:8" x14ac:dyDescent="0.25">
      <c r="A573">
        <v>572</v>
      </c>
      <c r="B573">
        <v>2</v>
      </c>
      <c r="C573">
        <v>85</v>
      </c>
      <c r="D573" s="1" t="s">
        <v>17</v>
      </c>
      <c r="E573">
        <v>0</v>
      </c>
      <c r="F573">
        <v>3.1</v>
      </c>
      <c r="G573">
        <v>6.4</v>
      </c>
      <c r="H573" s="1" t="s">
        <v>14</v>
      </c>
    </row>
    <row r="574" spans="1:8" x14ac:dyDescent="0.25">
      <c r="A574">
        <v>573</v>
      </c>
      <c r="B574">
        <v>2</v>
      </c>
      <c r="C574">
        <v>112.5</v>
      </c>
      <c r="D574" s="1" t="s">
        <v>18</v>
      </c>
      <c r="E574">
        <v>0</v>
      </c>
      <c r="F574">
        <v>1.3</v>
      </c>
      <c r="G574">
        <v>8.6</v>
      </c>
      <c r="H574" s="1" t="s">
        <v>14</v>
      </c>
    </row>
    <row r="575" spans="1:8" x14ac:dyDescent="0.25">
      <c r="A575">
        <v>574</v>
      </c>
      <c r="B575">
        <v>2</v>
      </c>
      <c r="C575">
        <v>119.5</v>
      </c>
      <c r="D575" s="1" t="s">
        <v>19</v>
      </c>
      <c r="E575">
        <v>0</v>
      </c>
      <c r="F575">
        <v>1.6</v>
      </c>
      <c r="G575">
        <v>6.7</v>
      </c>
      <c r="H575" s="1" t="s">
        <v>14</v>
      </c>
    </row>
    <row r="576" spans="1:8" x14ac:dyDescent="0.25">
      <c r="A576">
        <v>575</v>
      </c>
      <c r="B576">
        <v>2</v>
      </c>
      <c r="C576">
        <v>143.5</v>
      </c>
      <c r="D576" s="1" t="s">
        <v>20</v>
      </c>
      <c r="E576">
        <v>0</v>
      </c>
      <c r="F576">
        <v>4.7</v>
      </c>
      <c r="G576">
        <v>7</v>
      </c>
      <c r="H576" s="1" t="s">
        <v>21</v>
      </c>
    </row>
    <row r="577" spans="1:8" x14ac:dyDescent="0.25">
      <c r="A577">
        <v>576</v>
      </c>
      <c r="B577">
        <v>2</v>
      </c>
      <c r="C577">
        <v>167</v>
      </c>
      <c r="D577" s="1" t="s">
        <v>22</v>
      </c>
      <c r="E577">
        <v>0</v>
      </c>
      <c r="F577">
        <v>2.5</v>
      </c>
      <c r="G577">
        <v>6.1</v>
      </c>
      <c r="H577" s="1" t="s">
        <v>14</v>
      </c>
    </row>
    <row r="578" spans="1:8" x14ac:dyDescent="0.25">
      <c r="A578">
        <v>577</v>
      </c>
      <c r="B578">
        <v>2</v>
      </c>
      <c r="C578">
        <v>175</v>
      </c>
      <c r="D578" s="1" t="s">
        <v>23</v>
      </c>
      <c r="E578">
        <v>0</v>
      </c>
      <c r="F578">
        <v>1</v>
      </c>
      <c r="G578">
        <v>7.4</v>
      </c>
      <c r="H578" s="1" t="s">
        <v>12</v>
      </c>
    </row>
    <row r="579" spans="1:8" x14ac:dyDescent="0.25">
      <c r="A579">
        <v>578</v>
      </c>
      <c r="B579">
        <v>2</v>
      </c>
      <c r="C579">
        <v>182</v>
      </c>
      <c r="D579" s="1" t="s">
        <v>24</v>
      </c>
      <c r="E579">
        <v>0</v>
      </c>
      <c r="F579">
        <v>1.5</v>
      </c>
      <c r="G579">
        <v>9.1</v>
      </c>
      <c r="H579" s="1" t="s">
        <v>14</v>
      </c>
    </row>
    <row r="580" spans="1:8" x14ac:dyDescent="0.25">
      <c r="A580">
        <v>579</v>
      </c>
      <c r="B580">
        <v>2</v>
      </c>
      <c r="C580">
        <v>196</v>
      </c>
      <c r="D580" s="1" t="s">
        <v>25</v>
      </c>
      <c r="E580">
        <v>0</v>
      </c>
      <c r="F580">
        <v>0.8</v>
      </c>
      <c r="G580">
        <v>10.8</v>
      </c>
      <c r="H580" s="1" t="s">
        <v>12</v>
      </c>
    </row>
    <row r="581" spans="1:8" x14ac:dyDescent="0.25">
      <c r="A581">
        <v>580</v>
      </c>
      <c r="B581">
        <v>4</v>
      </c>
      <c r="C581">
        <v>34</v>
      </c>
      <c r="D581" s="1" t="s">
        <v>26</v>
      </c>
      <c r="E581">
        <v>0</v>
      </c>
      <c r="F581">
        <v>1</v>
      </c>
      <c r="G581">
        <v>6.5</v>
      </c>
      <c r="H581" s="1" t="s">
        <v>12</v>
      </c>
    </row>
    <row r="582" spans="1:8" x14ac:dyDescent="0.25">
      <c r="A582">
        <v>581</v>
      </c>
      <c r="B582">
        <v>4</v>
      </c>
      <c r="C582">
        <v>117.5</v>
      </c>
      <c r="D582" s="1" t="s">
        <v>27</v>
      </c>
      <c r="E582">
        <v>0</v>
      </c>
      <c r="F582">
        <v>1.3</v>
      </c>
      <c r="G582">
        <v>5.7</v>
      </c>
      <c r="H582" s="1" t="s">
        <v>12</v>
      </c>
    </row>
    <row r="583" spans="1:8" x14ac:dyDescent="0.25">
      <c r="A583">
        <v>582</v>
      </c>
      <c r="B583">
        <v>6</v>
      </c>
      <c r="C583">
        <v>107.5</v>
      </c>
      <c r="D583" s="1" t="s">
        <v>28</v>
      </c>
      <c r="E583">
        <v>0</v>
      </c>
      <c r="F583">
        <v>0.9</v>
      </c>
      <c r="G583">
        <v>6.2</v>
      </c>
      <c r="H583" s="1" t="s">
        <v>12</v>
      </c>
    </row>
    <row r="584" spans="1:8" x14ac:dyDescent="0.25">
      <c r="A584">
        <v>583</v>
      </c>
      <c r="B584">
        <v>6</v>
      </c>
      <c r="C584">
        <v>157</v>
      </c>
      <c r="D584" s="1" t="s">
        <v>29</v>
      </c>
      <c r="E584">
        <v>0</v>
      </c>
      <c r="F584">
        <v>1.5</v>
      </c>
      <c r="G584">
        <v>6.2</v>
      </c>
      <c r="H584" s="1" t="s">
        <v>12</v>
      </c>
    </row>
    <row r="585" spans="1:8" x14ac:dyDescent="0.25">
      <c r="A585">
        <v>584</v>
      </c>
      <c r="B585">
        <v>7</v>
      </c>
      <c r="C585">
        <v>217.5</v>
      </c>
      <c r="D585" s="1" t="s">
        <v>30</v>
      </c>
      <c r="E585">
        <v>0</v>
      </c>
      <c r="F585">
        <v>3.2</v>
      </c>
      <c r="G585">
        <v>5</v>
      </c>
      <c r="H585" s="1" t="s">
        <v>12</v>
      </c>
    </row>
    <row r="586" spans="1:8" x14ac:dyDescent="0.25">
      <c r="A586">
        <v>585</v>
      </c>
      <c r="B586">
        <v>7</v>
      </c>
      <c r="C586">
        <v>229</v>
      </c>
      <c r="D586" s="1" t="s">
        <v>31</v>
      </c>
      <c r="E586">
        <v>0</v>
      </c>
      <c r="F586">
        <v>1.3</v>
      </c>
      <c r="G586">
        <v>7.9</v>
      </c>
      <c r="H586" s="1" t="s">
        <v>12</v>
      </c>
    </row>
    <row r="587" spans="1:8" x14ac:dyDescent="0.25">
      <c r="A587">
        <v>586</v>
      </c>
      <c r="B587">
        <v>8</v>
      </c>
      <c r="C587">
        <v>142</v>
      </c>
      <c r="D587" s="1" t="s">
        <v>32</v>
      </c>
      <c r="E587">
        <v>891</v>
      </c>
      <c r="F587">
        <v>7.6</v>
      </c>
      <c r="G587">
        <v>6</v>
      </c>
      <c r="H587" s="1" t="s">
        <v>21</v>
      </c>
    </row>
    <row r="588" spans="1:8" x14ac:dyDescent="0.25">
      <c r="A588">
        <v>587</v>
      </c>
      <c r="B588">
        <v>8</v>
      </c>
      <c r="C588">
        <v>150</v>
      </c>
      <c r="D588" s="1" t="s">
        <v>33</v>
      </c>
      <c r="E588">
        <v>901</v>
      </c>
      <c r="F588">
        <v>3</v>
      </c>
      <c r="G588">
        <v>7.5</v>
      </c>
      <c r="H588" s="1" t="s">
        <v>21</v>
      </c>
    </row>
    <row r="589" spans="1:8" x14ac:dyDescent="0.25">
      <c r="A589">
        <v>588</v>
      </c>
      <c r="B589">
        <v>8</v>
      </c>
      <c r="C589">
        <v>161</v>
      </c>
      <c r="D589" s="1" t="s">
        <v>34</v>
      </c>
      <c r="E589">
        <v>0</v>
      </c>
      <c r="F589">
        <v>1.8</v>
      </c>
      <c r="G589">
        <v>10.3</v>
      </c>
      <c r="H589" s="1" t="s">
        <v>14</v>
      </c>
    </row>
    <row r="590" spans="1:8" x14ac:dyDescent="0.25">
      <c r="A590">
        <v>589</v>
      </c>
      <c r="B590">
        <v>9</v>
      </c>
      <c r="C590">
        <v>11.5</v>
      </c>
      <c r="D590" s="1" t="s">
        <v>35</v>
      </c>
      <c r="E590">
        <v>1140</v>
      </c>
      <c r="F590">
        <v>8.6</v>
      </c>
      <c r="G590">
        <v>4.5</v>
      </c>
      <c r="H590" s="1" t="s">
        <v>21</v>
      </c>
    </row>
    <row r="591" spans="1:8" x14ac:dyDescent="0.25">
      <c r="A591">
        <v>590</v>
      </c>
      <c r="B591">
        <v>9</v>
      </c>
      <c r="C591">
        <v>41</v>
      </c>
      <c r="D591" s="1" t="s">
        <v>36</v>
      </c>
      <c r="E591">
        <v>0</v>
      </c>
      <c r="F591">
        <v>7.7</v>
      </c>
      <c r="G591">
        <v>4.0999999999999996</v>
      </c>
      <c r="H591" s="1" t="s">
        <v>14</v>
      </c>
    </row>
    <row r="592" spans="1:8" x14ac:dyDescent="0.25">
      <c r="A592">
        <v>591</v>
      </c>
      <c r="B592">
        <v>9</v>
      </c>
      <c r="C592">
        <v>70</v>
      </c>
      <c r="D592" s="1" t="s">
        <v>37</v>
      </c>
      <c r="E592">
        <v>0</v>
      </c>
      <c r="F592">
        <v>4.5</v>
      </c>
      <c r="G592">
        <v>6.1</v>
      </c>
      <c r="H592" s="1" t="s">
        <v>14</v>
      </c>
    </row>
    <row r="593" spans="1:8" x14ac:dyDescent="0.25">
      <c r="A593">
        <v>592</v>
      </c>
      <c r="B593">
        <v>9</v>
      </c>
      <c r="C593">
        <v>86</v>
      </c>
      <c r="D593" s="1" t="s">
        <v>38</v>
      </c>
      <c r="E593">
        <v>559</v>
      </c>
      <c r="F593">
        <v>4.0999999999999996</v>
      </c>
      <c r="G593">
        <v>7.9</v>
      </c>
      <c r="H593" s="1" t="s">
        <v>21</v>
      </c>
    </row>
    <row r="594" spans="1:8" x14ac:dyDescent="0.25">
      <c r="A594">
        <v>593</v>
      </c>
      <c r="B594">
        <v>9</v>
      </c>
      <c r="C594">
        <v>120</v>
      </c>
      <c r="D594" s="1" t="s">
        <v>39</v>
      </c>
      <c r="E594">
        <v>1183</v>
      </c>
      <c r="F594">
        <v>10.8</v>
      </c>
      <c r="G594">
        <v>5.4</v>
      </c>
      <c r="H594" s="1" t="s">
        <v>40</v>
      </c>
    </row>
    <row r="595" spans="1:8" x14ac:dyDescent="0.25">
      <c r="A595">
        <v>594</v>
      </c>
      <c r="B595">
        <v>9</v>
      </c>
      <c r="C595">
        <v>127</v>
      </c>
      <c r="D595" s="1" t="s">
        <v>41</v>
      </c>
      <c r="E595">
        <v>0</v>
      </c>
      <c r="F595">
        <v>1.4</v>
      </c>
      <c r="G595">
        <v>8.6</v>
      </c>
      <c r="H595" s="1" t="s">
        <v>14</v>
      </c>
    </row>
    <row r="596" spans="1:8" x14ac:dyDescent="0.25">
      <c r="A596">
        <v>595</v>
      </c>
      <c r="B596">
        <v>10</v>
      </c>
      <c r="C596">
        <v>30.5</v>
      </c>
      <c r="D596" s="1" t="s">
        <v>42</v>
      </c>
      <c r="E596">
        <v>722</v>
      </c>
      <c r="F596">
        <v>8.3000000000000007</v>
      </c>
      <c r="G596">
        <v>5.4</v>
      </c>
      <c r="H596" s="1" t="s">
        <v>21</v>
      </c>
    </row>
    <row r="597" spans="1:8" x14ac:dyDescent="0.25">
      <c r="A597">
        <v>596</v>
      </c>
      <c r="B597">
        <v>10</v>
      </c>
      <c r="C597">
        <v>54.5</v>
      </c>
      <c r="D597" s="1" t="s">
        <v>43</v>
      </c>
      <c r="E597">
        <v>1163</v>
      </c>
      <c r="F597">
        <v>9.3000000000000007</v>
      </c>
      <c r="G597">
        <v>8.1</v>
      </c>
      <c r="H597" s="1" t="s">
        <v>40</v>
      </c>
    </row>
    <row r="598" spans="1:8" x14ac:dyDescent="0.25">
      <c r="A598">
        <v>597</v>
      </c>
      <c r="B598">
        <v>10</v>
      </c>
      <c r="C598">
        <v>71.5</v>
      </c>
      <c r="D598" s="1" t="s">
        <v>44</v>
      </c>
      <c r="E598">
        <v>1193</v>
      </c>
      <c r="F598">
        <v>7.1</v>
      </c>
      <c r="G598">
        <v>8.4</v>
      </c>
      <c r="H598" s="1" t="s">
        <v>40</v>
      </c>
    </row>
    <row r="599" spans="1:8" x14ac:dyDescent="0.25">
      <c r="A599">
        <v>598</v>
      </c>
      <c r="B599">
        <v>10</v>
      </c>
      <c r="C599">
        <v>103.5</v>
      </c>
      <c r="D599" s="1" t="s">
        <v>45</v>
      </c>
      <c r="E599">
        <v>884</v>
      </c>
      <c r="F599">
        <v>6.7</v>
      </c>
      <c r="G599">
        <v>6.1</v>
      </c>
      <c r="H599" s="1" t="s">
        <v>21</v>
      </c>
    </row>
    <row r="600" spans="1:8" x14ac:dyDescent="0.25">
      <c r="A600">
        <v>599</v>
      </c>
      <c r="B600">
        <v>10</v>
      </c>
      <c r="C600">
        <v>125.5</v>
      </c>
      <c r="D600" s="1" t="s">
        <v>46</v>
      </c>
      <c r="E600">
        <v>0</v>
      </c>
      <c r="F600">
        <v>3.2</v>
      </c>
      <c r="G600">
        <v>6.2</v>
      </c>
      <c r="H600" s="1" t="s">
        <v>14</v>
      </c>
    </row>
    <row r="601" spans="1:8" x14ac:dyDescent="0.25">
      <c r="A601">
        <v>600</v>
      </c>
      <c r="B601">
        <v>10</v>
      </c>
      <c r="C601">
        <v>143.5</v>
      </c>
      <c r="D601" s="1" t="s">
        <v>47</v>
      </c>
      <c r="E601">
        <v>914</v>
      </c>
      <c r="F601">
        <v>3.5</v>
      </c>
      <c r="G601">
        <v>9.5</v>
      </c>
      <c r="H601" s="1" t="s">
        <v>40</v>
      </c>
    </row>
    <row r="602" spans="1:8" x14ac:dyDescent="0.25">
      <c r="A602">
        <v>601</v>
      </c>
      <c r="B602">
        <v>10</v>
      </c>
      <c r="C602">
        <v>161.5</v>
      </c>
      <c r="D602" s="1" t="s">
        <v>4</v>
      </c>
      <c r="E602">
        <v>1035</v>
      </c>
      <c r="F602">
        <v>5.9</v>
      </c>
      <c r="G602">
        <v>8.5</v>
      </c>
      <c r="H602" s="1" t="s">
        <v>40</v>
      </c>
    </row>
    <row r="603" spans="1:8" x14ac:dyDescent="0.25">
      <c r="A603">
        <v>602</v>
      </c>
      <c r="B603">
        <v>11</v>
      </c>
      <c r="C603">
        <v>141</v>
      </c>
      <c r="D603" s="1" t="s">
        <v>48</v>
      </c>
      <c r="E603">
        <v>0</v>
      </c>
      <c r="F603">
        <v>7.6</v>
      </c>
      <c r="G603">
        <v>4.9000000000000004</v>
      </c>
      <c r="H603" s="1" t="s">
        <v>14</v>
      </c>
    </row>
    <row r="604" spans="1:8" x14ac:dyDescent="0.25">
      <c r="A604">
        <v>603</v>
      </c>
      <c r="B604">
        <v>11</v>
      </c>
      <c r="C604">
        <v>148.5</v>
      </c>
      <c r="D604" s="1" t="s">
        <v>49</v>
      </c>
      <c r="E604">
        <v>0</v>
      </c>
      <c r="F604">
        <v>1.7</v>
      </c>
      <c r="G604">
        <v>6.5</v>
      </c>
      <c r="H604" s="1" t="s">
        <v>14</v>
      </c>
    </row>
    <row r="605" spans="1:8" x14ac:dyDescent="0.25">
      <c r="A605">
        <v>604</v>
      </c>
      <c r="B605">
        <v>11</v>
      </c>
      <c r="C605">
        <v>152.5</v>
      </c>
      <c r="D605" s="1" t="s">
        <v>50</v>
      </c>
      <c r="E605">
        <v>0</v>
      </c>
      <c r="F605">
        <v>3.1</v>
      </c>
      <c r="G605">
        <v>5.2</v>
      </c>
      <c r="H605" s="1" t="s">
        <v>12</v>
      </c>
    </row>
    <row r="606" spans="1:8" x14ac:dyDescent="0.25">
      <c r="A606">
        <v>605</v>
      </c>
      <c r="B606">
        <v>11</v>
      </c>
      <c r="C606">
        <v>168</v>
      </c>
      <c r="D606" s="1" t="s">
        <v>51</v>
      </c>
      <c r="E606">
        <v>0</v>
      </c>
      <c r="F606">
        <v>3</v>
      </c>
      <c r="G606">
        <v>6.6</v>
      </c>
      <c r="H606" s="1" t="s">
        <v>14</v>
      </c>
    </row>
    <row r="607" spans="1:8" x14ac:dyDescent="0.25">
      <c r="A607">
        <v>606</v>
      </c>
      <c r="B607">
        <v>12</v>
      </c>
      <c r="C607">
        <v>58.5</v>
      </c>
      <c r="D607" s="1" t="s">
        <v>52</v>
      </c>
      <c r="E607">
        <v>0</v>
      </c>
      <c r="F607">
        <v>1.7</v>
      </c>
      <c r="G607">
        <v>5.0999999999999996</v>
      </c>
      <c r="H607" s="1" t="s">
        <v>12</v>
      </c>
    </row>
    <row r="608" spans="1:8" x14ac:dyDescent="0.25">
      <c r="A608">
        <v>607</v>
      </c>
      <c r="B608">
        <v>12</v>
      </c>
      <c r="C608">
        <v>83</v>
      </c>
      <c r="D608" s="1" t="s">
        <v>53</v>
      </c>
      <c r="E608">
        <v>0</v>
      </c>
      <c r="F608">
        <v>3.8</v>
      </c>
      <c r="G608">
        <v>4.5</v>
      </c>
      <c r="H608" s="1" t="s">
        <v>14</v>
      </c>
    </row>
    <row r="609" spans="1:8" x14ac:dyDescent="0.25">
      <c r="A609">
        <v>608</v>
      </c>
      <c r="B609">
        <v>12</v>
      </c>
      <c r="C609">
        <v>138</v>
      </c>
      <c r="D609" s="1" t="s">
        <v>54</v>
      </c>
      <c r="E609">
        <v>0</v>
      </c>
      <c r="F609">
        <v>15.3</v>
      </c>
      <c r="G609">
        <v>3.3</v>
      </c>
      <c r="H609" s="1" t="s">
        <v>14</v>
      </c>
    </row>
    <row r="610" spans="1:8" x14ac:dyDescent="0.25">
      <c r="A610">
        <v>609</v>
      </c>
      <c r="B610">
        <v>12</v>
      </c>
      <c r="C610">
        <v>164</v>
      </c>
      <c r="D610" s="1" t="s">
        <v>55</v>
      </c>
      <c r="E610">
        <v>0</v>
      </c>
      <c r="F610">
        <v>9.8000000000000007</v>
      </c>
      <c r="G610">
        <v>2.9</v>
      </c>
      <c r="H610" s="1" t="s">
        <v>12</v>
      </c>
    </row>
    <row r="611" spans="1:8" x14ac:dyDescent="0.25">
      <c r="A611">
        <v>610</v>
      </c>
      <c r="B611">
        <v>13</v>
      </c>
      <c r="C611">
        <v>24</v>
      </c>
      <c r="D611" s="1" t="s">
        <v>56</v>
      </c>
      <c r="E611">
        <v>0</v>
      </c>
      <c r="F611">
        <v>8</v>
      </c>
      <c r="G611">
        <v>4.0999999999999996</v>
      </c>
      <c r="H611" s="1" t="s">
        <v>14</v>
      </c>
    </row>
    <row r="612" spans="1:8" x14ac:dyDescent="0.25">
      <c r="A612">
        <v>611</v>
      </c>
      <c r="B612">
        <v>13</v>
      </c>
      <c r="C612">
        <v>152</v>
      </c>
      <c r="D612" s="1" t="s">
        <v>57</v>
      </c>
      <c r="E612">
        <v>1154</v>
      </c>
      <c r="F612">
        <v>14.1</v>
      </c>
      <c r="G612">
        <v>6.1</v>
      </c>
      <c r="H612" s="1" t="s">
        <v>40</v>
      </c>
    </row>
    <row r="613" spans="1:8" x14ac:dyDescent="0.25">
      <c r="A613">
        <v>612</v>
      </c>
      <c r="B613">
        <v>13</v>
      </c>
      <c r="C613">
        <v>197.5</v>
      </c>
      <c r="D613" s="1" t="s">
        <v>58</v>
      </c>
      <c r="E613">
        <v>1730</v>
      </c>
      <c r="F613">
        <v>18.2</v>
      </c>
      <c r="G613">
        <v>7.3</v>
      </c>
      <c r="H613" s="1" t="s">
        <v>59</v>
      </c>
    </row>
    <row r="614" spans="1:8" x14ac:dyDescent="0.25">
      <c r="A614">
        <v>613</v>
      </c>
      <c r="B614">
        <v>14</v>
      </c>
      <c r="C614">
        <v>82</v>
      </c>
      <c r="D614" s="1" t="s">
        <v>60</v>
      </c>
      <c r="E614">
        <v>2058</v>
      </c>
      <c r="F614">
        <v>34</v>
      </c>
      <c r="G614">
        <v>3.9</v>
      </c>
      <c r="H614" s="1" t="s">
        <v>40</v>
      </c>
    </row>
    <row r="615" spans="1:8" x14ac:dyDescent="0.25">
      <c r="A615">
        <v>614</v>
      </c>
      <c r="B615">
        <v>14</v>
      </c>
      <c r="C615">
        <v>132.5</v>
      </c>
      <c r="D615" s="1" t="s">
        <v>61</v>
      </c>
      <c r="E615">
        <v>2360</v>
      </c>
      <c r="F615">
        <v>19</v>
      </c>
      <c r="G615">
        <v>6</v>
      </c>
      <c r="H615" s="1" t="s">
        <v>59</v>
      </c>
    </row>
    <row r="616" spans="1:8" x14ac:dyDescent="0.25">
      <c r="A616">
        <v>615</v>
      </c>
      <c r="B616">
        <v>14</v>
      </c>
      <c r="C616">
        <v>177</v>
      </c>
      <c r="D616" s="1" t="s">
        <v>62</v>
      </c>
      <c r="E616">
        <v>1855</v>
      </c>
      <c r="F616">
        <v>12.6</v>
      </c>
      <c r="G616">
        <v>6.9</v>
      </c>
      <c r="H616" s="1" t="s">
        <v>40</v>
      </c>
    </row>
    <row r="617" spans="1:8" x14ac:dyDescent="0.25">
      <c r="A617">
        <v>616</v>
      </c>
      <c r="B617">
        <v>16</v>
      </c>
      <c r="C617">
        <v>25</v>
      </c>
      <c r="D617" s="1" t="s">
        <v>63</v>
      </c>
      <c r="E617">
        <v>0</v>
      </c>
      <c r="F617">
        <v>2.4</v>
      </c>
      <c r="G617">
        <v>4.9000000000000004</v>
      </c>
      <c r="H617" s="1" t="s">
        <v>12</v>
      </c>
    </row>
    <row r="618" spans="1:8" x14ac:dyDescent="0.25">
      <c r="A618">
        <v>617</v>
      </c>
      <c r="B618">
        <v>16</v>
      </c>
      <c r="C618">
        <v>71.5</v>
      </c>
      <c r="D618" s="1" t="s">
        <v>64</v>
      </c>
      <c r="E618">
        <v>0</v>
      </c>
      <c r="F618">
        <v>2.5</v>
      </c>
      <c r="G618">
        <v>5.4</v>
      </c>
      <c r="H618" s="1" t="s">
        <v>12</v>
      </c>
    </row>
    <row r="619" spans="1:8" x14ac:dyDescent="0.25">
      <c r="A619">
        <v>618</v>
      </c>
      <c r="B619">
        <v>16</v>
      </c>
      <c r="C619">
        <v>155</v>
      </c>
      <c r="D619" s="1" t="s">
        <v>65</v>
      </c>
      <c r="E619">
        <v>1069</v>
      </c>
      <c r="F619">
        <v>5.4</v>
      </c>
      <c r="G619">
        <v>6.9</v>
      </c>
      <c r="H619" s="1" t="s">
        <v>21</v>
      </c>
    </row>
    <row r="620" spans="1:8" x14ac:dyDescent="0.25">
      <c r="A620">
        <v>619</v>
      </c>
      <c r="B620">
        <v>16</v>
      </c>
      <c r="C620">
        <v>176.5</v>
      </c>
      <c r="D620" s="1" t="s">
        <v>66</v>
      </c>
      <c r="E620">
        <v>0</v>
      </c>
      <c r="F620">
        <v>6</v>
      </c>
      <c r="G620">
        <v>5.2</v>
      </c>
      <c r="H620" s="1" t="s">
        <v>14</v>
      </c>
    </row>
    <row r="621" spans="1:8" x14ac:dyDescent="0.25">
      <c r="A621">
        <v>620</v>
      </c>
      <c r="B621">
        <v>16</v>
      </c>
      <c r="C621">
        <v>216</v>
      </c>
      <c r="D621" s="1" t="s">
        <v>67</v>
      </c>
      <c r="E621">
        <v>1755</v>
      </c>
      <c r="F621">
        <v>11.7</v>
      </c>
      <c r="G621">
        <v>7.7</v>
      </c>
      <c r="H621" s="1" t="s">
        <v>59</v>
      </c>
    </row>
    <row r="622" spans="1:8" x14ac:dyDescent="0.25">
      <c r="A622">
        <v>621</v>
      </c>
      <c r="B622">
        <v>17</v>
      </c>
      <c r="C622">
        <v>57.5</v>
      </c>
      <c r="D622" s="1" t="s">
        <v>68</v>
      </c>
      <c r="E622">
        <v>1292</v>
      </c>
      <c r="F622">
        <v>8.3000000000000007</v>
      </c>
      <c r="G622">
        <v>7.1</v>
      </c>
      <c r="H622" s="1" t="s">
        <v>40</v>
      </c>
    </row>
    <row r="623" spans="1:8" x14ac:dyDescent="0.25">
      <c r="A623">
        <v>622</v>
      </c>
      <c r="B623">
        <v>17</v>
      </c>
      <c r="C623">
        <v>82</v>
      </c>
      <c r="D623" s="1" t="s">
        <v>69</v>
      </c>
      <c r="E623">
        <v>1569</v>
      </c>
      <c r="F623">
        <v>13.2</v>
      </c>
      <c r="G623">
        <v>7</v>
      </c>
      <c r="H623" s="1" t="s">
        <v>40</v>
      </c>
    </row>
    <row r="624" spans="1:8" x14ac:dyDescent="0.25">
      <c r="A624">
        <v>623</v>
      </c>
      <c r="B624">
        <v>17</v>
      </c>
      <c r="C624">
        <v>102.5</v>
      </c>
      <c r="D624" s="1" t="s">
        <v>70</v>
      </c>
      <c r="E624">
        <v>1580</v>
      </c>
      <c r="F624">
        <v>7.4</v>
      </c>
      <c r="G624">
        <v>8.3000000000000007</v>
      </c>
      <c r="H624" s="1" t="s">
        <v>40</v>
      </c>
    </row>
    <row r="625" spans="1:8" x14ac:dyDescent="0.25">
      <c r="A625">
        <v>624</v>
      </c>
      <c r="B625">
        <v>17</v>
      </c>
      <c r="C625">
        <v>124.5</v>
      </c>
      <c r="D625" s="1" t="s">
        <v>71</v>
      </c>
      <c r="E625">
        <v>1680</v>
      </c>
      <c r="F625">
        <v>10.199999999999999</v>
      </c>
      <c r="G625">
        <v>8.3000000000000007</v>
      </c>
      <c r="H625" s="1" t="s">
        <v>59</v>
      </c>
    </row>
    <row r="626" spans="1:8" x14ac:dyDescent="0.25">
      <c r="A626">
        <v>625</v>
      </c>
      <c r="B626">
        <v>18</v>
      </c>
      <c r="C626">
        <v>28</v>
      </c>
      <c r="D626" s="1" t="s">
        <v>72</v>
      </c>
      <c r="E626">
        <v>0</v>
      </c>
      <c r="F626">
        <v>2.6</v>
      </c>
      <c r="G626">
        <v>6.7</v>
      </c>
      <c r="H626" s="1" t="s">
        <v>14</v>
      </c>
    </row>
    <row r="627" spans="1:8" x14ac:dyDescent="0.25">
      <c r="A627">
        <v>626</v>
      </c>
      <c r="B627">
        <v>18</v>
      </c>
      <c r="C627">
        <v>56</v>
      </c>
      <c r="D627" s="1" t="s">
        <v>73</v>
      </c>
      <c r="E627">
        <v>0</v>
      </c>
      <c r="F627">
        <v>2</v>
      </c>
      <c r="G627">
        <v>7</v>
      </c>
      <c r="H627" s="1" t="s">
        <v>14</v>
      </c>
    </row>
    <row r="628" spans="1:8" x14ac:dyDescent="0.25">
      <c r="A628">
        <v>627</v>
      </c>
      <c r="B628">
        <v>18</v>
      </c>
      <c r="C628">
        <v>95.5</v>
      </c>
      <c r="D628" s="1" t="s">
        <v>74</v>
      </c>
      <c r="E628">
        <v>2115</v>
      </c>
      <c r="F628">
        <v>17.100000000000001</v>
      </c>
      <c r="G628">
        <v>7.3</v>
      </c>
      <c r="H628" s="1" t="s">
        <v>59</v>
      </c>
    </row>
    <row r="629" spans="1:8" x14ac:dyDescent="0.25">
      <c r="A629">
        <v>628</v>
      </c>
      <c r="B629">
        <v>18</v>
      </c>
      <c r="C629">
        <v>145.5</v>
      </c>
      <c r="D629" s="1" t="s">
        <v>75</v>
      </c>
      <c r="E629">
        <v>1520</v>
      </c>
      <c r="F629">
        <v>13.6</v>
      </c>
      <c r="G629">
        <v>7.8</v>
      </c>
      <c r="H629" s="1" t="s">
        <v>59</v>
      </c>
    </row>
    <row r="630" spans="1:8" x14ac:dyDescent="0.25">
      <c r="A630">
        <v>629</v>
      </c>
      <c r="B630">
        <v>19</v>
      </c>
      <c r="C630">
        <v>195.5</v>
      </c>
      <c r="D630" s="1" t="s">
        <v>76</v>
      </c>
      <c r="E630">
        <v>0</v>
      </c>
      <c r="F630">
        <v>1.3</v>
      </c>
      <c r="G630">
        <v>7.6</v>
      </c>
      <c r="H630" s="1" t="s">
        <v>12</v>
      </c>
    </row>
    <row r="631" spans="1:8" x14ac:dyDescent="0.25">
      <c r="A631">
        <v>630</v>
      </c>
      <c r="B631">
        <v>21</v>
      </c>
      <c r="C631">
        <v>31</v>
      </c>
      <c r="D631" s="1" t="s">
        <v>77</v>
      </c>
      <c r="E631">
        <v>0</v>
      </c>
      <c r="F631">
        <v>0</v>
      </c>
      <c r="G631">
        <v>0</v>
      </c>
      <c r="H631" s="1" t="s">
        <v>12</v>
      </c>
    </row>
    <row r="632" spans="1:8" x14ac:dyDescent="0.25">
      <c r="A632">
        <v>631</v>
      </c>
      <c r="B632">
        <v>1</v>
      </c>
      <c r="C632">
        <v>68</v>
      </c>
      <c r="D632" s="1" t="s">
        <v>11</v>
      </c>
      <c r="E632">
        <v>0</v>
      </c>
      <c r="F632">
        <v>1.6</v>
      </c>
      <c r="G632">
        <v>7.1</v>
      </c>
      <c r="H632" s="1" t="s">
        <v>12</v>
      </c>
    </row>
    <row r="633" spans="1:8" x14ac:dyDescent="0.25">
      <c r="A633">
        <v>632</v>
      </c>
      <c r="B633">
        <v>1</v>
      </c>
      <c r="C633">
        <v>103.5</v>
      </c>
      <c r="D633" s="1" t="s">
        <v>13</v>
      </c>
      <c r="E633">
        <v>0</v>
      </c>
      <c r="F633">
        <v>4.5</v>
      </c>
      <c r="G633">
        <v>6.8</v>
      </c>
      <c r="H633" s="1" t="s">
        <v>14</v>
      </c>
    </row>
    <row r="634" spans="1:8" x14ac:dyDescent="0.25">
      <c r="A634">
        <v>633</v>
      </c>
      <c r="B634">
        <v>1</v>
      </c>
      <c r="C634">
        <v>129.5</v>
      </c>
      <c r="D634" s="1" t="s">
        <v>15</v>
      </c>
      <c r="E634">
        <v>0</v>
      </c>
      <c r="F634">
        <v>3</v>
      </c>
      <c r="G634">
        <v>6.6</v>
      </c>
      <c r="H634" s="1" t="s">
        <v>14</v>
      </c>
    </row>
    <row r="635" spans="1:8" x14ac:dyDescent="0.25">
      <c r="A635">
        <v>634</v>
      </c>
      <c r="B635">
        <v>2</v>
      </c>
      <c r="C635">
        <v>47</v>
      </c>
      <c r="D635" s="1" t="s">
        <v>16</v>
      </c>
      <c r="E635">
        <v>0</v>
      </c>
      <c r="F635">
        <v>1.8</v>
      </c>
      <c r="G635">
        <v>6.1</v>
      </c>
      <c r="H635" s="1" t="s">
        <v>12</v>
      </c>
    </row>
    <row r="636" spans="1:8" x14ac:dyDescent="0.25">
      <c r="A636">
        <v>635</v>
      </c>
      <c r="B636">
        <v>2</v>
      </c>
      <c r="C636">
        <v>85</v>
      </c>
      <c r="D636" s="1" t="s">
        <v>17</v>
      </c>
      <c r="E636">
        <v>0</v>
      </c>
      <c r="F636">
        <v>3.1</v>
      </c>
      <c r="G636">
        <v>6.4</v>
      </c>
      <c r="H636" s="1" t="s">
        <v>14</v>
      </c>
    </row>
    <row r="637" spans="1:8" x14ac:dyDescent="0.25">
      <c r="A637">
        <v>636</v>
      </c>
      <c r="B637">
        <v>2</v>
      </c>
      <c r="C637">
        <v>112.5</v>
      </c>
      <c r="D637" s="1" t="s">
        <v>18</v>
      </c>
      <c r="E637">
        <v>0</v>
      </c>
      <c r="F637">
        <v>1.3</v>
      </c>
      <c r="G637">
        <v>8.6</v>
      </c>
      <c r="H637" s="1" t="s">
        <v>14</v>
      </c>
    </row>
    <row r="638" spans="1:8" x14ac:dyDescent="0.25">
      <c r="A638">
        <v>637</v>
      </c>
      <c r="B638">
        <v>2</v>
      </c>
      <c r="C638">
        <v>119.5</v>
      </c>
      <c r="D638" s="1" t="s">
        <v>19</v>
      </c>
      <c r="E638">
        <v>0</v>
      </c>
      <c r="F638">
        <v>1.6</v>
      </c>
      <c r="G638">
        <v>6.7</v>
      </c>
      <c r="H638" s="1" t="s">
        <v>14</v>
      </c>
    </row>
    <row r="639" spans="1:8" x14ac:dyDescent="0.25">
      <c r="A639">
        <v>638</v>
      </c>
      <c r="B639">
        <v>2</v>
      </c>
      <c r="C639">
        <v>143.5</v>
      </c>
      <c r="D639" s="1" t="s">
        <v>20</v>
      </c>
      <c r="E639">
        <v>0</v>
      </c>
      <c r="F639">
        <v>4.7</v>
      </c>
      <c r="G639">
        <v>7</v>
      </c>
      <c r="H639" s="1" t="s">
        <v>21</v>
      </c>
    </row>
    <row r="640" spans="1:8" x14ac:dyDescent="0.25">
      <c r="A640">
        <v>639</v>
      </c>
      <c r="B640">
        <v>2</v>
      </c>
      <c r="C640">
        <v>167</v>
      </c>
      <c r="D640" s="1" t="s">
        <v>22</v>
      </c>
      <c r="E640">
        <v>0</v>
      </c>
      <c r="F640">
        <v>2.5</v>
      </c>
      <c r="G640">
        <v>6.1</v>
      </c>
      <c r="H640" s="1" t="s">
        <v>14</v>
      </c>
    </row>
    <row r="641" spans="1:8" x14ac:dyDescent="0.25">
      <c r="A641">
        <v>640</v>
      </c>
      <c r="B641">
        <v>2</v>
      </c>
      <c r="C641">
        <v>175</v>
      </c>
      <c r="D641" s="1" t="s">
        <v>23</v>
      </c>
      <c r="E641">
        <v>0</v>
      </c>
      <c r="F641">
        <v>1</v>
      </c>
      <c r="G641">
        <v>7.4</v>
      </c>
      <c r="H641" s="1" t="s">
        <v>12</v>
      </c>
    </row>
    <row r="642" spans="1:8" x14ac:dyDescent="0.25">
      <c r="A642">
        <v>641</v>
      </c>
      <c r="B642">
        <v>2</v>
      </c>
      <c r="C642">
        <v>182</v>
      </c>
      <c r="D642" s="1" t="s">
        <v>24</v>
      </c>
      <c r="E642">
        <v>0</v>
      </c>
      <c r="F642">
        <v>1.5</v>
      </c>
      <c r="G642">
        <v>9.1</v>
      </c>
      <c r="H642" s="1" t="s">
        <v>14</v>
      </c>
    </row>
    <row r="643" spans="1:8" x14ac:dyDescent="0.25">
      <c r="A643">
        <v>642</v>
      </c>
      <c r="B643">
        <v>2</v>
      </c>
      <c r="C643">
        <v>196</v>
      </c>
      <c r="D643" s="1" t="s">
        <v>25</v>
      </c>
      <c r="E643">
        <v>0</v>
      </c>
      <c r="F643">
        <v>0.8</v>
      </c>
      <c r="G643">
        <v>10.8</v>
      </c>
      <c r="H643" s="1" t="s">
        <v>12</v>
      </c>
    </row>
    <row r="644" spans="1:8" x14ac:dyDescent="0.25">
      <c r="A644">
        <v>643</v>
      </c>
      <c r="B644">
        <v>4</v>
      </c>
      <c r="C644">
        <v>34</v>
      </c>
      <c r="D644" s="1" t="s">
        <v>26</v>
      </c>
      <c r="E644">
        <v>0</v>
      </c>
      <c r="F644">
        <v>1</v>
      </c>
      <c r="G644">
        <v>6.5</v>
      </c>
      <c r="H644" s="1" t="s">
        <v>12</v>
      </c>
    </row>
    <row r="645" spans="1:8" x14ac:dyDescent="0.25">
      <c r="A645">
        <v>644</v>
      </c>
      <c r="B645">
        <v>4</v>
      </c>
      <c r="C645">
        <v>117.5</v>
      </c>
      <c r="D645" s="1" t="s">
        <v>27</v>
      </c>
      <c r="E645">
        <v>0</v>
      </c>
      <c r="F645">
        <v>1.3</v>
      </c>
      <c r="G645">
        <v>5.7</v>
      </c>
      <c r="H645" s="1" t="s">
        <v>12</v>
      </c>
    </row>
    <row r="646" spans="1:8" x14ac:dyDescent="0.25">
      <c r="A646">
        <v>645</v>
      </c>
      <c r="B646">
        <v>6</v>
      </c>
      <c r="C646">
        <v>107.5</v>
      </c>
      <c r="D646" s="1" t="s">
        <v>28</v>
      </c>
      <c r="E646">
        <v>0</v>
      </c>
      <c r="F646">
        <v>0.9</v>
      </c>
      <c r="G646">
        <v>6.2</v>
      </c>
      <c r="H646" s="1" t="s">
        <v>12</v>
      </c>
    </row>
    <row r="647" spans="1:8" x14ac:dyDescent="0.25">
      <c r="A647">
        <v>646</v>
      </c>
      <c r="B647">
        <v>6</v>
      </c>
      <c r="C647">
        <v>157</v>
      </c>
      <c r="D647" s="1" t="s">
        <v>29</v>
      </c>
      <c r="E647">
        <v>0</v>
      </c>
      <c r="F647">
        <v>1.5</v>
      </c>
      <c r="G647">
        <v>6.2</v>
      </c>
      <c r="H647" s="1" t="s">
        <v>12</v>
      </c>
    </row>
    <row r="648" spans="1:8" x14ac:dyDescent="0.25">
      <c r="A648">
        <v>647</v>
      </c>
      <c r="B648">
        <v>7</v>
      </c>
      <c r="C648">
        <v>217.5</v>
      </c>
      <c r="D648" s="1" t="s">
        <v>30</v>
      </c>
      <c r="E648">
        <v>0</v>
      </c>
      <c r="F648">
        <v>3.2</v>
      </c>
      <c r="G648">
        <v>5</v>
      </c>
      <c r="H648" s="1" t="s">
        <v>12</v>
      </c>
    </row>
    <row r="649" spans="1:8" x14ac:dyDescent="0.25">
      <c r="A649">
        <v>648</v>
      </c>
      <c r="B649">
        <v>7</v>
      </c>
      <c r="C649">
        <v>229</v>
      </c>
      <c r="D649" s="1" t="s">
        <v>31</v>
      </c>
      <c r="E649">
        <v>0</v>
      </c>
      <c r="F649">
        <v>1.3</v>
      </c>
      <c r="G649">
        <v>7.9</v>
      </c>
      <c r="H649" s="1" t="s">
        <v>12</v>
      </c>
    </row>
    <row r="650" spans="1:8" x14ac:dyDescent="0.25">
      <c r="A650">
        <v>649</v>
      </c>
      <c r="B650">
        <v>8</v>
      </c>
      <c r="C650">
        <v>142</v>
      </c>
      <c r="D650" s="1" t="s">
        <v>32</v>
      </c>
      <c r="E650">
        <v>891</v>
      </c>
      <c r="F650">
        <v>7.6</v>
      </c>
      <c r="G650">
        <v>6</v>
      </c>
      <c r="H650" s="1" t="s">
        <v>21</v>
      </c>
    </row>
    <row r="651" spans="1:8" x14ac:dyDescent="0.25">
      <c r="A651">
        <v>650</v>
      </c>
      <c r="B651">
        <v>8</v>
      </c>
      <c r="C651">
        <v>150</v>
      </c>
      <c r="D651" s="1" t="s">
        <v>33</v>
      </c>
      <c r="E651">
        <v>901</v>
      </c>
      <c r="F651">
        <v>3</v>
      </c>
      <c r="G651">
        <v>7.5</v>
      </c>
      <c r="H651" s="1" t="s">
        <v>21</v>
      </c>
    </row>
    <row r="652" spans="1:8" x14ac:dyDescent="0.25">
      <c r="A652">
        <v>651</v>
      </c>
      <c r="B652">
        <v>8</v>
      </c>
      <c r="C652">
        <v>161</v>
      </c>
      <c r="D652" s="1" t="s">
        <v>34</v>
      </c>
      <c r="E652">
        <v>0</v>
      </c>
      <c r="F652">
        <v>1.8</v>
      </c>
      <c r="G652">
        <v>10.3</v>
      </c>
      <c r="H652" s="1" t="s">
        <v>14</v>
      </c>
    </row>
    <row r="653" spans="1:8" x14ac:dyDescent="0.25">
      <c r="A653">
        <v>652</v>
      </c>
      <c r="B653">
        <v>9</v>
      </c>
      <c r="C653">
        <v>11.5</v>
      </c>
      <c r="D653" s="1" t="s">
        <v>35</v>
      </c>
      <c r="E653">
        <v>1140</v>
      </c>
      <c r="F653">
        <v>8.6</v>
      </c>
      <c r="G653">
        <v>4.5</v>
      </c>
      <c r="H653" s="1" t="s">
        <v>21</v>
      </c>
    </row>
    <row r="654" spans="1:8" x14ac:dyDescent="0.25">
      <c r="A654">
        <v>653</v>
      </c>
      <c r="B654">
        <v>9</v>
      </c>
      <c r="C654">
        <v>41</v>
      </c>
      <c r="D654" s="1" t="s">
        <v>36</v>
      </c>
      <c r="E654">
        <v>0</v>
      </c>
      <c r="F654">
        <v>7.7</v>
      </c>
      <c r="G654">
        <v>4.0999999999999996</v>
      </c>
      <c r="H654" s="1" t="s">
        <v>14</v>
      </c>
    </row>
    <row r="655" spans="1:8" x14ac:dyDescent="0.25">
      <c r="A655">
        <v>654</v>
      </c>
      <c r="B655">
        <v>9</v>
      </c>
      <c r="C655">
        <v>70</v>
      </c>
      <c r="D655" s="1" t="s">
        <v>37</v>
      </c>
      <c r="E655">
        <v>0</v>
      </c>
      <c r="F655">
        <v>4.5</v>
      </c>
      <c r="G655">
        <v>6.1</v>
      </c>
      <c r="H655" s="1" t="s">
        <v>14</v>
      </c>
    </row>
    <row r="656" spans="1:8" x14ac:dyDescent="0.25">
      <c r="A656">
        <v>655</v>
      </c>
      <c r="B656">
        <v>9</v>
      </c>
      <c r="C656">
        <v>86</v>
      </c>
      <c r="D656" s="1" t="s">
        <v>38</v>
      </c>
      <c r="E656">
        <v>559</v>
      </c>
      <c r="F656">
        <v>4.0999999999999996</v>
      </c>
      <c r="G656">
        <v>7.9</v>
      </c>
      <c r="H656" s="1" t="s">
        <v>21</v>
      </c>
    </row>
    <row r="657" spans="1:8" x14ac:dyDescent="0.25">
      <c r="A657">
        <v>656</v>
      </c>
      <c r="B657">
        <v>9</v>
      </c>
      <c r="C657">
        <v>120</v>
      </c>
      <c r="D657" s="1" t="s">
        <v>39</v>
      </c>
      <c r="E657">
        <v>1183</v>
      </c>
      <c r="F657">
        <v>10.8</v>
      </c>
      <c r="G657">
        <v>5.4</v>
      </c>
      <c r="H657" s="1" t="s">
        <v>40</v>
      </c>
    </row>
    <row r="658" spans="1:8" x14ac:dyDescent="0.25">
      <c r="A658">
        <v>657</v>
      </c>
      <c r="B658">
        <v>9</v>
      </c>
      <c r="C658">
        <v>127</v>
      </c>
      <c r="D658" s="1" t="s">
        <v>41</v>
      </c>
      <c r="E658">
        <v>0</v>
      </c>
      <c r="F658">
        <v>1.4</v>
      </c>
      <c r="G658">
        <v>8.6</v>
      </c>
      <c r="H658" s="1" t="s">
        <v>14</v>
      </c>
    </row>
    <row r="659" spans="1:8" x14ac:dyDescent="0.25">
      <c r="A659">
        <v>658</v>
      </c>
      <c r="B659">
        <v>10</v>
      </c>
      <c r="C659">
        <v>30.5</v>
      </c>
      <c r="D659" s="1" t="s">
        <v>42</v>
      </c>
      <c r="E659">
        <v>722</v>
      </c>
      <c r="F659">
        <v>8.3000000000000007</v>
      </c>
      <c r="G659">
        <v>5.4</v>
      </c>
      <c r="H659" s="1" t="s">
        <v>21</v>
      </c>
    </row>
    <row r="660" spans="1:8" x14ac:dyDescent="0.25">
      <c r="A660">
        <v>659</v>
      </c>
      <c r="B660">
        <v>10</v>
      </c>
      <c r="C660">
        <v>54.5</v>
      </c>
      <c r="D660" s="1" t="s">
        <v>43</v>
      </c>
      <c r="E660">
        <v>1163</v>
      </c>
      <c r="F660">
        <v>9.3000000000000007</v>
      </c>
      <c r="G660">
        <v>8.1</v>
      </c>
      <c r="H660" s="1" t="s">
        <v>40</v>
      </c>
    </row>
    <row r="661" spans="1:8" x14ac:dyDescent="0.25">
      <c r="A661">
        <v>660</v>
      </c>
      <c r="B661">
        <v>10</v>
      </c>
      <c r="C661">
        <v>71.5</v>
      </c>
      <c r="D661" s="1" t="s">
        <v>44</v>
      </c>
      <c r="E661">
        <v>1193</v>
      </c>
      <c r="F661">
        <v>7.1</v>
      </c>
      <c r="G661">
        <v>8.4</v>
      </c>
      <c r="H661" s="1" t="s">
        <v>40</v>
      </c>
    </row>
    <row r="662" spans="1:8" x14ac:dyDescent="0.25">
      <c r="A662">
        <v>661</v>
      </c>
      <c r="B662">
        <v>10</v>
      </c>
      <c r="C662">
        <v>103.5</v>
      </c>
      <c r="D662" s="1" t="s">
        <v>45</v>
      </c>
      <c r="E662">
        <v>884</v>
      </c>
      <c r="F662">
        <v>6.7</v>
      </c>
      <c r="G662">
        <v>6.1</v>
      </c>
      <c r="H662" s="1" t="s">
        <v>21</v>
      </c>
    </row>
    <row r="663" spans="1:8" x14ac:dyDescent="0.25">
      <c r="A663">
        <v>662</v>
      </c>
      <c r="B663">
        <v>10</v>
      </c>
      <c r="C663">
        <v>125.5</v>
      </c>
      <c r="D663" s="1" t="s">
        <v>46</v>
      </c>
      <c r="E663">
        <v>0</v>
      </c>
      <c r="F663">
        <v>3.2</v>
      </c>
      <c r="G663">
        <v>6.2</v>
      </c>
      <c r="H663" s="1" t="s">
        <v>14</v>
      </c>
    </row>
    <row r="664" spans="1:8" x14ac:dyDescent="0.25">
      <c r="A664">
        <v>663</v>
      </c>
      <c r="B664">
        <v>10</v>
      </c>
      <c r="C664">
        <v>143.5</v>
      </c>
      <c r="D664" s="1" t="s">
        <v>47</v>
      </c>
      <c r="E664">
        <v>914</v>
      </c>
      <c r="F664">
        <v>3.5</v>
      </c>
      <c r="G664">
        <v>9.5</v>
      </c>
      <c r="H664" s="1" t="s">
        <v>40</v>
      </c>
    </row>
    <row r="665" spans="1:8" x14ac:dyDescent="0.25">
      <c r="A665">
        <v>664</v>
      </c>
      <c r="B665">
        <v>10</v>
      </c>
      <c r="C665">
        <v>161.5</v>
      </c>
      <c r="D665" s="1" t="s">
        <v>4</v>
      </c>
      <c r="E665">
        <v>1035</v>
      </c>
      <c r="F665">
        <v>5.9</v>
      </c>
      <c r="G665">
        <v>8.5</v>
      </c>
      <c r="H665" s="1" t="s">
        <v>40</v>
      </c>
    </row>
    <row r="666" spans="1:8" x14ac:dyDescent="0.25">
      <c r="A666">
        <v>665</v>
      </c>
      <c r="B666">
        <v>11</v>
      </c>
      <c r="C666">
        <v>141</v>
      </c>
      <c r="D666" s="1" t="s">
        <v>48</v>
      </c>
      <c r="E666">
        <v>0</v>
      </c>
      <c r="F666">
        <v>7.6</v>
      </c>
      <c r="G666">
        <v>4.9000000000000004</v>
      </c>
      <c r="H666" s="1" t="s">
        <v>14</v>
      </c>
    </row>
    <row r="667" spans="1:8" x14ac:dyDescent="0.25">
      <c r="A667">
        <v>666</v>
      </c>
      <c r="B667">
        <v>11</v>
      </c>
      <c r="C667">
        <v>148.5</v>
      </c>
      <c r="D667" s="1" t="s">
        <v>49</v>
      </c>
      <c r="E667">
        <v>0</v>
      </c>
      <c r="F667">
        <v>1.7</v>
      </c>
      <c r="G667">
        <v>6.5</v>
      </c>
      <c r="H667" s="1" t="s">
        <v>14</v>
      </c>
    </row>
    <row r="668" spans="1:8" x14ac:dyDescent="0.25">
      <c r="A668">
        <v>667</v>
      </c>
      <c r="B668">
        <v>11</v>
      </c>
      <c r="C668">
        <v>152.5</v>
      </c>
      <c r="D668" s="1" t="s">
        <v>50</v>
      </c>
      <c r="E668">
        <v>0</v>
      </c>
      <c r="F668">
        <v>3.1</v>
      </c>
      <c r="G668">
        <v>5.2</v>
      </c>
      <c r="H668" s="1" t="s">
        <v>12</v>
      </c>
    </row>
    <row r="669" spans="1:8" x14ac:dyDescent="0.25">
      <c r="A669">
        <v>668</v>
      </c>
      <c r="B669">
        <v>11</v>
      </c>
      <c r="C669">
        <v>168</v>
      </c>
      <c r="D669" s="1" t="s">
        <v>51</v>
      </c>
      <c r="E669">
        <v>0</v>
      </c>
      <c r="F669">
        <v>3</v>
      </c>
      <c r="G669">
        <v>6.6</v>
      </c>
      <c r="H669" s="1" t="s">
        <v>14</v>
      </c>
    </row>
    <row r="670" spans="1:8" x14ac:dyDescent="0.25">
      <c r="A670">
        <v>669</v>
      </c>
      <c r="B670">
        <v>12</v>
      </c>
      <c r="C670">
        <v>58.5</v>
      </c>
      <c r="D670" s="1" t="s">
        <v>52</v>
      </c>
      <c r="E670">
        <v>0</v>
      </c>
      <c r="F670">
        <v>1.7</v>
      </c>
      <c r="G670">
        <v>5.0999999999999996</v>
      </c>
      <c r="H670" s="1" t="s">
        <v>12</v>
      </c>
    </row>
    <row r="671" spans="1:8" x14ac:dyDescent="0.25">
      <c r="A671">
        <v>670</v>
      </c>
      <c r="B671">
        <v>12</v>
      </c>
      <c r="C671">
        <v>83</v>
      </c>
      <c r="D671" s="1" t="s">
        <v>53</v>
      </c>
      <c r="E671">
        <v>0</v>
      </c>
      <c r="F671">
        <v>3.8</v>
      </c>
      <c r="G671">
        <v>4.5</v>
      </c>
      <c r="H671" s="1" t="s">
        <v>14</v>
      </c>
    </row>
    <row r="672" spans="1:8" x14ac:dyDescent="0.25">
      <c r="A672">
        <v>671</v>
      </c>
      <c r="B672">
        <v>12</v>
      </c>
      <c r="C672">
        <v>138</v>
      </c>
      <c r="D672" s="1" t="s">
        <v>54</v>
      </c>
      <c r="E672">
        <v>0</v>
      </c>
      <c r="F672">
        <v>15.3</v>
      </c>
      <c r="G672">
        <v>3.3</v>
      </c>
      <c r="H672" s="1" t="s">
        <v>14</v>
      </c>
    </row>
    <row r="673" spans="1:8" x14ac:dyDescent="0.25">
      <c r="A673">
        <v>672</v>
      </c>
      <c r="B673">
        <v>12</v>
      </c>
      <c r="C673">
        <v>164</v>
      </c>
      <c r="D673" s="1" t="s">
        <v>55</v>
      </c>
      <c r="E673">
        <v>0</v>
      </c>
      <c r="F673">
        <v>9.8000000000000007</v>
      </c>
      <c r="G673">
        <v>2.9</v>
      </c>
      <c r="H673" s="1" t="s">
        <v>12</v>
      </c>
    </row>
    <row r="674" spans="1:8" x14ac:dyDescent="0.25">
      <c r="A674">
        <v>673</v>
      </c>
      <c r="B674">
        <v>13</v>
      </c>
      <c r="C674">
        <v>24</v>
      </c>
      <c r="D674" s="1" t="s">
        <v>56</v>
      </c>
      <c r="E674">
        <v>0</v>
      </c>
      <c r="F674">
        <v>8</v>
      </c>
      <c r="G674">
        <v>4.0999999999999996</v>
      </c>
      <c r="H674" s="1" t="s">
        <v>14</v>
      </c>
    </row>
    <row r="675" spans="1:8" x14ac:dyDescent="0.25">
      <c r="A675">
        <v>674</v>
      </c>
      <c r="B675">
        <v>13</v>
      </c>
      <c r="C675">
        <v>152</v>
      </c>
      <c r="D675" s="1" t="s">
        <v>57</v>
      </c>
      <c r="E675">
        <v>1154</v>
      </c>
      <c r="F675">
        <v>14.1</v>
      </c>
      <c r="G675">
        <v>6.1</v>
      </c>
      <c r="H675" s="1" t="s">
        <v>40</v>
      </c>
    </row>
    <row r="676" spans="1:8" x14ac:dyDescent="0.25">
      <c r="A676">
        <v>675</v>
      </c>
      <c r="B676">
        <v>13</v>
      </c>
      <c r="C676">
        <v>197.5</v>
      </c>
      <c r="D676" s="1" t="s">
        <v>58</v>
      </c>
      <c r="E676">
        <v>1730</v>
      </c>
      <c r="F676">
        <v>18.2</v>
      </c>
      <c r="G676">
        <v>7.3</v>
      </c>
      <c r="H676" s="1" t="s">
        <v>59</v>
      </c>
    </row>
    <row r="677" spans="1:8" x14ac:dyDescent="0.25">
      <c r="A677">
        <v>676</v>
      </c>
      <c r="B677">
        <v>14</v>
      </c>
      <c r="C677">
        <v>82</v>
      </c>
      <c r="D677" s="1" t="s">
        <v>60</v>
      </c>
      <c r="E677">
        <v>2058</v>
      </c>
      <c r="F677">
        <v>34</v>
      </c>
      <c r="G677">
        <v>3.9</v>
      </c>
      <c r="H677" s="1" t="s">
        <v>40</v>
      </c>
    </row>
    <row r="678" spans="1:8" x14ac:dyDescent="0.25">
      <c r="A678">
        <v>677</v>
      </c>
      <c r="B678">
        <v>14</v>
      </c>
      <c r="C678">
        <v>132.5</v>
      </c>
      <c r="D678" s="1" t="s">
        <v>61</v>
      </c>
      <c r="E678">
        <v>2360</v>
      </c>
      <c r="F678">
        <v>19</v>
      </c>
      <c r="G678">
        <v>6</v>
      </c>
      <c r="H678" s="1" t="s">
        <v>59</v>
      </c>
    </row>
    <row r="679" spans="1:8" x14ac:dyDescent="0.25">
      <c r="A679">
        <v>678</v>
      </c>
      <c r="B679">
        <v>14</v>
      </c>
      <c r="C679">
        <v>177</v>
      </c>
      <c r="D679" s="1" t="s">
        <v>62</v>
      </c>
      <c r="E679">
        <v>1855</v>
      </c>
      <c r="F679">
        <v>12.6</v>
      </c>
      <c r="G679">
        <v>6.9</v>
      </c>
      <c r="H679" s="1" t="s">
        <v>40</v>
      </c>
    </row>
    <row r="680" spans="1:8" x14ac:dyDescent="0.25">
      <c r="A680">
        <v>679</v>
      </c>
      <c r="B680">
        <v>16</v>
      </c>
      <c r="C680">
        <v>25</v>
      </c>
      <c r="D680" s="1" t="s">
        <v>63</v>
      </c>
      <c r="E680">
        <v>0</v>
      </c>
      <c r="F680">
        <v>2.4</v>
      </c>
      <c r="G680">
        <v>4.9000000000000004</v>
      </c>
      <c r="H680" s="1" t="s">
        <v>12</v>
      </c>
    </row>
    <row r="681" spans="1:8" x14ac:dyDescent="0.25">
      <c r="A681">
        <v>680</v>
      </c>
      <c r="B681">
        <v>16</v>
      </c>
      <c r="C681">
        <v>71.5</v>
      </c>
      <c r="D681" s="1" t="s">
        <v>64</v>
      </c>
      <c r="E681">
        <v>0</v>
      </c>
      <c r="F681">
        <v>2.5</v>
      </c>
      <c r="G681">
        <v>5.4</v>
      </c>
      <c r="H681" s="1" t="s">
        <v>12</v>
      </c>
    </row>
    <row r="682" spans="1:8" x14ac:dyDescent="0.25">
      <c r="A682">
        <v>681</v>
      </c>
      <c r="B682">
        <v>16</v>
      </c>
      <c r="C682">
        <v>155</v>
      </c>
      <c r="D682" s="1" t="s">
        <v>65</v>
      </c>
      <c r="E682">
        <v>1069</v>
      </c>
      <c r="F682">
        <v>5.4</v>
      </c>
      <c r="G682">
        <v>6.9</v>
      </c>
      <c r="H682" s="1" t="s">
        <v>21</v>
      </c>
    </row>
    <row r="683" spans="1:8" x14ac:dyDescent="0.25">
      <c r="A683">
        <v>682</v>
      </c>
      <c r="B683">
        <v>16</v>
      </c>
      <c r="C683">
        <v>176.5</v>
      </c>
      <c r="D683" s="1" t="s">
        <v>66</v>
      </c>
      <c r="E683">
        <v>0</v>
      </c>
      <c r="F683">
        <v>6</v>
      </c>
      <c r="G683">
        <v>5.2</v>
      </c>
      <c r="H683" s="1" t="s">
        <v>14</v>
      </c>
    </row>
    <row r="684" spans="1:8" x14ac:dyDescent="0.25">
      <c r="A684">
        <v>683</v>
      </c>
      <c r="B684">
        <v>16</v>
      </c>
      <c r="C684">
        <v>216</v>
      </c>
      <c r="D684" s="1" t="s">
        <v>67</v>
      </c>
      <c r="E684">
        <v>1755</v>
      </c>
      <c r="F684">
        <v>11.7</v>
      </c>
      <c r="G684">
        <v>7.7</v>
      </c>
      <c r="H684" s="1" t="s">
        <v>59</v>
      </c>
    </row>
    <row r="685" spans="1:8" x14ac:dyDescent="0.25">
      <c r="A685">
        <v>684</v>
      </c>
      <c r="B685">
        <v>17</v>
      </c>
      <c r="C685">
        <v>57.5</v>
      </c>
      <c r="D685" s="1" t="s">
        <v>68</v>
      </c>
      <c r="E685">
        <v>1292</v>
      </c>
      <c r="F685">
        <v>8.3000000000000007</v>
      </c>
      <c r="G685">
        <v>7.1</v>
      </c>
      <c r="H685" s="1" t="s">
        <v>40</v>
      </c>
    </row>
    <row r="686" spans="1:8" x14ac:dyDescent="0.25">
      <c r="A686">
        <v>685</v>
      </c>
      <c r="B686">
        <v>17</v>
      </c>
      <c r="C686">
        <v>82</v>
      </c>
      <c r="D686" s="1" t="s">
        <v>69</v>
      </c>
      <c r="E686">
        <v>1569</v>
      </c>
      <c r="F686">
        <v>13.2</v>
      </c>
      <c r="G686">
        <v>7</v>
      </c>
      <c r="H686" s="1" t="s">
        <v>40</v>
      </c>
    </row>
    <row r="687" spans="1:8" x14ac:dyDescent="0.25">
      <c r="A687">
        <v>686</v>
      </c>
      <c r="B687">
        <v>17</v>
      </c>
      <c r="C687">
        <v>102.5</v>
      </c>
      <c r="D687" s="1" t="s">
        <v>70</v>
      </c>
      <c r="E687">
        <v>1580</v>
      </c>
      <c r="F687">
        <v>7.4</v>
      </c>
      <c r="G687">
        <v>8.3000000000000007</v>
      </c>
      <c r="H687" s="1" t="s">
        <v>40</v>
      </c>
    </row>
    <row r="688" spans="1:8" x14ac:dyDescent="0.25">
      <c r="A688">
        <v>687</v>
      </c>
      <c r="B688">
        <v>17</v>
      </c>
      <c r="C688">
        <v>124.5</v>
      </c>
      <c r="D688" s="1" t="s">
        <v>71</v>
      </c>
      <c r="E688">
        <v>1680</v>
      </c>
      <c r="F688">
        <v>10.199999999999999</v>
      </c>
      <c r="G688">
        <v>8.3000000000000007</v>
      </c>
      <c r="H688" s="1" t="s">
        <v>59</v>
      </c>
    </row>
    <row r="689" spans="1:8" x14ac:dyDescent="0.25">
      <c r="A689">
        <v>688</v>
      </c>
      <c r="B689">
        <v>18</v>
      </c>
      <c r="C689">
        <v>28</v>
      </c>
      <c r="D689" s="1" t="s">
        <v>72</v>
      </c>
      <c r="E689">
        <v>0</v>
      </c>
      <c r="F689">
        <v>2.6</v>
      </c>
      <c r="G689">
        <v>6.7</v>
      </c>
      <c r="H689" s="1" t="s">
        <v>14</v>
      </c>
    </row>
    <row r="690" spans="1:8" x14ac:dyDescent="0.25">
      <c r="A690">
        <v>689</v>
      </c>
      <c r="B690">
        <v>18</v>
      </c>
      <c r="C690">
        <v>56</v>
      </c>
      <c r="D690" s="1" t="s">
        <v>73</v>
      </c>
      <c r="E690">
        <v>0</v>
      </c>
      <c r="F690">
        <v>2</v>
      </c>
      <c r="G690">
        <v>7</v>
      </c>
      <c r="H690" s="1" t="s">
        <v>14</v>
      </c>
    </row>
    <row r="691" spans="1:8" x14ac:dyDescent="0.25">
      <c r="A691">
        <v>690</v>
      </c>
      <c r="B691">
        <v>18</v>
      </c>
      <c r="C691">
        <v>95.5</v>
      </c>
      <c r="D691" s="1" t="s">
        <v>74</v>
      </c>
      <c r="E691">
        <v>2115</v>
      </c>
      <c r="F691">
        <v>17.100000000000001</v>
      </c>
      <c r="G691">
        <v>7.3</v>
      </c>
      <c r="H691" s="1" t="s">
        <v>59</v>
      </c>
    </row>
    <row r="692" spans="1:8" x14ac:dyDescent="0.25">
      <c r="A692">
        <v>691</v>
      </c>
      <c r="B692">
        <v>18</v>
      </c>
      <c r="C692">
        <v>145.5</v>
      </c>
      <c r="D692" s="1" t="s">
        <v>75</v>
      </c>
      <c r="E692">
        <v>1520</v>
      </c>
      <c r="F692">
        <v>13.6</v>
      </c>
      <c r="G692">
        <v>7.8</v>
      </c>
      <c r="H692" s="1" t="s">
        <v>59</v>
      </c>
    </row>
    <row r="693" spans="1:8" x14ac:dyDescent="0.25">
      <c r="A693">
        <v>692</v>
      </c>
      <c r="B693">
        <v>19</v>
      </c>
      <c r="C693">
        <v>195.5</v>
      </c>
      <c r="D693" s="1" t="s">
        <v>76</v>
      </c>
      <c r="E693">
        <v>0</v>
      </c>
      <c r="F693">
        <v>1.3</v>
      </c>
      <c r="G693">
        <v>7.6</v>
      </c>
      <c r="H693" s="1" t="s">
        <v>12</v>
      </c>
    </row>
    <row r="694" spans="1:8" x14ac:dyDescent="0.25">
      <c r="A694">
        <v>693</v>
      </c>
      <c r="B694">
        <v>21</v>
      </c>
      <c r="C694">
        <v>31</v>
      </c>
      <c r="D694" s="1" t="s">
        <v>77</v>
      </c>
      <c r="E694">
        <v>0</v>
      </c>
      <c r="F694">
        <v>0</v>
      </c>
      <c r="G694">
        <v>0</v>
      </c>
      <c r="H694" s="1" t="s">
        <v>12</v>
      </c>
    </row>
    <row r="695" spans="1:8" x14ac:dyDescent="0.25">
      <c r="A695">
        <v>694</v>
      </c>
      <c r="B695">
        <v>1</v>
      </c>
      <c r="C695">
        <v>68</v>
      </c>
      <c r="D695" s="1" t="s">
        <v>11</v>
      </c>
      <c r="E695">
        <v>0</v>
      </c>
      <c r="F695">
        <v>1.6</v>
      </c>
      <c r="G695">
        <v>7.1</v>
      </c>
      <c r="H695" s="1" t="s">
        <v>12</v>
      </c>
    </row>
    <row r="696" spans="1:8" x14ac:dyDescent="0.25">
      <c r="A696">
        <v>695</v>
      </c>
      <c r="B696">
        <v>1</v>
      </c>
      <c r="C696">
        <v>103.5</v>
      </c>
      <c r="D696" s="1" t="s">
        <v>13</v>
      </c>
      <c r="E696">
        <v>0</v>
      </c>
      <c r="F696">
        <v>4.5</v>
      </c>
      <c r="G696">
        <v>6.8</v>
      </c>
      <c r="H696" s="1" t="s">
        <v>14</v>
      </c>
    </row>
    <row r="697" spans="1:8" x14ac:dyDescent="0.25">
      <c r="A697">
        <v>696</v>
      </c>
      <c r="B697">
        <v>1</v>
      </c>
      <c r="C697">
        <v>129.5</v>
      </c>
      <c r="D697" s="1" t="s">
        <v>15</v>
      </c>
      <c r="E697">
        <v>0</v>
      </c>
      <c r="F697">
        <v>3</v>
      </c>
      <c r="G697">
        <v>6.6</v>
      </c>
      <c r="H697" s="1" t="s">
        <v>14</v>
      </c>
    </row>
    <row r="698" spans="1:8" x14ac:dyDescent="0.25">
      <c r="A698">
        <v>697</v>
      </c>
      <c r="B698">
        <v>2</v>
      </c>
      <c r="C698">
        <v>47</v>
      </c>
      <c r="D698" s="1" t="s">
        <v>16</v>
      </c>
      <c r="E698">
        <v>0</v>
      </c>
      <c r="F698">
        <v>1.8</v>
      </c>
      <c r="G698">
        <v>6.1</v>
      </c>
      <c r="H698" s="1" t="s">
        <v>12</v>
      </c>
    </row>
    <row r="699" spans="1:8" x14ac:dyDescent="0.25">
      <c r="A699">
        <v>698</v>
      </c>
      <c r="B699">
        <v>2</v>
      </c>
      <c r="C699">
        <v>85</v>
      </c>
      <c r="D699" s="1" t="s">
        <v>17</v>
      </c>
      <c r="E699">
        <v>0</v>
      </c>
      <c r="F699">
        <v>3.1</v>
      </c>
      <c r="G699">
        <v>6.4</v>
      </c>
      <c r="H699" s="1" t="s">
        <v>14</v>
      </c>
    </row>
    <row r="700" spans="1:8" x14ac:dyDescent="0.25">
      <c r="A700">
        <v>699</v>
      </c>
      <c r="B700">
        <v>2</v>
      </c>
      <c r="C700">
        <v>112.5</v>
      </c>
      <c r="D700" s="1" t="s">
        <v>18</v>
      </c>
      <c r="E700">
        <v>0</v>
      </c>
      <c r="F700">
        <v>1.3</v>
      </c>
      <c r="G700">
        <v>8.6</v>
      </c>
      <c r="H700" s="1" t="s">
        <v>14</v>
      </c>
    </row>
    <row r="701" spans="1:8" x14ac:dyDescent="0.25">
      <c r="A701">
        <v>700</v>
      </c>
      <c r="B701">
        <v>2</v>
      </c>
      <c r="C701">
        <v>119.5</v>
      </c>
      <c r="D701" s="1" t="s">
        <v>19</v>
      </c>
      <c r="E701">
        <v>0</v>
      </c>
      <c r="F701">
        <v>1.6</v>
      </c>
      <c r="G701">
        <v>6.7</v>
      </c>
      <c r="H701" s="1" t="s">
        <v>14</v>
      </c>
    </row>
    <row r="702" spans="1:8" x14ac:dyDescent="0.25">
      <c r="A702">
        <v>701</v>
      </c>
      <c r="B702">
        <v>2</v>
      </c>
      <c r="C702">
        <v>143.5</v>
      </c>
      <c r="D702" s="1" t="s">
        <v>20</v>
      </c>
      <c r="E702">
        <v>0</v>
      </c>
      <c r="F702">
        <v>4.7</v>
      </c>
      <c r="G702">
        <v>7</v>
      </c>
      <c r="H702" s="1" t="s">
        <v>21</v>
      </c>
    </row>
    <row r="703" spans="1:8" x14ac:dyDescent="0.25">
      <c r="A703">
        <v>702</v>
      </c>
      <c r="B703">
        <v>2</v>
      </c>
      <c r="C703">
        <v>167</v>
      </c>
      <c r="D703" s="1" t="s">
        <v>22</v>
      </c>
      <c r="E703">
        <v>0</v>
      </c>
      <c r="F703">
        <v>2.5</v>
      </c>
      <c r="G703">
        <v>6.1</v>
      </c>
      <c r="H703" s="1" t="s">
        <v>14</v>
      </c>
    </row>
    <row r="704" spans="1:8" x14ac:dyDescent="0.25">
      <c r="A704">
        <v>703</v>
      </c>
      <c r="B704">
        <v>2</v>
      </c>
      <c r="C704">
        <v>175</v>
      </c>
      <c r="D704" s="1" t="s">
        <v>23</v>
      </c>
      <c r="E704">
        <v>0</v>
      </c>
      <c r="F704">
        <v>1</v>
      </c>
      <c r="G704">
        <v>7.4</v>
      </c>
      <c r="H704" s="1" t="s">
        <v>12</v>
      </c>
    </row>
    <row r="705" spans="1:8" x14ac:dyDescent="0.25">
      <c r="A705">
        <v>704</v>
      </c>
      <c r="B705">
        <v>2</v>
      </c>
      <c r="C705">
        <v>182</v>
      </c>
      <c r="D705" s="1" t="s">
        <v>24</v>
      </c>
      <c r="E705">
        <v>0</v>
      </c>
      <c r="F705">
        <v>1.5</v>
      </c>
      <c r="G705">
        <v>9.1</v>
      </c>
      <c r="H705" s="1" t="s">
        <v>14</v>
      </c>
    </row>
    <row r="706" spans="1:8" x14ac:dyDescent="0.25">
      <c r="A706">
        <v>705</v>
      </c>
      <c r="B706">
        <v>2</v>
      </c>
      <c r="C706">
        <v>196</v>
      </c>
      <c r="D706" s="1" t="s">
        <v>25</v>
      </c>
      <c r="E706">
        <v>0</v>
      </c>
      <c r="F706">
        <v>0.8</v>
      </c>
      <c r="G706">
        <v>10.8</v>
      </c>
      <c r="H706" s="1" t="s">
        <v>12</v>
      </c>
    </row>
    <row r="707" spans="1:8" x14ac:dyDescent="0.25">
      <c r="A707">
        <v>706</v>
      </c>
      <c r="B707">
        <v>4</v>
      </c>
      <c r="C707">
        <v>34</v>
      </c>
      <c r="D707" s="1" t="s">
        <v>26</v>
      </c>
      <c r="E707">
        <v>0</v>
      </c>
      <c r="F707">
        <v>1</v>
      </c>
      <c r="G707">
        <v>6.5</v>
      </c>
      <c r="H707" s="1" t="s">
        <v>12</v>
      </c>
    </row>
    <row r="708" spans="1:8" x14ac:dyDescent="0.25">
      <c r="A708">
        <v>707</v>
      </c>
      <c r="B708">
        <v>4</v>
      </c>
      <c r="C708">
        <v>117.5</v>
      </c>
      <c r="D708" s="1" t="s">
        <v>27</v>
      </c>
      <c r="E708">
        <v>0</v>
      </c>
      <c r="F708">
        <v>1.3</v>
      </c>
      <c r="G708">
        <v>5.7</v>
      </c>
      <c r="H708" s="1" t="s">
        <v>12</v>
      </c>
    </row>
    <row r="709" spans="1:8" x14ac:dyDescent="0.25">
      <c r="A709">
        <v>708</v>
      </c>
      <c r="B709">
        <v>6</v>
      </c>
      <c r="C709">
        <v>107.5</v>
      </c>
      <c r="D709" s="1" t="s">
        <v>28</v>
      </c>
      <c r="E709">
        <v>0</v>
      </c>
      <c r="F709">
        <v>0.9</v>
      </c>
      <c r="G709">
        <v>6.2</v>
      </c>
      <c r="H709" s="1" t="s">
        <v>12</v>
      </c>
    </row>
    <row r="710" spans="1:8" x14ac:dyDescent="0.25">
      <c r="A710">
        <v>709</v>
      </c>
      <c r="B710">
        <v>6</v>
      </c>
      <c r="C710">
        <v>157</v>
      </c>
      <c r="D710" s="1" t="s">
        <v>29</v>
      </c>
      <c r="E710">
        <v>0</v>
      </c>
      <c r="F710">
        <v>1.5</v>
      </c>
      <c r="G710">
        <v>6.2</v>
      </c>
      <c r="H710" s="1" t="s">
        <v>12</v>
      </c>
    </row>
    <row r="711" spans="1:8" x14ac:dyDescent="0.25">
      <c r="A711">
        <v>710</v>
      </c>
      <c r="B711">
        <v>7</v>
      </c>
      <c r="C711">
        <v>217.5</v>
      </c>
      <c r="D711" s="1" t="s">
        <v>30</v>
      </c>
      <c r="E711">
        <v>0</v>
      </c>
      <c r="F711">
        <v>3.2</v>
      </c>
      <c r="G711">
        <v>5</v>
      </c>
      <c r="H711" s="1" t="s">
        <v>12</v>
      </c>
    </row>
    <row r="712" spans="1:8" x14ac:dyDescent="0.25">
      <c r="A712">
        <v>711</v>
      </c>
      <c r="B712">
        <v>7</v>
      </c>
      <c r="C712">
        <v>229</v>
      </c>
      <c r="D712" s="1" t="s">
        <v>31</v>
      </c>
      <c r="E712">
        <v>0</v>
      </c>
      <c r="F712">
        <v>1.3</v>
      </c>
      <c r="G712">
        <v>7.9</v>
      </c>
      <c r="H712" s="1" t="s">
        <v>12</v>
      </c>
    </row>
    <row r="713" spans="1:8" x14ac:dyDescent="0.25">
      <c r="A713">
        <v>712</v>
      </c>
      <c r="B713">
        <v>8</v>
      </c>
      <c r="C713">
        <v>142</v>
      </c>
      <c r="D713" s="1" t="s">
        <v>32</v>
      </c>
      <c r="E713">
        <v>891</v>
      </c>
      <c r="F713">
        <v>7.6</v>
      </c>
      <c r="G713">
        <v>6</v>
      </c>
      <c r="H713" s="1" t="s">
        <v>21</v>
      </c>
    </row>
    <row r="714" spans="1:8" x14ac:dyDescent="0.25">
      <c r="A714">
        <v>713</v>
      </c>
      <c r="B714">
        <v>8</v>
      </c>
      <c r="C714">
        <v>150</v>
      </c>
      <c r="D714" s="1" t="s">
        <v>33</v>
      </c>
      <c r="E714">
        <v>901</v>
      </c>
      <c r="F714">
        <v>3</v>
      </c>
      <c r="G714">
        <v>7.5</v>
      </c>
      <c r="H714" s="1" t="s">
        <v>21</v>
      </c>
    </row>
    <row r="715" spans="1:8" x14ac:dyDescent="0.25">
      <c r="A715">
        <v>714</v>
      </c>
      <c r="B715">
        <v>8</v>
      </c>
      <c r="C715">
        <v>161</v>
      </c>
      <c r="D715" s="1" t="s">
        <v>34</v>
      </c>
      <c r="E715">
        <v>0</v>
      </c>
      <c r="F715">
        <v>1.8</v>
      </c>
      <c r="G715">
        <v>10.3</v>
      </c>
      <c r="H715" s="1" t="s">
        <v>14</v>
      </c>
    </row>
    <row r="716" spans="1:8" x14ac:dyDescent="0.25">
      <c r="A716">
        <v>715</v>
      </c>
      <c r="B716">
        <v>9</v>
      </c>
      <c r="C716">
        <v>11.5</v>
      </c>
      <c r="D716" s="1" t="s">
        <v>35</v>
      </c>
      <c r="E716">
        <v>1140</v>
      </c>
      <c r="F716">
        <v>8.6</v>
      </c>
      <c r="G716">
        <v>4.5</v>
      </c>
      <c r="H716" s="1" t="s">
        <v>21</v>
      </c>
    </row>
    <row r="717" spans="1:8" x14ac:dyDescent="0.25">
      <c r="A717">
        <v>716</v>
      </c>
      <c r="B717">
        <v>9</v>
      </c>
      <c r="C717">
        <v>41</v>
      </c>
      <c r="D717" s="1" t="s">
        <v>36</v>
      </c>
      <c r="E717">
        <v>0</v>
      </c>
      <c r="F717">
        <v>7.7</v>
      </c>
      <c r="G717">
        <v>4.0999999999999996</v>
      </c>
      <c r="H717" s="1" t="s">
        <v>14</v>
      </c>
    </row>
    <row r="718" spans="1:8" x14ac:dyDescent="0.25">
      <c r="A718">
        <v>717</v>
      </c>
      <c r="B718">
        <v>9</v>
      </c>
      <c r="C718">
        <v>70</v>
      </c>
      <c r="D718" s="1" t="s">
        <v>37</v>
      </c>
      <c r="E718">
        <v>0</v>
      </c>
      <c r="F718">
        <v>4.5</v>
      </c>
      <c r="G718">
        <v>6.1</v>
      </c>
      <c r="H718" s="1" t="s">
        <v>14</v>
      </c>
    </row>
    <row r="719" spans="1:8" x14ac:dyDescent="0.25">
      <c r="A719">
        <v>718</v>
      </c>
      <c r="B719">
        <v>9</v>
      </c>
      <c r="C719">
        <v>86</v>
      </c>
      <c r="D719" s="1" t="s">
        <v>38</v>
      </c>
      <c r="E719">
        <v>559</v>
      </c>
      <c r="F719">
        <v>4.0999999999999996</v>
      </c>
      <c r="G719">
        <v>7.9</v>
      </c>
      <c r="H719" s="1" t="s">
        <v>21</v>
      </c>
    </row>
    <row r="720" spans="1:8" x14ac:dyDescent="0.25">
      <c r="A720">
        <v>719</v>
      </c>
      <c r="B720">
        <v>9</v>
      </c>
      <c r="C720">
        <v>120</v>
      </c>
      <c r="D720" s="1" t="s">
        <v>39</v>
      </c>
      <c r="E720">
        <v>1183</v>
      </c>
      <c r="F720">
        <v>10.8</v>
      </c>
      <c r="G720">
        <v>5.4</v>
      </c>
      <c r="H720" s="1" t="s">
        <v>40</v>
      </c>
    </row>
    <row r="721" spans="1:8" x14ac:dyDescent="0.25">
      <c r="A721">
        <v>720</v>
      </c>
      <c r="B721">
        <v>9</v>
      </c>
      <c r="C721">
        <v>127</v>
      </c>
      <c r="D721" s="1" t="s">
        <v>41</v>
      </c>
      <c r="E721">
        <v>0</v>
      </c>
      <c r="F721">
        <v>1.4</v>
      </c>
      <c r="G721">
        <v>8.6</v>
      </c>
      <c r="H721" s="1" t="s">
        <v>14</v>
      </c>
    </row>
    <row r="722" spans="1:8" x14ac:dyDescent="0.25">
      <c r="A722">
        <v>721</v>
      </c>
      <c r="B722">
        <v>10</v>
      </c>
      <c r="C722">
        <v>30.5</v>
      </c>
      <c r="D722" s="1" t="s">
        <v>42</v>
      </c>
      <c r="E722">
        <v>722</v>
      </c>
      <c r="F722">
        <v>8.3000000000000007</v>
      </c>
      <c r="G722">
        <v>5.4</v>
      </c>
      <c r="H722" s="1" t="s">
        <v>21</v>
      </c>
    </row>
    <row r="723" spans="1:8" x14ac:dyDescent="0.25">
      <c r="A723">
        <v>722</v>
      </c>
      <c r="B723">
        <v>10</v>
      </c>
      <c r="C723">
        <v>54.5</v>
      </c>
      <c r="D723" s="1" t="s">
        <v>43</v>
      </c>
      <c r="E723">
        <v>1163</v>
      </c>
      <c r="F723">
        <v>9.3000000000000007</v>
      </c>
      <c r="G723">
        <v>8.1</v>
      </c>
      <c r="H723" s="1" t="s">
        <v>40</v>
      </c>
    </row>
    <row r="724" spans="1:8" x14ac:dyDescent="0.25">
      <c r="A724">
        <v>723</v>
      </c>
      <c r="B724">
        <v>10</v>
      </c>
      <c r="C724">
        <v>71.5</v>
      </c>
      <c r="D724" s="1" t="s">
        <v>44</v>
      </c>
      <c r="E724">
        <v>1193</v>
      </c>
      <c r="F724">
        <v>7.1</v>
      </c>
      <c r="G724">
        <v>8.4</v>
      </c>
      <c r="H724" s="1" t="s">
        <v>40</v>
      </c>
    </row>
    <row r="725" spans="1:8" x14ac:dyDescent="0.25">
      <c r="A725">
        <v>724</v>
      </c>
      <c r="B725">
        <v>10</v>
      </c>
      <c r="C725">
        <v>103.5</v>
      </c>
      <c r="D725" s="1" t="s">
        <v>45</v>
      </c>
      <c r="E725">
        <v>884</v>
      </c>
      <c r="F725">
        <v>6.7</v>
      </c>
      <c r="G725">
        <v>6.1</v>
      </c>
      <c r="H725" s="1" t="s">
        <v>21</v>
      </c>
    </row>
    <row r="726" spans="1:8" x14ac:dyDescent="0.25">
      <c r="A726">
        <v>725</v>
      </c>
      <c r="B726">
        <v>10</v>
      </c>
      <c r="C726">
        <v>125.5</v>
      </c>
      <c r="D726" s="1" t="s">
        <v>46</v>
      </c>
      <c r="E726">
        <v>0</v>
      </c>
      <c r="F726">
        <v>3.2</v>
      </c>
      <c r="G726">
        <v>6.2</v>
      </c>
      <c r="H726" s="1" t="s">
        <v>14</v>
      </c>
    </row>
    <row r="727" spans="1:8" x14ac:dyDescent="0.25">
      <c r="A727">
        <v>726</v>
      </c>
      <c r="B727">
        <v>10</v>
      </c>
      <c r="C727">
        <v>143.5</v>
      </c>
      <c r="D727" s="1" t="s">
        <v>47</v>
      </c>
      <c r="E727">
        <v>914</v>
      </c>
      <c r="F727">
        <v>3.5</v>
      </c>
      <c r="G727">
        <v>9.5</v>
      </c>
      <c r="H727" s="1" t="s">
        <v>40</v>
      </c>
    </row>
    <row r="728" spans="1:8" x14ac:dyDescent="0.25">
      <c r="A728">
        <v>727</v>
      </c>
      <c r="B728">
        <v>10</v>
      </c>
      <c r="C728">
        <v>161.5</v>
      </c>
      <c r="D728" s="1" t="s">
        <v>4</v>
      </c>
      <c r="E728">
        <v>1035</v>
      </c>
      <c r="F728">
        <v>5.9</v>
      </c>
      <c r="G728">
        <v>8.5</v>
      </c>
      <c r="H728" s="1" t="s">
        <v>40</v>
      </c>
    </row>
    <row r="729" spans="1:8" x14ac:dyDescent="0.25">
      <c r="A729">
        <v>728</v>
      </c>
      <c r="B729">
        <v>11</v>
      </c>
      <c r="C729">
        <v>141</v>
      </c>
      <c r="D729" s="1" t="s">
        <v>48</v>
      </c>
      <c r="E729">
        <v>0</v>
      </c>
      <c r="F729">
        <v>7.6</v>
      </c>
      <c r="G729">
        <v>4.9000000000000004</v>
      </c>
      <c r="H729" s="1" t="s">
        <v>14</v>
      </c>
    </row>
    <row r="730" spans="1:8" x14ac:dyDescent="0.25">
      <c r="A730">
        <v>729</v>
      </c>
      <c r="B730">
        <v>11</v>
      </c>
      <c r="C730">
        <v>148.5</v>
      </c>
      <c r="D730" s="1" t="s">
        <v>49</v>
      </c>
      <c r="E730">
        <v>0</v>
      </c>
      <c r="F730">
        <v>1.7</v>
      </c>
      <c r="G730">
        <v>6.5</v>
      </c>
      <c r="H730" s="1" t="s">
        <v>14</v>
      </c>
    </row>
    <row r="731" spans="1:8" x14ac:dyDescent="0.25">
      <c r="A731">
        <v>730</v>
      </c>
      <c r="B731">
        <v>11</v>
      </c>
      <c r="C731">
        <v>152.5</v>
      </c>
      <c r="D731" s="1" t="s">
        <v>50</v>
      </c>
      <c r="E731">
        <v>0</v>
      </c>
      <c r="F731">
        <v>3.1</v>
      </c>
      <c r="G731">
        <v>5.2</v>
      </c>
      <c r="H731" s="1" t="s">
        <v>12</v>
      </c>
    </row>
    <row r="732" spans="1:8" x14ac:dyDescent="0.25">
      <c r="A732">
        <v>731</v>
      </c>
      <c r="B732">
        <v>11</v>
      </c>
      <c r="C732">
        <v>168</v>
      </c>
      <c r="D732" s="1" t="s">
        <v>51</v>
      </c>
      <c r="E732">
        <v>0</v>
      </c>
      <c r="F732">
        <v>3</v>
      </c>
      <c r="G732">
        <v>6.6</v>
      </c>
      <c r="H732" s="1" t="s">
        <v>14</v>
      </c>
    </row>
    <row r="733" spans="1:8" x14ac:dyDescent="0.25">
      <c r="A733">
        <v>732</v>
      </c>
      <c r="B733">
        <v>12</v>
      </c>
      <c r="C733">
        <v>58.5</v>
      </c>
      <c r="D733" s="1" t="s">
        <v>52</v>
      </c>
      <c r="E733">
        <v>0</v>
      </c>
      <c r="F733">
        <v>1.7</v>
      </c>
      <c r="G733">
        <v>5.0999999999999996</v>
      </c>
      <c r="H733" s="1" t="s">
        <v>12</v>
      </c>
    </row>
    <row r="734" spans="1:8" x14ac:dyDescent="0.25">
      <c r="A734">
        <v>733</v>
      </c>
      <c r="B734">
        <v>12</v>
      </c>
      <c r="C734">
        <v>83</v>
      </c>
      <c r="D734" s="1" t="s">
        <v>53</v>
      </c>
      <c r="E734">
        <v>0</v>
      </c>
      <c r="F734">
        <v>3.8</v>
      </c>
      <c r="G734">
        <v>4.5</v>
      </c>
      <c r="H734" s="1" t="s">
        <v>14</v>
      </c>
    </row>
    <row r="735" spans="1:8" x14ac:dyDescent="0.25">
      <c r="A735">
        <v>734</v>
      </c>
      <c r="B735">
        <v>12</v>
      </c>
      <c r="C735">
        <v>138</v>
      </c>
      <c r="D735" s="1" t="s">
        <v>54</v>
      </c>
      <c r="E735">
        <v>0</v>
      </c>
      <c r="F735">
        <v>15.3</v>
      </c>
      <c r="G735">
        <v>3.3</v>
      </c>
      <c r="H735" s="1" t="s">
        <v>14</v>
      </c>
    </row>
    <row r="736" spans="1:8" x14ac:dyDescent="0.25">
      <c r="A736">
        <v>735</v>
      </c>
      <c r="B736">
        <v>12</v>
      </c>
      <c r="C736">
        <v>164</v>
      </c>
      <c r="D736" s="1" t="s">
        <v>55</v>
      </c>
      <c r="E736">
        <v>0</v>
      </c>
      <c r="F736">
        <v>9.8000000000000007</v>
      </c>
      <c r="G736">
        <v>2.9</v>
      </c>
      <c r="H736" s="1" t="s">
        <v>12</v>
      </c>
    </row>
    <row r="737" spans="1:8" x14ac:dyDescent="0.25">
      <c r="A737">
        <v>736</v>
      </c>
      <c r="B737">
        <v>13</v>
      </c>
      <c r="C737">
        <v>24</v>
      </c>
      <c r="D737" s="1" t="s">
        <v>56</v>
      </c>
      <c r="E737">
        <v>0</v>
      </c>
      <c r="F737">
        <v>8</v>
      </c>
      <c r="G737">
        <v>4.0999999999999996</v>
      </c>
      <c r="H737" s="1" t="s">
        <v>14</v>
      </c>
    </row>
    <row r="738" spans="1:8" x14ac:dyDescent="0.25">
      <c r="A738">
        <v>737</v>
      </c>
      <c r="B738">
        <v>13</v>
      </c>
      <c r="C738">
        <v>152</v>
      </c>
      <c r="D738" s="1" t="s">
        <v>57</v>
      </c>
      <c r="E738">
        <v>1154</v>
      </c>
      <c r="F738">
        <v>14.1</v>
      </c>
      <c r="G738">
        <v>6.1</v>
      </c>
      <c r="H738" s="1" t="s">
        <v>40</v>
      </c>
    </row>
    <row r="739" spans="1:8" x14ac:dyDescent="0.25">
      <c r="A739">
        <v>738</v>
      </c>
      <c r="B739">
        <v>13</v>
      </c>
      <c r="C739">
        <v>197.5</v>
      </c>
      <c r="D739" s="1" t="s">
        <v>58</v>
      </c>
      <c r="E739">
        <v>1730</v>
      </c>
      <c r="F739">
        <v>18.2</v>
      </c>
      <c r="G739">
        <v>7.3</v>
      </c>
      <c r="H739" s="1" t="s">
        <v>59</v>
      </c>
    </row>
    <row r="740" spans="1:8" x14ac:dyDescent="0.25">
      <c r="A740">
        <v>739</v>
      </c>
      <c r="B740">
        <v>14</v>
      </c>
      <c r="C740">
        <v>82</v>
      </c>
      <c r="D740" s="1" t="s">
        <v>60</v>
      </c>
      <c r="E740">
        <v>2058</v>
      </c>
      <c r="F740">
        <v>34</v>
      </c>
      <c r="G740">
        <v>3.9</v>
      </c>
      <c r="H740" s="1" t="s">
        <v>40</v>
      </c>
    </row>
    <row r="741" spans="1:8" x14ac:dyDescent="0.25">
      <c r="A741">
        <v>740</v>
      </c>
      <c r="B741">
        <v>14</v>
      </c>
      <c r="C741">
        <v>132.5</v>
      </c>
      <c r="D741" s="1" t="s">
        <v>61</v>
      </c>
      <c r="E741">
        <v>2360</v>
      </c>
      <c r="F741">
        <v>19</v>
      </c>
      <c r="G741">
        <v>6</v>
      </c>
      <c r="H741" s="1" t="s">
        <v>59</v>
      </c>
    </row>
    <row r="742" spans="1:8" x14ac:dyDescent="0.25">
      <c r="A742">
        <v>741</v>
      </c>
      <c r="B742">
        <v>14</v>
      </c>
      <c r="C742">
        <v>177</v>
      </c>
      <c r="D742" s="1" t="s">
        <v>62</v>
      </c>
      <c r="E742">
        <v>1855</v>
      </c>
      <c r="F742">
        <v>12.6</v>
      </c>
      <c r="G742">
        <v>6.9</v>
      </c>
      <c r="H742" s="1" t="s">
        <v>40</v>
      </c>
    </row>
    <row r="743" spans="1:8" x14ac:dyDescent="0.25">
      <c r="A743">
        <v>742</v>
      </c>
      <c r="B743">
        <v>16</v>
      </c>
      <c r="C743">
        <v>25</v>
      </c>
      <c r="D743" s="1" t="s">
        <v>63</v>
      </c>
      <c r="E743">
        <v>0</v>
      </c>
      <c r="F743">
        <v>2.4</v>
      </c>
      <c r="G743">
        <v>4.9000000000000004</v>
      </c>
      <c r="H743" s="1" t="s">
        <v>12</v>
      </c>
    </row>
    <row r="744" spans="1:8" x14ac:dyDescent="0.25">
      <c r="A744">
        <v>743</v>
      </c>
      <c r="B744">
        <v>16</v>
      </c>
      <c r="C744">
        <v>71.5</v>
      </c>
      <c r="D744" s="1" t="s">
        <v>64</v>
      </c>
      <c r="E744">
        <v>0</v>
      </c>
      <c r="F744">
        <v>2.5</v>
      </c>
      <c r="G744">
        <v>5.4</v>
      </c>
      <c r="H744" s="1" t="s">
        <v>12</v>
      </c>
    </row>
    <row r="745" spans="1:8" x14ac:dyDescent="0.25">
      <c r="A745">
        <v>744</v>
      </c>
      <c r="B745">
        <v>16</v>
      </c>
      <c r="C745">
        <v>155</v>
      </c>
      <c r="D745" s="1" t="s">
        <v>65</v>
      </c>
      <c r="E745">
        <v>1069</v>
      </c>
      <c r="F745">
        <v>5.4</v>
      </c>
      <c r="G745">
        <v>6.9</v>
      </c>
      <c r="H745" s="1" t="s">
        <v>21</v>
      </c>
    </row>
    <row r="746" spans="1:8" x14ac:dyDescent="0.25">
      <c r="A746">
        <v>745</v>
      </c>
      <c r="B746">
        <v>16</v>
      </c>
      <c r="C746">
        <v>176.5</v>
      </c>
      <c r="D746" s="1" t="s">
        <v>66</v>
      </c>
      <c r="E746">
        <v>0</v>
      </c>
      <c r="F746">
        <v>6</v>
      </c>
      <c r="G746">
        <v>5.2</v>
      </c>
      <c r="H746" s="1" t="s">
        <v>14</v>
      </c>
    </row>
    <row r="747" spans="1:8" x14ac:dyDescent="0.25">
      <c r="A747">
        <v>746</v>
      </c>
      <c r="B747">
        <v>16</v>
      </c>
      <c r="C747">
        <v>216</v>
      </c>
      <c r="D747" s="1" t="s">
        <v>67</v>
      </c>
      <c r="E747">
        <v>1755</v>
      </c>
      <c r="F747">
        <v>11.7</v>
      </c>
      <c r="G747">
        <v>7.7</v>
      </c>
      <c r="H747" s="1" t="s">
        <v>59</v>
      </c>
    </row>
    <row r="748" spans="1:8" x14ac:dyDescent="0.25">
      <c r="A748">
        <v>747</v>
      </c>
      <c r="B748">
        <v>17</v>
      </c>
      <c r="C748">
        <v>57.5</v>
      </c>
      <c r="D748" s="1" t="s">
        <v>68</v>
      </c>
      <c r="E748">
        <v>1292</v>
      </c>
      <c r="F748">
        <v>8.3000000000000007</v>
      </c>
      <c r="G748">
        <v>7.1</v>
      </c>
      <c r="H748" s="1" t="s">
        <v>40</v>
      </c>
    </row>
    <row r="749" spans="1:8" x14ac:dyDescent="0.25">
      <c r="A749">
        <v>748</v>
      </c>
      <c r="B749">
        <v>17</v>
      </c>
      <c r="C749">
        <v>82</v>
      </c>
      <c r="D749" s="1" t="s">
        <v>69</v>
      </c>
      <c r="E749">
        <v>1569</v>
      </c>
      <c r="F749">
        <v>13.2</v>
      </c>
      <c r="G749">
        <v>7</v>
      </c>
      <c r="H749" s="1" t="s">
        <v>40</v>
      </c>
    </row>
    <row r="750" spans="1:8" x14ac:dyDescent="0.25">
      <c r="A750">
        <v>749</v>
      </c>
      <c r="B750">
        <v>17</v>
      </c>
      <c r="C750">
        <v>102.5</v>
      </c>
      <c r="D750" s="1" t="s">
        <v>70</v>
      </c>
      <c r="E750">
        <v>1580</v>
      </c>
      <c r="F750">
        <v>7.4</v>
      </c>
      <c r="G750">
        <v>8.3000000000000007</v>
      </c>
      <c r="H750" s="1" t="s">
        <v>40</v>
      </c>
    </row>
    <row r="751" spans="1:8" x14ac:dyDescent="0.25">
      <c r="A751">
        <v>750</v>
      </c>
      <c r="B751">
        <v>17</v>
      </c>
      <c r="C751">
        <v>124.5</v>
      </c>
      <c r="D751" s="1" t="s">
        <v>71</v>
      </c>
      <c r="E751">
        <v>1680</v>
      </c>
      <c r="F751">
        <v>10.199999999999999</v>
      </c>
      <c r="G751">
        <v>8.3000000000000007</v>
      </c>
      <c r="H751" s="1" t="s">
        <v>59</v>
      </c>
    </row>
    <row r="752" spans="1:8" x14ac:dyDescent="0.25">
      <c r="A752">
        <v>751</v>
      </c>
      <c r="B752">
        <v>18</v>
      </c>
      <c r="C752">
        <v>28</v>
      </c>
      <c r="D752" s="1" t="s">
        <v>72</v>
      </c>
      <c r="E752">
        <v>0</v>
      </c>
      <c r="F752">
        <v>2.6</v>
      </c>
      <c r="G752">
        <v>6.7</v>
      </c>
      <c r="H752" s="1" t="s">
        <v>14</v>
      </c>
    </row>
    <row r="753" spans="1:8" x14ac:dyDescent="0.25">
      <c r="A753">
        <v>752</v>
      </c>
      <c r="B753">
        <v>18</v>
      </c>
      <c r="C753">
        <v>56</v>
      </c>
      <c r="D753" s="1" t="s">
        <v>73</v>
      </c>
      <c r="E753">
        <v>0</v>
      </c>
      <c r="F753">
        <v>2</v>
      </c>
      <c r="G753">
        <v>7</v>
      </c>
      <c r="H753" s="1" t="s">
        <v>14</v>
      </c>
    </row>
    <row r="754" spans="1:8" x14ac:dyDescent="0.25">
      <c r="A754">
        <v>753</v>
      </c>
      <c r="B754">
        <v>18</v>
      </c>
      <c r="C754">
        <v>95.5</v>
      </c>
      <c r="D754" s="1" t="s">
        <v>74</v>
      </c>
      <c r="E754">
        <v>2115</v>
      </c>
      <c r="F754">
        <v>17.100000000000001</v>
      </c>
      <c r="G754">
        <v>7.3</v>
      </c>
      <c r="H754" s="1" t="s">
        <v>59</v>
      </c>
    </row>
    <row r="755" spans="1:8" x14ac:dyDescent="0.25">
      <c r="A755">
        <v>754</v>
      </c>
      <c r="B755">
        <v>18</v>
      </c>
      <c r="C755">
        <v>145.5</v>
      </c>
      <c r="D755" s="1" t="s">
        <v>75</v>
      </c>
      <c r="E755">
        <v>1520</v>
      </c>
      <c r="F755">
        <v>13.6</v>
      </c>
      <c r="G755">
        <v>7.8</v>
      </c>
      <c r="H755" s="1" t="s">
        <v>59</v>
      </c>
    </row>
    <row r="756" spans="1:8" x14ac:dyDescent="0.25">
      <c r="A756">
        <v>755</v>
      </c>
      <c r="B756">
        <v>19</v>
      </c>
      <c r="C756">
        <v>195.5</v>
      </c>
      <c r="D756" s="1" t="s">
        <v>76</v>
      </c>
      <c r="E756">
        <v>0</v>
      </c>
      <c r="F756">
        <v>1.3</v>
      </c>
      <c r="G756">
        <v>7.6</v>
      </c>
      <c r="H756" s="1" t="s">
        <v>12</v>
      </c>
    </row>
    <row r="757" spans="1:8" x14ac:dyDescent="0.25">
      <c r="A757">
        <v>756</v>
      </c>
      <c r="B757">
        <v>21</v>
      </c>
      <c r="C757">
        <v>31</v>
      </c>
      <c r="D757" s="1" t="s">
        <v>77</v>
      </c>
      <c r="E757">
        <v>0</v>
      </c>
      <c r="F757">
        <v>0</v>
      </c>
      <c r="G757">
        <v>0</v>
      </c>
      <c r="H757" s="1" t="s">
        <v>12</v>
      </c>
    </row>
    <row r="758" spans="1:8" x14ac:dyDescent="0.25">
      <c r="A758">
        <v>757</v>
      </c>
      <c r="B758">
        <v>1</v>
      </c>
      <c r="C758">
        <v>68</v>
      </c>
      <c r="D758" s="1" t="s">
        <v>11</v>
      </c>
      <c r="E758">
        <v>0</v>
      </c>
      <c r="F758">
        <v>1.6</v>
      </c>
      <c r="G758">
        <v>7.1</v>
      </c>
      <c r="H758" s="1" t="s">
        <v>12</v>
      </c>
    </row>
    <row r="759" spans="1:8" x14ac:dyDescent="0.25">
      <c r="A759">
        <v>758</v>
      </c>
      <c r="B759">
        <v>1</v>
      </c>
      <c r="C759">
        <v>103.5</v>
      </c>
      <c r="D759" s="1" t="s">
        <v>13</v>
      </c>
      <c r="E759">
        <v>0</v>
      </c>
      <c r="F759">
        <v>4.5</v>
      </c>
      <c r="G759">
        <v>6.8</v>
      </c>
      <c r="H759" s="1" t="s">
        <v>14</v>
      </c>
    </row>
    <row r="760" spans="1:8" x14ac:dyDescent="0.25">
      <c r="A760">
        <v>759</v>
      </c>
      <c r="B760">
        <v>1</v>
      </c>
      <c r="C760">
        <v>129.5</v>
      </c>
      <c r="D760" s="1" t="s">
        <v>15</v>
      </c>
      <c r="E760">
        <v>0</v>
      </c>
      <c r="F760">
        <v>3</v>
      </c>
      <c r="G760">
        <v>6.6</v>
      </c>
      <c r="H760" s="1" t="s">
        <v>14</v>
      </c>
    </row>
    <row r="761" spans="1:8" x14ac:dyDescent="0.25">
      <c r="A761">
        <v>760</v>
      </c>
      <c r="B761">
        <v>2</v>
      </c>
      <c r="C761">
        <v>47</v>
      </c>
      <c r="D761" s="1" t="s">
        <v>16</v>
      </c>
      <c r="E761">
        <v>0</v>
      </c>
      <c r="F761">
        <v>1.8</v>
      </c>
      <c r="G761">
        <v>6.1</v>
      </c>
      <c r="H761" s="1" t="s">
        <v>12</v>
      </c>
    </row>
    <row r="762" spans="1:8" x14ac:dyDescent="0.25">
      <c r="A762">
        <v>761</v>
      </c>
      <c r="B762">
        <v>2</v>
      </c>
      <c r="C762">
        <v>85</v>
      </c>
      <c r="D762" s="1" t="s">
        <v>17</v>
      </c>
      <c r="E762">
        <v>0</v>
      </c>
      <c r="F762">
        <v>3.1</v>
      </c>
      <c r="G762">
        <v>6.4</v>
      </c>
      <c r="H762" s="1" t="s">
        <v>14</v>
      </c>
    </row>
    <row r="763" spans="1:8" x14ac:dyDescent="0.25">
      <c r="A763">
        <v>762</v>
      </c>
      <c r="B763">
        <v>2</v>
      </c>
      <c r="C763">
        <v>112.5</v>
      </c>
      <c r="D763" s="1" t="s">
        <v>18</v>
      </c>
      <c r="E763">
        <v>0</v>
      </c>
      <c r="F763">
        <v>1.3</v>
      </c>
      <c r="G763">
        <v>8.6</v>
      </c>
      <c r="H763" s="1" t="s">
        <v>14</v>
      </c>
    </row>
    <row r="764" spans="1:8" x14ac:dyDescent="0.25">
      <c r="A764">
        <v>763</v>
      </c>
      <c r="B764">
        <v>2</v>
      </c>
      <c r="C764">
        <v>119.5</v>
      </c>
      <c r="D764" s="1" t="s">
        <v>19</v>
      </c>
      <c r="E764">
        <v>0</v>
      </c>
      <c r="F764">
        <v>1.6</v>
      </c>
      <c r="G764">
        <v>6.7</v>
      </c>
      <c r="H764" s="1" t="s">
        <v>14</v>
      </c>
    </row>
    <row r="765" spans="1:8" x14ac:dyDescent="0.25">
      <c r="A765">
        <v>764</v>
      </c>
      <c r="B765">
        <v>2</v>
      </c>
      <c r="C765">
        <v>143.5</v>
      </c>
      <c r="D765" s="1" t="s">
        <v>20</v>
      </c>
      <c r="E765">
        <v>0</v>
      </c>
      <c r="F765">
        <v>4.7</v>
      </c>
      <c r="G765">
        <v>7</v>
      </c>
      <c r="H765" s="1" t="s">
        <v>21</v>
      </c>
    </row>
    <row r="766" spans="1:8" x14ac:dyDescent="0.25">
      <c r="A766">
        <v>765</v>
      </c>
      <c r="B766">
        <v>2</v>
      </c>
      <c r="C766">
        <v>167</v>
      </c>
      <c r="D766" s="1" t="s">
        <v>22</v>
      </c>
      <c r="E766">
        <v>0</v>
      </c>
      <c r="F766">
        <v>2.5</v>
      </c>
      <c r="G766">
        <v>6.1</v>
      </c>
      <c r="H766" s="1" t="s">
        <v>14</v>
      </c>
    </row>
    <row r="767" spans="1:8" x14ac:dyDescent="0.25">
      <c r="A767">
        <v>766</v>
      </c>
      <c r="B767">
        <v>2</v>
      </c>
      <c r="C767">
        <v>175</v>
      </c>
      <c r="D767" s="1" t="s">
        <v>23</v>
      </c>
      <c r="E767">
        <v>0</v>
      </c>
      <c r="F767">
        <v>1</v>
      </c>
      <c r="G767">
        <v>7.4</v>
      </c>
      <c r="H767" s="1" t="s">
        <v>12</v>
      </c>
    </row>
    <row r="768" spans="1:8" x14ac:dyDescent="0.25">
      <c r="A768">
        <v>767</v>
      </c>
      <c r="B768">
        <v>2</v>
      </c>
      <c r="C768">
        <v>182</v>
      </c>
      <c r="D768" s="1" t="s">
        <v>24</v>
      </c>
      <c r="E768">
        <v>0</v>
      </c>
      <c r="F768">
        <v>1.5</v>
      </c>
      <c r="G768">
        <v>9.1</v>
      </c>
      <c r="H768" s="1" t="s">
        <v>14</v>
      </c>
    </row>
    <row r="769" spans="1:8" x14ac:dyDescent="0.25">
      <c r="A769">
        <v>768</v>
      </c>
      <c r="B769">
        <v>2</v>
      </c>
      <c r="C769">
        <v>196</v>
      </c>
      <c r="D769" s="1" t="s">
        <v>25</v>
      </c>
      <c r="E769">
        <v>0</v>
      </c>
      <c r="F769">
        <v>0.8</v>
      </c>
      <c r="G769">
        <v>10.8</v>
      </c>
      <c r="H769" s="1" t="s">
        <v>12</v>
      </c>
    </row>
    <row r="770" spans="1:8" x14ac:dyDescent="0.25">
      <c r="A770">
        <v>769</v>
      </c>
      <c r="B770">
        <v>4</v>
      </c>
      <c r="C770">
        <v>34</v>
      </c>
      <c r="D770" s="1" t="s">
        <v>26</v>
      </c>
      <c r="E770">
        <v>0</v>
      </c>
      <c r="F770">
        <v>1</v>
      </c>
      <c r="G770">
        <v>6.5</v>
      </c>
      <c r="H770" s="1" t="s">
        <v>12</v>
      </c>
    </row>
    <row r="771" spans="1:8" x14ac:dyDescent="0.25">
      <c r="A771">
        <v>770</v>
      </c>
      <c r="B771">
        <v>4</v>
      </c>
      <c r="C771">
        <v>117.5</v>
      </c>
      <c r="D771" s="1" t="s">
        <v>27</v>
      </c>
      <c r="E771">
        <v>0</v>
      </c>
      <c r="F771">
        <v>1.3</v>
      </c>
      <c r="G771">
        <v>5.7</v>
      </c>
      <c r="H771" s="1" t="s">
        <v>12</v>
      </c>
    </row>
    <row r="772" spans="1:8" x14ac:dyDescent="0.25">
      <c r="A772">
        <v>771</v>
      </c>
      <c r="B772">
        <v>6</v>
      </c>
      <c r="C772">
        <v>107.5</v>
      </c>
      <c r="D772" s="1" t="s">
        <v>28</v>
      </c>
      <c r="E772">
        <v>0</v>
      </c>
      <c r="F772">
        <v>0.9</v>
      </c>
      <c r="G772">
        <v>6.2</v>
      </c>
      <c r="H772" s="1" t="s">
        <v>12</v>
      </c>
    </row>
    <row r="773" spans="1:8" x14ac:dyDescent="0.25">
      <c r="A773">
        <v>772</v>
      </c>
      <c r="B773">
        <v>6</v>
      </c>
      <c r="C773">
        <v>157</v>
      </c>
      <c r="D773" s="1" t="s">
        <v>29</v>
      </c>
      <c r="E773">
        <v>0</v>
      </c>
      <c r="F773">
        <v>1.5</v>
      </c>
      <c r="G773">
        <v>6.2</v>
      </c>
      <c r="H773" s="1" t="s">
        <v>12</v>
      </c>
    </row>
    <row r="774" spans="1:8" x14ac:dyDescent="0.25">
      <c r="A774">
        <v>773</v>
      </c>
      <c r="B774">
        <v>7</v>
      </c>
      <c r="C774">
        <v>217.5</v>
      </c>
      <c r="D774" s="1" t="s">
        <v>30</v>
      </c>
      <c r="E774">
        <v>0</v>
      </c>
      <c r="F774">
        <v>3.2</v>
      </c>
      <c r="G774">
        <v>5</v>
      </c>
      <c r="H774" s="1" t="s">
        <v>12</v>
      </c>
    </row>
    <row r="775" spans="1:8" x14ac:dyDescent="0.25">
      <c r="A775">
        <v>774</v>
      </c>
      <c r="B775">
        <v>7</v>
      </c>
      <c r="C775">
        <v>229</v>
      </c>
      <c r="D775" s="1" t="s">
        <v>31</v>
      </c>
      <c r="E775">
        <v>0</v>
      </c>
      <c r="F775">
        <v>1.3</v>
      </c>
      <c r="G775">
        <v>7.9</v>
      </c>
      <c r="H775" s="1" t="s">
        <v>12</v>
      </c>
    </row>
    <row r="776" spans="1:8" x14ac:dyDescent="0.25">
      <c r="A776">
        <v>775</v>
      </c>
      <c r="B776">
        <v>8</v>
      </c>
      <c r="C776">
        <v>142</v>
      </c>
      <c r="D776" s="1" t="s">
        <v>32</v>
      </c>
      <c r="E776">
        <v>891</v>
      </c>
      <c r="F776">
        <v>7.6</v>
      </c>
      <c r="G776">
        <v>6</v>
      </c>
      <c r="H776" s="1" t="s">
        <v>21</v>
      </c>
    </row>
    <row r="777" spans="1:8" x14ac:dyDescent="0.25">
      <c r="A777">
        <v>776</v>
      </c>
      <c r="B777">
        <v>8</v>
      </c>
      <c r="C777">
        <v>150</v>
      </c>
      <c r="D777" s="1" t="s">
        <v>33</v>
      </c>
      <c r="E777">
        <v>901</v>
      </c>
      <c r="F777">
        <v>3</v>
      </c>
      <c r="G777">
        <v>7.5</v>
      </c>
      <c r="H777" s="1" t="s">
        <v>21</v>
      </c>
    </row>
    <row r="778" spans="1:8" x14ac:dyDescent="0.25">
      <c r="A778">
        <v>777</v>
      </c>
      <c r="B778">
        <v>8</v>
      </c>
      <c r="C778">
        <v>161</v>
      </c>
      <c r="D778" s="1" t="s">
        <v>34</v>
      </c>
      <c r="E778">
        <v>0</v>
      </c>
      <c r="F778">
        <v>1.8</v>
      </c>
      <c r="G778">
        <v>10.3</v>
      </c>
      <c r="H778" s="1" t="s">
        <v>14</v>
      </c>
    </row>
    <row r="779" spans="1:8" x14ac:dyDescent="0.25">
      <c r="A779">
        <v>778</v>
      </c>
      <c r="B779">
        <v>9</v>
      </c>
      <c r="C779">
        <v>11.5</v>
      </c>
      <c r="D779" s="1" t="s">
        <v>35</v>
      </c>
      <c r="E779">
        <v>1140</v>
      </c>
      <c r="F779">
        <v>8.6</v>
      </c>
      <c r="G779">
        <v>4.5</v>
      </c>
      <c r="H779" s="1" t="s">
        <v>21</v>
      </c>
    </row>
    <row r="780" spans="1:8" x14ac:dyDescent="0.25">
      <c r="A780">
        <v>779</v>
      </c>
      <c r="B780">
        <v>9</v>
      </c>
      <c r="C780">
        <v>41</v>
      </c>
      <c r="D780" s="1" t="s">
        <v>36</v>
      </c>
      <c r="E780">
        <v>0</v>
      </c>
      <c r="F780">
        <v>7.7</v>
      </c>
      <c r="G780">
        <v>4.0999999999999996</v>
      </c>
      <c r="H780" s="1" t="s">
        <v>14</v>
      </c>
    </row>
    <row r="781" spans="1:8" x14ac:dyDescent="0.25">
      <c r="A781">
        <v>780</v>
      </c>
      <c r="B781">
        <v>9</v>
      </c>
      <c r="C781">
        <v>70</v>
      </c>
      <c r="D781" s="1" t="s">
        <v>37</v>
      </c>
      <c r="E781">
        <v>0</v>
      </c>
      <c r="F781">
        <v>4.5</v>
      </c>
      <c r="G781">
        <v>6.1</v>
      </c>
      <c r="H781" s="1" t="s">
        <v>14</v>
      </c>
    </row>
    <row r="782" spans="1:8" x14ac:dyDescent="0.25">
      <c r="A782">
        <v>781</v>
      </c>
      <c r="B782">
        <v>9</v>
      </c>
      <c r="C782">
        <v>86</v>
      </c>
      <c r="D782" s="1" t="s">
        <v>38</v>
      </c>
      <c r="E782">
        <v>559</v>
      </c>
      <c r="F782">
        <v>4.0999999999999996</v>
      </c>
      <c r="G782">
        <v>7.9</v>
      </c>
      <c r="H782" s="1" t="s">
        <v>21</v>
      </c>
    </row>
    <row r="783" spans="1:8" x14ac:dyDescent="0.25">
      <c r="A783">
        <v>782</v>
      </c>
      <c r="B783">
        <v>9</v>
      </c>
      <c r="C783">
        <v>120</v>
      </c>
      <c r="D783" s="1" t="s">
        <v>39</v>
      </c>
      <c r="E783">
        <v>1183</v>
      </c>
      <c r="F783">
        <v>10.8</v>
      </c>
      <c r="G783">
        <v>5.4</v>
      </c>
      <c r="H783" s="1" t="s">
        <v>40</v>
      </c>
    </row>
    <row r="784" spans="1:8" x14ac:dyDescent="0.25">
      <c r="A784">
        <v>783</v>
      </c>
      <c r="B784">
        <v>9</v>
      </c>
      <c r="C784">
        <v>127</v>
      </c>
      <c r="D784" s="1" t="s">
        <v>41</v>
      </c>
      <c r="E784">
        <v>0</v>
      </c>
      <c r="F784">
        <v>1.4</v>
      </c>
      <c r="G784">
        <v>8.6</v>
      </c>
      <c r="H784" s="1" t="s">
        <v>14</v>
      </c>
    </row>
    <row r="785" spans="1:8" x14ac:dyDescent="0.25">
      <c r="A785">
        <v>784</v>
      </c>
      <c r="B785">
        <v>10</v>
      </c>
      <c r="C785">
        <v>30.5</v>
      </c>
      <c r="D785" s="1" t="s">
        <v>42</v>
      </c>
      <c r="E785">
        <v>722</v>
      </c>
      <c r="F785">
        <v>8.3000000000000007</v>
      </c>
      <c r="G785">
        <v>5.4</v>
      </c>
      <c r="H785" s="1" t="s">
        <v>21</v>
      </c>
    </row>
    <row r="786" spans="1:8" x14ac:dyDescent="0.25">
      <c r="A786">
        <v>785</v>
      </c>
      <c r="B786">
        <v>10</v>
      </c>
      <c r="C786">
        <v>54.5</v>
      </c>
      <c r="D786" s="1" t="s">
        <v>43</v>
      </c>
      <c r="E786">
        <v>1163</v>
      </c>
      <c r="F786">
        <v>9.3000000000000007</v>
      </c>
      <c r="G786">
        <v>8.1</v>
      </c>
      <c r="H786" s="1" t="s">
        <v>40</v>
      </c>
    </row>
    <row r="787" spans="1:8" x14ac:dyDescent="0.25">
      <c r="A787">
        <v>786</v>
      </c>
      <c r="B787">
        <v>10</v>
      </c>
      <c r="C787">
        <v>71.5</v>
      </c>
      <c r="D787" s="1" t="s">
        <v>44</v>
      </c>
      <c r="E787">
        <v>1193</v>
      </c>
      <c r="F787">
        <v>7.1</v>
      </c>
      <c r="G787">
        <v>8.4</v>
      </c>
      <c r="H787" s="1" t="s">
        <v>40</v>
      </c>
    </row>
    <row r="788" spans="1:8" x14ac:dyDescent="0.25">
      <c r="A788">
        <v>787</v>
      </c>
      <c r="B788">
        <v>10</v>
      </c>
      <c r="C788">
        <v>103.5</v>
      </c>
      <c r="D788" s="1" t="s">
        <v>45</v>
      </c>
      <c r="E788">
        <v>884</v>
      </c>
      <c r="F788">
        <v>6.7</v>
      </c>
      <c r="G788">
        <v>6.1</v>
      </c>
      <c r="H788" s="1" t="s">
        <v>21</v>
      </c>
    </row>
    <row r="789" spans="1:8" x14ac:dyDescent="0.25">
      <c r="A789">
        <v>788</v>
      </c>
      <c r="B789">
        <v>10</v>
      </c>
      <c r="C789">
        <v>125.5</v>
      </c>
      <c r="D789" s="1" t="s">
        <v>46</v>
      </c>
      <c r="E789">
        <v>0</v>
      </c>
      <c r="F789">
        <v>3.2</v>
      </c>
      <c r="G789">
        <v>6.2</v>
      </c>
      <c r="H789" s="1" t="s">
        <v>14</v>
      </c>
    </row>
    <row r="790" spans="1:8" x14ac:dyDescent="0.25">
      <c r="A790">
        <v>789</v>
      </c>
      <c r="B790">
        <v>10</v>
      </c>
      <c r="C790">
        <v>143.5</v>
      </c>
      <c r="D790" s="1" t="s">
        <v>47</v>
      </c>
      <c r="E790">
        <v>914</v>
      </c>
      <c r="F790">
        <v>3.5</v>
      </c>
      <c r="G790">
        <v>9.5</v>
      </c>
      <c r="H790" s="1" t="s">
        <v>40</v>
      </c>
    </row>
    <row r="791" spans="1:8" x14ac:dyDescent="0.25">
      <c r="A791">
        <v>790</v>
      </c>
      <c r="B791">
        <v>10</v>
      </c>
      <c r="C791">
        <v>161.5</v>
      </c>
      <c r="D791" s="1" t="s">
        <v>4</v>
      </c>
      <c r="E791">
        <v>1035</v>
      </c>
      <c r="F791">
        <v>5.9</v>
      </c>
      <c r="G791">
        <v>8.5</v>
      </c>
      <c r="H791" s="1" t="s">
        <v>40</v>
      </c>
    </row>
    <row r="792" spans="1:8" x14ac:dyDescent="0.25">
      <c r="A792">
        <v>791</v>
      </c>
      <c r="B792">
        <v>11</v>
      </c>
      <c r="C792">
        <v>141</v>
      </c>
      <c r="D792" s="1" t="s">
        <v>48</v>
      </c>
      <c r="E792">
        <v>0</v>
      </c>
      <c r="F792">
        <v>7.6</v>
      </c>
      <c r="G792">
        <v>4.9000000000000004</v>
      </c>
      <c r="H792" s="1" t="s">
        <v>14</v>
      </c>
    </row>
    <row r="793" spans="1:8" x14ac:dyDescent="0.25">
      <c r="A793">
        <v>792</v>
      </c>
      <c r="B793">
        <v>11</v>
      </c>
      <c r="C793">
        <v>148.5</v>
      </c>
      <c r="D793" s="1" t="s">
        <v>49</v>
      </c>
      <c r="E793">
        <v>0</v>
      </c>
      <c r="F793">
        <v>1.7</v>
      </c>
      <c r="G793">
        <v>6.5</v>
      </c>
      <c r="H793" s="1" t="s">
        <v>14</v>
      </c>
    </row>
    <row r="794" spans="1:8" x14ac:dyDescent="0.25">
      <c r="A794">
        <v>793</v>
      </c>
      <c r="B794">
        <v>11</v>
      </c>
      <c r="C794">
        <v>152.5</v>
      </c>
      <c r="D794" s="1" t="s">
        <v>50</v>
      </c>
      <c r="E794">
        <v>0</v>
      </c>
      <c r="F794">
        <v>3.1</v>
      </c>
      <c r="G794">
        <v>5.2</v>
      </c>
      <c r="H794" s="1" t="s">
        <v>12</v>
      </c>
    </row>
    <row r="795" spans="1:8" x14ac:dyDescent="0.25">
      <c r="A795">
        <v>794</v>
      </c>
      <c r="B795">
        <v>11</v>
      </c>
      <c r="C795">
        <v>168</v>
      </c>
      <c r="D795" s="1" t="s">
        <v>51</v>
      </c>
      <c r="E795">
        <v>0</v>
      </c>
      <c r="F795">
        <v>3</v>
      </c>
      <c r="G795">
        <v>6.6</v>
      </c>
      <c r="H795" s="1" t="s">
        <v>14</v>
      </c>
    </row>
    <row r="796" spans="1:8" x14ac:dyDescent="0.25">
      <c r="A796">
        <v>795</v>
      </c>
      <c r="B796">
        <v>12</v>
      </c>
      <c r="C796">
        <v>58.5</v>
      </c>
      <c r="D796" s="1" t="s">
        <v>52</v>
      </c>
      <c r="E796">
        <v>0</v>
      </c>
      <c r="F796">
        <v>1.7</v>
      </c>
      <c r="G796">
        <v>5.0999999999999996</v>
      </c>
      <c r="H796" s="1" t="s">
        <v>12</v>
      </c>
    </row>
    <row r="797" spans="1:8" x14ac:dyDescent="0.25">
      <c r="A797">
        <v>796</v>
      </c>
      <c r="B797">
        <v>12</v>
      </c>
      <c r="C797">
        <v>83</v>
      </c>
      <c r="D797" s="1" t="s">
        <v>53</v>
      </c>
      <c r="E797">
        <v>0</v>
      </c>
      <c r="F797">
        <v>3.8</v>
      </c>
      <c r="G797">
        <v>4.5</v>
      </c>
      <c r="H797" s="1" t="s">
        <v>14</v>
      </c>
    </row>
    <row r="798" spans="1:8" x14ac:dyDescent="0.25">
      <c r="A798">
        <v>797</v>
      </c>
      <c r="B798">
        <v>12</v>
      </c>
      <c r="C798">
        <v>138</v>
      </c>
      <c r="D798" s="1" t="s">
        <v>54</v>
      </c>
      <c r="E798">
        <v>0</v>
      </c>
      <c r="F798">
        <v>15.3</v>
      </c>
      <c r="G798">
        <v>3.3</v>
      </c>
      <c r="H798" s="1" t="s">
        <v>14</v>
      </c>
    </row>
    <row r="799" spans="1:8" x14ac:dyDescent="0.25">
      <c r="A799">
        <v>798</v>
      </c>
      <c r="B799">
        <v>12</v>
      </c>
      <c r="C799">
        <v>164</v>
      </c>
      <c r="D799" s="1" t="s">
        <v>55</v>
      </c>
      <c r="E799">
        <v>0</v>
      </c>
      <c r="F799">
        <v>9.8000000000000007</v>
      </c>
      <c r="G799">
        <v>2.9</v>
      </c>
      <c r="H799" s="1" t="s">
        <v>12</v>
      </c>
    </row>
    <row r="800" spans="1:8" x14ac:dyDescent="0.25">
      <c r="A800">
        <v>799</v>
      </c>
      <c r="B800">
        <v>13</v>
      </c>
      <c r="C800">
        <v>24</v>
      </c>
      <c r="D800" s="1" t="s">
        <v>56</v>
      </c>
      <c r="E800">
        <v>0</v>
      </c>
      <c r="F800">
        <v>8</v>
      </c>
      <c r="G800">
        <v>4.0999999999999996</v>
      </c>
      <c r="H800" s="1" t="s">
        <v>14</v>
      </c>
    </row>
    <row r="801" spans="1:8" x14ac:dyDescent="0.25">
      <c r="A801">
        <v>800</v>
      </c>
      <c r="B801">
        <v>13</v>
      </c>
      <c r="C801">
        <v>152</v>
      </c>
      <c r="D801" s="1" t="s">
        <v>57</v>
      </c>
      <c r="E801">
        <v>1154</v>
      </c>
      <c r="F801">
        <v>14.1</v>
      </c>
      <c r="G801">
        <v>6.1</v>
      </c>
      <c r="H801" s="1" t="s">
        <v>40</v>
      </c>
    </row>
    <row r="802" spans="1:8" x14ac:dyDescent="0.25">
      <c r="A802">
        <v>801</v>
      </c>
      <c r="B802">
        <v>13</v>
      </c>
      <c r="C802">
        <v>197.5</v>
      </c>
      <c r="D802" s="1" t="s">
        <v>58</v>
      </c>
      <c r="E802">
        <v>1730</v>
      </c>
      <c r="F802">
        <v>18.2</v>
      </c>
      <c r="G802">
        <v>7.3</v>
      </c>
      <c r="H802" s="1" t="s">
        <v>59</v>
      </c>
    </row>
    <row r="803" spans="1:8" x14ac:dyDescent="0.25">
      <c r="A803">
        <v>802</v>
      </c>
      <c r="B803">
        <v>14</v>
      </c>
      <c r="C803">
        <v>82</v>
      </c>
      <c r="D803" s="1" t="s">
        <v>60</v>
      </c>
      <c r="E803">
        <v>2058</v>
      </c>
      <c r="F803">
        <v>34</v>
      </c>
      <c r="G803">
        <v>3.9</v>
      </c>
      <c r="H803" s="1" t="s">
        <v>40</v>
      </c>
    </row>
    <row r="804" spans="1:8" x14ac:dyDescent="0.25">
      <c r="A804">
        <v>803</v>
      </c>
      <c r="B804">
        <v>14</v>
      </c>
      <c r="C804">
        <v>132.5</v>
      </c>
      <c r="D804" s="1" t="s">
        <v>61</v>
      </c>
      <c r="E804">
        <v>2360</v>
      </c>
      <c r="F804">
        <v>19</v>
      </c>
      <c r="G804">
        <v>6</v>
      </c>
      <c r="H804" s="1" t="s">
        <v>59</v>
      </c>
    </row>
    <row r="805" spans="1:8" x14ac:dyDescent="0.25">
      <c r="A805">
        <v>804</v>
      </c>
      <c r="B805">
        <v>14</v>
      </c>
      <c r="C805">
        <v>177</v>
      </c>
      <c r="D805" s="1" t="s">
        <v>62</v>
      </c>
      <c r="E805">
        <v>1855</v>
      </c>
      <c r="F805">
        <v>12.6</v>
      </c>
      <c r="G805">
        <v>6.9</v>
      </c>
      <c r="H805" s="1" t="s">
        <v>40</v>
      </c>
    </row>
    <row r="806" spans="1:8" x14ac:dyDescent="0.25">
      <c r="A806">
        <v>805</v>
      </c>
      <c r="B806">
        <v>16</v>
      </c>
      <c r="C806">
        <v>25</v>
      </c>
      <c r="D806" s="1" t="s">
        <v>63</v>
      </c>
      <c r="E806">
        <v>0</v>
      </c>
      <c r="F806">
        <v>2.4</v>
      </c>
      <c r="G806">
        <v>4.9000000000000004</v>
      </c>
      <c r="H806" s="1" t="s">
        <v>12</v>
      </c>
    </row>
    <row r="807" spans="1:8" x14ac:dyDescent="0.25">
      <c r="A807">
        <v>806</v>
      </c>
      <c r="B807">
        <v>16</v>
      </c>
      <c r="C807">
        <v>71.5</v>
      </c>
      <c r="D807" s="1" t="s">
        <v>64</v>
      </c>
      <c r="E807">
        <v>0</v>
      </c>
      <c r="F807">
        <v>2.5</v>
      </c>
      <c r="G807">
        <v>5.4</v>
      </c>
      <c r="H807" s="1" t="s">
        <v>12</v>
      </c>
    </row>
    <row r="808" spans="1:8" x14ac:dyDescent="0.25">
      <c r="A808">
        <v>807</v>
      </c>
      <c r="B808">
        <v>16</v>
      </c>
      <c r="C808">
        <v>155</v>
      </c>
      <c r="D808" s="1" t="s">
        <v>65</v>
      </c>
      <c r="E808">
        <v>1069</v>
      </c>
      <c r="F808">
        <v>5.4</v>
      </c>
      <c r="G808">
        <v>6.9</v>
      </c>
      <c r="H808" s="1" t="s">
        <v>21</v>
      </c>
    </row>
    <row r="809" spans="1:8" x14ac:dyDescent="0.25">
      <c r="A809">
        <v>808</v>
      </c>
      <c r="B809">
        <v>16</v>
      </c>
      <c r="C809">
        <v>176.5</v>
      </c>
      <c r="D809" s="1" t="s">
        <v>66</v>
      </c>
      <c r="E809">
        <v>0</v>
      </c>
      <c r="F809">
        <v>6</v>
      </c>
      <c r="G809">
        <v>5.2</v>
      </c>
      <c r="H809" s="1" t="s">
        <v>14</v>
      </c>
    </row>
    <row r="810" spans="1:8" x14ac:dyDescent="0.25">
      <c r="A810">
        <v>809</v>
      </c>
      <c r="B810">
        <v>16</v>
      </c>
      <c r="C810">
        <v>216</v>
      </c>
      <c r="D810" s="1" t="s">
        <v>67</v>
      </c>
      <c r="E810">
        <v>1755</v>
      </c>
      <c r="F810">
        <v>11.7</v>
      </c>
      <c r="G810">
        <v>7.7</v>
      </c>
      <c r="H810" s="1" t="s">
        <v>59</v>
      </c>
    </row>
    <row r="811" spans="1:8" x14ac:dyDescent="0.25">
      <c r="A811">
        <v>810</v>
      </c>
      <c r="B811">
        <v>17</v>
      </c>
      <c r="C811">
        <v>57.5</v>
      </c>
      <c r="D811" s="1" t="s">
        <v>68</v>
      </c>
      <c r="E811">
        <v>1292</v>
      </c>
      <c r="F811">
        <v>8.3000000000000007</v>
      </c>
      <c r="G811">
        <v>7.1</v>
      </c>
      <c r="H811" s="1" t="s">
        <v>40</v>
      </c>
    </row>
    <row r="812" spans="1:8" x14ac:dyDescent="0.25">
      <c r="A812">
        <v>811</v>
      </c>
      <c r="B812">
        <v>17</v>
      </c>
      <c r="C812">
        <v>82</v>
      </c>
      <c r="D812" s="1" t="s">
        <v>69</v>
      </c>
      <c r="E812">
        <v>1569</v>
      </c>
      <c r="F812">
        <v>13.2</v>
      </c>
      <c r="G812">
        <v>7</v>
      </c>
      <c r="H812" s="1" t="s">
        <v>40</v>
      </c>
    </row>
    <row r="813" spans="1:8" x14ac:dyDescent="0.25">
      <c r="A813">
        <v>812</v>
      </c>
      <c r="B813">
        <v>17</v>
      </c>
      <c r="C813">
        <v>102.5</v>
      </c>
      <c r="D813" s="1" t="s">
        <v>70</v>
      </c>
      <c r="E813">
        <v>1580</v>
      </c>
      <c r="F813">
        <v>7.4</v>
      </c>
      <c r="G813">
        <v>8.3000000000000007</v>
      </c>
      <c r="H813" s="1" t="s">
        <v>40</v>
      </c>
    </row>
    <row r="814" spans="1:8" x14ac:dyDescent="0.25">
      <c r="A814">
        <v>813</v>
      </c>
      <c r="B814">
        <v>17</v>
      </c>
      <c r="C814">
        <v>124.5</v>
      </c>
      <c r="D814" s="1" t="s">
        <v>71</v>
      </c>
      <c r="E814">
        <v>1680</v>
      </c>
      <c r="F814">
        <v>10.199999999999999</v>
      </c>
      <c r="G814">
        <v>8.3000000000000007</v>
      </c>
      <c r="H814" s="1" t="s">
        <v>59</v>
      </c>
    </row>
    <row r="815" spans="1:8" x14ac:dyDescent="0.25">
      <c r="A815">
        <v>814</v>
      </c>
      <c r="B815">
        <v>18</v>
      </c>
      <c r="C815">
        <v>28</v>
      </c>
      <c r="D815" s="1" t="s">
        <v>72</v>
      </c>
      <c r="E815">
        <v>0</v>
      </c>
      <c r="F815">
        <v>2.6</v>
      </c>
      <c r="G815">
        <v>6.7</v>
      </c>
      <c r="H815" s="1" t="s">
        <v>14</v>
      </c>
    </row>
    <row r="816" spans="1:8" x14ac:dyDescent="0.25">
      <c r="A816">
        <v>815</v>
      </c>
      <c r="B816">
        <v>18</v>
      </c>
      <c r="C816">
        <v>56</v>
      </c>
      <c r="D816" s="1" t="s">
        <v>73</v>
      </c>
      <c r="E816">
        <v>0</v>
      </c>
      <c r="F816">
        <v>2</v>
      </c>
      <c r="G816">
        <v>7</v>
      </c>
      <c r="H816" s="1" t="s">
        <v>14</v>
      </c>
    </row>
    <row r="817" spans="1:8" x14ac:dyDescent="0.25">
      <c r="A817">
        <v>816</v>
      </c>
      <c r="B817">
        <v>18</v>
      </c>
      <c r="C817">
        <v>95.5</v>
      </c>
      <c r="D817" s="1" t="s">
        <v>74</v>
      </c>
      <c r="E817">
        <v>2115</v>
      </c>
      <c r="F817">
        <v>17.100000000000001</v>
      </c>
      <c r="G817">
        <v>7.3</v>
      </c>
      <c r="H817" s="1" t="s">
        <v>59</v>
      </c>
    </row>
    <row r="818" spans="1:8" x14ac:dyDescent="0.25">
      <c r="A818">
        <v>817</v>
      </c>
      <c r="B818">
        <v>18</v>
      </c>
      <c r="C818">
        <v>145.5</v>
      </c>
      <c r="D818" s="1" t="s">
        <v>75</v>
      </c>
      <c r="E818">
        <v>1520</v>
      </c>
      <c r="F818">
        <v>13.6</v>
      </c>
      <c r="G818">
        <v>7.8</v>
      </c>
      <c r="H818" s="1" t="s">
        <v>59</v>
      </c>
    </row>
    <row r="819" spans="1:8" x14ac:dyDescent="0.25">
      <c r="A819">
        <v>818</v>
      </c>
      <c r="B819">
        <v>19</v>
      </c>
      <c r="C819">
        <v>195.5</v>
      </c>
      <c r="D819" s="1" t="s">
        <v>76</v>
      </c>
      <c r="E819">
        <v>0</v>
      </c>
      <c r="F819">
        <v>1.3</v>
      </c>
      <c r="G819">
        <v>7.6</v>
      </c>
      <c r="H819" s="1" t="s">
        <v>12</v>
      </c>
    </row>
    <row r="820" spans="1:8" x14ac:dyDescent="0.25">
      <c r="A820">
        <v>819</v>
      </c>
      <c r="B820">
        <v>21</v>
      </c>
      <c r="C820">
        <v>31</v>
      </c>
      <c r="D820" s="1" t="s">
        <v>77</v>
      </c>
      <c r="E820">
        <v>0</v>
      </c>
      <c r="F820">
        <v>0</v>
      </c>
      <c r="G820">
        <v>0</v>
      </c>
      <c r="H820" s="1" t="s">
        <v>12</v>
      </c>
    </row>
    <row r="821" spans="1:8" x14ac:dyDescent="0.25">
      <c r="A821">
        <v>820</v>
      </c>
      <c r="B821">
        <v>1</v>
      </c>
      <c r="C821">
        <v>68</v>
      </c>
      <c r="D821" s="1" t="s">
        <v>11</v>
      </c>
      <c r="E821">
        <v>0</v>
      </c>
      <c r="F821">
        <v>1.6</v>
      </c>
      <c r="G821">
        <v>7.1</v>
      </c>
      <c r="H821" s="1" t="s">
        <v>12</v>
      </c>
    </row>
    <row r="822" spans="1:8" x14ac:dyDescent="0.25">
      <c r="A822">
        <v>821</v>
      </c>
      <c r="B822">
        <v>1</v>
      </c>
      <c r="C822">
        <v>103.5</v>
      </c>
      <c r="D822" s="1" t="s">
        <v>13</v>
      </c>
      <c r="E822">
        <v>0</v>
      </c>
      <c r="F822">
        <v>4.5</v>
      </c>
      <c r="G822">
        <v>6.8</v>
      </c>
      <c r="H822" s="1" t="s">
        <v>14</v>
      </c>
    </row>
    <row r="823" spans="1:8" x14ac:dyDescent="0.25">
      <c r="A823">
        <v>822</v>
      </c>
      <c r="B823">
        <v>1</v>
      </c>
      <c r="C823">
        <v>129.5</v>
      </c>
      <c r="D823" s="1" t="s">
        <v>15</v>
      </c>
      <c r="E823">
        <v>0</v>
      </c>
      <c r="F823">
        <v>3</v>
      </c>
      <c r="G823">
        <v>6.6</v>
      </c>
      <c r="H823" s="1" t="s">
        <v>14</v>
      </c>
    </row>
    <row r="824" spans="1:8" x14ac:dyDescent="0.25">
      <c r="A824">
        <v>823</v>
      </c>
      <c r="B824">
        <v>2</v>
      </c>
      <c r="C824">
        <v>47</v>
      </c>
      <c r="D824" s="1" t="s">
        <v>16</v>
      </c>
      <c r="E824">
        <v>0</v>
      </c>
      <c r="F824">
        <v>1.8</v>
      </c>
      <c r="G824">
        <v>6.1</v>
      </c>
      <c r="H824" s="1" t="s">
        <v>12</v>
      </c>
    </row>
    <row r="825" spans="1:8" x14ac:dyDescent="0.25">
      <c r="A825">
        <v>824</v>
      </c>
      <c r="B825">
        <v>2</v>
      </c>
      <c r="C825">
        <v>85</v>
      </c>
      <c r="D825" s="1" t="s">
        <v>17</v>
      </c>
      <c r="E825">
        <v>0</v>
      </c>
      <c r="F825">
        <v>3.1</v>
      </c>
      <c r="G825">
        <v>6.4</v>
      </c>
      <c r="H825" s="1" t="s">
        <v>14</v>
      </c>
    </row>
    <row r="826" spans="1:8" x14ac:dyDescent="0.25">
      <c r="A826">
        <v>825</v>
      </c>
      <c r="B826">
        <v>2</v>
      </c>
      <c r="C826">
        <v>112.5</v>
      </c>
      <c r="D826" s="1" t="s">
        <v>18</v>
      </c>
      <c r="E826">
        <v>0</v>
      </c>
      <c r="F826">
        <v>1.3</v>
      </c>
      <c r="G826">
        <v>8.6</v>
      </c>
      <c r="H826" s="1" t="s">
        <v>14</v>
      </c>
    </row>
    <row r="827" spans="1:8" x14ac:dyDescent="0.25">
      <c r="A827">
        <v>826</v>
      </c>
      <c r="B827">
        <v>2</v>
      </c>
      <c r="C827">
        <v>119.5</v>
      </c>
      <c r="D827" s="1" t="s">
        <v>19</v>
      </c>
      <c r="E827">
        <v>0</v>
      </c>
      <c r="F827">
        <v>1.6</v>
      </c>
      <c r="G827">
        <v>6.7</v>
      </c>
      <c r="H827" s="1" t="s">
        <v>14</v>
      </c>
    </row>
    <row r="828" spans="1:8" x14ac:dyDescent="0.25">
      <c r="A828">
        <v>827</v>
      </c>
      <c r="B828">
        <v>2</v>
      </c>
      <c r="C828">
        <v>143.5</v>
      </c>
      <c r="D828" s="1" t="s">
        <v>20</v>
      </c>
      <c r="E828">
        <v>0</v>
      </c>
      <c r="F828">
        <v>4.7</v>
      </c>
      <c r="G828">
        <v>7</v>
      </c>
      <c r="H828" s="1" t="s">
        <v>21</v>
      </c>
    </row>
    <row r="829" spans="1:8" x14ac:dyDescent="0.25">
      <c r="A829">
        <v>828</v>
      </c>
      <c r="B829">
        <v>2</v>
      </c>
      <c r="C829">
        <v>167</v>
      </c>
      <c r="D829" s="1" t="s">
        <v>22</v>
      </c>
      <c r="E829">
        <v>0</v>
      </c>
      <c r="F829">
        <v>2.5</v>
      </c>
      <c r="G829">
        <v>6.1</v>
      </c>
      <c r="H829" s="1" t="s">
        <v>14</v>
      </c>
    </row>
    <row r="830" spans="1:8" x14ac:dyDescent="0.25">
      <c r="A830">
        <v>829</v>
      </c>
      <c r="B830">
        <v>2</v>
      </c>
      <c r="C830">
        <v>175</v>
      </c>
      <c r="D830" s="1" t="s">
        <v>23</v>
      </c>
      <c r="E830">
        <v>0</v>
      </c>
      <c r="F830">
        <v>1</v>
      </c>
      <c r="G830">
        <v>7.4</v>
      </c>
      <c r="H830" s="1" t="s">
        <v>12</v>
      </c>
    </row>
    <row r="831" spans="1:8" x14ac:dyDescent="0.25">
      <c r="A831">
        <v>830</v>
      </c>
      <c r="B831">
        <v>2</v>
      </c>
      <c r="C831">
        <v>182</v>
      </c>
      <c r="D831" s="1" t="s">
        <v>24</v>
      </c>
      <c r="E831">
        <v>0</v>
      </c>
      <c r="F831">
        <v>1.5</v>
      </c>
      <c r="G831">
        <v>9.1</v>
      </c>
      <c r="H831" s="1" t="s">
        <v>14</v>
      </c>
    </row>
    <row r="832" spans="1:8" x14ac:dyDescent="0.25">
      <c r="A832">
        <v>831</v>
      </c>
      <c r="B832">
        <v>2</v>
      </c>
      <c r="C832">
        <v>196</v>
      </c>
      <c r="D832" s="1" t="s">
        <v>25</v>
      </c>
      <c r="E832">
        <v>0</v>
      </c>
      <c r="F832">
        <v>0.8</v>
      </c>
      <c r="G832">
        <v>10.8</v>
      </c>
      <c r="H832" s="1" t="s">
        <v>12</v>
      </c>
    </row>
    <row r="833" spans="1:8" x14ac:dyDescent="0.25">
      <c r="A833">
        <v>832</v>
      </c>
      <c r="B833">
        <v>4</v>
      </c>
      <c r="C833">
        <v>34</v>
      </c>
      <c r="D833" s="1" t="s">
        <v>26</v>
      </c>
      <c r="E833">
        <v>0</v>
      </c>
      <c r="F833">
        <v>1</v>
      </c>
      <c r="G833">
        <v>6.5</v>
      </c>
      <c r="H833" s="1" t="s">
        <v>12</v>
      </c>
    </row>
    <row r="834" spans="1:8" x14ac:dyDescent="0.25">
      <c r="A834">
        <v>833</v>
      </c>
      <c r="B834">
        <v>4</v>
      </c>
      <c r="C834">
        <v>117.5</v>
      </c>
      <c r="D834" s="1" t="s">
        <v>27</v>
      </c>
      <c r="E834">
        <v>0</v>
      </c>
      <c r="F834">
        <v>1.3</v>
      </c>
      <c r="G834">
        <v>5.7</v>
      </c>
      <c r="H834" s="1" t="s">
        <v>12</v>
      </c>
    </row>
    <row r="835" spans="1:8" x14ac:dyDescent="0.25">
      <c r="A835">
        <v>834</v>
      </c>
      <c r="B835">
        <v>6</v>
      </c>
      <c r="C835">
        <v>107.5</v>
      </c>
      <c r="D835" s="1" t="s">
        <v>28</v>
      </c>
      <c r="E835">
        <v>0</v>
      </c>
      <c r="F835">
        <v>0.9</v>
      </c>
      <c r="G835">
        <v>6.2</v>
      </c>
      <c r="H835" s="1" t="s">
        <v>12</v>
      </c>
    </row>
    <row r="836" spans="1:8" x14ac:dyDescent="0.25">
      <c r="A836">
        <v>835</v>
      </c>
      <c r="B836">
        <v>6</v>
      </c>
      <c r="C836">
        <v>157</v>
      </c>
      <c r="D836" s="1" t="s">
        <v>29</v>
      </c>
      <c r="E836">
        <v>0</v>
      </c>
      <c r="F836">
        <v>1.5</v>
      </c>
      <c r="G836">
        <v>6.2</v>
      </c>
      <c r="H836" s="1" t="s">
        <v>12</v>
      </c>
    </row>
    <row r="837" spans="1:8" x14ac:dyDescent="0.25">
      <c r="A837">
        <v>836</v>
      </c>
      <c r="B837">
        <v>7</v>
      </c>
      <c r="C837">
        <v>217.5</v>
      </c>
      <c r="D837" s="1" t="s">
        <v>30</v>
      </c>
      <c r="E837">
        <v>0</v>
      </c>
      <c r="F837">
        <v>3.2</v>
      </c>
      <c r="G837">
        <v>5</v>
      </c>
      <c r="H837" s="1" t="s">
        <v>12</v>
      </c>
    </row>
    <row r="838" spans="1:8" x14ac:dyDescent="0.25">
      <c r="A838">
        <v>837</v>
      </c>
      <c r="B838">
        <v>7</v>
      </c>
      <c r="C838">
        <v>229</v>
      </c>
      <c r="D838" s="1" t="s">
        <v>31</v>
      </c>
      <c r="E838">
        <v>0</v>
      </c>
      <c r="F838">
        <v>1.3</v>
      </c>
      <c r="G838">
        <v>7.9</v>
      </c>
      <c r="H838" s="1" t="s">
        <v>12</v>
      </c>
    </row>
    <row r="839" spans="1:8" x14ac:dyDescent="0.25">
      <c r="A839">
        <v>838</v>
      </c>
      <c r="B839">
        <v>8</v>
      </c>
      <c r="C839">
        <v>142</v>
      </c>
      <c r="D839" s="1" t="s">
        <v>32</v>
      </c>
      <c r="E839">
        <v>891</v>
      </c>
      <c r="F839">
        <v>7.6</v>
      </c>
      <c r="G839">
        <v>6</v>
      </c>
      <c r="H839" s="1" t="s">
        <v>21</v>
      </c>
    </row>
    <row r="840" spans="1:8" x14ac:dyDescent="0.25">
      <c r="A840">
        <v>839</v>
      </c>
      <c r="B840">
        <v>8</v>
      </c>
      <c r="C840">
        <v>150</v>
      </c>
      <c r="D840" s="1" t="s">
        <v>33</v>
      </c>
      <c r="E840">
        <v>901</v>
      </c>
      <c r="F840">
        <v>3</v>
      </c>
      <c r="G840">
        <v>7.5</v>
      </c>
      <c r="H840" s="1" t="s">
        <v>21</v>
      </c>
    </row>
    <row r="841" spans="1:8" x14ac:dyDescent="0.25">
      <c r="A841">
        <v>840</v>
      </c>
      <c r="B841">
        <v>8</v>
      </c>
      <c r="C841">
        <v>161</v>
      </c>
      <c r="D841" s="1" t="s">
        <v>34</v>
      </c>
      <c r="E841">
        <v>0</v>
      </c>
      <c r="F841">
        <v>1.8</v>
      </c>
      <c r="G841">
        <v>10.3</v>
      </c>
      <c r="H841" s="1" t="s">
        <v>14</v>
      </c>
    </row>
    <row r="842" spans="1:8" x14ac:dyDescent="0.25">
      <c r="A842">
        <v>841</v>
      </c>
      <c r="B842">
        <v>9</v>
      </c>
      <c r="C842">
        <v>11.5</v>
      </c>
      <c r="D842" s="1" t="s">
        <v>35</v>
      </c>
      <c r="E842">
        <v>1140</v>
      </c>
      <c r="F842">
        <v>8.6</v>
      </c>
      <c r="G842">
        <v>4.5</v>
      </c>
      <c r="H842" s="1" t="s">
        <v>21</v>
      </c>
    </row>
    <row r="843" spans="1:8" x14ac:dyDescent="0.25">
      <c r="A843">
        <v>842</v>
      </c>
      <c r="B843">
        <v>9</v>
      </c>
      <c r="C843">
        <v>41</v>
      </c>
      <c r="D843" s="1" t="s">
        <v>36</v>
      </c>
      <c r="E843">
        <v>0</v>
      </c>
      <c r="F843">
        <v>7.7</v>
      </c>
      <c r="G843">
        <v>4.0999999999999996</v>
      </c>
      <c r="H843" s="1" t="s">
        <v>14</v>
      </c>
    </row>
    <row r="844" spans="1:8" x14ac:dyDescent="0.25">
      <c r="A844">
        <v>843</v>
      </c>
      <c r="B844">
        <v>9</v>
      </c>
      <c r="C844">
        <v>70</v>
      </c>
      <c r="D844" s="1" t="s">
        <v>37</v>
      </c>
      <c r="E844">
        <v>0</v>
      </c>
      <c r="F844">
        <v>4.5</v>
      </c>
      <c r="G844">
        <v>6.1</v>
      </c>
      <c r="H844" s="1" t="s">
        <v>14</v>
      </c>
    </row>
    <row r="845" spans="1:8" x14ac:dyDescent="0.25">
      <c r="A845">
        <v>844</v>
      </c>
      <c r="B845">
        <v>9</v>
      </c>
      <c r="C845">
        <v>86</v>
      </c>
      <c r="D845" s="1" t="s">
        <v>38</v>
      </c>
      <c r="E845">
        <v>559</v>
      </c>
      <c r="F845">
        <v>4.0999999999999996</v>
      </c>
      <c r="G845">
        <v>7.9</v>
      </c>
      <c r="H845" s="1" t="s">
        <v>21</v>
      </c>
    </row>
    <row r="846" spans="1:8" x14ac:dyDescent="0.25">
      <c r="A846">
        <v>845</v>
      </c>
      <c r="B846">
        <v>9</v>
      </c>
      <c r="C846">
        <v>120</v>
      </c>
      <c r="D846" s="1" t="s">
        <v>39</v>
      </c>
      <c r="E846">
        <v>1183</v>
      </c>
      <c r="F846">
        <v>10.8</v>
      </c>
      <c r="G846">
        <v>5.4</v>
      </c>
      <c r="H846" s="1" t="s">
        <v>40</v>
      </c>
    </row>
    <row r="847" spans="1:8" x14ac:dyDescent="0.25">
      <c r="A847">
        <v>846</v>
      </c>
      <c r="B847">
        <v>9</v>
      </c>
      <c r="C847">
        <v>127</v>
      </c>
      <c r="D847" s="1" t="s">
        <v>41</v>
      </c>
      <c r="E847">
        <v>0</v>
      </c>
      <c r="F847">
        <v>1.4</v>
      </c>
      <c r="G847">
        <v>8.6</v>
      </c>
      <c r="H847" s="1" t="s">
        <v>14</v>
      </c>
    </row>
    <row r="848" spans="1:8" x14ac:dyDescent="0.25">
      <c r="A848">
        <v>847</v>
      </c>
      <c r="B848">
        <v>10</v>
      </c>
      <c r="C848">
        <v>30.5</v>
      </c>
      <c r="D848" s="1" t="s">
        <v>42</v>
      </c>
      <c r="E848">
        <v>722</v>
      </c>
      <c r="F848">
        <v>8.3000000000000007</v>
      </c>
      <c r="G848">
        <v>5.4</v>
      </c>
      <c r="H848" s="1" t="s">
        <v>21</v>
      </c>
    </row>
    <row r="849" spans="1:8" x14ac:dyDescent="0.25">
      <c r="A849">
        <v>848</v>
      </c>
      <c r="B849">
        <v>10</v>
      </c>
      <c r="C849">
        <v>54.5</v>
      </c>
      <c r="D849" s="1" t="s">
        <v>43</v>
      </c>
      <c r="E849">
        <v>1163</v>
      </c>
      <c r="F849">
        <v>9.3000000000000007</v>
      </c>
      <c r="G849">
        <v>8.1</v>
      </c>
      <c r="H849" s="1" t="s">
        <v>40</v>
      </c>
    </row>
    <row r="850" spans="1:8" x14ac:dyDescent="0.25">
      <c r="A850">
        <v>849</v>
      </c>
      <c r="B850">
        <v>10</v>
      </c>
      <c r="C850">
        <v>71.5</v>
      </c>
      <c r="D850" s="1" t="s">
        <v>44</v>
      </c>
      <c r="E850">
        <v>1193</v>
      </c>
      <c r="F850">
        <v>7.1</v>
      </c>
      <c r="G850">
        <v>8.4</v>
      </c>
      <c r="H850" s="1" t="s">
        <v>40</v>
      </c>
    </row>
    <row r="851" spans="1:8" x14ac:dyDescent="0.25">
      <c r="A851">
        <v>850</v>
      </c>
      <c r="B851">
        <v>10</v>
      </c>
      <c r="C851">
        <v>103.5</v>
      </c>
      <c r="D851" s="1" t="s">
        <v>45</v>
      </c>
      <c r="E851">
        <v>884</v>
      </c>
      <c r="F851">
        <v>6.7</v>
      </c>
      <c r="G851">
        <v>6.1</v>
      </c>
      <c r="H851" s="1" t="s">
        <v>21</v>
      </c>
    </row>
    <row r="852" spans="1:8" x14ac:dyDescent="0.25">
      <c r="A852">
        <v>851</v>
      </c>
      <c r="B852">
        <v>10</v>
      </c>
      <c r="C852">
        <v>125.5</v>
      </c>
      <c r="D852" s="1" t="s">
        <v>46</v>
      </c>
      <c r="E852">
        <v>0</v>
      </c>
      <c r="F852">
        <v>3.2</v>
      </c>
      <c r="G852">
        <v>6.2</v>
      </c>
      <c r="H852" s="1" t="s">
        <v>14</v>
      </c>
    </row>
    <row r="853" spans="1:8" x14ac:dyDescent="0.25">
      <c r="A853">
        <v>852</v>
      </c>
      <c r="B853">
        <v>10</v>
      </c>
      <c r="C853">
        <v>143.5</v>
      </c>
      <c r="D853" s="1" t="s">
        <v>47</v>
      </c>
      <c r="E853">
        <v>914</v>
      </c>
      <c r="F853">
        <v>3.5</v>
      </c>
      <c r="G853">
        <v>9.5</v>
      </c>
      <c r="H853" s="1" t="s">
        <v>40</v>
      </c>
    </row>
    <row r="854" spans="1:8" x14ac:dyDescent="0.25">
      <c r="A854">
        <v>853</v>
      </c>
      <c r="B854">
        <v>10</v>
      </c>
      <c r="C854">
        <v>161.5</v>
      </c>
      <c r="D854" s="1" t="s">
        <v>4</v>
      </c>
      <c r="E854">
        <v>1035</v>
      </c>
      <c r="F854">
        <v>5.9</v>
      </c>
      <c r="G854">
        <v>8.5</v>
      </c>
      <c r="H854" s="1" t="s">
        <v>40</v>
      </c>
    </row>
    <row r="855" spans="1:8" x14ac:dyDescent="0.25">
      <c r="A855">
        <v>854</v>
      </c>
      <c r="B855">
        <v>11</v>
      </c>
      <c r="C855">
        <v>141</v>
      </c>
      <c r="D855" s="1" t="s">
        <v>48</v>
      </c>
      <c r="E855">
        <v>0</v>
      </c>
      <c r="F855">
        <v>7.6</v>
      </c>
      <c r="G855">
        <v>4.9000000000000004</v>
      </c>
      <c r="H855" s="1" t="s">
        <v>14</v>
      </c>
    </row>
    <row r="856" spans="1:8" x14ac:dyDescent="0.25">
      <c r="A856">
        <v>855</v>
      </c>
      <c r="B856">
        <v>11</v>
      </c>
      <c r="C856">
        <v>148.5</v>
      </c>
      <c r="D856" s="1" t="s">
        <v>49</v>
      </c>
      <c r="E856">
        <v>0</v>
      </c>
      <c r="F856">
        <v>1.7</v>
      </c>
      <c r="G856">
        <v>6.5</v>
      </c>
      <c r="H856" s="1" t="s">
        <v>14</v>
      </c>
    </row>
    <row r="857" spans="1:8" x14ac:dyDescent="0.25">
      <c r="A857">
        <v>856</v>
      </c>
      <c r="B857">
        <v>11</v>
      </c>
      <c r="C857">
        <v>152.5</v>
      </c>
      <c r="D857" s="1" t="s">
        <v>50</v>
      </c>
      <c r="E857">
        <v>0</v>
      </c>
      <c r="F857">
        <v>3.1</v>
      </c>
      <c r="G857">
        <v>5.2</v>
      </c>
      <c r="H857" s="1" t="s">
        <v>12</v>
      </c>
    </row>
    <row r="858" spans="1:8" x14ac:dyDescent="0.25">
      <c r="A858">
        <v>857</v>
      </c>
      <c r="B858">
        <v>11</v>
      </c>
      <c r="C858">
        <v>168</v>
      </c>
      <c r="D858" s="1" t="s">
        <v>51</v>
      </c>
      <c r="E858">
        <v>0</v>
      </c>
      <c r="F858">
        <v>3</v>
      </c>
      <c r="G858">
        <v>6.6</v>
      </c>
      <c r="H858" s="1" t="s">
        <v>14</v>
      </c>
    </row>
    <row r="859" spans="1:8" x14ac:dyDescent="0.25">
      <c r="A859">
        <v>858</v>
      </c>
      <c r="B859">
        <v>12</v>
      </c>
      <c r="C859">
        <v>58.5</v>
      </c>
      <c r="D859" s="1" t="s">
        <v>52</v>
      </c>
      <c r="E859">
        <v>0</v>
      </c>
      <c r="F859">
        <v>1.7</v>
      </c>
      <c r="G859">
        <v>5.0999999999999996</v>
      </c>
      <c r="H859" s="1" t="s">
        <v>12</v>
      </c>
    </row>
    <row r="860" spans="1:8" x14ac:dyDescent="0.25">
      <c r="A860">
        <v>859</v>
      </c>
      <c r="B860">
        <v>12</v>
      </c>
      <c r="C860">
        <v>83</v>
      </c>
      <c r="D860" s="1" t="s">
        <v>53</v>
      </c>
      <c r="E860">
        <v>0</v>
      </c>
      <c r="F860">
        <v>3.8</v>
      </c>
      <c r="G860">
        <v>4.5</v>
      </c>
      <c r="H860" s="1" t="s">
        <v>14</v>
      </c>
    </row>
    <row r="861" spans="1:8" x14ac:dyDescent="0.25">
      <c r="A861">
        <v>860</v>
      </c>
      <c r="B861">
        <v>12</v>
      </c>
      <c r="C861">
        <v>138</v>
      </c>
      <c r="D861" s="1" t="s">
        <v>54</v>
      </c>
      <c r="E861">
        <v>0</v>
      </c>
      <c r="F861">
        <v>15.3</v>
      </c>
      <c r="G861">
        <v>3.3</v>
      </c>
      <c r="H861" s="1" t="s">
        <v>14</v>
      </c>
    </row>
    <row r="862" spans="1:8" x14ac:dyDescent="0.25">
      <c r="A862">
        <v>861</v>
      </c>
      <c r="B862">
        <v>12</v>
      </c>
      <c r="C862">
        <v>164</v>
      </c>
      <c r="D862" s="1" t="s">
        <v>55</v>
      </c>
      <c r="E862">
        <v>0</v>
      </c>
      <c r="F862">
        <v>9.8000000000000007</v>
      </c>
      <c r="G862">
        <v>2.9</v>
      </c>
      <c r="H862" s="1" t="s">
        <v>12</v>
      </c>
    </row>
    <row r="863" spans="1:8" x14ac:dyDescent="0.25">
      <c r="A863">
        <v>862</v>
      </c>
      <c r="B863">
        <v>13</v>
      </c>
      <c r="C863">
        <v>24</v>
      </c>
      <c r="D863" s="1" t="s">
        <v>56</v>
      </c>
      <c r="E863">
        <v>0</v>
      </c>
      <c r="F863">
        <v>8</v>
      </c>
      <c r="G863">
        <v>4.0999999999999996</v>
      </c>
      <c r="H863" s="1" t="s">
        <v>14</v>
      </c>
    </row>
    <row r="864" spans="1:8" x14ac:dyDescent="0.25">
      <c r="A864">
        <v>863</v>
      </c>
      <c r="B864">
        <v>13</v>
      </c>
      <c r="C864">
        <v>152</v>
      </c>
      <c r="D864" s="1" t="s">
        <v>57</v>
      </c>
      <c r="E864">
        <v>1154</v>
      </c>
      <c r="F864">
        <v>14.1</v>
      </c>
      <c r="G864">
        <v>6.1</v>
      </c>
      <c r="H864" s="1" t="s">
        <v>40</v>
      </c>
    </row>
    <row r="865" spans="1:8" x14ac:dyDescent="0.25">
      <c r="A865">
        <v>864</v>
      </c>
      <c r="B865">
        <v>13</v>
      </c>
      <c r="C865">
        <v>197.5</v>
      </c>
      <c r="D865" s="1" t="s">
        <v>58</v>
      </c>
      <c r="E865">
        <v>1730</v>
      </c>
      <c r="F865">
        <v>18.2</v>
      </c>
      <c r="G865">
        <v>7.3</v>
      </c>
      <c r="H865" s="1" t="s">
        <v>59</v>
      </c>
    </row>
    <row r="866" spans="1:8" x14ac:dyDescent="0.25">
      <c r="A866">
        <v>865</v>
      </c>
      <c r="B866">
        <v>14</v>
      </c>
      <c r="C866">
        <v>82</v>
      </c>
      <c r="D866" s="1" t="s">
        <v>60</v>
      </c>
      <c r="E866">
        <v>2058</v>
      </c>
      <c r="F866">
        <v>34</v>
      </c>
      <c r="G866">
        <v>3.9</v>
      </c>
      <c r="H866" s="1" t="s">
        <v>40</v>
      </c>
    </row>
    <row r="867" spans="1:8" x14ac:dyDescent="0.25">
      <c r="A867">
        <v>866</v>
      </c>
      <c r="B867">
        <v>14</v>
      </c>
      <c r="C867">
        <v>132.5</v>
      </c>
      <c r="D867" s="1" t="s">
        <v>61</v>
      </c>
      <c r="E867">
        <v>2360</v>
      </c>
      <c r="F867">
        <v>19</v>
      </c>
      <c r="G867">
        <v>6</v>
      </c>
      <c r="H867" s="1" t="s">
        <v>59</v>
      </c>
    </row>
    <row r="868" spans="1:8" x14ac:dyDescent="0.25">
      <c r="A868">
        <v>867</v>
      </c>
      <c r="B868">
        <v>14</v>
      </c>
      <c r="C868">
        <v>177</v>
      </c>
      <c r="D868" s="1" t="s">
        <v>62</v>
      </c>
      <c r="E868">
        <v>1855</v>
      </c>
      <c r="F868">
        <v>12.6</v>
      </c>
      <c r="G868">
        <v>6.9</v>
      </c>
      <c r="H868" s="1" t="s">
        <v>40</v>
      </c>
    </row>
    <row r="869" spans="1:8" x14ac:dyDescent="0.25">
      <c r="A869">
        <v>868</v>
      </c>
      <c r="B869">
        <v>16</v>
      </c>
      <c r="C869">
        <v>25</v>
      </c>
      <c r="D869" s="1" t="s">
        <v>63</v>
      </c>
      <c r="E869">
        <v>0</v>
      </c>
      <c r="F869">
        <v>2.4</v>
      </c>
      <c r="G869">
        <v>4.9000000000000004</v>
      </c>
      <c r="H869" s="1" t="s">
        <v>12</v>
      </c>
    </row>
    <row r="870" spans="1:8" x14ac:dyDescent="0.25">
      <c r="A870">
        <v>869</v>
      </c>
      <c r="B870">
        <v>16</v>
      </c>
      <c r="C870">
        <v>71.5</v>
      </c>
      <c r="D870" s="1" t="s">
        <v>64</v>
      </c>
      <c r="E870">
        <v>0</v>
      </c>
      <c r="F870">
        <v>2.5</v>
      </c>
      <c r="G870">
        <v>5.4</v>
      </c>
      <c r="H870" s="1" t="s">
        <v>12</v>
      </c>
    </row>
    <row r="871" spans="1:8" x14ac:dyDescent="0.25">
      <c r="A871">
        <v>870</v>
      </c>
      <c r="B871">
        <v>16</v>
      </c>
      <c r="C871">
        <v>155</v>
      </c>
      <c r="D871" s="1" t="s">
        <v>65</v>
      </c>
      <c r="E871">
        <v>1069</v>
      </c>
      <c r="F871">
        <v>5.4</v>
      </c>
      <c r="G871">
        <v>6.9</v>
      </c>
      <c r="H871" s="1" t="s">
        <v>21</v>
      </c>
    </row>
    <row r="872" spans="1:8" x14ac:dyDescent="0.25">
      <c r="A872">
        <v>871</v>
      </c>
      <c r="B872">
        <v>16</v>
      </c>
      <c r="C872">
        <v>176.5</v>
      </c>
      <c r="D872" s="1" t="s">
        <v>66</v>
      </c>
      <c r="E872">
        <v>0</v>
      </c>
      <c r="F872">
        <v>6</v>
      </c>
      <c r="G872">
        <v>5.2</v>
      </c>
      <c r="H872" s="1" t="s">
        <v>14</v>
      </c>
    </row>
    <row r="873" spans="1:8" x14ac:dyDescent="0.25">
      <c r="A873">
        <v>872</v>
      </c>
      <c r="B873">
        <v>16</v>
      </c>
      <c r="C873">
        <v>216</v>
      </c>
      <c r="D873" s="1" t="s">
        <v>67</v>
      </c>
      <c r="E873">
        <v>1755</v>
      </c>
      <c r="F873">
        <v>11.7</v>
      </c>
      <c r="G873">
        <v>7.7</v>
      </c>
      <c r="H873" s="1" t="s">
        <v>59</v>
      </c>
    </row>
    <row r="874" spans="1:8" x14ac:dyDescent="0.25">
      <c r="A874">
        <v>873</v>
      </c>
      <c r="B874">
        <v>17</v>
      </c>
      <c r="C874">
        <v>57.5</v>
      </c>
      <c r="D874" s="1" t="s">
        <v>68</v>
      </c>
      <c r="E874">
        <v>1292</v>
      </c>
      <c r="F874">
        <v>8.3000000000000007</v>
      </c>
      <c r="G874">
        <v>7.1</v>
      </c>
      <c r="H874" s="1" t="s">
        <v>40</v>
      </c>
    </row>
    <row r="875" spans="1:8" x14ac:dyDescent="0.25">
      <c r="A875">
        <v>874</v>
      </c>
      <c r="B875">
        <v>17</v>
      </c>
      <c r="C875">
        <v>82</v>
      </c>
      <c r="D875" s="1" t="s">
        <v>69</v>
      </c>
      <c r="E875">
        <v>1569</v>
      </c>
      <c r="F875">
        <v>13.2</v>
      </c>
      <c r="G875">
        <v>7</v>
      </c>
      <c r="H875" s="1" t="s">
        <v>40</v>
      </c>
    </row>
    <row r="876" spans="1:8" x14ac:dyDescent="0.25">
      <c r="A876">
        <v>875</v>
      </c>
      <c r="B876">
        <v>17</v>
      </c>
      <c r="C876">
        <v>102.5</v>
      </c>
      <c r="D876" s="1" t="s">
        <v>70</v>
      </c>
      <c r="E876">
        <v>1580</v>
      </c>
      <c r="F876">
        <v>7.4</v>
      </c>
      <c r="G876">
        <v>8.3000000000000007</v>
      </c>
      <c r="H876" s="1" t="s">
        <v>40</v>
      </c>
    </row>
    <row r="877" spans="1:8" x14ac:dyDescent="0.25">
      <c r="A877">
        <v>876</v>
      </c>
      <c r="B877">
        <v>17</v>
      </c>
      <c r="C877">
        <v>124.5</v>
      </c>
      <c r="D877" s="1" t="s">
        <v>71</v>
      </c>
      <c r="E877">
        <v>1680</v>
      </c>
      <c r="F877">
        <v>10.199999999999999</v>
      </c>
      <c r="G877">
        <v>8.3000000000000007</v>
      </c>
      <c r="H877" s="1" t="s">
        <v>59</v>
      </c>
    </row>
    <row r="878" spans="1:8" x14ac:dyDescent="0.25">
      <c r="A878">
        <v>877</v>
      </c>
      <c r="B878">
        <v>18</v>
      </c>
      <c r="C878">
        <v>28</v>
      </c>
      <c r="D878" s="1" t="s">
        <v>72</v>
      </c>
      <c r="E878">
        <v>0</v>
      </c>
      <c r="F878">
        <v>2.6</v>
      </c>
      <c r="G878">
        <v>6.7</v>
      </c>
      <c r="H878" s="1" t="s">
        <v>14</v>
      </c>
    </row>
    <row r="879" spans="1:8" x14ac:dyDescent="0.25">
      <c r="A879">
        <v>878</v>
      </c>
      <c r="B879">
        <v>18</v>
      </c>
      <c r="C879">
        <v>56</v>
      </c>
      <c r="D879" s="1" t="s">
        <v>73</v>
      </c>
      <c r="E879">
        <v>0</v>
      </c>
      <c r="F879">
        <v>2</v>
      </c>
      <c r="G879">
        <v>7</v>
      </c>
      <c r="H879" s="1" t="s">
        <v>14</v>
      </c>
    </row>
    <row r="880" spans="1:8" x14ac:dyDescent="0.25">
      <c r="A880">
        <v>879</v>
      </c>
      <c r="B880">
        <v>18</v>
      </c>
      <c r="C880">
        <v>95.5</v>
      </c>
      <c r="D880" s="1" t="s">
        <v>74</v>
      </c>
      <c r="E880">
        <v>2115</v>
      </c>
      <c r="F880">
        <v>17.100000000000001</v>
      </c>
      <c r="G880">
        <v>7.3</v>
      </c>
      <c r="H880" s="1" t="s">
        <v>59</v>
      </c>
    </row>
    <row r="881" spans="1:8" x14ac:dyDescent="0.25">
      <c r="A881">
        <v>880</v>
      </c>
      <c r="B881">
        <v>18</v>
      </c>
      <c r="C881">
        <v>145.5</v>
      </c>
      <c r="D881" s="1" t="s">
        <v>75</v>
      </c>
      <c r="E881">
        <v>1520</v>
      </c>
      <c r="F881">
        <v>13.6</v>
      </c>
      <c r="G881">
        <v>7.8</v>
      </c>
      <c r="H881" s="1" t="s">
        <v>59</v>
      </c>
    </row>
    <row r="882" spans="1:8" x14ac:dyDescent="0.25">
      <c r="A882">
        <v>881</v>
      </c>
      <c r="B882">
        <v>19</v>
      </c>
      <c r="C882">
        <v>195.5</v>
      </c>
      <c r="D882" s="1" t="s">
        <v>76</v>
      </c>
      <c r="E882">
        <v>0</v>
      </c>
      <c r="F882">
        <v>1.3</v>
      </c>
      <c r="G882">
        <v>7.6</v>
      </c>
      <c r="H882" s="1" t="s">
        <v>12</v>
      </c>
    </row>
    <row r="883" spans="1:8" x14ac:dyDescent="0.25">
      <c r="A883">
        <v>882</v>
      </c>
      <c r="B883">
        <v>21</v>
      </c>
      <c r="C883">
        <v>31</v>
      </c>
      <c r="D883" s="1" t="s">
        <v>77</v>
      </c>
      <c r="E883">
        <v>0</v>
      </c>
      <c r="F883">
        <v>0</v>
      </c>
      <c r="G883">
        <v>0</v>
      </c>
      <c r="H883" s="1" t="s">
        <v>12</v>
      </c>
    </row>
    <row r="884" spans="1:8" x14ac:dyDescent="0.25">
      <c r="A884">
        <v>883</v>
      </c>
      <c r="B884">
        <v>1</v>
      </c>
      <c r="C884">
        <v>68</v>
      </c>
      <c r="D884" s="1" t="s">
        <v>11</v>
      </c>
      <c r="E884">
        <v>0</v>
      </c>
      <c r="F884">
        <v>1.6</v>
      </c>
      <c r="G884">
        <v>7.1</v>
      </c>
      <c r="H884" s="1" t="s">
        <v>12</v>
      </c>
    </row>
    <row r="885" spans="1:8" x14ac:dyDescent="0.25">
      <c r="A885">
        <v>884</v>
      </c>
      <c r="B885">
        <v>1</v>
      </c>
      <c r="C885">
        <v>103.5</v>
      </c>
      <c r="D885" s="1" t="s">
        <v>13</v>
      </c>
      <c r="E885">
        <v>0</v>
      </c>
      <c r="F885">
        <v>4.5</v>
      </c>
      <c r="G885">
        <v>6.8</v>
      </c>
      <c r="H885" s="1" t="s">
        <v>14</v>
      </c>
    </row>
    <row r="886" spans="1:8" x14ac:dyDescent="0.25">
      <c r="A886">
        <v>885</v>
      </c>
      <c r="B886">
        <v>1</v>
      </c>
      <c r="C886">
        <v>129.5</v>
      </c>
      <c r="D886" s="1" t="s">
        <v>15</v>
      </c>
      <c r="E886">
        <v>0</v>
      </c>
      <c r="F886">
        <v>3</v>
      </c>
      <c r="G886">
        <v>6.6</v>
      </c>
      <c r="H886" s="1" t="s">
        <v>14</v>
      </c>
    </row>
    <row r="887" spans="1:8" x14ac:dyDescent="0.25">
      <c r="A887">
        <v>886</v>
      </c>
      <c r="B887">
        <v>2</v>
      </c>
      <c r="C887">
        <v>47</v>
      </c>
      <c r="D887" s="1" t="s">
        <v>16</v>
      </c>
      <c r="E887">
        <v>0</v>
      </c>
      <c r="F887">
        <v>1.8</v>
      </c>
      <c r="G887">
        <v>6.1</v>
      </c>
      <c r="H887" s="1" t="s">
        <v>12</v>
      </c>
    </row>
    <row r="888" spans="1:8" x14ac:dyDescent="0.25">
      <c r="A888">
        <v>887</v>
      </c>
      <c r="B888">
        <v>2</v>
      </c>
      <c r="C888">
        <v>85</v>
      </c>
      <c r="D888" s="1" t="s">
        <v>17</v>
      </c>
      <c r="E888">
        <v>0</v>
      </c>
      <c r="F888">
        <v>3.1</v>
      </c>
      <c r="G888">
        <v>6.4</v>
      </c>
      <c r="H888" s="1" t="s">
        <v>14</v>
      </c>
    </row>
    <row r="889" spans="1:8" x14ac:dyDescent="0.25">
      <c r="A889">
        <v>888</v>
      </c>
      <c r="B889">
        <v>2</v>
      </c>
      <c r="C889">
        <v>112.5</v>
      </c>
      <c r="D889" s="1" t="s">
        <v>18</v>
      </c>
      <c r="E889">
        <v>0</v>
      </c>
      <c r="F889">
        <v>1.3</v>
      </c>
      <c r="G889">
        <v>8.6</v>
      </c>
      <c r="H889" s="1" t="s">
        <v>14</v>
      </c>
    </row>
    <row r="890" spans="1:8" x14ac:dyDescent="0.25">
      <c r="A890">
        <v>889</v>
      </c>
      <c r="B890">
        <v>2</v>
      </c>
      <c r="C890">
        <v>119.5</v>
      </c>
      <c r="D890" s="1" t="s">
        <v>19</v>
      </c>
      <c r="E890">
        <v>0</v>
      </c>
      <c r="F890">
        <v>1.6</v>
      </c>
      <c r="G890">
        <v>6.7</v>
      </c>
      <c r="H890" s="1" t="s">
        <v>14</v>
      </c>
    </row>
    <row r="891" spans="1:8" x14ac:dyDescent="0.25">
      <c r="A891">
        <v>890</v>
      </c>
      <c r="B891">
        <v>2</v>
      </c>
      <c r="C891">
        <v>143.5</v>
      </c>
      <c r="D891" s="1" t="s">
        <v>20</v>
      </c>
      <c r="E891">
        <v>0</v>
      </c>
      <c r="F891">
        <v>4.7</v>
      </c>
      <c r="G891">
        <v>7</v>
      </c>
      <c r="H891" s="1" t="s">
        <v>21</v>
      </c>
    </row>
    <row r="892" spans="1:8" x14ac:dyDescent="0.25">
      <c r="A892">
        <v>891</v>
      </c>
      <c r="B892">
        <v>2</v>
      </c>
      <c r="C892">
        <v>167</v>
      </c>
      <c r="D892" s="1" t="s">
        <v>22</v>
      </c>
      <c r="E892">
        <v>0</v>
      </c>
      <c r="F892">
        <v>2.5</v>
      </c>
      <c r="G892">
        <v>6.1</v>
      </c>
      <c r="H892" s="1" t="s">
        <v>14</v>
      </c>
    </row>
    <row r="893" spans="1:8" x14ac:dyDescent="0.25">
      <c r="A893">
        <v>892</v>
      </c>
      <c r="B893">
        <v>2</v>
      </c>
      <c r="C893">
        <v>175</v>
      </c>
      <c r="D893" s="1" t="s">
        <v>23</v>
      </c>
      <c r="E893">
        <v>0</v>
      </c>
      <c r="F893">
        <v>1</v>
      </c>
      <c r="G893">
        <v>7.4</v>
      </c>
      <c r="H893" s="1" t="s">
        <v>12</v>
      </c>
    </row>
    <row r="894" spans="1:8" x14ac:dyDescent="0.25">
      <c r="A894">
        <v>893</v>
      </c>
      <c r="B894">
        <v>2</v>
      </c>
      <c r="C894">
        <v>182</v>
      </c>
      <c r="D894" s="1" t="s">
        <v>24</v>
      </c>
      <c r="E894">
        <v>0</v>
      </c>
      <c r="F894">
        <v>1.5</v>
      </c>
      <c r="G894">
        <v>9.1</v>
      </c>
      <c r="H894" s="1" t="s">
        <v>14</v>
      </c>
    </row>
    <row r="895" spans="1:8" x14ac:dyDescent="0.25">
      <c r="A895">
        <v>894</v>
      </c>
      <c r="B895">
        <v>2</v>
      </c>
      <c r="C895">
        <v>196</v>
      </c>
      <c r="D895" s="1" t="s">
        <v>25</v>
      </c>
      <c r="E895">
        <v>0</v>
      </c>
      <c r="F895">
        <v>0.8</v>
      </c>
      <c r="G895">
        <v>10.8</v>
      </c>
      <c r="H895" s="1" t="s">
        <v>12</v>
      </c>
    </row>
    <row r="896" spans="1:8" x14ac:dyDescent="0.25">
      <c r="A896">
        <v>895</v>
      </c>
      <c r="B896">
        <v>4</v>
      </c>
      <c r="C896">
        <v>34</v>
      </c>
      <c r="D896" s="1" t="s">
        <v>26</v>
      </c>
      <c r="E896">
        <v>0</v>
      </c>
      <c r="F896">
        <v>1</v>
      </c>
      <c r="G896">
        <v>6.5</v>
      </c>
      <c r="H896" s="1" t="s">
        <v>12</v>
      </c>
    </row>
    <row r="897" spans="1:8" x14ac:dyDescent="0.25">
      <c r="A897">
        <v>896</v>
      </c>
      <c r="B897">
        <v>4</v>
      </c>
      <c r="C897">
        <v>117.5</v>
      </c>
      <c r="D897" s="1" t="s">
        <v>27</v>
      </c>
      <c r="E897">
        <v>0</v>
      </c>
      <c r="F897">
        <v>1.3</v>
      </c>
      <c r="G897">
        <v>5.7</v>
      </c>
      <c r="H897" s="1" t="s">
        <v>12</v>
      </c>
    </row>
    <row r="898" spans="1:8" x14ac:dyDescent="0.25">
      <c r="A898">
        <v>897</v>
      </c>
      <c r="B898">
        <v>6</v>
      </c>
      <c r="C898">
        <v>107.5</v>
      </c>
      <c r="D898" s="1" t="s">
        <v>28</v>
      </c>
      <c r="E898">
        <v>0</v>
      </c>
      <c r="F898">
        <v>0.9</v>
      </c>
      <c r="G898">
        <v>6.2</v>
      </c>
      <c r="H898" s="1" t="s">
        <v>12</v>
      </c>
    </row>
    <row r="899" spans="1:8" x14ac:dyDescent="0.25">
      <c r="A899">
        <v>898</v>
      </c>
      <c r="B899">
        <v>6</v>
      </c>
      <c r="C899">
        <v>157</v>
      </c>
      <c r="D899" s="1" t="s">
        <v>29</v>
      </c>
      <c r="E899">
        <v>0</v>
      </c>
      <c r="F899">
        <v>1.5</v>
      </c>
      <c r="G899">
        <v>6.2</v>
      </c>
      <c r="H899" s="1" t="s">
        <v>12</v>
      </c>
    </row>
    <row r="900" spans="1:8" x14ac:dyDescent="0.25">
      <c r="A900">
        <v>899</v>
      </c>
      <c r="B900">
        <v>7</v>
      </c>
      <c r="C900">
        <v>217.5</v>
      </c>
      <c r="D900" s="1" t="s">
        <v>30</v>
      </c>
      <c r="E900">
        <v>0</v>
      </c>
      <c r="F900">
        <v>3.2</v>
      </c>
      <c r="G900">
        <v>5</v>
      </c>
      <c r="H900" s="1" t="s">
        <v>12</v>
      </c>
    </row>
    <row r="901" spans="1:8" x14ac:dyDescent="0.25">
      <c r="A901">
        <v>900</v>
      </c>
      <c r="B901">
        <v>7</v>
      </c>
      <c r="C901">
        <v>229</v>
      </c>
      <c r="D901" s="1" t="s">
        <v>31</v>
      </c>
      <c r="E901">
        <v>0</v>
      </c>
      <c r="F901">
        <v>1.3</v>
      </c>
      <c r="G901">
        <v>7.9</v>
      </c>
      <c r="H901" s="1" t="s">
        <v>12</v>
      </c>
    </row>
    <row r="902" spans="1:8" x14ac:dyDescent="0.25">
      <c r="A902">
        <v>901</v>
      </c>
      <c r="B902">
        <v>8</v>
      </c>
      <c r="C902">
        <v>142</v>
      </c>
      <c r="D902" s="1" t="s">
        <v>32</v>
      </c>
      <c r="E902">
        <v>891</v>
      </c>
      <c r="F902">
        <v>7.6</v>
      </c>
      <c r="G902">
        <v>6</v>
      </c>
      <c r="H902" s="1" t="s">
        <v>21</v>
      </c>
    </row>
    <row r="903" spans="1:8" x14ac:dyDescent="0.25">
      <c r="A903">
        <v>902</v>
      </c>
      <c r="B903">
        <v>8</v>
      </c>
      <c r="C903">
        <v>150</v>
      </c>
      <c r="D903" s="1" t="s">
        <v>33</v>
      </c>
      <c r="E903">
        <v>901</v>
      </c>
      <c r="F903">
        <v>3</v>
      </c>
      <c r="G903">
        <v>7.5</v>
      </c>
      <c r="H903" s="1" t="s">
        <v>21</v>
      </c>
    </row>
    <row r="904" spans="1:8" x14ac:dyDescent="0.25">
      <c r="A904">
        <v>903</v>
      </c>
      <c r="B904">
        <v>8</v>
      </c>
      <c r="C904">
        <v>161</v>
      </c>
      <c r="D904" s="1" t="s">
        <v>34</v>
      </c>
      <c r="E904">
        <v>0</v>
      </c>
      <c r="F904">
        <v>1.8</v>
      </c>
      <c r="G904">
        <v>10.3</v>
      </c>
      <c r="H904" s="1" t="s">
        <v>14</v>
      </c>
    </row>
    <row r="905" spans="1:8" x14ac:dyDescent="0.25">
      <c r="A905">
        <v>904</v>
      </c>
      <c r="B905">
        <v>9</v>
      </c>
      <c r="C905">
        <v>11.5</v>
      </c>
      <c r="D905" s="1" t="s">
        <v>35</v>
      </c>
      <c r="E905">
        <v>1140</v>
      </c>
      <c r="F905">
        <v>8.6</v>
      </c>
      <c r="G905">
        <v>4.5</v>
      </c>
      <c r="H905" s="1" t="s">
        <v>21</v>
      </c>
    </row>
    <row r="906" spans="1:8" x14ac:dyDescent="0.25">
      <c r="A906">
        <v>905</v>
      </c>
      <c r="B906">
        <v>9</v>
      </c>
      <c r="C906">
        <v>41</v>
      </c>
      <c r="D906" s="1" t="s">
        <v>36</v>
      </c>
      <c r="E906">
        <v>0</v>
      </c>
      <c r="F906">
        <v>7.7</v>
      </c>
      <c r="G906">
        <v>4.0999999999999996</v>
      </c>
      <c r="H906" s="1" t="s">
        <v>14</v>
      </c>
    </row>
    <row r="907" spans="1:8" x14ac:dyDescent="0.25">
      <c r="A907">
        <v>906</v>
      </c>
      <c r="B907">
        <v>9</v>
      </c>
      <c r="C907">
        <v>70</v>
      </c>
      <c r="D907" s="1" t="s">
        <v>37</v>
      </c>
      <c r="E907">
        <v>0</v>
      </c>
      <c r="F907">
        <v>4.5</v>
      </c>
      <c r="G907">
        <v>6.1</v>
      </c>
      <c r="H907" s="1" t="s">
        <v>14</v>
      </c>
    </row>
    <row r="908" spans="1:8" x14ac:dyDescent="0.25">
      <c r="A908">
        <v>907</v>
      </c>
      <c r="B908">
        <v>9</v>
      </c>
      <c r="C908">
        <v>86</v>
      </c>
      <c r="D908" s="1" t="s">
        <v>38</v>
      </c>
      <c r="E908">
        <v>559</v>
      </c>
      <c r="F908">
        <v>4.0999999999999996</v>
      </c>
      <c r="G908">
        <v>7.9</v>
      </c>
      <c r="H908" s="1" t="s">
        <v>21</v>
      </c>
    </row>
    <row r="909" spans="1:8" x14ac:dyDescent="0.25">
      <c r="A909">
        <v>908</v>
      </c>
      <c r="B909">
        <v>9</v>
      </c>
      <c r="C909">
        <v>120</v>
      </c>
      <c r="D909" s="1" t="s">
        <v>39</v>
      </c>
      <c r="E909">
        <v>1183</v>
      </c>
      <c r="F909">
        <v>10.8</v>
      </c>
      <c r="G909">
        <v>5.4</v>
      </c>
      <c r="H909" s="1" t="s">
        <v>40</v>
      </c>
    </row>
    <row r="910" spans="1:8" x14ac:dyDescent="0.25">
      <c r="A910">
        <v>909</v>
      </c>
      <c r="B910">
        <v>9</v>
      </c>
      <c r="C910">
        <v>127</v>
      </c>
      <c r="D910" s="1" t="s">
        <v>41</v>
      </c>
      <c r="E910">
        <v>0</v>
      </c>
      <c r="F910">
        <v>1.4</v>
      </c>
      <c r="G910">
        <v>8.6</v>
      </c>
      <c r="H910" s="1" t="s">
        <v>14</v>
      </c>
    </row>
    <row r="911" spans="1:8" x14ac:dyDescent="0.25">
      <c r="A911">
        <v>910</v>
      </c>
      <c r="B911">
        <v>10</v>
      </c>
      <c r="C911">
        <v>30.5</v>
      </c>
      <c r="D911" s="1" t="s">
        <v>42</v>
      </c>
      <c r="E911">
        <v>722</v>
      </c>
      <c r="F911">
        <v>8.3000000000000007</v>
      </c>
      <c r="G911">
        <v>5.4</v>
      </c>
      <c r="H911" s="1" t="s">
        <v>21</v>
      </c>
    </row>
    <row r="912" spans="1:8" x14ac:dyDescent="0.25">
      <c r="A912">
        <v>911</v>
      </c>
      <c r="B912">
        <v>10</v>
      </c>
      <c r="C912">
        <v>54.5</v>
      </c>
      <c r="D912" s="1" t="s">
        <v>43</v>
      </c>
      <c r="E912">
        <v>1163</v>
      </c>
      <c r="F912">
        <v>9.3000000000000007</v>
      </c>
      <c r="G912">
        <v>8.1</v>
      </c>
      <c r="H912" s="1" t="s">
        <v>40</v>
      </c>
    </row>
    <row r="913" spans="1:8" x14ac:dyDescent="0.25">
      <c r="A913">
        <v>912</v>
      </c>
      <c r="B913">
        <v>10</v>
      </c>
      <c r="C913">
        <v>71.5</v>
      </c>
      <c r="D913" s="1" t="s">
        <v>44</v>
      </c>
      <c r="E913">
        <v>1193</v>
      </c>
      <c r="F913">
        <v>7.1</v>
      </c>
      <c r="G913">
        <v>8.4</v>
      </c>
      <c r="H913" s="1" t="s">
        <v>40</v>
      </c>
    </row>
    <row r="914" spans="1:8" x14ac:dyDescent="0.25">
      <c r="A914">
        <v>913</v>
      </c>
      <c r="B914">
        <v>10</v>
      </c>
      <c r="C914">
        <v>103.5</v>
      </c>
      <c r="D914" s="1" t="s">
        <v>45</v>
      </c>
      <c r="E914">
        <v>884</v>
      </c>
      <c r="F914">
        <v>6.7</v>
      </c>
      <c r="G914">
        <v>6.1</v>
      </c>
      <c r="H914" s="1" t="s">
        <v>21</v>
      </c>
    </row>
    <row r="915" spans="1:8" x14ac:dyDescent="0.25">
      <c r="A915">
        <v>914</v>
      </c>
      <c r="B915">
        <v>10</v>
      </c>
      <c r="C915">
        <v>125.5</v>
      </c>
      <c r="D915" s="1" t="s">
        <v>46</v>
      </c>
      <c r="E915">
        <v>0</v>
      </c>
      <c r="F915">
        <v>3.2</v>
      </c>
      <c r="G915">
        <v>6.2</v>
      </c>
      <c r="H915" s="1" t="s">
        <v>14</v>
      </c>
    </row>
    <row r="916" spans="1:8" x14ac:dyDescent="0.25">
      <c r="A916">
        <v>915</v>
      </c>
      <c r="B916">
        <v>10</v>
      </c>
      <c r="C916">
        <v>143.5</v>
      </c>
      <c r="D916" s="1" t="s">
        <v>47</v>
      </c>
      <c r="E916">
        <v>914</v>
      </c>
      <c r="F916">
        <v>3.5</v>
      </c>
      <c r="G916">
        <v>9.5</v>
      </c>
      <c r="H916" s="1" t="s">
        <v>40</v>
      </c>
    </row>
    <row r="917" spans="1:8" x14ac:dyDescent="0.25">
      <c r="A917">
        <v>916</v>
      </c>
      <c r="B917">
        <v>10</v>
      </c>
      <c r="C917">
        <v>161.5</v>
      </c>
      <c r="D917" s="1" t="s">
        <v>4</v>
      </c>
      <c r="E917">
        <v>1035</v>
      </c>
      <c r="F917">
        <v>5.9</v>
      </c>
      <c r="G917">
        <v>8.5</v>
      </c>
      <c r="H917" s="1" t="s">
        <v>40</v>
      </c>
    </row>
    <row r="918" spans="1:8" x14ac:dyDescent="0.25">
      <c r="A918">
        <v>917</v>
      </c>
      <c r="B918">
        <v>11</v>
      </c>
      <c r="C918">
        <v>141</v>
      </c>
      <c r="D918" s="1" t="s">
        <v>48</v>
      </c>
      <c r="E918">
        <v>0</v>
      </c>
      <c r="F918">
        <v>7.6</v>
      </c>
      <c r="G918">
        <v>4.9000000000000004</v>
      </c>
      <c r="H918" s="1" t="s">
        <v>14</v>
      </c>
    </row>
    <row r="919" spans="1:8" x14ac:dyDescent="0.25">
      <c r="A919">
        <v>918</v>
      </c>
      <c r="B919">
        <v>11</v>
      </c>
      <c r="C919">
        <v>148.5</v>
      </c>
      <c r="D919" s="1" t="s">
        <v>49</v>
      </c>
      <c r="E919">
        <v>0</v>
      </c>
      <c r="F919">
        <v>1.7</v>
      </c>
      <c r="G919">
        <v>6.5</v>
      </c>
      <c r="H919" s="1" t="s">
        <v>14</v>
      </c>
    </row>
    <row r="920" spans="1:8" x14ac:dyDescent="0.25">
      <c r="A920">
        <v>919</v>
      </c>
      <c r="B920">
        <v>11</v>
      </c>
      <c r="C920">
        <v>152.5</v>
      </c>
      <c r="D920" s="1" t="s">
        <v>50</v>
      </c>
      <c r="E920">
        <v>0</v>
      </c>
      <c r="F920">
        <v>3.1</v>
      </c>
      <c r="G920">
        <v>5.2</v>
      </c>
      <c r="H920" s="1" t="s">
        <v>12</v>
      </c>
    </row>
    <row r="921" spans="1:8" x14ac:dyDescent="0.25">
      <c r="A921">
        <v>920</v>
      </c>
      <c r="B921">
        <v>11</v>
      </c>
      <c r="C921">
        <v>168</v>
      </c>
      <c r="D921" s="1" t="s">
        <v>51</v>
      </c>
      <c r="E921">
        <v>0</v>
      </c>
      <c r="F921">
        <v>3</v>
      </c>
      <c r="G921">
        <v>6.6</v>
      </c>
      <c r="H921" s="1" t="s">
        <v>14</v>
      </c>
    </row>
    <row r="922" spans="1:8" x14ac:dyDescent="0.25">
      <c r="A922">
        <v>921</v>
      </c>
      <c r="B922">
        <v>12</v>
      </c>
      <c r="C922">
        <v>58.5</v>
      </c>
      <c r="D922" s="1" t="s">
        <v>52</v>
      </c>
      <c r="E922">
        <v>0</v>
      </c>
      <c r="F922">
        <v>1.7</v>
      </c>
      <c r="G922">
        <v>5.0999999999999996</v>
      </c>
      <c r="H922" s="1" t="s">
        <v>12</v>
      </c>
    </row>
    <row r="923" spans="1:8" x14ac:dyDescent="0.25">
      <c r="A923">
        <v>922</v>
      </c>
      <c r="B923">
        <v>12</v>
      </c>
      <c r="C923">
        <v>83</v>
      </c>
      <c r="D923" s="1" t="s">
        <v>53</v>
      </c>
      <c r="E923">
        <v>0</v>
      </c>
      <c r="F923">
        <v>3.8</v>
      </c>
      <c r="G923">
        <v>4.5</v>
      </c>
      <c r="H923" s="1" t="s">
        <v>14</v>
      </c>
    </row>
    <row r="924" spans="1:8" x14ac:dyDescent="0.25">
      <c r="A924">
        <v>923</v>
      </c>
      <c r="B924">
        <v>12</v>
      </c>
      <c r="C924">
        <v>138</v>
      </c>
      <c r="D924" s="1" t="s">
        <v>54</v>
      </c>
      <c r="E924">
        <v>0</v>
      </c>
      <c r="F924">
        <v>15.3</v>
      </c>
      <c r="G924">
        <v>3.3</v>
      </c>
      <c r="H924" s="1" t="s">
        <v>14</v>
      </c>
    </row>
    <row r="925" spans="1:8" x14ac:dyDescent="0.25">
      <c r="A925">
        <v>924</v>
      </c>
      <c r="B925">
        <v>12</v>
      </c>
      <c r="C925">
        <v>164</v>
      </c>
      <c r="D925" s="1" t="s">
        <v>55</v>
      </c>
      <c r="E925">
        <v>0</v>
      </c>
      <c r="F925">
        <v>9.8000000000000007</v>
      </c>
      <c r="G925">
        <v>2.9</v>
      </c>
      <c r="H925" s="1" t="s">
        <v>12</v>
      </c>
    </row>
    <row r="926" spans="1:8" x14ac:dyDescent="0.25">
      <c r="A926">
        <v>925</v>
      </c>
      <c r="B926">
        <v>13</v>
      </c>
      <c r="C926">
        <v>24</v>
      </c>
      <c r="D926" s="1" t="s">
        <v>56</v>
      </c>
      <c r="E926">
        <v>0</v>
      </c>
      <c r="F926">
        <v>8</v>
      </c>
      <c r="G926">
        <v>4.0999999999999996</v>
      </c>
      <c r="H926" s="1" t="s">
        <v>14</v>
      </c>
    </row>
    <row r="927" spans="1:8" x14ac:dyDescent="0.25">
      <c r="A927">
        <v>926</v>
      </c>
      <c r="B927">
        <v>13</v>
      </c>
      <c r="C927">
        <v>152</v>
      </c>
      <c r="D927" s="1" t="s">
        <v>57</v>
      </c>
      <c r="E927">
        <v>1154</v>
      </c>
      <c r="F927">
        <v>14.1</v>
      </c>
      <c r="G927">
        <v>6.1</v>
      </c>
      <c r="H927" s="1" t="s">
        <v>40</v>
      </c>
    </row>
    <row r="928" spans="1:8" x14ac:dyDescent="0.25">
      <c r="A928">
        <v>927</v>
      </c>
      <c r="B928">
        <v>13</v>
      </c>
      <c r="C928">
        <v>197.5</v>
      </c>
      <c r="D928" s="1" t="s">
        <v>58</v>
      </c>
      <c r="E928">
        <v>1730</v>
      </c>
      <c r="F928">
        <v>18.2</v>
      </c>
      <c r="G928">
        <v>7.3</v>
      </c>
      <c r="H928" s="1" t="s">
        <v>59</v>
      </c>
    </row>
    <row r="929" spans="1:8" x14ac:dyDescent="0.25">
      <c r="A929">
        <v>928</v>
      </c>
      <c r="B929">
        <v>14</v>
      </c>
      <c r="C929">
        <v>82</v>
      </c>
      <c r="D929" s="1" t="s">
        <v>60</v>
      </c>
      <c r="E929">
        <v>2058</v>
      </c>
      <c r="F929">
        <v>34</v>
      </c>
      <c r="G929">
        <v>3.9</v>
      </c>
      <c r="H929" s="1" t="s">
        <v>40</v>
      </c>
    </row>
    <row r="930" spans="1:8" x14ac:dyDescent="0.25">
      <c r="A930">
        <v>929</v>
      </c>
      <c r="B930">
        <v>14</v>
      </c>
      <c r="C930">
        <v>132.5</v>
      </c>
      <c r="D930" s="1" t="s">
        <v>61</v>
      </c>
      <c r="E930">
        <v>2360</v>
      </c>
      <c r="F930">
        <v>19</v>
      </c>
      <c r="G930">
        <v>6</v>
      </c>
      <c r="H930" s="1" t="s">
        <v>59</v>
      </c>
    </row>
    <row r="931" spans="1:8" x14ac:dyDescent="0.25">
      <c r="A931">
        <v>930</v>
      </c>
      <c r="B931">
        <v>14</v>
      </c>
      <c r="C931">
        <v>177</v>
      </c>
      <c r="D931" s="1" t="s">
        <v>62</v>
      </c>
      <c r="E931">
        <v>1855</v>
      </c>
      <c r="F931">
        <v>12.6</v>
      </c>
      <c r="G931">
        <v>6.9</v>
      </c>
      <c r="H931" s="1" t="s">
        <v>40</v>
      </c>
    </row>
    <row r="932" spans="1:8" x14ac:dyDescent="0.25">
      <c r="A932">
        <v>931</v>
      </c>
      <c r="B932">
        <v>16</v>
      </c>
      <c r="C932">
        <v>25</v>
      </c>
      <c r="D932" s="1" t="s">
        <v>63</v>
      </c>
      <c r="E932">
        <v>0</v>
      </c>
      <c r="F932">
        <v>2.4</v>
      </c>
      <c r="G932">
        <v>4.9000000000000004</v>
      </c>
      <c r="H932" s="1" t="s">
        <v>12</v>
      </c>
    </row>
    <row r="933" spans="1:8" x14ac:dyDescent="0.25">
      <c r="A933">
        <v>932</v>
      </c>
      <c r="B933">
        <v>16</v>
      </c>
      <c r="C933">
        <v>71.5</v>
      </c>
      <c r="D933" s="1" t="s">
        <v>64</v>
      </c>
      <c r="E933">
        <v>0</v>
      </c>
      <c r="F933">
        <v>2.5</v>
      </c>
      <c r="G933">
        <v>5.4</v>
      </c>
      <c r="H933" s="1" t="s">
        <v>12</v>
      </c>
    </row>
    <row r="934" spans="1:8" x14ac:dyDescent="0.25">
      <c r="A934">
        <v>933</v>
      </c>
      <c r="B934">
        <v>16</v>
      </c>
      <c r="C934">
        <v>155</v>
      </c>
      <c r="D934" s="1" t="s">
        <v>65</v>
      </c>
      <c r="E934">
        <v>1069</v>
      </c>
      <c r="F934">
        <v>5.4</v>
      </c>
      <c r="G934">
        <v>6.9</v>
      </c>
      <c r="H934" s="1" t="s">
        <v>21</v>
      </c>
    </row>
    <row r="935" spans="1:8" x14ac:dyDescent="0.25">
      <c r="A935">
        <v>934</v>
      </c>
      <c r="B935">
        <v>16</v>
      </c>
      <c r="C935">
        <v>176.5</v>
      </c>
      <c r="D935" s="1" t="s">
        <v>66</v>
      </c>
      <c r="E935">
        <v>0</v>
      </c>
      <c r="F935">
        <v>6</v>
      </c>
      <c r="G935">
        <v>5.2</v>
      </c>
      <c r="H935" s="1" t="s">
        <v>14</v>
      </c>
    </row>
    <row r="936" spans="1:8" x14ac:dyDescent="0.25">
      <c r="A936">
        <v>935</v>
      </c>
      <c r="B936">
        <v>16</v>
      </c>
      <c r="C936">
        <v>216</v>
      </c>
      <c r="D936" s="1" t="s">
        <v>67</v>
      </c>
      <c r="E936">
        <v>1755</v>
      </c>
      <c r="F936">
        <v>11.7</v>
      </c>
      <c r="G936">
        <v>7.7</v>
      </c>
      <c r="H936" s="1" t="s">
        <v>59</v>
      </c>
    </row>
    <row r="937" spans="1:8" x14ac:dyDescent="0.25">
      <c r="A937">
        <v>936</v>
      </c>
      <c r="B937">
        <v>17</v>
      </c>
      <c r="C937">
        <v>57.5</v>
      </c>
      <c r="D937" s="1" t="s">
        <v>68</v>
      </c>
      <c r="E937">
        <v>1292</v>
      </c>
      <c r="F937">
        <v>8.3000000000000007</v>
      </c>
      <c r="G937">
        <v>7.1</v>
      </c>
      <c r="H937" s="1" t="s">
        <v>40</v>
      </c>
    </row>
    <row r="938" spans="1:8" x14ac:dyDescent="0.25">
      <c r="A938">
        <v>937</v>
      </c>
      <c r="B938">
        <v>17</v>
      </c>
      <c r="C938">
        <v>82</v>
      </c>
      <c r="D938" s="1" t="s">
        <v>69</v>
      </c>
      <c r="E938">
        <v>1569</v>
      </c>
      <c r="F938">
        <v>13.2</v>
      </c>
      <c r="G938">
        <v>7</v>
      </c>
      <c r="H938" s="1" t="s">
        <v>40</v>
      </c>
    </row>
    <row r="939" spans="1:8" x14ac:dyDescent="0.25">
      <c r="A939">
        <v>938</v>
      </c>
      <c r="B939">
        <v>17</v>
      </c>
      <c r="C939">
        <v>102.5</v>
      </c>
      <c r="D939" s="1" t="s">
        <v>70</v>
      </c>
      <c r="E939">
        <v>1580</v>
      </c>
      <c r="F939">
        <v>7.4</v>
      </c>
      <c r="G939">
        <v>8.3000000000000007</v>
      </c>
      <c r="H939" s="1" t="s">
        <v>40</v>
      </c>
    </row>
    <row r="940" spans="1:8" x14ac:dyDescent="0.25">
      <c r="A940">
        <v>939</v>
      </c>
      <c r="B940">
        <v>17</v>
      </c>
      <c r="C940">
        <v>124.5</v>
      </c>
      <c r="D940" s="1" t="s">
        <v>71</v>
      </c>
      <c r="E940">
        <v>1680</v>
      </c>
      <c r="F940">
        <v>10.199999999999999</v>
      </c>
      <c r="G940">
        <v>8.3000000000000007</v>
      </c>
      <c r="H940" s="1" t="s">
        <v>59</v>
      </c>
    </row>
    <row r="941" spans="1:8" x14ac:dyDescent="0.25">
      <c r="A941">
        <v>940</v>
      </c>
      <c r="B941">
        <v>18</v>
      </c>
      <c r="C941">
        <v>28</v>
      </c>
      <c r="D941" s="1" t="s">
        <v>72</v>
      </c>
      <c r="E941">
        <v>0</v>
      </c>
      <c r="F941">
        <v>2.6</v>
      </c>
      <c r="G941">
        <v>6.7</v>
      </c>
      <c r="H941" s="1" t="s">
        <v>14</v>
      </c>
    </row>
    <row r="942" spans="1:8" x14ac:dyDescent="0.25">
      <c r="A942">
        <v>941</v>
      </c>
      <c r="B942">
        <v>18</v>
      </c>
      <c r="C942">
        <v>56</v>
      </c>
      <c r="D942" s="1" t="s">
        <v>73</v>
      </c>
      <c r="E942">
        <v>0</v>
      </c>
      <c r="F942">
        <v>2</v>
      </c>
      <c r="G942">
        <v>7</v>
      </c>
      <c r="H942" s="1" t="s">
        <v>14</v>
      </c>
    </row>
    <row r="943" spans="1:8" x14ac:dyDescent="0.25">
      <c r="A943">
        <v>942</v>
      </c>
      <c r="B943">
        <v>18</v>
      </c>
      <c r="C943">
        <v>95.5</v>
      </c>
      <c r="D943" s="1" t="s">
        <v>74</v>
      </c>
      <c r="E943">
        <v>2115</v>
      </c>
      <c r="F943">
        <v>17.100000000000001</v>
      </c>
      <c r="G943">
        <v>7.3</v>
      </c>
      <c r="H943" s="1" t="s">
        <v>59</v>
      </c>
    </row>
    <row r="944" spans="1:8" x14ac:dyDescent="0.25">
      <c r="A944">
        <v>943</v>
      </c>
      <c r="B944">
        <v>18</v>
      </c>
      <c r="C944">
        <v>145.5</v>
      </c>
      <c r="D944" s="1" t="s">
        <v>75</v>
      </c>
      <c r="E944">
        <v>1520</v>
      </c>
      <c r="F944">
        <v>13.6</v>
      </c>
      <c r="G944">
        <v>7.8</v>
      </c>
      <c r="H944" s="1" t="s">
        <v>59</v>
      </c>
    </row>
    <row r="945" spans="1:8" x14ac:dyDescent="0.25">
      <c r="A945">
        <v>944</v>
      </c>
      <c r="B945">
        <v>19</v>
      </c>
      <c r="C945">
        <v>195.5</v>
      </c>
      <c r="D945" s="1" t="s">
        <v>76</v>
      </c>
      <c r="E945">
        <v>0</v>
      </c>
      <c r="F945">
        <v>1.3</v>
      </c>
      <c r="G945">
        <v>7.6</v>
      </c>
      <c r="H945" s="1" t="s">
        <v>12</v>
      </c>
    </row>
    <row r="946" spans="1:8" x14ac:dyDescent="0.25">
      <c r="A946">
        <v>945</v>
      </c>
      <c r="B946">
        <v>21</v>
      </c>
      <c r="C946">
        <v>31</v>
      </c>
      <c r="D946" s="1" t="s">
        <v>77</v>
      </c>
      <c r="E946">
        <v>0</v>
      </c>
      <c r="F946">
        <v>0</v>
      </c>
      <c r="G946">
        <v>0</v>
      </c>
      <c r="H946" s="1" t="s">
        <v>12</v>
      </c>
    </row>
    <row r="947" spans="1:8" x14ac:dyDescent="0.25">
      <c r="A947">
        <v>946</v>
      </c>
      <c r="B947">
        <v>1</v>
      </c>
      <c r="C947">
        <v>68</v>
      </c>
      <c r="D947" s="1" t="s">
        <v>11</v>
      </c>
      <c r="E947">
        <v>0</v>
      </c>
      <c r="F947">
        <v>1.6</v>
      </c>
      <c r="G947">
        <v>7.1</v>
      </c>
      <c r="H947" s="1" t="s">
        <v>12</v>
      </c>
    </row>
    <row r="948" spans="1:8" x14ac:dyDescent="0.25">
      <c r="A948">
        <v>947</v>
      </c>
      <c r="B948">
        <v>1</v>
      </c>
      <c r="C948">
        <v>103.5</v>
      </c>
      <c r="D948" s="1" t="s">
        <v>13</v>
      </c>
      <c r="E948">
        <v>0</v>
      </c>
      <c r="F948">
        <v>4.5</v>
      </c>
      <c r="G948">
        <v>6.8</v>
      </c>
      <c r="H948" s="1" t="s">
        <v>14</v>
      </c>
    </row>
    <row r="949" spans="1:8" x14ac:dyDescent="0.25">
      <c r="A949">
        <v>948</v>
      </c>
      <c r="B949">
        <v>1</v>
      </c>
      <c r="C949">
        <v>129.5</v>
      </c>
      <c r="D949" s="1" t="s">
        <v>15</v>
      </c>
      <c r="E949">
        <v>0</v>
      </c>
      <c r="F949">
        <v>3</v>
      </c>
      <c r="G949">
        <v>6.6</v>
      </c>
      <c r="H949" s="1" t="s">
        <v>14</v>
      </c>
    </row>
    <row r="950" spans="1:8" x14ac:dyDescent="0.25">
      <c r="A950">
        <v>949</v>
      </c>
      <c r="B950">
        <v>2</v>
      </c>
      <c r="C950">
        <v>47</v>
      </c>
      <c r="D950" s="1" t="s">
        <v>16</v>
      </c>
      <c r="E950">
        <v>0</v>
      </c>
      <c r="F950">
        <v>1.8</v>
      </c>
      <c r="G950">
        <v>6.1</v>
      </c>
      <c r="H950" s="1" t="s">
        <v>12</v>
      </c>
    </row>
    <row r="951" spans="1:8" x14ac:dyDescent="0.25">
      <c r="A951">
        <v>950</v>
      </c>
      <c r="B951">
        <v>2</v>
      </c>
      <c r="C951">
        <v>85</v>
      </c>
      <c r="D951" s="1" t="s">
        <v>17</v>
      </c>
      <c r="E951">
        <v>0</v>
      </c>
      <c r="F951">
        <v>3.1</v>
      </c>
      <c r="G951">
        <v>6.4</v>
      </c>
      <c r="H951" s="1" t="s">
        <v>14</v>
      </c>
    </row>
    <row r="952" spans="1:8" x14ac:dyDescent="0.25">
      <c r="A952">
        <v>951</v>
      </c>
      <c r="B952">
        <v>2</v>
      </c>
      <c r="C952">
        <v>112.5</v>
      </c>
      <c r="D952" s="1" t="s">
        <v>18</v>
      </c>
      <c r="E952">
        <v>0</v>
      </c>
      <c r="F952">
        <v>1.3</v>
      </c>
      <c r="G952">
        <v>8.6</v>
      </c>
      <c r="H952" s="1" t="s">
        <v>14</v>
      </c>
    </row>
    <row r="953" spans="1:8" x14ac:dyDescent="0.25">
      <c r="A953">
        <v>952</v>
      </c>
      <c r="B953">
        <v>2</v>
      </c>
      <c r="C953">
        <v>119.5</v>
      </c>
      <c r="D953" s="1" t="s">
        <v>19</v>
      </c>
      <c r="E953">
        <v>0</v>
      </c>
      <c r="F953">
        <v>1.6</v>
      </c>
      <c r="G953">
        <v>6.7</v>
      </c>
      <c r="H953" s="1" t="s">
        <v>14</v>
      </c>
    </row>
    <row r="954" spans="1:8" x14ac:dyDescent="0.25">
      <c r="A954">
        <v>953</v>
      </c>
      <c r="B954">
        <v>2</v>
      </c>
      <c r="C954">
        <v>143.5</v>
      </c>
      <c r="D954" s="1" t="s">
        <v>20</v>
      </c>
      <c r="E954">
        <v>0</v>
      </c>
      <c r="F954">
        <v>4.7</v>
      </c>
      <c r="G954">
        <v>7</v>
      </c>
      <c r="H954" s="1" t="s">
        <v>21</v>
      </c>
    </row>
    <row r="955" spans="1:8" x14ac:dyDescent="0.25">
      <c r="A955">
        <v>954</v>
      </c>
      <c r="B955">
        <v>2</v>
      </c>
      <c r="C955">
        <v>167</v>
      </c>
      <c r="D955" s="1" t="s">
        <v>22</v>
      </c>
      <c r="E955">
        <v>0</v>
      </c>
      <c r="F955">
        <v>2.5</v>
      </c>
      <c r="G955">
        <v>6.1</v>
      </c>
      <c r="H955" s="1" t="s">
        <v>14</v>
      </c>
    </row>
    <row r="956" spans="1:8" x14ac:dyDescent="0.25">
      <c r="A956">
        <v>955</v>
      </c>
      <c r="B956">
        <v>2</v>
      </c>
      <c r="C956">
        <v>175</v>
      </c>
      <c r="D956" s="1" t="s">
        <v>23</v>
      </c>
      <c r="E956">
        <v>0</v>
      </c>
      <c r="F956">
        <v>1</v>
      </c>
      <c r="G956">
        <v>7.4</v>
      </c>
      <c r="H956" s="1" t="s">
        <v>12</v>
      </c>
    </row>
    <row r="957" spans="1:8" x14ac:dyDescent="0.25">
      <c r="A957">
        <v>956</v>
      </c>
      <c r="B957">
        <v>2</v>
      </c>
      <c r="C957">
        <v>182</v>
      </c>
      <c r="D957" s="1" t="s">
        <v>24</v>
      </c>
      <c r="E957">
        <v>0</v>
      </c>
      <c r="F957">
        <v>1.5</v>
      </c>
      <c r="G957">
        <v>9.1</v>
      </c>
      <c r="H957" s="1" t="s">
        <v>14</v>
      </c>
    </row>
    <row r="958" spans="1:8" x14ac:dyDescent="0.25">
      <c r="A958">
        <v>957</v>
      </c>
      <c r="B958">
        <v>2</v>
      </c>
      <c r="C958">
        <v>196</v>
      </c>
      <c r="D958" s="1" t="s">
        <v>25</v>
      </c>
      <c r="E958">
        <v>0</v>
      </c>
      <c r="F958">
        <v>0.8</v>
      </c>
      <c r="G958">
        <v>10.8</v>
      </c>
      <c r="H958" s="1" t="s">
        <v>12</v>
      </c>
    </row>
    <row r="959" spans="1:8" x14ac:dyDescent="0.25">
      <c r="A959">
        <v>958</v>
      </c>
      <c r="B959">
        <v>4</v>
      </c>
      <c r="C959">
        <v>34</v>
      </c>
      <c r="D959" s="1" t="s">
        <v>26</v>
      </c>
      <c r="E959">
        <v>0</v>
      </c>
      <c r="F959">
        <v>1</v>
      </c>
      <c r="G959">
        <v>6.5</v>
      </c>
      <c r="H959" s="1" t="s">
        <v>12</v>
      </c>
    </row>
    <row r="960" spans="1:8" x14ac:dyDescent="0.25">
      <c r="A960">
        <v>959</v>
      </c>
      <c r="B960">
        <v>4</v>
      </c>
      <c r="C960">
        <v>117.5</v>
      </c>
      <c r="D960" s="1" t="s">
        <v>27</v>
      </c>
      <c r="E960">
        <v>0</v>
      </c>
      <c r="F960">
        <v>1.3</v>
      </c>
      <c r="G960">
        <v>5.7</v>
      </c>
      <c r="H960" s="1" t="s">
        <v>12</v>
      </c>
    </row>
    <row r="961" spans="1:8" x14ac:dyDescent="0.25">
      <c r="A961">
        <v>960</v>
      </c>
      <c r="B961">
        <v>6</v>
      </c>
      <c r="C961">
        <v>107.5</v>
      </c>
      <c r="D961" s="1" t="s">
        <v>28</v>
      </c>
      <c r="E961">
        <v>0</v>
      </c>
      <c r="F961">
        <v>0.9</v>
      </c>
      <c r="G961">
        <v>6.2</v>
      </c>
      <c r="H961" s="1" t="s">
        <v>12</v>
      </c>
    </row>
    <row r="962" spans="1:8" x14ac:dyDescent="0.25">
      <c r="A962">
        <v>961</v>
      </c>
      <c r="B962">
        <v>6</v>
      </c>
      <c r="C962">
        <v>157</v>
      </c>
      <c r="D962" s="1" t="s">
        <v>29</v>
      </c>
      <c r="E962">
        <v>0</v>
      </c>
      <c r="F962">
        <v>1.5</v>
      </c>
      <c r="G962">
        <v>6.2</v>
      </c>
      <c r="H962" s="1" t="s">
        <v>12</v>
      </c>
    </row>
    <row r="963" spans="1:8" x14ac:dyDescent="0.25">
      <c r="A963">
        <v>962</v>
      </c>
      <c r="B963">
        <v>7</v>
      </c>
      <c r="C963">
        <v>217.5</v>
      </c>
      <c r="D963" s="1" t="s">
        <v>30</v>
      </c>
      <c r="E963">
        <v>0</v>
      </c>
      <c r="F963">
        <v>3.2</v>
      </c>
      <c r="G963">
        <v>5</v>
      </c>
      <c r="H963" s="1" t="s">
        <v>12</v>
      </c>
    </row>
    <row r="964" spans="1:8" x14ac:dyDescent="0.25">
      <c r="A964">
        <v>963</v>
      </c>
      <c r="B964">
        <v>7</v>
      </c>
      <c r="C964">
        <v>229</v>
      </c>
      <c r="D964" s="1" t="s">
        <v>31</v>
      </c>
      <c r="E964">
        <v>0</v>
      </c>
      <c r="F964">
        <v>1.3</v>
      </c>
      <c r="G964">
        <v>7.9</v>
      </c>
      <c r="H964" s="1" t="s">
        <v>12</v>
      </c>
    </row>
    <row r="965" spans="1:8" x14ac:dyDescent="0.25">
      <c r="A965">
        <v>964</v>
      </c>
      <c r="B965">
        <v>8</v>
      </c>
      <c r="C965">
        <v>142</v>
      </c>
      <c r="D965" s="1" t="s">
        <v>32</v>
      </c>
      <c r="E965">
        <v>891</v>
      </c>
      <c r="F965">
        <v>7.6</v>
      </c>
      <c r="G965">
        <v>6</v>
      </c>
      <c r="H965" s="1" t="s">
        <v>21</v>
      </c>
    </row>
    <row r="966" spans="1:8" x14ac:dyDescent="0.25">
      <c r="A966">
        <v>965</v>
      </c>
      <c r="B966">
        <v>8</v>
      </c>
      <c r="C966">
        <v>150</v>
      </c>
      <c r="D966" s="1" t="s">
        <v>33</v>
      </c>
      <c r="E966">
        <v>901</v>
      </c>
      <c r="F966">
        <v>3</v>
      </c>
      <c r="G966">
        <v>7.5</v>
      </c>
      <c r="H966" s="1" t="s">
        <v>21</v>
      </c>
    </row>
    <row r="967" spans="1:8" x14ac:dyDescent="0.25">
      <c r="A967">
        <v>966</v>
      </c>
      <c r="B967">
        <v>8</v>
      </c>
      <c r="C967">
        <v>161</v>
      </c>
      <c r="D967" s="1" t="s">
        <v>34</v>
      </c>
      <c r="E967">
        <v>0</v>
      </c>
      <c r="F967">
        <v>1.8</v>
      </c>
      <c r="G967">
        <v>10.3</v>
      </c>
      <c r="H967" s="1" t="s">
        <v>14</v>
      </c>
    </row>
    <row r="968" spans="1:8" x14ac:dyDescent="0.25">
      <c r="A968">
        <v>967</v>
      </c>
      <c r="B968">
        <v>9</v>
      </c>
      <c r="C968">
        <v>11.5</v>
      </c>
      <c r="D968" s="1" t="s">
        <v>35</v>
      </c>
      <c r="E968">
        <v>1140</v>
      </c>
      <c r="F968">
        <v>8.6</v>
      </c>
      <c r="G968">
        <v>4.5</v>
      </c>
      <c r="H968" s="1" t="s">
        <v>21</v>
      </c>
    </row>
    <row r="969" spans="1:8" x14ac:dyDescent="0.25">
      <c r="A969">
        <v>968</v>
      </c>
      <c r="B969">
        <v>9</v>
      </c>
      <c r="C969">
        <v>41</v>
      </c>
      <c r="D969" s="1" t="s">
        <v>36</v>
      </c>
      <c r="E969">
        <v>0</v>
      </c>
      <c r="F969">
        <v>7.7</v>
      </c>
      <c r="G969">
        <v>4.0999999999999996</v>
      </c>
      <c r="H969" s="1" t="s">
        <v>14</v>
      </c>
    </row>
    <row r="970" spans="1:8" x14ac:dyDescent="0.25">
      <c r="A970">
        <v>969</v>
      </c>
      <c r="B970">
        <v>9</v>
      </c>
      <c r="C970">
        <v>70</v>
      </c>
      <c r="D970" s="1" t="s">
        <v>37</v>
      </c>
      <c r="E970">
        <v>0</v>
      </c>
      <c r="F970">
        <v>4.5</v>
      </c>
      <c r="G970">
        <v>6.1</v>
      </c>
      <c r="H970" s="1" t="s">
        <v>14</v>
      </c>
    </row>
    <row r="971" spans="1:8" x14ac:dyDescent="0.25">
      <c r="A971">
        <v>970</v>
      </c>
      <c r="B971">
        <v>9</v>
      </c>
      <c r="C971">
        <v>86</v>
      </c>
      <c r="D971" s="1" t="s">
        <v>38</v>
      </c>
      <c r="E971">
        <v>559</v>
      </c>
      <c r="F971">
        <v>4.0999999999999996</v>
      </c>
      <c r="G971">
        <v>7.9</v>
      </c>
      <c r="H971" s="1" t="s">
        <v>21</v>
      </c>
    </row>
    <row r="972" spans="1:8" x14ac:dyDescent="0.25">
      <c r="A972">
        <v>971</v>
      </c>
      <c r="B972">
        <v>9</v>
      </c>
      <c r="C972">
        <v>120</v>
      </c>
      <c r="D972" s="1" t="s">
        <v>39</v>
      </c>
      <c r="E972">
        <v>1183</v>
      </c>
      <c r="F972">
        <v>10.8</v>
      </c>
      <c r="G972">
        <v>5.4</v>
      </c>
      <c r="H972" s="1" t="s">
        <v>40</v>
      </c>
    </row>
    <row r="973" spans="1:8" x14ac:dyDescent="0.25">
      <c r="A973">
        <v>972</v>
      </c>
      <c r="B973">
        <v>9</v>
      </c>
      <c r="C973">
        <v>127</v>
      </c>
      <c r="D973" s="1" t="s">
        <v>41</v>
      </c>
      <c r="E973">
        <v>0</v>
      </c>
      <c r="F973">
        <v>1.4</v>
      </c>
      <c r="G973">
        <v>8.6</v>
      </c>
      <c r="H973" s="1" t="s">
        <v>14</v>
      </c>
    </row>
    <row r="974" spans="1:8" x14ac:dyDescent="0.25">
      <c r="A974">
        <v>973</v>
      </c>
      <c r="B974">
        <v>10</v>
      </c>
      <c r="C974">
        <v>30.5</v>
      </c>
      <c r="D974" s="1" t="s">
        <v>42</v>
      </c>
      <c r="E974">
        <v>722</v>
      </c>
      <c r="F974">
        <v>8.3000000000000007</v>
      </c>
      <c r="G974">
        <v>5.4</v>
      </c>
      <c r="H974" s="1" t="s">
        <v>21</v>
      </c>
    </row>
    <row r="975" spans="1:8" x14ac:dyDescent="0.25">
      <c r="A975">
        <v>974</v>
      </c>
      <c r="B975">
        <v>10</v>
      </c>
      <c r="C975">
        <v>54.5</v>
      </c>
      <c r="D975" s="1" t="s">
        <v>43</v>
      </c>
      <c r="E975">
        <v>1163</v>
      </c>
      <c r="F975">
        <v>9.3000000000000007</v>
      </c>
      <c r="G975">
        <v>8.1</v>
      </c>
      <c r="H975" s="1" t="s">
        <v>40</v>
      </c>
    </row>
    <row r="976" spans="1:8" x14ac:dyDescent="0.25">
      <c r="A976">
        <v>975</v>
      </c>
      <c r="B976">
        <v>10</v>
      </c>
      <c r="C976">
        <v>71.5</v>
      </c>
      <c r="D976" s="1" t="s">
        <v>44</v>
      </c>
      <c r="E976">
        <v>1193</v>
      </c>
      <c r="F976">
        <v>7.1</v>
      </c>
      <c r="G976">
        <v>8.4</v>
      </c>
      <c r="H976" s="1" t="s">
        <v>40</v>
      </c>
    </row>
    <row r="977" spans="1:8" x14ac:dyDescent="0.25">
      <c r="A977">
        <v>976</v>
      </c>
      <c r="B977">
        <v>10</v>
      </c>
      <c r="C977">
        <v>103.5</v>
      </c>
      <c r="D977" s="1" t="s">
        <v>45</v>
      </c>
      <c r="E977">
        <v>884</v>
      </c>
      <c r="F977">
        <v>6.7</v>
      </c>
      <c r="G977">
        <v>6.1</v>
      </c>
      <c r="H977" s="1" t="s">
        <v>21</v>
      </c>
    </row>
    <row r="978" spans="1:8" x14ac:dyDescent="0.25">
      <c r="A978">
        <v>977</v>
      </c>
      <c r="B978">
        <v>10</v>
      </c>
      <c r="C978">
        <v>125.5</v>
      </c>
      <c r="D978" s="1" t="s">
        <v>46</v>
      </c>
      <c r="E978">
        <v>0</v>
      </c>
      <c r="F978">
        <v>3.2</v>
      </c>
      <c r="G978">
        <v>6.2</v>
      </c>
      <c r="H978" s="1" t="s">
        <v>14</v>
      </c>
    </row>
    <row r="979" spans="1:8" x14ac:dyDescent="0.25">
      <c r="A979">
        <v>978</v>
      </c>
      <c r="B979">
        <v>10</v>
      </c>
      <c r="C979">
        <v>143.5</v>
      </c>
      <c r="D979" s="1" t="s">
        <v>47</v>
      </c>
      <c r="E979">
        <v>914</v>
      </c>
      <c r="F979">
        <v>3.5</v>
      </c>
      <c r="G979">
        <v>9.5</v>
      </c>
      <c r="H979" s="1" t="s">
        <v>40</v>
      </c>
    </row>
    <row r="980" spans="1:8" x14ac:dyDescent="0.25">
      <c r="A980">
        <v>979</v>
      </c>
      <c r="B980">
        <v>10</v>
      </c>
      <c r="C980">
        <v>161.5</v>
      </c>
      <c r="D980" s="1" t="s">
        <v>4</v>
      </c>
      <c r="E980">
        <v>1035</v>
      </c>
      <c r="F980">
        <v>5.9</v>
      </c>
      <c r="G980">
        <v>8.5</v>
      </c>
      <c r="H980" s="1" t="s">
        <v>40</v>
      </c>
    </row>
    <row r="981" spans="1:8" x14ac:dyDescent="0.25">
      <c r="A981">
        <v>980</v>
      </c>
      <c r="B981">
        <v>11</v>
      </c>
      <c r="C981">
        <v>141</v>
      </c>
      <c r="D981" s="1" t="s">
        <v>48</v>
      </c>
      <c r="E981">
        <v>0</v>
      </c>
      <c r="F981">
        <v>7.6</v>
      </c>
      <c r="G981">
        <v>4.9000000000000004</v>
      </c>
      <c r="H981" s="1" t="s">
        <v>14</v>
      </c>
    </row>
    <row r="982" spans="1:8" x14ac:dyDescent="0.25">
      <c r="A982">
        <v>981</v>
      </c>
      <c r="B982">
        <v>11</v>
      </c>
      <c r="C982">
        <v>148.5</v>
      </c>
      <c r="D982" s="1" t="s">
        <v>49</v>
      </c>
      <c r="E982">
        <v>0</v>
      </c>
      <c r="F982">
        <v>1.7</v>
      </c>
      <c r="G982">
        <v>6.5</v>
      </c>
      <c r="H982" s="1" t="s">
        <v>14</v>
      </c>
    </row>
    <row r="983" spans="1:8" x14ac:dyDescent="0.25">
      <c r="A983">
        <v>982</v>
      </c>
      <c r="B983">
        <v>11</v>
      </c>
      <c r="C983">
        <v>152.5</v>
      </c>
      <c r="D983" s="1" t="s">
        <v>50</v>
      </c>
      <c r="E983">
        <v>0</v>
      </c>
      <c r="F983">
        <v>3.1</v>
      </c>
      <c r="G983">
        <v>5.2</v>
      </c>
      <c r="H983" s="1" t="s">
        <v>12</v>
      </c>
    </row>
    <row r="984" spans="1:8" x14ac:dyDescent="0.25">
      <c r="A984">
        <v>983</v>
      </c>
      <c r="B984">
        <v>11</v>
      </c>
      <c r="C984">
        <v>168</v>
      </c>
      <c r="D984" s="1" t="s">
        <v>51</v>
      </c>
      <c r="E984">
        <v>0</v>
      </c>
      <c r="F984">
        <v>3</v>
      </c>
      <c r="G984">
        <v>6.6</v>
      </c>
      <c r="H984" s="1" t="s">
        <v>14</v>
      </c>
    </row>
    <row r="985" spans="1:8" x14ac:dyDescent="0.25">
      <c r="A985">
        <v>984</v>
      </c>
      <c r="B985">
        <v>12</v>
      </c>
      <c r="C985">
        <v>58.5</v>
      </c>
      <c r="D985" s="1" t="s">
        <v>52</v>
      </c>
      <c r="E985">
        <v>0</v>
      </c>
      <c r="F985">
        <v>1.7</v>
      </c>
      <c r="G985">
        <v>5.0999999999999996</v>
      </c>
      <c r="H985" s="1" t="s">
        <v>12</v>
      </c>
    </row>
    <row r="986" spans="1:8" x14ac:dyDescent="0.25">
      <c r="A986">
        <v>985</v>
      </c>
      <c r="B986">
        <v>12</v>
      </c>
      <c r="C986">
        <v>83</v>
      </c>
      <c r="D986" s="1" t="s">
        <v>53</v>
      </c>
      <c r="E986">
        <v>0</v>
      </c>
      <c r="F986">
        <v>3.8</v>
      </c>
      <c r="G986">
        <v>4.5</v>
      </c>
      <c r="H986" s="1" t="s">
        <v>14</v>
      </c>
    </row>
    <row r="987" spans="1:8" x14ac:dyDescent="0.25">
      <c r="A987">
        <v>986</v>
      </c>
      <c r="B987">
        <v>12</v>
      </c>
      <c r="C987">
        <v>138</v>
      </c>
      <c r="D987" s="1" t="s">
        <v>54</v>
      </c>
      <c r="E987">
        <v>0</v>
      </c>
      <c r="F987">
        <v>15.3</v>
      </c>
      <c r="G987">
        <v>3.3</v>
      </c>
      <c r="H987" s="1" t="s">
        <v>14</v>
      </c>
    </row>
    <row r="988" spans="1:8" x14ac:dyDescent="0.25">
      <c r="A988">
        <v>987</v>
      </c>
      <c r="B988">
        <v>12</v>
      </c>
      <c r="C988">
        <v>164</v>
      </c>
      <c r="D988" s="1" t="s">
        <v>55</v>
      </c>
      <c r="E988">
        <v>0</v>
      </c>
      <c r="F988">
        <v>9.8000000000000007</v>
      </c>
      <c r="G988">
        <v>2.9</v>
      </c>
      <c r="H988" s="1" t="s">
        <v>12</v>
      </c>
    </row>
    <row r="989" spans="1:8" x14ac:dyDescent="0.25">
      <c r="A989">
        <v>988</v>
      </c>
      <c r="B989">
        <v>13</v>
      </c>
      <c r="C989">
        <v>24</v>
      </c>
      <c r="D989" s="1" t="s">
        <v>56</v>
      </c>
      <c r="E989">
        <v>0</v>
      </c>
      <c r="F989">
        <v>8</v>
      </c>
      <c r="G989">
        <v>4.0999999999999996</v>
      </c>
      <c r="H989" s="1" t="s">
        <v>14</v>
      </c>
    </row>
    <row r="990" spans="1:8" x14ac:dyDescent="0.25">
      <c r="A990">
        <v>989</v>
      </c>
      <c r="B990">
        <v>13</v>
      </c>
      <c r="C990">
        <v>152</v>
      </c>
      <c r="D990" s="1" t="s">
        <v>57</v>
      </c>
      <c r="E990">
        <v>1154</v>
      </c>
      <c r="F990">
        <v>14.1</v>
      </c>
      <c r="G990">
        <v>6.1</v>
      </c>
      <c r="H990" s="1" t="s">
        <v>40</v>
      </c>
    </row>
    <row r="991" spans="1:8" x14ac:dyDescent="0.25">
      <c r="A991">
        <v>990</v>
      </c>
      <c r="B991">
        <v>13</v>
      </c>
      <c r="C991">
        <v>197.5</v>
      </c>
      <c r="D991" s="1" t="s">
        <v>58</v>
      </c>
      <c r="E991">
        <v>1730</v>
      </c>
      <c r="F991">
        <v>18.2</v>
      </c>
      <c r="G991">
        <v>7.3</v>
      </c>
      <c r="H991" s="1" t="s">
        <v>59</v>
      </c>
    </row>
    <row r="992" spans="1:8" x14ac:dyDescent="0.25">
      <c r="A992">
        <v>991</v>
      </c>
      <c r="B992">
        <v>14</v>
      </c>
      <c r="C992">
        <v>82</v>
      </c>
      <c r="D992" s="1" t="s">
        <v>60</v>
      </c>
      <c r="E992">
        <v>2058</v>
      </c>
      <c r="F992">
        <v>34</v>
      </c>
      <c r="G992">
        <v>3.9</v>
      </c>
      <c r="H992" s="1" t="s">
        <v>40</v>
      </c>
    </row>
    <row r="993" spans="1:8" x14ac:dyDescent="0.25">
      <c r="A993">
        <v>992</v>
      </c>
      <c r="B993">
        <v>14</v>
      </c>
      <c r="C993">
        <v>132.5</v>
      </c>
      <c r="D993" s="1" t="s">
        <v>61</v>
      </c>
      <c r="E993">
        <v>2360</v>
      </c>
      <c r="F993">
        <v>19</v>
      </c>
      <c r="G993">
        <v>6</v>
      </c>
      <c r="H993" s="1" t="s">
        <v>59</v>
      </c>
    </row>
    <row r="994" spans="1:8" x14ac:dyDescent="0.25">
      <c r="A994">
        <v>993</v>
      </c>
      <c r="B994">
        <v>14</v>
      </c>
      <c r="C994">
        <v>177</v>
      </c>
      <c r="D994" s="1" t="s">
        <v>62</v>
      </c>
      <c r="E994">
        <v>1855</v>
      </c>
      <c r="F994">
        <v>12.6</v>
      </c>
      <c r="G994">
        <v>6.9</v>
      </c>
      <c r="H994" s="1" t="s">
        <v>40</v>
      </c>
    </row>
    <row r="995" spans="1:8" x14ac:dyDescent="0.25">
      <c r="A995">
        <v>994</v>
      </c>
      <c r="B995">
        <v>16</v>
      </c>
      <c r="C995">
        <v>25</v>
      </c>
      <c r="D995" s="1" t="s">
        <v>63</v>
      </c>
      <c r="E995">
        <v>0</v>
      </c>
      <c r="F995">
        <v>2.4</v>
      </c>
      <c r="G995">
        <v>4.9000000000000004</v>
      </c>
      <c r="H995" s="1" t="s">
        <v>12</v>
      </c>
    </row>
    <row r="996" spans="1:8" x14ac:dyDescent="0.25">
      <c r="A996">
        <v>995</v>
      </c>
      <c r="B996">
        <v>16</v>
      </c>
      <c r="C996">
        <v>71.5</v>
      </c>
      <c r="D996" s="1" t="s">
        <v>64</v>
      </c>
      <c r="E996">
        <v>0</v>
      </c>
      <c r="F996">
        <v>2.5</v>
      </c>
      <c r="G996">
        <v>5.4</v>
      </c>
      <c r="H996" s="1" t="s">
        <v>12</v>
      </c>
    </row>
    <row r="997" spans="1:8" x14ac:dyDescent="0.25">
      <c r="A997">
        <v>996</v>
      </c>
      <c r="B997">
        <v>16</v>
      </c>
      <c r="C997">
        <v>155</v>
      </c>
      <c r="D997" s="1" t="s">
        <v>65</v>
      </c>
      <c r="E997">
        <v>1069</v>
      </c>
      <c r="F997">
        <v>5.4</v>
      </c>
      <c r="G997">
        <v>6.9</v>
      </c>
      <c r="H997" s="1" t="s">
        <v>21</v>
      </c>
    </row>
    <row r="998" spans="1:8" x14ac:dyDescent="0.25">
      <c r="A998">
        <v>997</v>
      </c>
      <c r="B998">
        <v>16</v>
      </c>
      <c r="C998">
        <v>176.5</v>
      </c>
      <c r="D998" s="1" t="s">
        <v>66</v>
      </c>
      <c r="E998">
        <v>0</v>
      </c>
      <c r="F998">
        <v>6</v>
      </c>
      <c r="G998">
        <v>5.2</v>
      </c>
      <c r="H998" s="1" t="s">
        <v>14</v>
      </c>
    </row>
    <row r="999" spans="1:8" x14ac:dyDescent="0.25">
      <c r="A999">
        <v>998</v>
      </c>
      <c r="B999">
        <v>16</v>
      </c>
      <c r="C999">
        <v>216</v>
      </c>
      <c r="D999" s="1" t="s">
        <v>67</v>
      </c>
      <c r="E999">
        <v>1755</v>
      </c>
      <c r="F999">
        <v>11.7</v>
      </c>
      <c r="G999">
        <v>7.7</v>
      </c>
      <c r="H999" s="1" t="s">
        <v>59</v>
      </c>
    </row>
    <row r="1000" spans="1:8" x14ac:dyDescent="0.25">
      <c r="A1000">
        <v>999</v>
      </c>
      <c r="B1000">
        <v>17</v>
      </c>
      <c r="C1000">
        <v>57.5</v>
      </c>
      <c r="D1000" s="1" t="s">
        <v>68</v>
      </c>
      <c r="E1000">
        <v>1292</v>
      </c>
      <c r="F1000">
        <v>8.3000000000000007</v>
      </c>
      <c r="G1000">
        <v>7.1</v>
      </c>
      <c r="H1000" s="1" t="s">
        <v>40</v>
      </c>
    </row>
    <row r="1001" spans="1:8" x14ac:dyDescent="0.25">
      <c r="A1001">
        <v>1000</v>
      </c>
      <c r="B1001">
        <v>17</v>
      </c>
      <c r="C1001">
        <v>82</v>
      </c>
      <c r="D1001" s="1" t="s">
        <v>69</v>
      </c>
      <c r="E1001">
        <v>1569</v>
      </c>
      <c r="F1001">
        <v>13.2</v>
      </c>
      <c r="G1001">
        <v>7</v>
      </c>
      <c r="H1001" s="1" t="s">
        <v>40</v>
      </c>
    </row>
    <row r="1002" spans="1:8" x14ac:dyDescent="0.25">
      <c r="A1002">
        <v>1001</v>
      </c>
      <c r="B1002">
        <v>17</v>
      </c>
      <c r="C1002">
        <v>102.5</v>
      </c>
      <c r="D1002" s="1" t="s">
        <v>70</v>
      </c>
      <c r="E1002">
        <v>1580</v>
      </c>
      <c r="F1002">
        <v>7.4</v>
      </c>
      <c r="G1002">
        <v>8.3000000000000007</v>
      </c>
      <c r="H1002" s="1" t="s">
        <v>40</v>
      </c>
    </row>
    <row r="1003" spans="1:8" x14ac:dyDescent="0.25">
      <c r="A1003">
        <v>1002</v>
      </c>
      <c r="B1003">
        <v>17</v>
      </c>
      <c r="C1003">
        <v>124.5</v>
      </c>
      <c r="D1003" s="1" t="s">
        <v>71</v>
      </c>
      <c r="E1003">
        <v>1680</v>
      </c>
      <c r="F1003">
        <v>10.199999999999999</v>
      </c>
      <c r="G1003">
        <v>8.3000000000000007</v>
      </c>
      <c r="H1003" s="1" t="s">
        <v>59</v>
      </c>
    </row>
    <row r="1004" spans="1:8" x14ac:dyDescent="0.25">
      <c r="A1004">
        <v>1003</v>
      </c>
      <c r="B1004">
        <v>18</v>
      </c>
      <c r="C1004">
        <v>28</v>
      </c>
      <c r="D1004" s="1" t="s">
        <v>72</v>
      </c>
      <c r="E1004">
        <v>0</v>
      </c>
      <c r="F1004">
        <v>2.6</v>
      </c>
      <c r="G1004">
        <v>6.7</v>
      </c>
      <c r="H1004" s="1" t="s">
        <v>14</v>
      </c>
    </row>
    <row r="1005" spans="1:8" x14ac:dyDescent="0.25">
      <c r="A1005">
        <v>1004</v>
      </c>
      <c r="B1005">
        <v>18</v>
      </c>
      <c r="C1005">
        <v>56</v>
      </c>
      <c r="D1005" s="1" t="s">
        <v>73</v>
      </c>
      <c r="E1005">
        <v>0</v>
      </c>
      <c r="F1005">
        <v>2</v>
      </c>
      <c r="G1005">
        <v>7</v>
      </c>
      <c r="H1005" s="1" t="s">
        <v>14</v>
      </c>
    </row>
    <row r="1006" spans="1:8" x14ac:dyDescent="0.25">
      <c r="A1006">
        <v>1005</v>
      </c>
      <c r="B1006">
        <v>18</v>
      </c>
      <c r="C1006">
        <v>95.5</v>
      </c>
      <c r="D1006" s="1" t="s">
        <v>74</v>
      </c>
      <c r="E1006">
        <v>2115</v>
      </c>
      <c r="F1006">
        <v>17.100000000000001</v>
      </c>
      <c r="G1006">
        <v>7.3</v>
      </c>
      <c r="H1006" s="1" t="s">
        <v>59</v>
      </c>
    </row>
    <row r="1007" spans="1:8" x14ac:dyDescent="0.25">
      <c r="A1007">
        <v>1006</v>
      </c>
      <c r="B1007">
        <v>18</v>
      </c>
      <c r="C1007">
        <v>145.5</v>
      </c>
      <c r="D1007" s="1" t="s">
        <v>75</v>
      </c>
      <c r="E1007">
        <v>1520</v>
      </c>
      <c r="F1007">
        <v>13.6</v>
      </c>
      <c r="G1007">
        <v>7.8</v>
      </c>
      <c r="H1007" s="1" t="s">
        <v>59</v>
      </c>
    </row>
    <row r="1008" spans="1:8" x14ac:dyDescent="0.25">
      <c r="A1008">
        <v>1007</v>
      </c>
      <c r="B1008">
        <v>19</v>
      </c>
      <c r="C1008">
        <v>195.5</v>
      </c>
      <c r="D1008" s="1" t="s">
        <v>76</v>
      </c>
      <c r="E1008">
        <v>0</v>
      </c>
      <c r="F1008">
        <v>1.3</v>
      </c>
      <c r="G1008">
        <v>7.6</v>
      </c>
      <c r="H1008" s="1" t="s">
        <v>12</v>
      </c>
    </row>
    <row r="1009" spans="1:8" x14ac:dyDescent="0.25">
      <c r="A1009">
        <v>1008</v>
      </c>
      <c r="B1009">
        <v>21</v>
      </c>
      <c r="C1009">
        <v>31</v>
      </c>
      <c r="D1009" s="1" t="s">
        <v>77</v>
      </c>
      <c r="E1009">
        <v>0</v>
      </c>
      <c r="F1009">
        <v>0</v>
      </c>
      <c r="G1009">
        <v>0</v>
      </c>
      <c r="H1009" s="1" t="s">
        <v>12</v>
      </c>
    </row>
    <row r="1010" spans="1:8" x14ac:dyDescent="0.25">
      <c r="A1010">
        <v>1009</v>
      </c>
      <c r="B1010">
        <v>1</v>
      </c>
      <c r="C1010">
        <v>68</v>
      </c>
      <c r="D1010" s="1" t="s">
        <v>11</v>
      </c>
      <c r="E1010">
        <v>0</v>
      </c>
      <c r="F1010">
        <v>1.6</v>
      </c>
      <c r="G1010">
        <v>7.1</v>
      </c>
      <c r="H1010" s="1" t="s">
        <v>12</v>
      </c>
    </row>
    <row r="1011" spans="1:8" x14ac:dyDescent="0.25">
      <c r="A1011">
        <v>1010</v>
      </c>
      <c r="B1011">
        <v>1</v>
      </c>
      <c r="C1011">
        <v>103.5</v>
      </c>
      <c r="D1011" s="1" t="s">
        <v>13</v>
      </c>
      <c r="E1011">
        <v>0</v>
      </c>
      <c r="F1011">
        <v>4.5</v>
      </c>
      <c r="G1011">
        <v>6.8</v>
      </c>
      <c r="H1011" s="1" t="s">
        <v>14</v>
      </c>
    </row>
    <row r="1012" spans="1:8" x14ac:dyDescent="0.25">
      <c r="A1012">
        <v>1011</v>
      </c>
      <c r="B1012">
        <v>1</v>
      </c>
      <c r="C1012">
        <v>129.5</v>
      </c>
      <c r="D1012" s="1" t="s">
        <v>15</v>
      </c>
      <c r="E1012">
        <v>0</v>
      </c>
      <c r="F1012">
        <v>3</v>
      </c>
      <c r="G1012">
        <v>6.6</v>
      </c>
      <c r="H1012" s="1" t="s">
        <v>14</v>
      </c>
    </row>
    <row r="1013" spans="1:8" x14ac:dyDescent="0.25">
      <c r="A1013">
        <v>1012</v>
      </c>
      <c r="B1013">
        <v>2</v>
      </c>
      <c r="C1013">
        <v>47</v>
      </c>
      <c r="D1013" s="1" t="s">
        <v>16</v>
      </c>
      <c r="E1013">
        <v>0</v>
      </c>
      <c r="F1013">
        <v>1.8</v>
      </c>
      <c r="G1013">
        <v>6.1</v>
      </c>
      <c r="H1013" s="1" t="s">
        <v>12</v>
      </c>
    </row>
    <row r="1014" spans="1:8" x14ac:dyDescent="0.25">
      <c r="A1014">
        <v>1013</v>
      </c>
      <c r="B1014">
        <v>2</v>
      </c>
      <c r="C1014">
        <v>85</v>
      </c>
      <c r="D1014" s="1" t="s">
        <v>17</v>
      </c>
      <c r="E1014">
        <v>0</v>
      </c>
      <c r="F1014">
        <v>3.1</v>
      </c>
      <c r="G1014">
        <v>6.4</v>
      </c>
      <c r="H1014" s="1" t="s">
        <v>14</v>
      </c>
    </row>
    <row r="1015" spans="1:8" x14ac:dyDescent="0.25">
      <c r="A1015">
        <v>1014</v>
      </c>
      <c r="B1015">
        <v>2</v>
      </c>
      <c r="C1015">
        <v>112.5</v>
      </c>
      <c r="D1015" s="1" t="s">
        <v>18</v>
      </c>
      <c r="E1015">
        <v>0</v>
      </c>
      <c r="F1015">
        <v>1.3</v>
      </c>
      <c r="G1015">
        <v>8.6</v>
      </c>
      <c r="H1015" s="1" t="s">
        <v>14</v>
      </c>
    </row>
    <row r="1016" spans="1:8" x14ac:dyDescent="0.25">
      <c r="A1016">
        <v>1015</v>
      </c>
      <c r="B1016">
        <v>2</v>
      </c>
      <c r="C1016">
        <v>119.5</v>
      </c>
      <c r="D1016" s="1" t="s">
        <v>19</v>
      </c>
      <c r="E1016">
        <v>0</v>
      </c>
      <c r="F1016">
        <v>1.6</v>
      </c>
      <c r="G1016">
        <v>6.7</v>
      </c>
      <c r="H1016" s="1" t="s">
        <v>14</v>
      </c>
    </row>
    <row r="1017" spans="1:8" x14ac:dyDescent="0.25">
      <c r="A1017">
        <v>1016</v>
      </c>
      <c r="B1017">
        <v>2</v>
      </c>
      <c r="C1017">
        <v>143.5</v>
      </c>
      <c r="D1017" s="1" t="s">
        <v>20</v>
      </c>
      <c r="E1017">
        <v>0</v>
      </c>
      <c r="F1017">
        <v>4.7</v>
      </c>
      <c r="G1017">
        <v>7</v>
      </c>
      <c r="H1017" s="1" t="s">
        <v>21</v>
      </c>
    </row>
    <row r="1018" spans="1:8" x14ac:dyDescent="0.25">
      <c r="A1018">
        <v>1017</v>
      </c>
      <c r="B1018">
        <v>2</v>
      </c>
      <c r="C1018">
        <v>167</v>
      </c>
      <c r="D1018" s="1" t="s">
        <v>22</v>
      </c>
      <c r="E1018">
        <v>0</v>
      </c>
      <c r="F1018">
        <v>2.5</v>
      </c>
      <c r="G1018">
        <v>6.1</v>
      </c>
      <c r="H1018" s="1" t="s">
        <v>14</v>
      </c>
    </row>
    <row r="1019" spans="1:8" x14ac:dyDescent="0.25">
      <c r="A1019">
        <v>1018</v>
      </c>
      <c r="B1019">
        <v>2</v>
      </c>
      <c r="C1019">
        <v>175</v>
      </c>
      <c r="D1019" s="1" t="s">
        <v>23</v>
      </c>
      <c r="E1019">
        <v>0</v>
      </c>
      <c r="F1019">
        <v>1</v>
      </c>
      <c r="G1019">
        <v>7.4</v>
      </c>
      <c r="H1019" s="1" t="s">
        <v>12</v>
      </c>
    </row>
    <row r="1020" spans="1:8" x14ac:dyDescent="0.25">
      <c r="A1020">
        <v>1019</v>
      </c>
      <c r="B1020">
        <v>2</v>
      </c>
      <c r="C1020">
        <v>182</v>
      </c>
      <c r="D1020" s="1" t="s">
        <v>24</v>
      </c>
      <c r="E1020">
        <v>0</v>
      </c>
      <c r="F1020">
        <v>1.5</v>
      </c>
      <c r="G1020">
        <v>9.1</v>
      </c>
      <c r="H1020" s="1" t="s">
        <v>14</v>
      </c>
    </row>
    <row r="1021" spans="1:8" x14ac:dyDescent="0.25">
      <c r="A1021">
        <v>1020</v>
      </c>
      <c r="B1021">
        <v>2</v>
      </c>
      <c r="C1021">
        <v>196</v>
      </c>
      <c r="D1021" s="1" t="s">
        <v>25</v>
      </c>
      <c r="E1021">
        <v>0</v>
      </c>
      <c r="F1021">
        <v>0.8</v>
      </c>
      <c r="G1021">
        <v>10.8</v>
      </c>
      <c r="H1021" s="1" t="s">
        <v>12</v>
      </c>
    </row>
    <row r="1022" spans="1:8" x14ac:dyDescent="0.25">
      <c r="A1022">
        <v>1021</v>
      </c>
      <c r="B1022">
        <v>4</v>
      </c>
      <c r="C1022">
        <v>34</v>
      </c>
      <c r="D1022" s="1" t="s">
        <v>26</v>
      </c>
      <c r="E1022">
        <v>0</v>
      </c>
      <c r="F1022">
        <v>1</v>
      </c>
      <c r="G1022">
        <v>6.5</v>
      </c>
      <c r="H1022" s="1" t="s">
        <v>12</v>
      </c>
    </row>
    <row r="1023" spans="1:8" x14ac:dyDescent="0.25">
      <c r="A1023">
        <v>1022</v>
      </c>
      <c r="B1023">
        <v>4</v>
      </c>
      <c r="C1023">
        <v>117.5</v>
      </c>
      <c r="D1023" s="1" t="s">
        <v>27</v>
      </c>
      <c r="E1023">
        <v>0</v>
      </c>
      <c r="F1023">
        <v>1.3</v>
      </c>
      <c r="G1023">
        <v>5.7</v>
      </c>
      <c r="H1023" s="1" t="s">
        <v>12</v>
      </c>
    </row>
    <row r="1024" spans="1:8" x14ac:dyDescent="0.25">
      <c r="A1024">
        <v>1023</v>
      </c>
      <c r="B1024">
        <v>6</v>
      </c>
      <c r="C1024">
        <v>107.5</v>
      </c>
      <c r="D1024" s="1" t="s">
        <v>28</v>
      </c>
      <c r="E1024">
        <v>0</v>
      </c>
      <c r="F1024">
        <v>0.9</v>
      </c>
      <c r="G1024">
        <v>6.2</v>
      </c>
      <c r="H1024" s="1" t="s">
        <v>12</v>
      </c>
    </row>
    <row r="1025" spans="1:8" x14ac:dyDescent="0.25">
      <c r="A1025">
        <v>1024</v>
      </c>
      <c r="B1025">
        <v>6</v>
      </c>
      <c r="C1025">
        <v>157</v>
      </c>
      <c r="D1025" s="1" t="s">
        <v>29</v>
      </c>
      <c r="E1025">
        <v>0</v>
      </c>
      <c r="F1025">
        <v>1.5</v>
      </c>
      <c r="G1025">
        <v>6.2</v>
      </c>
      <c r="H1025" s="1" t="s">
        <v>12</v>
      </c>
    </row>
    <row r="1026" spans="1:8" x14ac:dyDescent="0.25">
      <c r="A1026">
        <v>1025</v>
      </c>
      <c r="B1026">
        <v>7</v>
      </c>
      <c r="C1026">
        <v>217.5</v>
      </c>
      <c r="D1026" s="1" t="s">
        <v>30</v>
      </c>
      <c r="E1026">
        <v>0</v>
      </c>
      <c r="F1026">
        <v>3.2</v>
      </c>
      <c r="G1026">
        <v>5</v>
      </c>
      <c r="H1026" s="1" t="s">
        <v>12</v>
      </c>
    </row>
    <row r="1027" spans="1:8" x14ac:dyDescent="0.25">
      <c r="A1027">
        <v>1026</v>
      </c>
      <c r="B1027">
        <v>7</v>
      </c>
      <c r="C1027">
        <v>229</v>
      </c>
      <c r="D1027" s="1" t="s">
        <v>31</v>
      </c>
      <c r="E1027">
        <v>0</v>
      </c>
      <c r="F1027">
        <v>1.3</v>
      </c>
      <c r="G1027">
        <v>7.9</v>
      </c>
      <c r="H1027" s="1" t="s">
        <v>12</v>
      </c>
    </row>
    <row r="1028" spans="1:8" x14ac:dyDescent="0.25">
      <c r="A1028">
        <v>1027</v>
      </c>
      <c r="B1028">
        <v>8</v>
      </c>
      <c r="C1028">
        <v>142</v>
      </c>
      <c r="D1028" s="1" t="s">
        <v>32</v>
      </c>
      <c r="E1028">
        <v>891</v>
      </c>
      <c r="F1028">
        <v>7.6</v>
      </c>
      <c r="G1028">
        <v>6</v>
      </c>
      <c r="H1028" s="1" t="s">
        <v>21</v>
      </c>
    </row>
    <row r="1029" spans="1:8" x14ac:dyDescent="0.25">
      <c r="A1029">
        <v>1028</v>
      </c>
      <c r="B1029">
        <v>8</v>
      </c>
      <c r="C1029">
        <v>150</v>
      </c>
      <c r="D1029" s="1" t="s">
        <v>33</v>
      </c>
      <c r="E1029">
        <v>901</v>
      </c>
      <c r="F1029">
        <v>3</v>
      </c>
      <c r="G1029">
        <v>7.5</v>
      </c>
      <c r="H1029" s="1" t="s">
        <v>21</v>
      </c>
    </row>
    <row r="1030" spans="1:8" x14ac:dyDescent="0.25">
      <c r="A1030">
        <v>1029</v>
      </c>
      <c r="B1030">
        <v>8</v>
      </c>
      <c r="C1030">
        <v>161</v>
      </c>
      <c r="D1030" s="1" t="s">
        <v>34</v>
      </c>
      <c r="E1030">
        <v>0</v>
      </c>
      <c r="F1030">
        <v>1.8</v>
      </c>
      <c r="G1030">
        <v>10.3</v>
      </c>
      <c r="H1030" s="1" t="s">
        <v>14</v>
      </c>
    </row>
    <row r="1031" spans="1:8" x14ac:dyDescent="0.25">
      <c r="A1031">
        <v>1030</v>
      </c>
      <c r="B1031">
        <v>9</v>
      </c>
      <c r="C1031">
        <v>11.5</v>
      </c>
      <c r="D1031" s="1" t="s">
        <v>35</v>
      </c>
      <c r="E1031">
        <v>1140</v>
      </c>
      <c r="F1031">
        <v>8.6</v>
      </c>
      <c r="G1031">
        <v>4.5</v>
      </c>
      <c r="H1031" s="1" t="s">
        <v>21</v>
      </c>
    </row>
    <row r="1032" spans="1:8" x14ac:dyDescent="0.25">
      <c r="A1032">
        <v>1031</v>
      </c>
      <c r="B1032">
        <v>9</v>
      </c>
      <c r="C1032">
        <v>41</v>
      </c>
      <c r="D1032" s="1" t="s">
        <v>36</v>
      </c>
      <c r="E1032">
        <v>0</v>
      </c>
      <c r="F1032">
        <v>7.7</v>
      </c>
      <c r="G1032">
        <v>4.0999999999999996</v>
      </c>
      <c r="H1032" s="1" t="s">
        <v>14</v>
      </c>
    </row>
    <row r="1033" spans="1:8" x14ac:dyDescent="0.25">
      <c r="A1033">
        <v>1032</v>
      </c>
      <c r="B1033">
        <v>9</v>
      </c>
      <c r="C1033">
        <v>70</v>
      </c>
      <c r="D1033" s="1" t="s">
        <v>37</v>
      </c>
      <c r="E1033">
        <v>0</v>
      </c>
      <c r="F1033">
        <v>4.5</v>
      </c>
      <c r="G1033">
        <v>6.1</v>
      </c>
      <c r="H1033" s="1" t="s">
        <v>14</v>
      </c>
    </row>
    <row r="1034" spans="1:8" x14ac:dyDescent="0.25">
      <c r="A1034">
        <v>1033</v>
      </c>
      <c r="B1034">
        <v>9</v>
      </c>
      <c r="C1034">
        <v>86</v>
      </c>
      <c r="D1034" s="1" t="s">
        <v>38</v>
      </c>
      <c r="E1034">
        <v>559</v>
      </c>
      <c r="F1034">
        <v>4.0999999999999996</v>
      </c>
      <c r="G1034">
        <v>7.9</v>
      </c>
      <c r="H1034" s="1" t="s">
        <v>21</v>
      </c>
    </row>
    <row r="1035" spans="1:8" x14ac:dyDescent="0.25">
      <c r="A1035">
        <v>1034</v>
      </c>
      <c r="B1035">
        <v>9</v>
      </c>
      <c r="C1035">
        <v>120</v>
      </c>
      <c r="D1035" s="1" t="s">
        <v>39</v>
      </c>
      <c r="E1035">
        <v>1183</v>
      </c>
      <c r="F1035">
        <v>10.8</v>
      </c>
      <c r="G1035">
        <v>5.4</v>
      </c>
      <c r="H1035" s="1" t="s">
        <v>40</v>
      </c>
    </row>
    <row r="1036" spans="1:8" x14ac:dyDescent="0.25">
      <c r="A1036">
        <v>1035</v>
      </c>
      <c r="B1036">
        <v>9</v>
      </c>
      <c r="C1036">
        <v>127</v>
      </c>
      <c r="D1036" s="1" t="s">
        <v>41</v>
      </c>
      <c r="E1036">
        <v>0</v>
      </c>
      <c r="F1036">
        <v>1.4</v>
      </c>
      <c r="G1036">
        <v>8.6</v>
      </c>
      <c r="H1036" s="1" t="s">
        <v>14</v>
      </c>
    </row>
    <row r="1037" spans="1:8" x14ac:dyDescent="0.25">
      <c r="A1037">
        <v>1036</v>
      </c>
      <c r="B1037">
        <v>10</v>
      </c>
      <c r="C1037">
        <v>30.5</v>
      </c>
      <c r="D1037" s="1" t="s">
        <v>42</v>
      </c>
      <c r="E1037">
        <v>722</v>
      </c>
      <c r="F1037">
        <v>8.3000000000000007</v>
      </c>
      <c r="G1037">
        <v>5.4</v>
      </c>
      <c r="H1037" s="1" t="s">
        <v>21</v>
      </c>
    </row>
    <row r="1038" spans="1:8" x14ac:dyDescent="0.25">
      <c r="A1038">
        <v>1037</v>
      </c>
      <c r="B1038">
        <v>10</v>
      </c>
      <c r="C1038">
        <v>54.5</v>
      </c>
      <c r="D1038" s="1" t="s">
        <v>43</v>
      </c>
      <c r="E1038">
        <v>1163</v>
      </c>
      <c r="F1038">
        <v>9.3000000000000007</v>
      </c>
      <c r="G1038">
        <v>8.1</v>
      </c>
      <c r="H1038" s="1" t="s">
        <v>40</v>
      </c>
    </row>
    <row r="1039" spans="1:8" x14ac:dyDescent="0.25">
      <c r="A1039">
        <v>1038</v>
      </c>
      <c r="B1039">
        <v>10</v>
      </c>
      <c r="C1039">
        <v>71.5</v>
      </c>
      <c r="D1039" s="1" t="s">
        <v>44</v>
      </c>
      <c r="E1039">
        <v>1193</v>
      </c>
      <c r="F1039">
        <v>7.1</v>
      </c>
      <c r="G1039">
        <v>8.4</v>
      </c>
      <c r="H1039" s="1" t="s">
        <v>40</v>
      </c>
    </row>
    <row r="1040" spans="1:8" x14ac:dyDescent="0.25">
      <c r="A1040">
        <v>1039</v>
      </c>
      <c r="B1040">
        <v>10</v>
      </c>
      <c r="C1040">
        <v>103.5</v>
      </c>
      <c r="D1040" s="1" t="s">
        <v>45</v>
      </c>
      <c r="E1040">
        <v>884</v>
      </c>
      <c r="F1040">
        <v>6.7</v>
      </c>
      <c r="G1040">
        <v>6.1</v>
      </c>
      <c r="H1040" s="1" t="s">
        <v>21</v>
      </c>
    </row>
    <row r="1041" spans="1:8" x14ac:dyDescent="0.25">
      <c r="A1041">
        <v>1040</v>
      </c>
      <c r="B1041">
        <v>10</v>
      </c>
      <c r="C1041">
        <v>125.5</v>
      </c>
      <c r="D1041" s="1" t="s">
        <v>46</v>
      </c>
      <c r="E1041">
        <v>0</v>
      </c>
      <c r="F1041">
        <v>3.2</v>
      </c>
      <c r="G1041">
        <v>6.2</v>
      </c>
      <c r="H1041" s="1" t="s">
        <v>14</v>
      </c>
    </row>
    <row r="1042" spans="1:8" x14ac:dyDescent="0.25">
      <c r="A1042">
        <v>1041</v>
      </c>
      <c r="B1042">
        <v>10</v>
      </c>
      <c r="C1042">
        <v>143.5</v>
      </c>
      <c r="D1042" s="1" t="s">
        <v>47</v>
      </c>
      <c r="E1042">
        <v>914</v>
      </c>
      <c r="F1042">
        <v>3.5</v>
      </c>
      <c r="G1042">
        <v>9.5</v>
      </c>
      <c r="H1042" s="1" t="s">
        <v>40</v>
      </c>
    </row>
    <row r="1043" spans="1:8" x14ac:dyDescent="0.25">
      <c r="A1043">
        <v>1042</v>
      </c>
      <c r="B1043">
        <v>10</v>
      </c>
      <c r="C1043">
        <v>161.5</v>
      </c>
      <c r="D1043" s="1" t="s">
        <v>4</v>
      </c>
      <c r="E1043">
        <v>1035</v>
      </c>
      <c r="F1043">
        <v>5.9</v>
      </c>
      <c r="G1043">
        <v>8.5</v>
      </c>
      <c r="H1043" s="1" t="s">
        <v>40</v>
      </c>
    </row>
    <row r="1044" spans="1:8" x14ac:dyDescent="0.25">
      <c r="A1044">
        <v>1043</v>
      </c>
      <c r="B1044">
        <v>11</v>
      </c>
      <c r="C1044">
        <v>141</v>
      </c>
      <c r="D1044" s="1" t="s">
        <v>48</v>
      </c>
      <c r="E1044">
        <v>0</v>
      </c>
      <c r="F1044">
        <v>7.6</v>
      </c>
      <c r="G1044">
        <v>4.9000000000000004</v>
      </c>
      <c r="H1044" s="1" t="s">
        <v>14</v>
      </c>
    </row>
    <row r="1045" spans="1:8" x14ac:dyDescent="0.25">
      <c r="A1045">
        <v>1044</v>
      </c>
      <c r="B1045">
        <v>11</v>
      </c>
      <c r="C1045">
        <v>148.5</v>
      </c>
      <c r="D1045" s="1" t="s">
        <v>49</v>
      </c>
      <c r="E1045">
        <v>0</v>
      </c>
      <c r="F1045">
        <v>1.7</v>
      </c>
      <c r="G1045">
        <v>6.5</v>
      </c>
      <c r="H1045" s="1" t="s">
        <v>14</v>
      </c>
    </row>
    <row r="1046" spans="1:8" x14ac:dyDescent="0.25">
      <c r="A1046">
        <v>1045</v>
      </c>
      <c r="B1046">
        <v>11</v>
      </c>
      <c r="C1046">
        <v>152.5</v>
      </c>
      <c r="D1046" s="1" t="s">
        <v>50</v>
      </c>
      <c r="E1046">
        <v>0</v>
      </c>
      <c r="F1046">
        <v>3.1</v>
      </c>
      <c r="G1046">
        <v>5.2</v>
      </c>
      <c r="H1046" s="1" t="s">
        <v>12</v>
      </c>
    </row>
    <row r="1047" spans="1:8" x14ac:dyDescent="0.25">
      <c r="A1047">
        <v>1046</v>
      </c>
      <c r="B1047">
        <v>11</v>
      </c>
      <c r="C1047">
        <v>168</v>
      </c>
      <c r="D1047" s="1" t="s">
        <v>51</v>
      </c>
      <c r="E1047">
        <v>0</v>
      </c>
      <c r="F1047">
        <v>3</v>
      </c>
      <c r="G1047">
        <v>6.6</v>
      </c>
      <c r="H1047" s="1" t="s">
        <v>14</v>
      </c>
    </row>
    <row r="1048" spans="1:8" x14ac:dyDescent="0.25">
      <c r="A1048">
        <v>1047</v>
      </c>
      <c r="B1048">
        <v>12</v>
      </c>
      <c r="C1048">
        <v>58.5</v>
      </c>
      <c r="D1048" s="1" t="s">
        <v>52</v>
      </c>
      <c r="E1048">
        <v>0</v>
      </c>
      <c r="F1048">
        <v>1.7</v>
      </c>
      <c r="G1048">
        <v>5.0999999999999996</v>
      </c>
      <c r="H1048" s="1" t="s">
        <v>12</v>
      </c>
    </row>
    <row r="1049" spans="1:8" x14ac:dyDescent="0.25">
      <c r="A1049">
        <v>1048</v>
      </c>
      <c r="B1049">
        <v>12</v>
      </c>
      <c r="C1049">
        <v>83</v>
      </c>
      <c r="D1049" s="1" t="s">
        <v>53</v>
      </c>
      <c r="E1049">
        <v>0</v>
      </c>
      <c r="F1049">
        <v>3.8</v>
      </c>
      <c r="G1049">
        <v>4.5</v>
      </c>
      <c r="H1049" s="1" t="s">
        <v>14</v>
      </c>
    </row>
    <row r="1050" spans="1:8" x14ac:dyDescent="0.25">
      <c r="A1050">
        <v>1049</v>
      </c>
      <c r="B1050">
        <v>12</v>
      </c>
      <c r="C1050">
        <v>138</v>
      </c>
      <c r="D1050" s="1" t="s">
        <v>54</v>
      </c>
      <c r="E1050">
        <v>0</v>
      </c>
      <c r="F1050">
        <v>15.3</v>
      </c>
      <c r="G1050">
        <v>3.3</v>
      </c>
      <c r="H1050" s="1" t="s">
        <v>14</v>
      </c>
    </row>
    <row r="1051" spans="1:8" x14ac:dyDescent="0.25">
      <c r="A1051">
        <v>1050</v>
      </c>
      <c r="B1051">
        <v>12</v>
      </c>
      <c r="C1051">
        <v>164</v>
      </c>
      <c r="D1051" s="1" t="s">
        <v>55</v>
      </c>
      <c r="E1051">
        <v>0</v>
      </c>
      <c r="F1051">
        <v>9.8000000000000007</v>
      </c>
      <c r="G1051">
        <v>2.9</v>
      </c>
      <c r="H1051" s="1" t="s">
        <v>12</v>
      </c>
    </row>
    <row r="1052" spans="1:8" x14ac:dyDescent="0.25">
      <c r="A1052">
        <v>1051</v>
      </c>
      <c r="B1052">
        <v>13</v>
      </c>
      <c r="C1052">
        <v>24</v>
      </c>
      <c r="D1052" s="1" t="s">
        <v>56</v>
      </c>
      <c r="E1052">
        <v>0</v>
      </c>
      <c r="F1052">
        <v>8</v>
      </c>
      <c r="G1052">
        <v>4.0999999999999996</v>
      </c>
      <c r="H1052" s="1" t="s">
        <v>14</v>
      </c>
    </row>
    <row r="1053" spans="1:8" x14ac:dyDescent="0.25">
      <c r="A1053">
        <v>1052</v>
      </c>
      <c r="B1053">
        <v>13</v>
      </c>
      <c r="C1053">
        <v>152</v>
      </c>
      <c r="D1053" s="1" t="s">
        <v>57</v>
      </c>
      <c r="E1053">
        <v>1154</v>
      </c>
      <c r="F1053">
        <v>14.1</v>
      </c>
      <c r="G1053">
        <v>6.1</v>
      </c>
      <c r="H1053" s="1" t="s">
        <v>40</v>
      </c>
    </row>
    <row r="1054" spans="1:8" x14ac:dyDescent="0.25">
      <c r="A1054">
        <v>1053</v>
      </c>
      <c r="B1054">
        <v>13</v>
      </c>
      <c r="C1054">
        <v>197.5</v>
      </c>
      <c r="D1054" s="1" t="s">
        <v>58</v>
      </c>
      <c r="E1054">
        <v>1730</v>
      </c>
      <c r="F1054">
        <v>18.2</v>
      </c>
      <c r="G1054">
        <v>7.3</v>
      </c>
      <c r="H1054" s="1" t="s">
        <v>59</v>
      </c>
    </row>
    <row r="1055" spans="1:8" x14ac:dyDescent="0.25">
      <c r="A1055">
        <v>1054</v>
      </c>
      <c r="B1055">
        <v>14</v>
      </c>
      <c r="C1055">
        <v>82</v>
      </c>
      <c r="D1055" s="1" t="s">
        <v>60</v>
      </c>
      <c r="E1055">
        <v>2058</v>
      </c>
      <c r="F1055">
        <v>34</v>
      </c>
      <c r="G1055">
        <v>3.9</v>
      </c>
      <c r="H1055" s="1" t="s">
        <v>40</v>
      </c>
    </row>
    <row r="1056" spans="1:8" x14ac:dyDescent="0.25">
      <c r="A1056">
        <v>1055</v>
      </c>
      <c r="B1056">
        <v>14</v>
      </c>
      <c r="C1056">
        <v>132.5</v>
      </c>
      <c r="D1056" s="1" t="s">
        <v>61</v>
      </c>
      <c r="E1056">
        <v>2360</v>
      </c>
      <c r="F1056">
        <v>19</v>
      </c>
      <c r="G1056">
        <v>6</v>
      </c>
      <c r="H1056" s="1" t="s">
        <v>59</v>
      </c>
    </row>
    <row r="1057" spans="1:8" x14ac:dyDescent="0.25">
      <c r="A1057">
        <v>1056</v>
      </c>
      <c r="B1057">
        <v>14</v>
      </c>
      <c r="C1057">
        <v>177</v>
      </c>
      <c r="D1057" s="1" t="s">
        <v>62</v>
      </c>
      <c r="E1057">
        <v>1855</v>
      </c>
      <c r="F1057">
        <v>12.6</v>
      </c>
      <c r="G1057">
        <v>6.9</v>
      </c>
      <c r="H1057" s="1" t="s">
        <v>40</v>
      </c>
    </row>
    <row r="1058" spans="1:8" x14ac:dyDescent="0.25">
      <c r="A1058">
        <v>1057</v>
      </c>
      <c r="B1058">
        <v>16</v>
      </c>
      <c r="C1058">
        <v>25</v>
      </c>
      <c r="D1058" s="1" t="s">
        <v>63</v>
      </c>
      <c r="E1058">
        <v>0</v>
      </c>
      <c r="F1058">
        <v>2.4</v>
      </c>
      <c r="G1058">
        <v>4.9000000000000004</v>
      </c>
      <c r="H1058" s="1" t="s">
        <v>12</v>
      </c>
    </row>
    <row r="1059" spans="1:8" x14ac:dyDescent="0.25">
      <c r="A1059">
        <v>1058</v>
      </c>
      <c r="B1059">
        <v>16</v>
      </c>
      <c r="C1059">
        <v>71.5</v>
      </c>
      <c r="D1059" s="1" t="s">
        <v>64</v>
      </c>
      <c r="E1059">
        <v>0</v>
      </c>
      <c r="F1059">
        <v>2.5</v>
      </c>
      <c r="G1059">
        <v>5.4</v>
      </c>
      <c r="H1059" s="1" t="s">
        <v>12</v>
      </c>
    </row>
    <row r="1060" spans="1:8" x14ac:dyDescent="0.25">
      <c r="A1060">
        <v>1059</v>
      </c>
      <c r="B1060">
        <v>16</v>
      </c>
      <c r="C1060">
        <v>155</v>
      </c>
      <c r="D1060" s="1" t="s">
        <v>65</v>
      </c>
      <c r="E1060">
        <v>1069</v>
      </c>
      <c r="F1060">
        <v>5.4</v>
      </c>
      <c r="G1060">
        <v>6.9</v>
      </c>
      <c r="H1060" s="1" t="s">
        <v>21</v>
      </c>
    </row>
    <row r="1061" spans="1:8" x14ac:dyDescent="0.25">
      <c r="A1061">
        <v>1060</v>
      </c>
      <c r="B1061">
        <v>16</v>
      </c>
      <c r="C1061">
        <v>176.5</v>
      </c>
      <c r="D1061" s="1" t="s">
        <v>66</v>
      </c>
      <c r="E1061">
        <v>0</v>
      </c>
      <c r="F1061">
        <v>6</v>
      </c>
      <c r="G1061">
        <v>5.2</v>
      </c>
      <c r="H1061" s="1" t="s">
        <v>14</v>
      </c>
    </row>
    <row r="1062" spans="1:8" x14ac:dyDescent="0.25">
      <c r="A1062">
        <v>1061</v>
      </c>
      <c r="B1062">
        <v>16</v>
      </c>
      <c r="C1062">
        <v>216</v>
      </c>
      <c r="D1062" s="1" t="s">
        <v>67</v>
      </c>
      <c r="E1062">
        <v>1755</v>
      </c>
      <c r="F1062">
        <v>11.7</v>
      </c>
      <c r="G1062">
        <v>7.7</v>
      </c>
      <c r="H1062" s="1" t="s">
        <v>59</v>
      </c>
    </row>
    <row r="1063" spans="1:8" x14ac:dyDescent="0.25">
      <c r="A1063">
        <v>1062</v>
      </c>
      <c r="B1063">
        <v>17</v>
      </c>
      <c r="C1063">
        <v>57.5</v>
      </c>
      <c r="D1063" s="1" t="s">
        <v>68</v>
      </c>
      <c r="E1063">
        <v>1292</v>
      </c>
      <c r="F1063">
        <v>8.3000000000000007</v>
      </c>
      <c r="G1063">
        <v>7.1</v>
      </c>
      <c r="H1063" s="1" t="s">
        <v>40</v>
      </c>
    </row>
    <row r="1064" spans="1:8" x14ac:dyDescent="0.25">
      <c r="A1064">
        <v>1063</v>
      </c>
      <c r="B1064">
        <v>17</v>
      </c>
      <c r="C1064">
        <v>82</v>
      </c>
      <c r="D1064" s="1" t="s">
        <v>69</v>
      </c>
      <c r="E1064">
        <v>1569</v>
      </c>
      <c r="F1064">
        <v>13.2</v>
      </c>
      <c r="G1064">
        <v>7</v>
      </c>
      <c r="H1064" s="1" t="s">
        <v>40</v>
      </c>
    </row>
    <row r="1065" spans="1:8" x14ac:dyDescent="0.25">
      <c r="A1065">
        <v>1064</v>
      </c>
      <c r="B1065">
        <v>17</v>
      </c>
      <c r="C1065">
        <v>102.5</v>
      </c>
      <c r="D1065" s="1" t="s">
        <v>70</v>
      </c>
      <c r="E1065">
        <v>1580</v>
      </c>
      <c r="F1065">
        <v>7.4</v>
      </c>
      <c r="G1065">
        <v>8.3000000000000007</v>
      </c>
      <c r="H1065" s="1" t="s">
        <v>40</v>
      </c>
    </row>
    <row r="1066" spans="1:8" x14ac:dyDescent="0.25">
      <c r="A1066">
        <v>1065</v>
      </c>
      <c r="B1066">
        <v>17</v>
      </c>
      <c r="C1066">
        <v>124.5</v>
      </c>
      <c r="D1066" s="1" t="s">
        <v>71</v>
      </c>
      <c r="E1066">
        <v>1680</v>
      </c>
      <c r="F1066">
        <v>10.199999999999999</v>
      </c>
      <c r="G1066">
        <v>8.3000000000000007</v>
      </c>
      <c r="H1066" s="1" t="s">
        <v>59</v>
      </c>
    </row>
    <row r="1067" spans="1:8" x14ac:dyDescent="0.25">
      <c r="A1067">
        <v>1066</v>
      </c>
      <c r="B1067">
        <v>18</v>
      </c>
      <c r="C1067">
        <v>28</v>
      </c>
      <c r="D1067" s="1" t="s">
        <v>72</v>
      </c>
      <c r="E1067">
        <v>0</v>
      </c>
      <c r="F1067">
        <v>2.6</v>
      </c>
      <c r="G1067">
        <v>6.7</v>
      </c>
      <c r="H1067" s="1" t="s">
        <v>14</v>
      </c>
    </row>
    <row r="1068" spans="1:8" x14ac:dyDescent="0.25">
      <c r="A1068">
        <v>1067</v>
      </c>
      <c r="B1068">
        <v>18</v>
      </c>
      <c r="C1068">
        <v>56</v>
      </c>
      <c r="D1068" s="1" t="s">
        <v>73</v>
      </c>
      <c r="E1068">
        <v>0</v>
      </c>
      <c r="F1068">
        <v>2</v>
      </c>
      <c r="G1068">
        <v>7</v>
      </c>
      <c r="H1068" s="1" t="s">
        <v>14</v>
      </c>
    </row>
    <row r="1069" spans="1:8" x14ac:dyDescent="0.25">
      <c r="A1069">
        <v>1068</v>
      </c>
      <c r="B1069">
        <v>18</v>
      </c>
      <c r="C1069">
        <v>95.5</v>
      </c>
      <c r="D1069" s="1" t="s">
        <v>74</v>
      </c>
      <c r="E1069">
        <v>2115</v>
      </c>
      <c r="F1069">
        <v>17.100000000000001</v>
      </c>
      <c r="G1069">
        <v>7.3</v>
      </c>
      <c r="H1069" s="1" t="s">
        <v>59</v>
      </c>
    </row>
    <row r="1070" spans="1:8" x14ac:dyDescent="0.25">
      <c r="A1070">
        <v>1069</v>
      </c>
      <c r="B1070">
        <v>18</v>
      </c>
      <c r="C1070">
        <v>145.5</v>
      </c>
      <c r="D1070" s="1" t="s">
        <v>75</v>
      </c>
      <c r="E1070">
        <v>1520</v>
      </c>
      <c r="F1070">
        <v>13.6</v>
      </c>
      <c r="G1070">
        <v>7.8</v>
      </c>
      <c r="H1070" s="1" t="s">
        <v>59</v>
      </c>
    </row>
    <row r="1071" spans="1:8" x14ac:dyDescent="0.25">
      <c r="A1071">
        <v>1070</v>
      </c>
      <c r="B1071">
        <v>19</v>
      </c>
      <c r="C1071">
        <v>195.5</v>
      </c>
      <c r="D1071" s="1" t="s">
        <v>76</v>
      </c>
      <c r="E1071">
        <v>0</v>
      </c>
      <c r="F1071">
        <v>1.3</v>
      </c>
      <c r="G1071">
        <v>7.6</v>
      </c>
      <c r="H1071" s="1" t="s">
        <v>12</v>
      </c>
    </row>
    <row r="1072" spans="1:8" x14ac:dyDescent="0.25">
      <c r="A1072">
        <v>1071</v>
      </c>
      <c r="B1072">
        <v>21</v>
      </c>
      <c r="C1072">
        <v>31</v>
      </c>
      <c r="D1072" s="1" t="s">
        <v>77</v>
      </c>
      <c r="E1072">
        <v>0</v>
      </c>
      <c r="F1072">
        <v>0</v>
      </c>
      <c r="G1072">
        <v>0</v>
      </c>
      <c r="H1072" s="1" t="s">
        <v>12</v>
      </c>
    </row>
    <row r="1073" spans="1:8" x14ac:dyDescent="0.25">
      <c r="A1073">
        <v>1072</v>
      </c>
      <c r="B1073">
        <v>1</v>
      </c>
      <c r="C1073">
        <v>68</v>
      </c>
      <c r="D1073" s="1" t="s">
        <v>11</v>
      </c>
      <c r="E1073">
        <v>0</v>
      </c>
      <c r="F1073">
        <v>1.6</v>
      </c>
      <c r="G1073">
        <v>7.1</v>
      </c>
      <c r="H1073" s="1" t="s">
        <v>12</v>
      </c>
    </row>
    <row r="1074" spans="1:8" x14ac:dyDescent="0.25">
      <c r="A1074">
        <v>1073</v>
      </c>
      <c r="B1074">
        <v>1</v>
      </c>
      <c r="C1074">
        <v>103.5</v>
      </c>
      <c r="D1074" s="1" t="s">
        <v>13</v>
      </c>
      <c r="E1074">
        <v>0</v>
      </c>
      <c r="F1074">
        <v>4.5</v>
      </c>
      <c r="G1074">
        <v>6.8</v>
      </c>
      <c r="H1074" s="1" t="s">
        <v>14</v>
      </c>
    </row>
    <row r="1075" spans="1:8" x14ac:dyDescent="0.25">
      <c r="A1075">
        <v>1074</v>
      </c>
      <c r="B1075">
        <v>1</v>
      </c>
      <c r="C1075">
        <v>129.5</v>
      </c>
      <c r="D1075" s="1" t="s">
        <v>15</v>
      </c>
      <c r="E1075">
        <v>0</v>
      </c>
      <c r="F1075">
        <v>3</v>
      </c>
      <c r="G1075">
        <v>6.6</v>
      </c>
      <c r="H1075" s="1" t="s">
        <v>14</v>
      </c>
    </row>
    <row r="1076" spans="1:8" x14ac:dyDescent="0.25">
      <c r="A1076">
        <v>1075</v>
      </c>
      <c r="B1076">
        <v>2</v>
      </c>
      <c r="C1076">
        <v>47</v>
      </c>
      <c r="D1076" s="1" t="s">
        <v>16</v>
      </c>
      <c r="E1076">
        <v>0</v>
      </c>
      <c r="F1076">
        <v>1.8</v>
      </c>
      <c r="G1076">
        <v>6.1</v>
      </c>
      <c r="H1076" s="1" t="s">
        <v>12</v>
      </c>
    </row>
    <row r="1077" spans="1:8" x14ac:dyDescent="0.25">
      <c r="A1077">
        <v>1076</v>
      </c>
      <c r="B1077">
        <v>2</v>
      </c>
      <c r="C1077">
        <v>85</v>
      </c>
      <c r="D1077" s="1" t="s">
        <v>17</v>
      </c>
      <c r="E1077">
        <v>0</v>
      </c>
      <c r="F1077">
        <v>3.1</v>
      </c>
      <c r="G1077">
        <v>6.4</v>
      </c>
      <c r="H1077" s="1" t="s">
        <v>14</v>
      </c>
    </row>
    <row r="1078" spans="1:8" x14ac:dyDescent="0.25">
      <c r="A1078">
        <v>1077</v>
      </c>
      <c r="B1078">
        <v>2</v>
      </c>
      <c r="C1078">
        <v>112.5</v>
      </c>
      <c r="D1078" s="1" t="s">
        <v>18</v>
      </c>
      <c r="E1078">
        <v>0</v>
      </c>
      <c r="F1078">
        <v>1.3</v>
      </c>
      <c r="G1078">
        <v>8.6</v>
      </c>
      <c r="H1078" s="1" t="s">
        <v>14</v>
      </c>
    </row>
    <row r="1079" spans="1:8" x14ac:dyDescent="0.25">
      <c r="A1079">
        <v>1078</v>
      </c>
      <c r="B1079">
        <v>2</v>
      </c>
      <c r="C1079">
        <v>119.5</v>
      </c>
      <c r="D1079" s="1" t="s">
        <v>19</v>
      </c>
      <c r="E1079">
        <v>0</v>
      </c>
      <c r="F1079">
        <v>1.6</v>
      </c>
      <c r="G1079">
        <v>6.7</v>
      </c>
      <c r="H1079" s="1" t="s">
        <v>14</v>
      </c>
    </row>
    <row r="1080" spans="1:8" x14ac:dyDescent="0.25">
      <c r="A1080">
        <v>1079</v>
      </c>
      <c r="B1080">
        <v>2</v>
      </c>
      <c r="C1080">
        <v>143.5</v>
      </c>
      <c r="D1080" s="1" t="s">
        <v>20</v>
      </c>
      <c r="E1080">
        <v>0</v>
      </c>
      <c r="F1080">
        <v>4.7</v>
      </c>
      <c r="G1080">
        <v>7</v>
      </c>
      <c r="H1080" s="1" t="s">
        <v>21</v>
      </c>
    </row>
    <row r="1081" spans="1:8" x14ac:dyDescent="0.25">
      <c r="A1081">
        <v>1080</v>
      </c>
      <c r="B1081">
        <v>2</v>
      </c>
      <c r="C1081">
        <v>167</v>
      </c>
      <c r="D1081" s="1" t="s">
        <v>22</v>
      </c>
      <c r="E1081">
        <v>0</v>
      </c>
      <c r="F1081">
        <v>2.5</v>
      </c>
      <c r="G1081">
        <v>6.1</v>
      </c>
      <c r="H1081" s="1" t="s">
        <v>14</v>
      </c>
    </row>
    <row r="1082" spans="1:8" x14ac:dyDescent="0.25">
      <c r="A1082">
        <v>1081</v>
      </c>
      <c r="B1082">
        <v>2</v>
      </c>
      <c r="C1082">
        <v>175</v>
      </c>
      <c r="D1082" s="1" t="s">
        <v>23</v>
      </c>
      <c r="E1082">
        <v>0</v>
      </c>
      <c r="F1082">
        <v>1</v>
      </c>
      <c r="G1082">
        <v>7.4</v>
      </c>
      <c r="H1082" s="1" t="s">
        <v>12</v>
      </c>
    </row>
    <row r="1083" spans="1:8" x14ac:dyDescent="0.25">
      <c r="A1083">
        <v>1082</v>
      </c>
      <c r="B1083">
        <v>2</v>
      </c>
      <c r="C1083">
        <v>182</v>
      </c>
      <c r="D1083" s="1" t="s">
        <v>24</v>
      </c>
      <c r="E1083">
        <v>0</v>
      </c>
      <c r="F1083">
        <v>1.5</v>
      </c>
      <c r="G1083">
        <v>9.1</v>
      </c>
      <c r="H1083" s="1" t="s">
        <v>14</v>
      </c>
    </row>
    <row r="1084" spans="1:8" x14ac:dyDescent="0.25">
      <c r="A1084">
        <v>1083</v>
      </c>
      <c r="B1084">
        <v>2</v>
      </c>
      <c r="C1084">
        <v>196</v>
      </c>
      <c r="D1084" s="1" t="s">
        <v>25</v>
      </c>
      <c r="E1084">
        <v>0</v>
      </c>
      <c r="F1084">
        <v>0.8</v>
      </c>
      <c r="G1084">
        <v>10.8</v>
      </c>
      <c r="H1084" s="1" t="s">
        <v>12</v>
      </c>
    </row>
    <row r="1085" spans="1:8" x14ac:dyDescent="0.25">
      <c r="A1085">
        <v>1084</v>
      </c>
      <c r="B1085">
        <v>4</v>
      </c>
      <c r="C1085">
        <v>34</v>
      </c>
      <c r="D1085" s="1" t="s">
        <v>26</v>
      </c>
      <c r="E1085">
        <v>0</v>
      </c>
      <c r="F1085">
        <v>1</v>
      </c>
      <c r="G1085">
        <v>6.5</v>
      </c>
      <c r="H1085" s="1" t="s">
        <v>12</v>
      </c>
    </row>
    <row r="1086" spans="1:8" x14ac:dyDescent="0.25">
      <c r="A1086">
        <v>1085</v>
      </c>
      <c r="B1086">
        <v>4</v>
      </c>
      <c r="C1086">
        <v>117.5</v>
      </c>
      <c r="D1086" s="1" t="s">
        <v>27</v>
      </c>
      <c r="E1086">
        <v>0</v>
      </c>
      <c r="F1086">
        <v>1.3</v>
      </c>
      <c r="G1086">
        <v>5.7</v>
      </c>
      <c r="H1086" s="1" t="s">
        <v>12</v>
      </c>
    </row>
    <row r="1087" spans="1:8" x14ac:dyDescent="0.25">
      <c r="A1087">
        <v>1086</v>
      </c>
      <c r="B1087">
        <v>6</v>
      </c>
      <c r="C1087">
        <v>107.5</v>
      </c>
      <c r="D1087" s="1" t="s">
        <v>28</v>
      </c>
      <c r="E1087">
        <v>0</v>
      </c>
      <c r="F1087">
        <v>0.9</v>
      </c>
      <c r="G1087">
        <v>6.2</v>
      </c>
      <c r="H1087" s="1" t="s">
        <v>12</v>
      </c>
    </row>
    <row r="1088" spans="1:8" x14ac:dyDescent="0.25">
      <c r="A1088">
        <v>1087</v>
      </c>
      <c r="B1088">
        <v>6</v>
      </c>
      <c r="C1088">
        <v>157</v>
      </c>
      <c r="D1088" s="1" t="s">
        <v>29</v>
      </c>
      <c r="E1088">
        <v>0</v>
      </c>
      <c r="F1088">
        <v>1.5</v>
      </c>
      <c r="G1088">
        <v>6.2</v>
      </c>
      <c r="H1088" s="1" t="s">
        <v>12</v>
      </c>
    </row>
    <row r="1089" spans="1:8" x14ac:dyDescent="0.25">
      <c r="A1089">
        <v>1088</v>
      </c>
      <c r="B1089">
        <v>7</v>
      </c>
      <c r="C1089">
        <v>217.5</v>
      </c>
      <c r="D1089" s="1" t="s">
        <v>30</v>
      </c>
      <c r="E1089">
        <v>0</v>
      </c>
      <c r="F1089">
        <v>3.2</v>
      </c>
      <c r="G1089">
        <v>5</v>
      </c>
      <c r="H1089" s="1" t="s">
        <v>12</v>
      </c>
    </row>
    <row r="1090" spans="1:8" x14ac:dyDescent="0.25">
      <c r="A1090">
        <v>1089</v>
      </c>
      <c r="B1090">
        <v>7</v>
      </c>
      <c r="C1090">
        <v>229</v>
      </c>
      <c r="D1090" s="1" t="s">
        <v>31</v>
      </c>
      <c r="E1090">
        <v>0</v>
      </c>
      <c r="F1090">
        <v>1.3</v>
      </c>
      <c r="G1090">
        <v>7.9</v>
      </c>
      <c r="H1090" s="1" t="s">
        <v>12</v>
      </c>
    </row>
    <row r="1091" spans="1:8" x14ac:dyDescent="0.25">
      <c r="A1091">
        <v>1090</v>
      </c>
      <c r="B1091">
        <v>8</v>
      </c>
      <c r="C1091">
        <v>142</v>
      </c>
      <c r="D1091" s="1" t="s">
        <v>32</v>
      </c>
      <c r="E1091">
        <v>891</v>
      </c>
      <c r="F1091">
        <v>7.6</v>
      </c>
      <c r="G1091">
        <v>6</v>
      </c>
      <c r="H1091" s="1" t="s">
        <v>21</v>
      </c>
    </row>
    <row r="1092" spans="1:8" x14ac:dyDescent="0.25">
      <c r="A1092">
        <v>1091</v>
      </c>
      <c r="B1092">
        <v>8</v>
      </c>
      <c r="C1092">
        <v>150</v>
      </c>
      <c r="D1092" s="1" t="s">
        <v>33</v>
      </c>
      <c r="E1092">
        <v>901</v>
      </c>
      <c r="F1092">
        <v>3</v>
      </c>
      <c r="G1092">
        <v>7.5</v>
      </c>
      <c r="H1092" s="1" t="s">
        <v>21</v>
      </c>
    </row>
    <row r="1093" spans="1:8" x14ac:dyDescent="0.25">
      <c r="A1093">
        <v>1092</v>
      </c>
      <c r="B1093">
        <v>8</v>
      </c>
      <c r="C1093">
        <v>161</v>
      </c>
      <c r="D1093" s="1" t="s">
        <v>34</v>
      </c>
      <c r="E1093">
        <v>0</v>
      </c>
      <c r="F1093">
        <v>1.8</v>
      </c>
      <c r="G1093">
        <v>10.3</v>
      </c>
      <c r="H1093" s="1" t="s">
        <v>14</v>
      </c>
    </row>
    <row r="1094" spans="1:8" x14ac:dyDescent="0.25">
      <c r="A1094">
        <v>1093</v>
      </c>
      <c r="B1094">
        <v>9</v>
      </c>
      <c r="C1094">
        <v>11.5</v>
      </c>
      <c r="D1094" s="1" t="s">
        <v>35</v>
      </c>
      <c r="E1094">
        <v>1140</v>
      </c>
      <c r="F1094">
        <v>8.6</v>
      </c>
      <c r="G1094">
        <v>4.5</v>
      </c>
      <c r="H1094" s="1" t="s">
        <v>21</v>
      </c>
    </row>
    <row r="1095" spans="1:8" x14ac:dyDescent="0.25">
      <c r="A1095">
        <v>1094</v>
      </c>
      <c r="B1095">
        <v>9</v>
      </c>
      <c r="C1095">
        <v>41</v>
      </c>
      <c r="D1095" s="1" t="s">
        <v>36</v>
      </c>
      <c r="E1095">
        <v>0</v>
      </c>
      <c r="F1095">
        <v>7.7</v>
      </c>
      <c r="G1095">
        <v>4.0999999999999996</v>
      </c>
      <c r="H1095" s="1" t="s">
        <v>14</v>
      </c>
    </row>
    <row r="1096" spans="1:8" x14ac:dyDescent="0.25">
      <c r="A1096">
        <v>1095</v>
      </c>
      <c r="B1096">
        <v>9</v>
      </c>
      <c r="C1096">
        <v>70</v>
      </c>
      <c r="D1096" s="1" t="s">
        <v>37</v>
      </c>
      <c r="E1096">
        <v>0</v>
      </c>
      <c r="F1096">
        <v>4.5</v>
      </c>
      <c r="G1096">
        <v>6.1</v>
      </c>
      <c r="H1096" s="1" t="s">
        <v>14</v>
      </c>
    </row>
    <row r="1097" spans="1:8" x14ac:dyDescent="0.25">
      <c r="A1097">
        <v>1096</v>
      </c>
      <c r="B1097">
        <v>9</v>
      </c>
      <c r="C1097">
        <v>86</v>
      </c>
      <c r="D1097" s="1" t="s">
        <v>38</v>
      </c>
      <c r="E1097">
        <v>559</v>
      </c>
      <c r="F1097">
        <v>4.0999999999999996</v>
      </c>
      <c r="G1097">
        <v>7.9</v>
      </c>
      <c r="H1097" s="1" t="s">
        <v>21</v>
      </c>
    </row>
    <row r="1098" spans="1:8" x14ac:dyDescent="0.25">
      <c r="A1098">
        <v>1097</v>
      </c>
      <c r="B1098">
        <v>9</v>
      </c>
      <c r="C1098">
        <v>120</v>
      </c>
      <c r="D1098" s="1" t="s">
        <v>39</v>
      </c>
      <c r="E1098">
        <v>1183</v>
      </c>
      <c r="F1098">
        <v>10.8</v>
      </c>
      <c r="G1098">
        <v>5.4</v>
      </c>
      <c r="H1098" s="1" t="s">
        <v>40</v>
      </c>
    </row>
    <row r="1099" spans="1:8" x14ac:dyDescent="0.25">
      <c r="A1099">
        <v>1098</v>
      </c>
      <c r="B1099">
        <v>9</v>
      </c>
      <c r="C1099">
        <v>127</v>
      </c>
      <c r="D1099" s="1" t="s">
        <v>41</v>
      </c>
      <c r="E1099">
        <v>0</v>
      </c>
      <c r="F1099">
        <v>1.4</v>
      </c>
      <c r="G1099">
        <v>8.6</v>
      </c>
      <c r="H1099" s="1" t="s">
        <v>14</v>
      </c>
    </row>
    <row r="1100" spans="1:8" x14ac:dyDescent="0.25">
      <c r="A1100">
        <v>1099</v>
      </c>
      <c r="B1100">
        <v>10</v>
      </c>
      <c r="C1100">
        <v>30.5</v>
      </c>
      <c r="D1100" s="1" t="s">
        <v>42</v>
      </c>
      <c r="E1100">
        <v>722</v>
      </c>
      <c r="F1100">
        <v>8.3000000000000007</v>
      </c>
      <c r="G1100">
        <v>5.4</v>
      </c>
      <c r="H1100" s="1" t="s">
        <v>21</v>
      </c>
    </row>
    <row r="1101" spans="1:8" x14ac:dyDescent="0.25">
      <c r="A1101">
        <v>1100</v>
      </c>
      <c r="B1101">
        <v>10</v>
      </c>
      <c r="C1101">
        <v>54.5</v>
      </c>
      <c r="D1101" s="1" t="s">
        <v>43</v>
      </c>
      <c r="E1101">
        <v>1163</v>
      </c>
      <c r="F1101">
        <v>9.3000000000000007</v>
      </c>
      <c r="G1101">
        <v>8.1</v>
      </c>
      <c r="H1101" s="1" t="s">
        <v>40</v>
      </c>
    </row>
    <row r="1102" spans="1:8" x14ac:dyDescent="0.25">
      <c r="A1102">
        <v>1101</v>
      </c>
      <c r="B1102">
        <v>10</v>
      </c>
      <c r="C1102">
        <v>71.5</v>
      </c>
      <c r="D1102" s="1" t="s">
        <v>44</v>
      </c>
      <c r="E1102">
        <v>1193</v>
      </c>
      <c r="F1102">
        <v>7.1</v>
      </c>
      <c r="G1102">
        <v>8.4</v>
      </c>
      <c r="H1102" s="1" t="s">
        <v>40</v>
      </c>
    </row>
    <row r="1103" spans="1:8" x14ac:dyDescent="0.25">
      <c r="A1103">
        <v>1102</v>
      </c>
      <c r="B1103">
        <v>10</v>
      </c>
      <c r="C1103">
        <v>103.5</v>
      </c>
      <c r="D1103" s="1" t="s">
        <v>45</v>
      </c>
      <c r="E1103">
        <v>884</v>
      </c>
      <c r="F1103">
        <v>6.7</v>
      </c>
      <c r="G1103">
        <v>6.1</v>
      </c>
      <c r="H1103" s="1" t="s">
        <v>21</v>
      </c>
    </row>
    <row r="1104" spans="1:8" x14ac:dyDescent="0.25">
      <c r="A1104">
        <v>1103</v>
      </c>
      <c r="B1104">
        <v>10</v>
      </c>
      <c r="C1104">
        <v>125.5</v>
      </c>
      <c r="D1104" s="1" t="s">
        <v>46</v>
      </c>
      <c r="E1104">
        <v>0</v>
      </c>
      <c r="F1104">
        <v>3.2</v>
      </c>
      <c r="G1104">
        <v>6.2</v>
      </c>
      <c r="H1104" s="1" t="s">
        <v>14</v>
      </c>
    </row>
    <row r="1105" spans="1:8" x14ac:dyDescent="0.25">
      <c r="A1105">
        <v>1104</v>
      </c>
      <c r="B1105">
        <v>10</v>
      </c>
      <c r="C1105">
        <v>143.5</v>
      </c>
      <c r="D1105" s="1" t="s">
        <v>47</v>
      </c>
      <c r="E1105">
        <v>914</v>
      </c>
      <c r="F1105">
        <v>3.5</v>
      </c>
      <c r="G1105">
        <v>9.5</v>
      </c>
      <c r="H1105" s="1" t="s">
        <v>40</v>
      </c>
    </row>
    <row r="1106" spans="1:8" x14ac:dyDescent="0.25">
      <c r="A1106">
        <v>1105</v>
      </c>
      <c r="B1106">
        <v>10</v>
      </c>
      <c r="C1106">
        <v>161.5</v>
      </c>
      <c r="D1106" s="1" t="s">
        <v>4</v>
      </c>
      <c r="E1106">
        <v>1035</v>
      </c>
      <c r="F1106">
        <v>5.9</v>
      </c>
      <c r="G1106">
        <v>8.5</v>
      </c>
      <c r="H1106" s="1" t="s">
        <v>40</v>
      </c>
    </row>
    <row r="1107" spans="1:8" x14ac:dyDescent="0.25">
      <c r="A1107">
        <v>1106</v>
      </c>
      <c r="B1107">
        <v>11</v>
      </c>
      <c r="C1107">
        <v>141</v>
      </c>
      <c r="D1107" s="1" t="s">
        <v>48</v>
      </c>
      <c r="E1107">
        <v>0</v>
      </c>
      <c r="F1107">
        <v>7.6</v>
      </c>
      <c r="G1107">
        <v>4.9000000000000004</v>
      </c>
      <c r="H1107" s="1" t="s">
        <v>14</v>
      </c>
    </row>
    <row r="1108" spans="1:8" x14ac:dyDescent="0.25">
      <c r="A1108">
        <v>1107</v>
      </c>
      <c r="B1108">
        <v>11</v>
      </c>
      <c r="C1108">
        <v>148.5</v>
      </c>
      <c r="D1108" s="1" t="s">
        <v>49</v>
      </c>
      <c r="E1108">
        <v>0</v>
      </c>
      <c r="F1108">
        <v>1.7</v>
      </c>
      <c r="G1108">
        <v>6.5</v>
      </c>
      <c r="H1108" s="1" t="s">
        <v>14</v>
      </c>
    </row>
    <row r="1109" spans="1:8" x14ac:dyDescent="0.25">
      <c r="A1109">
        <v>1108</v>
      </c>
      <c r="B1109">
        <v>11</v>
      </c>
      <c r="C1109">
        <v>152.5</v>
      </c>
      <c r="D1109" s="1" t="s">
        <v>50</v>
      </c>
      <c r="E1109">
        <v>0</v>
      </c>
      <c r="F1109">
        <v>3.1</v>
      </c>
      <c r="G1109">
        <v>5.2</v>
      </c>
      <c r="H1109" s="1" t="s">
        <v>12</v>
      </c>
    </row>
    <row r="1110" spans="1:8" x14ac:dyDescent="0.25">
      <c r="A1110">
        <v>1109</v>
      </c>
      <c r="B1110">
        <v>11</v>
      </c>
      <c r="C1110">
        <v>168</v>
      </c>
      <c r="D1110" s="1" t="s">
        <v>51</v>
      </c>
      <c r="E1110">
        <v>0</v>
      </c>
      <c r="F1110">
        <v>3</v>
      </c>
      <c r="G1110">
        <v>6.6</v>
      </c>
      <c r="H1110" s="1" t="s">
        <v>14</v>
      </c>
    </row>
    <row r="1111" spans="1:8" x14ac:dyDescent="0.25">
      <c r="A1111">
        <v>1110</v>
      </c>
      <c r="B1111">
        <v>12</v>
      </c>
      <c r="C1111">
        <v>58.5</v>
      </c>
      <c r="D1111" s="1" t="s">
        <v>52</v>
      </c>
      <c r="E1111">
        <v>0</v>
      </c>
      <c r="F1111">
        <v>1.7</v>
      </c>
      <c r="G1111">
        <v>5.0999999999999996</v>
      </c>
      <c r="H1111" s="1" t="s">
        <v>12</v>
      </c>
    </row>
    <row r="1112" spans="1:8" x14ac:dyDescent="0.25">
      <c r="A1112">
        <v>1111</v>
      </c>
      <c r="B1112">
        <v>12</v>
      </c>
      <c r="C1112">
        <v>83</v>
      </c>
      <c r="D1112" s="1" t="s">
        <v>53</v>
      </c>
      <c r="E1112">
        <v>0</v>
      </c>
      <c r="F1112">
        <v>3.8</v>
      </c>
      <c r="G1112">
        <v>4.5</v>
      </c>
      <c r="H1112" s="1" t="s">
        <v>14</v>
      </c>
    </row>
    <row r="1113" spans="1:8" x14ac:dyDescent="0.25">
      <c r="A1113">
        <v>1112</v>
      </c>
      <c r="B1113">
        <v>12</v>
      </c>
      <c r="C1113">
        <v>138</v>
      </c>
      <c r="D1113" s="1" t="s">
        <v>54</v>
      </c>
      <c r="E1113">
        <v>0</v>
      </c>
      <c r="F1113">
        <v>15.3</v>
      </c>
      <c r="G1113">
        <v>3.3</v>
      </c>
      <c r="H1113" s="1" t="s">
        <v>14</v>
      </c>
    </row>
    <row r="1114" spans="1:8" x14ac:dyDescent="0.25">
      <c r="A1114">
        <v>1113</v>
      </c>
      <c r="B1114">
        <v>12</v>
      </c>
      <c r="C1114">
        <v>164</v>
      </c>
      <c r="D1114" s="1" t="s">
        <v>55</v>
      </c>
      <c r="E1114">
        <v>0</v>
      </c>
      <c r="F1114">
        <v>9.8000000000000007</v>
      </c>
      <c r="G1114">
        <v>2.9</v>
      </c>
      <c r="H1114" s="1" t="s">
        <v>12</v>
      </c>
    </row>
    <row r="1115" spans="1:8" x14ac:dyDescent="0.25">
      <c r="A1115">
        <v>1114</v>
      </c>
      <c r="B1115">
        <v>13</v>
      </c>
      <c r="C1115">
        <v>24</v>
      </c>
      <c r="D1115" s="1" t="s">
        <v>56</v>
      </c>
      <c r="E1115">
        <v>0</v>
      </c>
      <c r="F1115">
        <v>8</v>
      </c>
      <c r="G1115">
        <v>4.0999999999999996</v>
      </c>
      <c r="H1115" s="1" t="s">
        <v>14</v>
      </c>
    </row>
    <row r="1116" spans="1:8" x14ac:dyDescent="0.25">
      <c r="A1116">
        <v>1115</v>
      </c>
      <c r="B1116">
        <v>13</v>
      </c>
      <c r="C1116">
        <v>152</v>
      </c>
      <c r="D1116" s="1" t="s">
        <v>57</v>
      </c>
      <c r="E1116">
        <v>1154</v>
      </c>
      <c r="F1116">
        <v>14.1</v>
      </c>
      <c r="G1116">
        <v>6.1</v>
      </c>
      <c r="H1116" s="1" t="s">
        <v>40</v>
      </c>
    </row>
    <row r="1117" spans="1:8" x14ac:dyDescent="0.25">
      <c r="A1117">
        <v>1116</v>
      </c>
      <c r="B1117">
        <v>13</v>
      </c>
      <c r="C1117">
        <v>197.5</v>
      </c>
      <c r="D1117" s="1" t="s">
        <v>58</v>
      </c>
      <c r="E1117">
        <v>1730</v>
      </c>
      <c r="F1117">
        <v>18.2</v>
      </c>
      <c r="G1117">
        <v>7.3</v>
      </c>
      <c r="H1117" s="1" t="s">
        <v>59</v>
      </c>
    </row>
    <row r="1118" spans="1:8" x14ac:dyDescent="0.25">
      <c r="A1118">
        <v>1117</v>
      </c>
      <c r="B1118">
        <v>14</v>
      </c>
      <c r="C1118">
        <v>82</v>
      </c>
      <c r="D1118" s="1" t="s">
        <v>60</v>
      </c>
      <c r="E1118">
        <v>2058</v>
      </c>
      <c r="F1118">
        <v>34</v>
      </c>
      <c r="G1118">
        <v>3.9</v>
      </c>
      <c r="H1118" s="1" t="s">
        <v>40</v>
      </c>
    </row>
    <row r="1119" spans="1:8" x14ac:dyDescent="0.25">
      <c r="A1119">
        <v>1118</v>
      </c>
      <c r="B1119">
        <v>14</v>
      </c>
      <c r="C1119">
        <v>132.5</v>
      </c>
      <c r="D1119" s="1" t="s">
        <v>61</v>
      </c>
      <c r="E1119">
        <v>2360</v>
      </c>
      <c r="F1119">
        <v>19</v>
      </c>
      <c r="G1119">
        <v>6</v>
      </c>
      <c r="H1119" s="1" t="s">
        <v>59</v>
      </c>
    </row>
    <row r="1120" spans="1:8" x14ac:dyDescent="0.25">
      <c r="A1120">
        <v>1119</v>
      </c>
      <c r="B1120">
        <v>14</v>
      </c>
      <c r="C1120">
        <v>177</v>
      </c>
      <c r="D1120" s="1" t="s">
        <v>62</v>
      </c>
      <c r="E1120">
        <v>1855</v>
      </c>
      <c r="F1120">
        <v>12.6</v>
      </c>
      <c r="G1120">
        <v>6.9</v>
      </c>
      <c r="H1120" s="1" t="s">
        <v>40</v>
      </c>
    </row>
    <row r="1121" spans="1:8" x14ac:dyDescent="0.25">
      <c r="A1121">
        <v>1120</v>
      </c>
      <c r="B1121">
        <v>16</v>
      </c>
      <c r="C1121">
        <v>25</v>
      </c>
      <c r="D1121" s="1" t="s">
        <v>63</v>
      </c>
      <c r="E1121">
        <v>0</v>
      </c>
      <c r="F1121">
        <v>2.4</v>
      </c>
      <c r="G1121">
        <v>4.9000000000000004</v>
      </c>
      <c r="H1121" s="1" t="s">
        <v>12</v>
      </c>
    </row>
    <row r="1122" spans="1:8" x14ac:dyDescent="0.25">
      <c r="A1122">
        <v>1121</v>
      </c>
      <c r="B1122">
        <v>16</v>
      </c>
      <c r="C1122">
        <v>71.5</v>
      </c>
      <c r="D1122" s="1" t="s">
        <v>64</v>
      </c>
      <c r="E1122">
        <v>0</v>
      </c>
      <c r="F1122">
        <v>2.5</v>
      </c>
      <c r="G1122">
        <v>5.4</v>
      </c>
      <c r="H1122" s="1" t="s">
        <v>12</v>
      </c>
    </row>
    <row r="1123" spans="1:8" x14ac:dyDescent="0.25">
      <c r="A1123">
        <v>1122</v>
      </c>
      <c r="B1123">
        <v>16</v>
      </c>
      <c r="C1123">
        <v>155</v>
      </c>
      <c r="D1123" s="1" t="s">
        <v>65</v>
      </c>
      <c r="E1123">
        <v>1069</v>
      </c>
      <c r="F1123">
        <v>5.4</v>
      </c>
      <c r="G1123">
        <v>6.9</v>
      </c>
      <c r="H1123" s="1" t="s">
        <v>21</v>
      </c>
    </row>
    <row r="1124" spans="1:8" x14ac:dyDescent="0.25">
      <c r="A1124">
        <v>1123</v>
      </c>
      <c r="B1124">
        <v>16</v>
      </c>
      <c r="C1124">
        <v>176.5</v>
      </c>
      <c r="D1124" s="1" t="s">
        <v>66</v>
      </c>
      <c r="E1124">
        <v>0</v>
      </c>
      <c r="F1124">
        <v>6</v>
      </c>
      <c r="G1124">
        <v>5.2</v>
      </c>
      <c r="H1124" s="1" t="s">
        <v>14</v>
      </c>
    </row>
    <row r="1125" spans="1:8" x14ac:dyDescent="0.25">
      <c r="A1125">
        <v>1124</v>
      </c>
      <c r="B1125">
        <v>16</v>
      </c>
      <c r="C1125">
        <v>216</v>
      </c>
      <c r="D1125" s="1" t="s">
        <v>67</v>
      </c>
      <c r="E1125">
        <v>1755</v>
      </c>
      <c r="F1125">
        <v>11.7</v>
      </c>
      <c r="G1125">
        <v>7.7</v>
      </c>
      <c r="H1125" s="1" t="s">
        <v>59</v>
      </c>
    </row>
    <row r="1126" spans="1:8" x14ac:dyDescent="0.25">
      <c r="A1126">
        <v>1125</v>
      </c>
      <c r="B1126">
        <v>17</v>
      </c>
      <c r="C1126">
        <v>57.5</v>
      </c>
      <c r="D1126" s="1" t="s">
        <v>68</v>
      </c>
      <c r="E1126">
        <v>1292</v>
      </c>
      <c r="F1126">
        <v>8.3000000000000007</v>
      </c>
      <c r="G1126">
        <v>7.1</v>
      </c>
      <c r="H1126" s="1" t="s">
        <v>40</v>
      </c>
    </row>
    <row r="1127" spans="1:8" x14ac:dyDescent="0.25">
      <c r="A1127">
        <v>1126</v>
      </c>
      <c r="B1127">
        <v>17</v>
      </c>
      <c r="C1127">
        <v>82</v>
      </c>
      <c r="D1127" s="1" t="s">
        <v>69</v>
      </c>
      <c r="E1127">
        <v>1569</v>
      </c>
      <c r="F1127">
        <v>13.2</v>
      </c>
      <c r="G1127">
        <v>7</v>
      </c>
      <c r="H1127" s="1" t="s">
        <v>40</v>
      </c>
    </row>
    <row r="1128" spans="1:8" x14ac:dyDescent="0.25">
      <c r="A1128">
        <v>1127</v>
      </c>
      <c r="B1128">
        <v>17</v>
      </c>
      <c r="C1128">
        <v>102.5</v>
      </c>
      <c r="D1128" s="1" t="s">
        <v>70</v>
      </c>
      <c r="E1128">
        <v>1580</v>
      </c>
      <c r="F1128">
        <v>7.4</v>
      </c>
      <c r="G1128">
        <v>8.3000000000000007</v>
      </c>
      <c r="H1128" s="1" t="s">
        <v>40</v>
      </c>
    </row>
    <row r="1129" spans="1:8" x14ac:dyDescent="0.25">
      <c r="A1129">
        <v>1128</v>
      </c>
      <c r="B1129">
        <v>17</v>
      </c>
      <c r="C1129">
        <v>124.5</v>
      </c>
      <c r="D1129" s="1" t="s">
        <v>71</v>
      </c>
      <c r="E1129">
        <v>1680</v>
      </c>
      <c r="F1129">
        <v>10.199999999999999</v>
      </c>
      <c r="G1129">
        <v>8.3000000000000007</v>
      </c>
      <c r="H1129" s="1" t="s">
        <v>59</v>
      </c>
    </row>
    <row r="1130" spans="1:8" x14ac:dyDescent="0.25">
      <c r="A1130">
        <v>1129</v>
      </c>
      <c r="B1130">
        <v>18</v>
      </c>
      <c r="C1130">
        <v>28</v>
      </c>
      <c r="D1130" s="1" t="s">
        <v>72</v>
      </c>
      <c r="E1130">
        <v>0</v>
      </c>
      <c r="F1130">
        <v>2.6</v>
      </c>
      <c r="G1130">
        <v>6.7</v>
      </c>
      <c r="H1130" s="1" t="s">
        <v>14</v>
      </c>
    </row>
    <row r="1131" spans="1:8" x14ac:dyDescent="0.25">
      <c r="A1131">
        <v>1130</v>
      </c>
      <c r="B1131">
        <v>18</v>
      </c>
      <c r="C1131">
        <v>56</v>
      </c>
      <c r="D1131" s="1" t="s">
        <v>73</v>
      </c>
      <c r="E1131">
        <v>0</v>
      </c>
      <c r="F1131">
        <v>2</v>
      </c>
      <c r="G1131">
        <v>7</v>
      </c>
      <c r="H1131" s="1" t="s">
        <v>14</v>
      </c>
    </row>
    <row r="1132" spans="1:8" x14ac:dyDescent="0.25">
      <c r="A1132">
        <v>1131</v>
      </c>
      <c r="B1132">
        <v>18</v>
      </c>
      <c r="C1132">
        <v>95.5</v>
      </c>
      <c r="D1132" s="1" t="s">
        <v>74</v>
      </c>
      <c r="E1132">
        <v>2115</v>
      </c>
      <c r="F1132">
        <v>17.100000000000001</v>
      </c>
      <c r="G1132">
        <v>7.3</v>
      </c>
      <c r="H1132" s="1" t="s">
        <v>59</v>
      </c>
    </row>
    <row r="1133" spans="1:8" x14ac:dyDescent="0.25">
      <c r="A1133">
        <v>1132</v>
      </c>
      <c r="B1133">
        <v>18</v>
      </c>
      <c r="C1133">
        <v>145.5</v>
      </c>
      <c r="D1133" s="1" t="s">
        <v>75</v>
      </c>
      <c r="E1133">
        <v>1520</v>
      </c>
      <c r="F1133">
        <v>13.6</v>
      </c>
      <c r="G1133">
        <v>7.8</v>
      </c>
      <c r="H1133" s="1" t="s">
        <v>59</v>
      </c>
    </row>
    <row r="1134" spans="1:8" x14ac:dyDescent="0.25">
      <c r="A1134">
        <v>1133</v>
      </c>
      <c r="B1134">
        <v>19</v>
      </c>
      <c r="C1134">
        <v>195.5</v>
      </c>
      <c r="D1134" s="1" t="s">
        <v>76</v>
      </c>
      <c r="E1134">
        <v>0</v>
      </c>
      <c r="F1134">
        <v>1.3</v>
      </c>
      <c r="G1134">
        <v>7.6</v>
      </c>
      <c r="H1134" s="1" t="s">
        <v>12</v>
      </c>
    </row>
    <row r="1135" spans="1:8" x14ac:dyDescent="0.25">
      <c r="A1135">
        <v>1134</v>
      </c>
      <c r="B1135">
        <v>21</v>
      </c>
      <c r="C1135">
        <v>31</v>
      </c>
      <c r="D1135" s="1" t="s">
        <v>77</v>
      </c>
      <c r="E1135">
        <v>0</v>
      </c>
      <c r="F1135">
        <v>0</v>
      </c>
      <c r="G1135">
        <v>0</v>
      </c>
      <c r="H1135" s="1" t="s">
        <v>12</v>
      </c>
    </row>
    <row r="1136" spans="1:8" x14ac:dyDescent="0.25">
      <c r="A1136">
        <v>1135</v>
      </c>
      <c r="B1136">
        <v>1</v>
      </c>
      <c r="C1136">
        <v>68</v>
      </c>
      <c r="D1136" s="1" t="s">
        <v>11</v>
      </c>
      <c r="E1136">
        <v>0</v>
      </c>
      <c r="F1136">
        <v>1.6</v>
      </c>
      <c r="G1136">
        <v>7.1</v>
      </c>
      <c r="H1136" s="1" t="s">
        <v>12</v>
      </c>
    </row>
    <row r="1137" spans="1:8" x14ac:dyDescent="0.25">
      <c r="A1137">
        <v>1136</v>
      </c>
      <c r="B1137">
        <v>1</v>
      </c>
      <c r="C1137">
        <v>103.5</v>
      </c>
      <c r="D1137" s="1" t="s">
        <v>13</v>
      </c>
      <c r="E1137">
        <v>0</v>
      </c>
      <c r="F1137">
        <v>4.5</v>
      </c>
      <c r="G1137">
        <v>6.8</v>
      </c>
      <c r="H1137" s="1" t="s">
        <v>14</v>
      </c>
    </row>
    <row r="1138" spans="1:8" x14ac:dyDescent="0.25">
      <c r="A1138">
        <v>1137</v>
      </c>
      <c r="B1138">
        <v>1</v>
      </c>
      <c r="C1138">
        <v>129.5</v>
      </c>
      <c r="D1138" s="1" t="s">
        <v>15</v>
      </c>
      <c r="E1138">
        <v>0</v>
      </c>
      <c r="F1138">
        <v>3</v>
      </c>
      <c r="G1138">
        <v>6.6</v>
      </c>
      <c r="H1138" s="1" t="s">
        <v>14</v>
      </c>
    </row>
    <row r="1139" spans="1:8" x14ac:dyDescent="0.25">
      <c r="A1139">
        <v>1138</v>
      </c>
      <c r="B1139">
        <v>2</v>
      </c>
      <c r="C1139">
        <v>47</v>
      </c>
      <c r="D1139" s="1" t="s">
        <v>16</v>
      </c>
      <c r="E1139">
        <v>0</v>
      </c>
      <c r="F1139">
        <v>1.8</v>
      </c>
      <c r="G1139">
        <v>6.1</v>
      </c>
      <c r="H1139" s="1" t="s">
        <v>12</v>
      </c>
    </row>
    <row r="1140" spans="1:8" x14ac:dyDescent="0.25">
      <c r="A1140">
        <v>1139</v>
      </c>
      <c r="B1140">
        <v>2</v>
      </c>
      <c r="C1140">
        <v>85</v>
      </c>
      <c r="D1140" s="1" t="s">
        <v>17</v>
      </c>
      <c r="E1140">
        <v>0</v>
      </c>
      <c r="F1140">
        <v>3.1</v>
      </c>
      <c r="G1140">
        <v>6.4</v>
      </c>
      <c r="H1140" s="1" t="s">
        <v>14</v>
      </c>
    </row>
    <row r="1141" spans="1:8" x14ac:dyDescent="0.25">
      <c r="A1141">
        <v>1140</v>
      </c>
      <c r="B1141">
        <v>2</v>
      </c>
      <c r="C1141">
        <v>112.5</v>
      </c>
      <c r="D1141" s="1" t="s">
        <v>18</v>
      </c>
      <c r="E1141">
        <v>0</v>
      </c>
      <c r="F1141">
        <v>1.3</v>
      </c>
      <c r="G1141">
        <v>8.6</v>
      </c>
      <c r="H1141" s="1" t="s">
        <v>14</v>
      </c>
    </row>
    <row r="1142" spans="1:8" x14ac:dyDescent="0.25">
      <c r="A1142">
        <v>1141</v>
      </c>
      <c r="B1142">
        <v>2</v>
      </c>
      <c r="C1142">
        <v>119.5</v>
      </c>
      <c r="D1142" s="1" t="s">
        <v>19</v>
      </c>
      <c r="E1142">
        <v>0</v>
      </c>
      <c r="F1142">
        <v>1.6</v>
      </c>
      <c r="G1142">
        <v>6.7</v>
      </c>
      <c r="H1142" s="1" t="s">
        <v>14</v>
      </c>
    </row>
    <row r="1143" spans="1:8" x14ac:dyDescent="0.25">
      <c r="A1143">
        <v>1142</v>
      </c>
      <c r="B1143">
        <v>2</v>
      </c>
      <c r="C1143">
        <v>143.5</v>
      </c>
      <c r="D1143" s="1" t="s">
        <v>20</v>
      </c>
      <c r="E1143">
        <v>0</v>
      </c>
      <c r="F1143">
        <v>4.7</v>
      </c>
      <c r="G1143">
        <v>7</v>
      </c>
      <c r="H1143" s="1" t="s">
        <v>21</v>
      </c>
    </row>
    <row r="1144" spans="1:8" x14ac:dyDescent="0.25">
      <c r="A1144">
        <v>1143</v>
      </c>
      <c r="B1144">
        <v>2</v>
      </c>
      <c r="C1144">
        <v>167</v>
      </c>
      <c r="D1144" s="1" t="s">
        <v>22</v>
      </c>
      <c r="E1144">
        <v>0</v>
      </c>
      <c r="F1144">
        <v>2.5</v>
      </c>
      <c r="G1144">
        <v>6.1</v>
      </c>
      <c r="H1144" s="1" t="s">
        <v>14</v>
      </c>
    </row>
    <row r="1145" spans="1:8" x14ac:dyDescent="0.25">
      <c r="A1145">
        <v>1144</v>
      </c>
      <c r="B1145">
        <v>2</v>
      </c>
      <c r="C1145">
        <v>175</v>
      </c>
      <c r="D1145" s="1" t="s">
        <v>23</v>
      </c>
      <c r="E1145">
        <v>0</v>
      </c>
      <c r="F1145">
        <v>1</v>
      </c>
      <c r="G1145">
        <v>7.4</v>
      </c>
      <c r="H1145" s="1" t="s">
        <v>12</v>
      </c>
    </row>
    <row r="1146" spans="1:8" x14ac:dyDescent="0.25">
      <c r="A1146">
        <v>1145</v>
      </c>
      <c r="B1146">
        <v>2</v>
      </c>
      <c r="C1146">
        <v>182</v>
      </c>
      <c r="D1146" s="1" t="s">
        <v>24</v>
      </c>
      <c r="E1146">
        <v>0</v>
      </c>
      <c r="F1146">
        <v>1.5</v>
      </c>
      <c r="G1146">
        <v>9.1</v>
      </c>
      <c r="H1146" s="1" t="s">
        <v>14</v>
      </c>
    </row>
    <row r="1147" spans="1:8" x14ac:dyDescent="0.25">
      <c r="A1147">
        <v>1146</v>
      </c>
      <c r="B1147">
        <v>2</v>
      </c>
      <c r="C1147">
        <v>196</v>
      </c>
      <c r="D1147" s="1" t="s">
        <v>25</v>
      </c>
      <c r="E1147">
        <v>0</v>
      </c>
      <c r="F1147">
        <v>0.8</v>
      </c>
      <c r="G1147">
        <v>10.8</v>
      </c>
      <c r="H1147" s="1" t="s">
        <v>12</v>
      </c>
    </row>
    <row r="1148" spans="1:8" x14ac:dyDescent="0.25">
      <c r="A1148">
        <v>1147</v>
      </c>
      <c r="B1148">
        <v>4</v>
      </c>
      <c r="C1148">
        <v>34</v>
      </c>
      <c r="D1148" s="1" t="s">
        <v>26</v>
      </c>
      <c r="E1148">
        <v>0</v>
      </c>
      <c r="F1148">
        <v>1</v>
      </c>
      <c r="G1148">
        <v>6.5</v>
      </c>
      <c r="H1148" s="1" t="s">
        <v>12</v>
      </c>
    </row>
    <row r="1149" spans="1:8" x14ac:dyDescent="0.25">
      <c r="A1149">
        <v>1148</v>
      </c>
      <c r="B1149">
        <v>4</v>
      </c>
      <c r="C1149">
        <v>117.5</v>
      </c>
      <c r="D1149" s="1" t="s">
        <v>27</v>
      </c>
      <c r="E1149">
        <v>0</v>
      </c>
      <c r="F1149">
        <v>1.3</v>
      </c>
      <c r="G1149">
        <v>5.7</v>
      </c>
      <c r="H1149" s="1" t="s">
        <v>12</v>
      </c>
    </row>
    <row r="1150" spans="1:8" x14ac:dyDescent="0.25">
      <c r="A1150">
        <v>1149</v>
      </c>
      <c r="B1150">
        <v>6</v>
      </c>
      <c r="C1150">
        <v>107.5</v>
      </c>
      <c r="D1150" s="1" t="s">
        <v>28</v>
      </c>
      <c r="E1150">
        <v>0</v>
      </c>
      <c r="F1150">
        <v>0.9</v>
      </c>
      <c r="G1150">
        <v>6.2</v>
      </c>
      <c r="H1150" s="1" t="s">
        <v>12</v>
      </c>
    </row>
    <row r="1151" spans="1:8" x14ac:dyDescent="0.25">
      <c r="A1151">
        <v>1150</v>
      </c>
      <c r="B1151">
        <v>6</v>
      </c>
      <c r="C1151">
        <v>157</v>
      </c>
      <c r="D1151" s="1" t="s">
        <v>29</v>
      </c>
      <c r="E1151">
        <v>0</v>
      </c>
      <c r="F1151">
        <v>1.5</v>
      </c>
      <c r="G1151">
        <v>6.2</v>
      </c>
      <c r="H1151" s="1" t="s">
        <v>12</v>
      </c>
    </row>
    <row r="1152" spans="1:8" x14ac:dyDescent="0.25">
      <c r="A1152">
        <v>1151</v>
      </c>
      <c r="B1152">
        <v>7</v>
      </c>
      <c r="C1152">
        <v>217.5</v>
      </c>
      <c r="D1152" s="1" t="s">
        <v>30</v>
      </c>
      <c r="E1152">
        <v>0</v>
      </c>
      <c r="F1152">
        <v>3.2</v>
      </c>
      <c r="G1152">
        <v>5</v>
      </c>
      <c r="H1152" s="1" t="s">
        <v>12</v>
      </c>
    </row>
    <row r="1153" spans="1:8" x14ac:dyDescent="0.25">
      <c r="A1153">
        <v>1152</v>
      </c>
      <c r="B1153">
        <v>7</v>
      </c>
      <c r="C1153">
        <v>229</v>
      </c>
      <c r="D1153" s="1" t="s">
        <v>31</v>
      </c>
      <c r="E1153">
        <v>0</v>
      </c>
      <c r="F1153">
        <v>1.3</v>
      </c>
      <c r="G1153">
        <v>7.9</v>
      </c>
      <c r="H1153" s="1" t="s">
        <v>12</v>
      </c>
    </row>
    <row r="1154" spans="1:8" x14ac:dyDescent="0.25">
      <c r="A1154">
        <v>1153</v>
      </c>
      <c r="B1154">
        <v>8</v>
      </c>
      <c r="C1154">
        <v>142</v>
      </c>
      <c r="D1154" s="1" t="s">
        <v>32</v>
      </c>
      <c r="E1154">
        <v>891</v>
      </c>
      <c r="F1154">
        <v>7.6</v>
      </c>
      <c r="G1154">
        <v>6</v>
      </c>
      <c r="H1154" s="1" t="s">
        <v>21</v>
      </c>
    </row>
    <row r="1155" spans="1:8" x14ac:dyDescent="0.25">
      <c r="A1155">
        <v>1154</v>
      </c>
      <c r="B1155">
        <v>8</v>
      </c>
      <c r="C1155">
        <v>150</v>
      </c>
      <c r="D1155" s="1" t="s">
        <v>33</v>
      </c>
      <c r="E1155">
        <v>901</v>
      </c>
      <c r="F1155">
        <v>3</v>
      </c>
      <c r="G1155">
        <v>7.5</v>
      </c>
      <c r="H1155" s="1" t="s">
        <v>21</v>
      </c>
    </row>
    <row r="1156" spans="1:8" x14ac:dyDescent="0.25">
      <c r="A1156">
        <v>1155</v>
      </c>
      <c r="B1156">
        <v>8</v>
      </c>
      <c r="C1156">
        <v>161</v>
      </c>
      <c r="D1156" s="1" t="s">
        <v>34</v>
      </c>
      <c r="E1156">
        <v>0</v>
      </c>
      <c r="F1156">
        <v>1.8</v>
      </c>
      <c r="G1156">
        <v>10.3</v>
      </c>
      <c r="H1156" s="1" t="s">
        <v>14</v>
      </c>
    </row>
    <row r="1157" spans="1:8" x14ac:dyDescent="0.25">
      <c r="A1157">
        <v>1156</v>
      </c>
      <c r="B1157">
        <v>9</v>
      </c>
      <c r="C1157">
        <v>11.5</v>
      </c>
      <c r="D1157" s="1" t="s">
        <v>35</v>
      </c>
      <c r="E1157">
        <v>1140</v>
      </c>
      <c r="F1157">
        <v>8.6</v>
      </c>
      <c r="G1157">
        <v>4.5</v>
      </c>
      <c r="H1157" s="1" t="s">
        <v>21</v>
      </c>
    </row>
    <row r="1158" spans="1:8" x14ac:dyDescent="0.25">
      <c r="A1158">
        <v>1157</v>
      </c>
      <c r="B1158">
        <v>9</v>
      </c>
      <c r="C1158">
        <v>41</v>
      </c>
      <c r="D1158" s="1" t="s">
        <v>36</v>
      </c>
      <c r="E1158">
        <v>0</v>
      </c>
      <c r="F1158">
        <v>7.7</v>
      </c>
      <c r="G1158">
        <v>4.0999999999999996</v>
      </c>
      <c r="H1158" s="1" t="s">
        <v>14</v>
      </c>
    </row>
    <row r="1159" spans="1:8" x14ac:dyDescent="0.25">
      <c r="A1159">
        <v>1158</v>
      </c>
      <c r="B1159">
        <v>9</v>
      </c>
      <c r="C1159">
        <v>70</v>
      </c>
      <c r="D1159" s="1" t="s">
        <v>37</v>
      </c>
      <c r="E1159">
        <v>0</v>
      </c>
      <c r="F1159">
        <v>4.5</v>
      </c>
      <c r="G1159">
        <v>6.1</v>
      </c>
      <c r="H1159" s="1" t="s">
        <v>14</v>
      </c>
    </row>
    <row r="1160" spans="1:8" x14ac:dyDescent="0.25">
      <c r="A1160">
        <v>1159</v>
      </c>
      <c r="B1160">
        <v>9</v>
      </c>
      <c r="C1160">
        <v>86</v>
      </c>
      <c r="D1160" s="1" t="s">
        <v>38</v>
      </c>
      <c r="E1160">
        <v>559</v>
      </c>
      <c r="F1160">
        <v>4.0999999999999996</v>
      </c>
      <c r="G1160">
        <v>7.9</v>
      </c>
      <c r="H1160" s="1" t="s">
        <v>21</v>
      </c>
    </row>
    <row r="1161" spans="1:8" x14ac:dyDescent="0.25">
      <c r="A1161">
        <v>1160</v>
      </c>
      <c r="B1161">
        <v>9</v>
      </c>
      <c r="C1161">
        <v>120</v>
      </c>
      <c r="D1161" s="1" t="s">
        <v>39</v>
      </c>
      <c r="E1161">
        <v>1183</v>
      </c>
      <c r="F1161">
        <v>10.8</v>
      </c>
      <c r="G1161">
        <v>5.4</v>
      </c>
      <c r="H1161" s="1" t="s">
        <v>40</v>
      </c>
    </row>
    <row r="1162" spans="1:8" x14ac:dyDescent="0.25">
      <c r="A1162">
        <v>1161</v>
      </c>
      <c r="B1162">
        <v>9</v>
      </c>
      <c r="C1162">
        <v>127</v>
      </c>
      <c r="D1162" s="1" t="s">
        <v>41</v>
      </c>
      <c r="E1162">
        <v>0</v>
      </c>
      <c r="F1162">
        <v>1.4</v>
      </c>
      <c r="G1162">
        <v>8.6</v>
      </c>
      <c r="H1162" s="1" t="s">
        <v>14</v>
      </c>
    </row>
    <row r="1163" spans="1:8" x14ac:dyDescent="0.25">
      <c r="A1163">
        <v>1162</v>
      </c>
      <c r="B1163">
        <v>10</v>
      </c>
      <c r="C1163">
        <v>30.5</v>
      </c>
      <c r="D1163" s="1" t="s">
        <v>42</v>
      </c>
      <c r="E1163">
        <v>722</v>
      </c>
      <c r="F1163">
        <v>8.3000000000000007</v>
      </c>
      <c r="G1163">
        <v>5.4</v>
      </c>
      <c r="H1163" s="1" t="s">
        <v>21</v>
      </c>
    </row>
    <row r="1164" spans="1:8" x14ac:dyDescent="0.25">
      <c r="A1164">
        <v>1163</v>
      </c>
      <c r="B1164">
        <v>10</v>
      </c>
      <c r="C1164">
        <v>54.5</v>
      </c>
      <c r="D1164" s="1" t="s">
        <v>43</v>
      </c>
      <c r="E1164">
        <v>1163</v>
      </c>
      <c r="F1164">
        <v>9.3000000000000007</v>
      </c>
      <c r="G1164">
        <v>8.1</v>
      </c>
      <c r="H1164" s="1" t="s">
        <v>40</v>
      </c>
    </row>
    <row r="1165" spans="1:8" x14ac:dyDescent="0.25">
      <c r="A1165">
        <v>1164</v>
      </c>
      <c r="B1165">
        <v>10</v>
      </c>
      <c r="C1165">
        <v>71.5</v>
      </c>
      <c r="D1165" s="1" t="s">
        <v>44</v>
      </c>
      <c r="E1165">
        <v>1193</v>
      </c>
      <c r="F1165">
        <v>7.1</v>
      </c>
      <c r="G1165">
        <v>8.4</v>
      </c>
      <c r="H1165" s="1" t="s">
        <v>40</v>
      </c>
    </row>
    <row r="1166" spans="1:8" x14ac:dyDescent="0.25">
      <c r="A1166">
        <v>1165</v>
      </c>
      <c r="B1166">
        <v>10</v>
      </c>
      <c r="C1166">
        <v>103.5</v>
      </c>
      <c r="D1166" s="1" t="s">
        <v>45</v>
      </c>
      <c r="E1166">
        <v>884</v>
      </c>
      <c r="F1166">
        <v>6.7</v>
      </c>
      <c r="G1166">
        <v>6.1</v>
      </c>
      <c r="H1166" s="1" t="s">
        <v>21</v>
      </c>
    </row>
    <row r="1167" spans="1:8" x14ac:dyDescent="0.25">
      <c r="A1167">
        <v>1166</v>
      </c>
      <c r="B1167">
        <v>10</v>
      </c>
      <c r="C1167">
        <v>125.5</v>
      </c>
      <c r="D1167" s="1" t="s">
        <v>46</v>
      </c>
      <c r="E1167">
        <v>0</v>
      </c>
      <c r="F1167">
        <v>3.2</v>
      </c>
      <c r="G1167">
        <v>6.2</v>
      </c>
      <c r="H1167" s="1" t="s">
        <v>14</v>
      </c>
    </row>
    <row r="1168" spans="1:8" x14ac:dyDescent="0.25">
      <c r="A1168">
        <v>1167</v>
      </c>
      <c r="B1168">
        <v>10</v>
      </c>
      <c r="C1168">
        <v>143.5</v>
      </c>
      <c r="D1168" s="1" t="s">
        <v>47</v>
      </c>
      <c r="E1168">
        <v>914</v>
      </c>
      <c r="F1168">
        <v>3.5</v>
      </c>
      <c r="G1168">
        <v>9.5</v>
      </c>
      <c r="H1168" s="1" t="s">
        <v>40</v>
      </c>
    </row>
    <row r="1169" spans="1:8" x14ac:dyDescent="0.25">
      <c r="A1169">
        <v>1168</v>
      </c>
      <c r="B1169">
        <v>10</v>
      </c>
      <c r="C1169">
        <v>161.5</v>
      </c>
      <c r="D1169" s="1" t="s">
        <v>4</v>
      </c>
      <c r="E1169">
        <v>1035</v>
      </c>
      <c r="F1169">
        <v>5.9</v>
      </c>
      <c r="G1169">
        <v>8.5</v>
      </c>
      <c r="H1169" s="1" t="s">
        <v>40</v>
      </c>
    </row>
    <row r="1170" spans="1:8" x14ac:dyDescent="0.25">
      <c r="A1170">
        <v>1169</v>
      </c>
      <c r="B1170">
        <v>11</v>
      </c>
      <c r="C1170">
        <v>141</v>
      </c>
      <c r="D1170" s="1" t="s">
        <v>48</v>
      </c>
      <c r="E1170">
        <v>0</v>
      </c>
      <c r="F1170">
        <v>7.6</v>
      </c>
      <c r="G1170">
        <v>4.9000000000000004</v>
      </c>
      <c r="H1170" s="1" t="s">
        <v>14</v>
      </c>
    </row>
    <row r="1171" spans="1:8" x14ac:dyDescent="0.25">
      <c r="A1171">
        <v>1170</v>
      </c>
      <c r="B1171">
        <v>11</v>
      </c>
      <c r="C1171">
        <v>148.5</v>
      </c>
      <c r="D1171" s="1" t="s">
        <v>49</v>
      </c>
      <c r="E1171">
        <v>0</v>
      </c>
      <c r="F1171">
        <v>1.7</v>
      </c>
      <c r="G1171">
        <v>6.5</v>
      </c>
      <c r="H1171" s="1" t="s">
        <v>14</v>
      </c>
    </row>
    <row r="1172" spans="1:8" x14ac:dyDescent="0.25">
      <c r="A1172">
        <v>1171</v>
      </c>
      <c r="B1172">
        <v>11</v>
      </c>
      <c r="C1172">
        <v>152.5</v>
      </c>
      <c r="D1172" s="1" t="s">
        <v>50</v>
      </c>
      <c r="E1172">
        <v>0</v>
      </c>
      <c r="F1172">
        <v>3.1</v>
      </c>
      <c r="G1172">
        <v>5.2</v>
      </c>
      <c r="H1172" s="1" t="s">
        <v>12</v>
      </c>
    </row>
    <row r="1173" spans="1:8" x14ac:dyDescent="0.25">
      <c r="A1173">
        <v>1172</v>
      </c>
      <c r="B1173">
        <v>11</v>
      </c>
      <c r="C1173">
        <v>168</v>
      </c>
      <c r="D1173" s="1" t="s">
        <v>51</v>
      </c>
      <c r="E1173">
        <v>0</v>
      </c>
      <c r="F1173">
        <v>3</v>
      </c>
      <c r="G1173">
        <v>6.6</v>
      </c>
      <c r="H1173" s="1" t="s">
        <v>14</v>
      </c>
    </row>
    <row r="1174" spans="1:8" x14ac:dyDescent="0.25">
      <c r="A1174">
        <v>1173</v>
      </c>
      <c r="B1174">
        <v>12</v>
      </c>
      <c r="C1174">
        <v>58.5</v>
      </c>
      <c r="D1174" s="1" t="s">
        <v>52</v>
      </c>
      <c r="E1174">
        <v>0</v>
      </c>
      <c r="F1174">
        <v>1.7</v>
      </c>
      <c r="G1174">
        <v>5.0999999999999996</v>
      </c>
      <c r="H1174" s="1" t="s">
        <v>12</v>
      </c>
    </row>
    <row r="1175" spans="1:8" x14ac:dyDescent="0.25">
      <c r="A1175">
        <v>1174</v>
      </c>
      <c r="B1175">
        <v>12</v>
      </c>
      <c r="C1175">
        <v>83</v>
      </c>
      <c r="D1175" s="1" t="s">
        <v>53</v>
      </c>
      <c r="E1175">
        <v>0</v>
      </c>
      <c r="F1175">
        <v>3.8</v>
      </c>
      <c r="G1175">
        <v>4.5</v>
      </c>
      <c r="H1175" s="1" t="s">
        <v>14</v>
      </c>
    </row>
    <row r="1176" spans="1:8" x14ac:dyDescent="0.25">
      <c r="A1176">
        <v>1175</v>
      </c>
      <c r="B1176">
        <v>12</v>
      </c>
      <c r="C1176">
        <v>138</v>
      </c>
      <c r="D1176" s="1" t="s">
        <v>54</v>
      </c>
      <c r="E1176">
        <v>0</v>
      </c>
      <c r="F1176">
        <v>15.3</v>
      </c>
      <c r="G1176">
        <v>3.3</v>
      </c>
      <c r="H1176" s="1" t="s">
        <v>14</v>
      </c>
    </row>
    <row r="1177" spans="1:8" x14ac:dyDescent="0.25">
      <c r="A1177">
        <v>1176</v>
      </c>
      <c r="B1177">
        <v>12</v>
      </c>
      <c r="C1177">
        <v>164</v>
      </c>
      <c r="D1177" s="1" t="s">
        <v>55</v>
      </c>
      <c r="E1177">
        <v>0</v>
      </c>
      <c r="F1177">
        <v>9.8000000000000007</v>
      </c>
      <c r="G1177">
        <v>2.9</v>
      </c>
      <c r="H1177" s="1" t="s">
        <v>12</v>
      </c>
    </row>
    <row r="1178" spans="1:8" x14ac:dyDescent="0.25">
      <c r="A1178">
        <v>1177</v>
      </c>
      <c r="B1178">
        <v>13</v>
      </c>
      <c r="C1178">
        <v>24</v>
      </c>
      <c r="D1178" s="1" t="s">
        <v>56</v>
      </c>
      <c r="E1178">
        <v>0</v>
      </c>
      <c r="F1178">
        <v>8</v>
      </c>
      <c r="G1178">
        <v>4.0999999999999996</v>
      </c>
      <c r="H1178" s="1" t="s">
        <v>14</v>
      </c>
    </row>
    <row r="1179" spans="1:8" x14ac:dyDescent="0.25">
      <c r="A1179">
        <v>1178</v>
      </c>
      <c r="B1179">
        <v>13</v>
      </c>
      <c r="C1179">
        <v>152</v>
      </c>
      <c r="D1179" s="1" t="s">
        <v>57</v>
      </c>
      <c r="E1179">
        <v>1154</v>
      </c>
      <c r="F1179">
        <v>14.1</v>
      </c>
      <c r="G1179">
        <v>6.1</v>
      </c>
      <c r="H1179" s="1" t="s">
        <v>40</v>
      </c>
    </row>
    <row r="1180" spans="1:8" x14ac:dyDescent="0.25">
      <c r="A1180">
        <v>1179</v>
      </c>
      <c r="B1180">
        <v>13</v>
      </c>
      <c r="C1180">
        <v>197.5</v>
      </c>
      <c r="D1180" s="1" t="s">
        <v>58</v>
      </c>
      <c r="E1180">
        <v>1730</v>
      </c>
      <c r="F1180">
        <v>18.2</v>
      </c>
      <c r="G1180">
        <v>7.3</v>
      </c>
      <c r="H1180" s="1" t="s">
        <v>59</v>
      </c>
    </row>
    <row r="1181" spans="1:8" x14ac:dyDescent="0.25">
      <c r="A1181">
        <v>1180</v>
      </c>
      <c r="B1181">
        <v>14</v>
      </c>
      <c r="C1181">
        <v>82</v>
      </c>
      <c r="D1181" s="1" t="s">
        <v>60</v>
      </c>
      <c r="E1181">
        <v>2058</v>
      </c>
      <c r="F1181">
        <v>34</v>
      </c>
      <c r="G1181">
        <v>3.9</v>
      </c>
      <c r="H1181" s="1" t="s">
        <v>40</v>
      </c>
    </row>
    <row r="1182" spans="1:8" x14ac:dyDescent="0.25">
      <c r="A1182">
        <v>1181</v>
      </c>
      <c r="B1182">
        <v>14</v>
      </c>
      <c r="C1182">
        <v>132.5</v>
      </c>
      <c r="D1182" s="1" t="s">
        <v>61</v>
      </c>
      <c r="E1182">
        <v>2360</v>
      </c>
      <c r="F1182">
        <v>19</v>
      </c>
      <c r="G1182">
        <v>6</v>
      </c>
      <c r="H1182" s="1" t="s">
        <v>59</v>
      </c>
    </row>
    <row r="1183" spans="1:8" x14ac:dyDescent="0.25">
      <c r="A1183">
        <v>1182</v>
      </c>
      <c r="B1183">
        <v>14</v>
      </c>
      <c r="C1183">
        <v>177</v>
      </c>
      <c r="D1183" s="1" t="s">
        <v>62</v>
      </c>
      <c r="E1183">
        <v>1855</v>
      </c>
      <c r="F1183">
        <v>12.6</v>
      </c>
      <c r="G1183">
        <v>6.9</v>
      </c>
      <c r="H1183" s="1" t="s">
        <v>40</v>
      </c>
    </row>
    <row r="1184" spans="1:8" x14ac:dyDescent="0.25">
      <c r="A1184">
        <v>1183</v>
      </c>
      <c r="B1184">
        <v>16</v>
      </c>
      <c r="C1184">
        <v>25</v>
      </c>
      <c r="D1184" s="1" t="s">
        <v>63</v>
      </c>
      <c r="E1184">
        <v>0</v>
      </c>
      <c r="F1184">
        <v>2.4</v>
      </c>
      <c r="G1184">
        <v>4.9000000000000004</v>
      </c>
      <c r="H1184" s="1" t="s">
        <v>12</v>
      </c>
    </row>
    <row r="1185" spans="1:8" x14ac:dyDescent="0.25">
      <c r="A1185">
        <v>1184</v>
      </c>
      <c r="B1185">
        <v>16</v>
      </c>
      <c r="C1185">
        <v>71.5</v>
      </c>
      <c r="D1185" s="1" t="s">
        <v>64</v>
      </c>
      <c r="E1185">
        <v>0</v>
      </c>
      <c r="F1185">
        <v>2.5</v>
      </c>
      <c r="G1185">
        <v>5.4</v>
      </c>
      <c r="H1185" s="1" t="s">
        <v>12</v>
      </c>
    </row>
    <row r="1186" spans="1:8" x14ac:dyDescent="0.25">
      <c r="A1186">
        <v>1185</v>
      </c>
      <c r="B1186">
        <v>16</v>
      </c>
      <c r="C1186">
        <v>155</v>
      </c>
      <c r="D1186" s="1" t="s">
        <v>65</v>
      </c>
      <c r="E1186">
        <v>1069</v>
      </c>
      <c r="F1186">
        <v>5.4</v>
      </c>
      <c r="G1186">
        <v>6.9</v>
      </c>
      <c r="H1186" s="1" t="s">
        <v>21</v>
      </c>
    </row>
    <row r="1187" spans="1:8" x14ac:dyDescent="0.25">
      <c r="A1187">
        <v>1186</v>
      </c>
      <c r="B1187">
        <v>16</v>
      </c>
      <c r="C1187">
        <v>176.5</v>
      </c>
      <c r="D1187" s="1" t="s">
        <v>66</v>
      </c>
      <c r="E1187">
        <v>0</v>
      </c>
      <c r="F1187">
        <v>6</v>
      </c>
      <c r="G1187">
        <v>5.2</v>
      </c>
      <c r="H1187" s="1" t="s">
        <v>14</v>
      </c>
    </row>
    <row r="1188" spans="1:8" x14ac:dyDescent="0.25">
      <c r="A1188">
        <v>1187</v>
      </c>
      <c r="B1188">
        <v>16</v>
      </c>
      <c r="C1188">
        <v>216</v>
      </c>
      <c r="D1188" s="1" t="s">
        <v>67</v>
      </c>
      <c r="E1188">
        <v>1755</v>
      </c>
      <c r="F1188">
        <v>11.7</v>
      </c>
      <c r="G1188">
        <v>7.7</v>
      </c>
      <c r="H1188" s="1" t="s">
        <v>59</v>
      </c>
    </row>
    <row r="1189" spans="1:8" x14ac:dyDescent="0.25">
      <c r="A1189">
        <v>1188</v>
      </c>
      <c r="B1189">
        <v>17</v>
      </c>
      <c r="C1189">
        <v>57.5</v>
      </c>
      <c r="D1189" s="1" t="s">
        <v>68</v>
      </c>
      <c r="E1189">
        <v>1292</v>
      </c>
      <c r="F1189">
        <v>8.3000000000000007</v>
      </c>
      <c r="G1189">
        <v>7.1</v>
      </c>
      <c r="H1189" s="1" t="s">
        <v>40</v>
      </c>
    </row>
    <row r="1190" spans="1:8" x14ac:dyDescent="0.25">
      <c r="A1190">
        <v>1189</v>
      </c>
      <c r="B1190">
        <v>17</v>
      </c>
      <c r="C1190">
        <v>82</v>
      </c>
      <c r="D1190" s="1" t="s">
        <v>69</v>
      </c>
      <c r="E1190">
        <v>1569</v>
      </c>
      <c r="F1190">
        <v>13.2</v>
      </c>
      <c r="G1190">
        <v>7</v>
      </c>
      <c r="H1190" s="1" t="s">
        <v>40</v>
      </c>
    </row>
    <row r="1191" spans="1:8" x14ac:dyDescent="0.25">
      <c r="A1191">
        <v>1190</v>
      </c>
      <c r="B1191">
        <v>17</v>
      </c>
      <c r="C1191">
        <v>102.5</v>
      </c>
      <c r="D1191" s="1" t="s">
        <v>70</v>
      </c>
      <c r="E1191">
        <v>1580</v>
      </c>
      <c r="F1191">
        <v>7.4</v>
      </c>
      <c r="G1191">
        <v>8.3000000000000007</v>
      </c>
      <c r="H1191" s="1" t="s">
        <v>40</v>
      </c>
    </row>
    <row r="1192" spans="1:8" x14ac:dyDescent="0.25">
      <c r="A1192">
        <v>1191</v>
      </c>
      <c r="B1192">
        <v>17</v>
      </c>
      <c r="C1192">
        <v>124.5</v>
      </c>
      <c r="D1192" s="1" t="s">
        <v>71</v>
      </c>
      <c r="E1192">
        <v>1680</v>
      </c>
      <c r="F1192">
        <v>10.199999999999999</v>
      </c>
      <c r="G1192">
        <v>8.3000000000000007</v>
      </c>
      <c r="H1192" s="1" t="s">
        <v>59</v>
      </c>
    </row>
    <row r="1193" spans="1:8" x14ac:dyDescent="0.25">
      <c r="A1193">
        <v>1192</v>
      </c>
      <c r="B1193">
        <v>18</v>
      </c>
      <c r="C1193">
        <v>28</v>
      </c>
      <c r="D1193" s="1" t="s">
        <v>72</v>
      </c>
      <c r="E1193">
        <v>0</v>
      </c>
      <c r="F1193">
        <v>2.6</v>
      </c>
      <c r="G1193">
        <v>6.7</v>
      </c>
      <c r="H1193" s="1" t="s">
        <v>14</v>
      </c>
    </row>
    <row r="1194" spans="1:8" x14ac:dyDescent="0.25">
      <c r="A1194">
        <v>1193</v>
      </c>
      <c r="B1194">
        <v>18</v>
      </c>
      <c r="C1194">
        <v>56</v>
      </c>
      <c r="D1194" s="1" t="s">
        <v>73</v>
      </c>
      <c r="E1194">
        <v>0</v>
      </c>
      <c r="F1194">
        <v>2</v>
      </c>
      <c r="G1194">
        <v>7</v>
      </c>
      <c r="H1194" s="1" t="s">
        <v>14</v>
      </c>
    </row>
    <row r="1195" spans="1:8" x14ac:dyDescent="0.25">
      <c r="A1195">
        <v>1194</v>
      </c>
      <c r="B1195">
        <v>18</v>
      </c>
      <c r="C1195">
        <v>95.5</v>
      </c>
      <c r="D1195" s="1" t="s">
        <v>74</v>
      </c>
      <c r="E1195">
        <v>2115</v>
      </c>
      <c r="F1195">
        <v>17.100000000000001</v>
      </c>
      <c r="G1195">
        <v>7.3</v>
      </c>
      <c r="H1195" s="1" t="s">
        <v>59</v>
      </c>
    </row>
    <row r="1196" spans="1:8" x14ac:dyDescent="0.25">
      <c r="A1196">
        <v>1195</v>
      </c>
      <c r="B1196">
        <v>18</v>
      </c>
      <c r="C1196">
        <v>145.5</v>
      </c>
      <c r="D1196" s="1" t="s">
        <v>75</v>
      </c>
      <c r="E1196">
        <v>1520</v>
      </c>
      <c r="F1196">
        <v>13.6</v>
      </c>
      <c r="G1196">
        <v>7.8</v>
      </c>
      <c r="H1196" s="1" t="s">
        <v>59</v>
      </c>
    </row>
    <row r="1197" spans="1:8" x14ac:dyDescent="0.25">
      <c r="A1197">
        <v>1196</v>
      </c>
      <c r="B1197">
        <v>19</v>
      </c>
      <c r="C1197">
        <v>195.5</v>
      </c>
      <c r="D1197" s="1" t="s">
        <v>76</v>
      </c>
      <c r="E1197">
        <v>0</v>
      </c>
      <c r="F1197">
        <v>1.3</v>
      </c>
      <c r="G1197">
        <v>7.6</v>
      </c>
      <c r="H1197" s="1" t="s">
        <v>12</v>
      </c>
    </row>
    <row r="1198" spans="1:8" x14ac:dyDescent="0.25">
      <c r="A1198">
        <v>1197</v>
      </c>
      <c r="B1198">
        <v>21</v>
      </c>
      <c r="C1198">
        <v>31</v>
      </c>
      <c r="D1198" s="1" t="s">
        <v>77</v>
      </c>
      <c r="E1198">
        <v>0</v>
      </c>
      <c r="F1198">
        <v>0</v>
      </c>
      <c r="G1198">
        <v>0</v>
      </c>
      <c r="H1198" s="1" t="s">
        <v>12</v>
      </c>
    </row>
    <row r="1199" spans="1:8" x14ac:dyDescent="0.25">
      <c r="A1199">
        <v>1198</v>
      </c>
      <c r="B1199">
        <v>1</v>
      </c>
      <c r="C1199">
        <v>68</v>
      </c>
      <c r="D1199" s="1" t="s">
        <v>11</v>
      </c>
      <c r="E1199">
        <v>0</v>
      </c>
      <c r="F1199">
        <v>1.6</v>
      </c>
      <c r="G1199">
        <v>7.1</v>
      </c>
      <c r="H1199" s="1" t="s">
        <v>12</v>
      </c>
    </row>
    <row r="1200" spans="1:8" x14ac:dyDescent="0.25">
      <c r="A1200">
        <v>1199</v>
      </c>
      <c r="B1200">
        <v>1</v>
      </c>
      <c r="C1200">
        <v>103.5</v>
      </c>
      <c r="D1200" s="1" t="s">
        <v>13</v>
      </c>
      <c r="E1200">
        <v>0</v>
      </c>
      <c r="F1200">
        <v>4.5</v>
      </c>
      <c r="G1200">
        <v>6.8</v>
      </c>
      <c r="H1200" s="1" t="s">
        <v>14</v>
      </c>
    </row>
    <row r="1201" spans="1:8" x14ac:dyDescent="0.25">
      <c r="A1201">
        <v>1200</v>
      </c>
      <c r="B1201">
        <v>1</v>
      </c>
      <c r="C1201">
        <v>129.5</v>
      </c>
      <c r="D1201" s="1" t="s">
        <v>15</v>
      </c>
      <c r="E1201">
        <v>0</v>
      </c>
      <c r="F1201">
        <v>3</v>
      </c>
      <c r="G1201">
        <v>6.6</v>
      </c>
      <c r="H1201" s="1" t="s">
        <v>14</v>
      </c>
    </row>
    <row r="1202" spans="1:8" x14ac:dyDescent="0.25">
      <c r="A1202">
        <v>1201</v>
      </c>
      <c r="B1202">
        <v>2</v>
      </c>
      <c r="C1202">
        <v>47</v>
      </c>
      <c r="D1202" s="1" t="s">
        <v>16</v>
      </c>
      <c r="E1202">
        <v>0</v>
      </c>
      <c r="F1202">
        <v>1.8</v>
      </c>
      <c r="G1202">
        <v>6.1</v>
      </c>
      <c r="H1202" s="1" t="s">
        <v>12</v>
      </c>
    </row>
    <row r="1203" spans="1:8" x14ac:dyDescent="0.25">
      <c r="A1203">
        <v>1202</v>
      </c>
      <c r="B1203">
        <v>2</v>
      </c>
      <c r="C1203">
        <v>85</v>
      </c>
      <c r="D1203" s="1" t="s">
        <v>17</v>
      </c>
      <c r="E1203">
        <v>0</v>
      </c>
      <c r="F1203">
        <v>3.1</v>
      </c>
      <c r="G1203">
        <v>6.4</v>
      </c>
      <c r="H1203" s="1" t="s">
        <v>14</v>
      </c>
    </row>
    <row r="1204" spans="1:8" x14ac:dyDescent="0.25">
      <c r="A1204">
        <v>1203</v>
      </c>
      <c r="B1204">
        <v>2</v>
      </c>
      <c r="C1204">
        <v>112.5</v>
      </c>
      <c r="D1204" s="1" t="s">
        <v>18</v>
      </c>
      <c r="E1204">
        <v>0</v>
      </c>
      <c r="F1204">
        <v>1.3</v>
      </c>
      <c r="G1204">
        <v>8.6</v>
      </c>
      <c r="H1204" s="1" t="s">
        <v>14</v>
      </c>
    </row>
    <row r="1205" spans="1:8" x14ac:dyDescent="0.25">
      <c r="A1205">
        <v>1204</v>
      </c>
      <c r="B1205">
        <v>2</v>
      </c>
      <c r="C1205">
        <v>119.5</v>
      </c>
      <c r="D1205" s="1" t="s">
        <v>19</v>
      </c>
      <c r="E1205">
        <v>0</v>
      </c>
      <c r="F1205">
        <v>1.6</v>
      </c>
      <c r="G1205">
        <v>6.7</v>
      </c>
      <c r="H1205" s="1" t="s">
        <v>14</v>
      </c>
    </row>
    <row r="1206" spans="1:8" x14ac:dyDescent="0.25">
      <c r="A1206">
        <v>1205</v>
      </c>
      <c r="B1206">
        <v>2</v>
      </c>
      <c r="C1206">
        <v>143.5</v>
      </c>
      <c r="D1206" s="1" t="s">
        <v>20</v>
      </c>
      <c r="E1206">
        <v>0</v>
      </c>
      <c r="F1206">
        <v>4.7</v>
      </c>
      <c r="G1206">
        <v>7</v>
      </c>
      <c r="H1206" s="1" t="s">
        <v>21</v>
      </c>
    </row>
    <row r="1207" spans="1:8" x14ac:dyDescent="0.25">
      <c r="A1207">
        <v>1206</v>
      </c>
      <c r="B1207">
        <v>2</v>
      </c>
      <c r="C1207">
        <v>167</v>
      </c>
      <c r="D1207" s="1" t="s">
        <v>22</v>
      </c>
      <c r="E1207">
        <v>0</v>
      </c>
      <c r="F1207">
        <v>2.5</v>
      </c>
      <c r="G1207">
        <v>6.1</v>
      </c>
      <c r="H1207" s="1" t="s">
        <v>14</v>
      </c>
    </row>
    <row r="1208" spans="1:8" x14ac:dyDescent="0.25">
      <c r="A1208">
        <v>1207</v>
      </c>
      <c r="B1208">
        <v>2</v>
      </c>
      <c r="C1208">
        <v>175</v>
      </c>
      <c r="D1208" s="1" t="s">
        <v>23</v>
      </c>
      <c r="E1208">
        <v>0</v>
      </c>
      <c r="F1208">
        <v>1</v>
      </c>
      <c r="G1208">
        <v>7.4</v>
      </c>
      <c r="H1208" s="1" t="s">
        <v>12</v>
      </c>
    </row>
    <row r="1209" spans="1:8" x14ac:dyDescent="0.25">
      <c r="A1209">
        <v>1208</v>
      </c>
      <c r="B1209">
        <v>2</v>
      </c>
      <c r="C1209">
        <v>182</v>
      </c>
      <c r="D1209" s="1" t="s">
        <v>24</v>
      </c>
      <c r="E1209">
        <v>0</v>
      </c>
      <c r="F1209">
        <v>1.5</v>
      </c>
      <c r="G1209">
        <v>9.1</v>
      </c>
      <c r="H1209" s="1" t="s">
        <v>14</v>
      </c>
    </row>
    <row r="1210" spans="1:8" x14ac:dyDescent="0.25">
      <c r="A1210">
        <v>1209</v>
      </c>
      <c r="B1210">
        <v>2</v>
      </c>
      <c r="C1210">
        <v>196</v>
      </c>
      <c r="D1210" s="1" t="s">
        <v>25</v>
      </c>
      <c r="E1210">
        <v>0</v>
      </c>
      <c r="F1210">
        <v>0.8</v>
      </c>
      <c r="G1210">
        <v>10.8</v>
      </c>
      <c r="H1210" s="1" t="s">
        <v>12</v>
      </c>
    </row>
    <row r="1211" spans="1:8" x14ac:dyDescent="0.25">
      <c r="A1211">
        <v>1210</v>
      </c>
      <c r="B1211">
        <v>4</v>
      </c>
      <c r="C1211">
        <v>34</v>
      </c>
      <c r="D1211" s="1" t="s">
        <v>26</v>
      </c>
      <c r="E1211">
        <v>0</v>
      </c>
      <c r="F1211">
        <v>1</v>
      </c>
      <c r="G1211">
        <v>6.5</v>
      </c>
      <c r="H1211" s="1" t="s">
        <v>12</v>
      </c>
    </row>
    <row r="1212" spans="1:8" x14ac:dyDescent="0.25">
      <c r="A1212">
        <v>1211</v>
      </c>
      <c r="B1212">
        <v>4</v>
      </c>
      <c r="C1212">
        <v>117.5</v>
      </c>
      <c r="D1212" s="1" t="s">
        <v>27</v>
      </c>
      <c r="E1212">
        <v>0</v>
      </c>
      <c r="F1212">
        <v>1.3</v>
      </c>
      <c r="G1212">
        <v>5.7</v>
      </c>
      <c r="H1212" s="1" t="s">
        <v>12</v>
      </c>
    </row>
    <row r="1213" spans="1:8" x14ac:dyDescent="0.25">
      <c r="A1213">
        <v>1212</v>
      </c>
      <c r="B1213">
        <v>6</v>
      </c>
      <c r="C1213">
        <v>107.5</v>
      </c>
      <c r="D1213" s="1" t="s">
        <v>28</v>
      </c>
      <c r="E1213">
        <v>0</v>
      </c>
      <c r="F1213">
        <v>0.9</v>
      </c>
      <c r="G1213">
        <v>6.2</v>
      </c>
      <c r="H1213" s="1" t="s">
        <v>12</v>
      </c>
    </row>
    <row r="1214" spans="1:8" x14ac:dyDescent="0.25">
      <c r="A1214">
        <v>1213</v>
      </c>
      <c r="B1214">
        <v>6</v>
      </c>
      <c r="C1214">
        <v>157</v>
      </c>
      <c r="D1214" s="1" t="s">
        <v>29</v>
      </c>
      <c r="E1214">
        <v>0</v>
      </c>
      <c r="F1214">
        <v>1.5</v>
      </c>
      <c r="G1214">
        <v>6.2</v>
      </c>
      <c r="H1214" s="1" t="s">
        <v>12</v>
      </c>
    </row>
    <row r="1215" spans="1:8" x14ac:dyDescent="0.25">
      <c r="A1215">
        <v>1214</v>
      </c>
      <c r="B1215">
        <v>7</v>
      </c>
      <c r="C1215">
        <v>217.5</v>
      </c>
      <c r="D1215" s="1" t="s">
        <v>30</v>
      </c>
      <c r="E1215">
        <v>0</v>
      </c>
      <c r="F1215">
        <v>3.2</v>
      </c>
      <c r="G1215">
        <v>5</v>
      </c>
      <c r="H1215" s="1" t="s">
        <v>12</v>
      </c>
    </row>
    <row r="1216" spans="1:8" x14ac:dyDescent="0.25">
      <c r="A1216">
        <v>1215</v>
      </c>
      <c r="B1216">
        <v>7</v>
      </c>
      <c r="C1216">
        <v>229</v>
      </c>
      <c r="D1216" s="1" t="s">
        <v>31</v>
      </c>
      <c r="E1216">
        <v>0</v>
      </c>
      <c r="F1216">
        <v>1.3</v>
      </c>
      <c r="G1216">
        <v>7.9</v>
      </c>
      <c r="H1216" s="1" t="s">
        <v>12</v>
      </c>
    </row>
    <row r="1217" spans="1:8" x14ac:dyDescent="0.25">
      <c r="A1217">
        <v>1216</v>
      </c>
      <c r="B1217">
        <v>8</v>
      </c>
      <c r="C1217">
        <v>142</v>
      </c>
      <c r="D1217" s="1" t="s">
        <v>32</v>
      </c>
      <c r="E1217">
        <v>891</v>
      </c>
      <c r="F1217">
        <v>7.6</v>
      </c>
      <c r="G1217">
        <v>6</v>
      </c>
      <c r="H1217" s="1" t="s">
        <v>21</v>
      </c>
    </row>
    <row r="1218" spans="1:8" x14ac:dyDescent="0.25">
      <c r="A1218">
        <v>1217</v>
      </c>
      <c r="B1218">
        <v>8</v>
      </c>
      <c r="C1218">
        <v>150</v>
      </c>
      <c r="D1218" s="1" t="s">
        <v>33</v>
      </c>
      <c r="E1218">
        <v>901</v>
      </c>
      <c r="F1218">
        <v>3</v>
      </c>
      <c r="G1218">
        <v>7.5</v>
      </c>
      <c r="H1218" s="1" t="s">
        <v>21</v>
      </c>
    </row>
    <row r="1219" spans="1:8" x14ac:dyDescent="0.25">
      <c r="A1219">
        <v>1218</v>
      </c>
      <c r="B1219">
        <v>8</v>
      </c>
      <c r="C1219">
        <v>161</v>
      </c>
      <c r="D1219" s="1" t="s">
        <v>34</v>
      </c>
      <c r="E1219">
        <v>0</v>
      </c>
      <c r="F1219">
        <v>1.8</v>
      </c>
      <c r="G1219">
        <v>10.3</v>
      </c>
      <c r="H1219" s="1" t="s">
        <v>14</v>
      </c>
    </row>
    <row r="1220" spans="1:8" x14ac:dyDescent="0.25">
      <c r="A1220">
        <v>1219</v>
      </c>
      <c r="B1220">
        <v>9</v>
      </c>
      <c r="C1220">
        <v>11.5</v>
      </c>
      <c r="D1220" s="1" t="s">
        <v>35</v>
      </c>
      <c r="E1220">
        <v>1140</v>
      </c>
      <c r="F1220">
        <v>8.6</v>
      </c>
      <c r="G1220">
        <v>4.5</v>
      </c>
      <c r="H1220" s="1" t="s">
        <v>21</v>
      </c>
    </row>
    <row r="1221" spans="1:8" x14ac:dyDescent="0.25">
      <c r="A1221">
        <v>1220</v>
      </c>
      <c r="B1221">
        <v>9</v>
      </c>
      <c r="C1221">
        <v>41</v>
      </c>
      <c r="D1221" s="1" t="s">
        <v>36</v>
      </c>
      <c r="E1221">
        <v>0</v>
      </c>
      <c r="F1221">
        <v>7.7</v>
      </c>
      <c r="G1221">
        <v>4.0999999999999996</v>
      </c>
      <c r="H1221" s="1" t="s">
        <v>14</v>
      </c>
    </row>
    <row r="1222" spans="1:8" x14ac:dyDescent="0.25">
      <c r="A1222">
        <v>1221</v>
      </c>
      <c r="B1222">
        <v>9</v>
      </c>
      <c r="C1222">
        <v>70</v>
      </c>
      <c r="D1222" s="1" t="s">
        <v>37</v>
      </c>
      <c r="E1222">
        <v>0</v>
      </c>
      <c r="F1222">
        <v>4.5</v>
      </c>
      <c r="G1222">
        <v>6.1</v>
      </c>
      <c r="H1222" s="1" t="s">
        <v>14</v>
      </c>
    </row>
    <row r="1223" spans="1:8" x14ac:dyDescent="0.25">
      <c r="A1223">
        <v>1222</v>
      </c>
      <c r="B1223">
        <v>9</v>
      </c>
      <c r="C1223">
        <v>86</v>
      </c>
      <c r="D1223" s="1" t="s">
        <v>38</v>
      </c>
      <c r="E1223">
        <v>559</v>
      </c>
      <c r="F1223">
        <v>4.0999999999999996</v>
      </c>
      <c r="G1223">
        <v>7.9</v>
      </c>
      <c r="H1223" s="1" t="s">
        <v>21</v>
      </c>
    </row>
    <row r="1224" spans="1:8" x14ac:dyDescent="0.25">
      <c r="A1224">
        <v>1223</v>
      </c>
      <c r="B1224">
        <v>9</v>
      </c>
      <c r="C1224">
        <v>120</v>
      </c>
      <c r="D1224" s="1" t="s">
        <v>39</v>
      </c>
      <c r="E1224">
        <v>1183</v>
      </c>
      <c r="F1224">
        <v>10.8</v>
      </c>
      <c r="G1224">
        <v>5.4</v>
      </c>
      <c r="H1224" s="1" t="s">
        <v>40</v>
      </c>
    </row>
    <row r="1225" spans="1:8" x14ac:dyDescent="0.25">
      <c r="A1225">
        <v>1224</v>
      </c>
      <c r="B1225">
        <v>9</v>
      </c>
      <c r="C1225">
        <v>127</v>
      </c>
      <c r="D1225" s="1" t="s">
        <v>41</v>
      </c>
      <c r="E1225">
        <v>0</v>
      </c>
      <c r="F1225">
        <v>1.4</v>
      </c>
      <c r="G1225">
        <v>8.6</v>
      </c>
      <c r="H1225" s="1" t="s">
        <v>14</v>
      </c>
    </row>
    <row r="1226" spans="1:8" x14ac:dyDescent="0.25">
      <c r="A1226">
        <v>1225</v>
      </c>
      <c r="B1226">
        <v>10</v>
      </c>
      <c r="C1226">
        <v>30.5</v>
      </c>
      <c r="D1226" s="1" t="s">
        <v>42</v>
      </c>
      <c r="E1226">
        <v>722</v>
      </c>
      <c r="F1226">
        <v>8.3000000000000007</v>
      </c>
      <c r="G1226">
        <v>5.4</v>
      </c>
      <c r="H1226" s="1" t="s">
        <v>21</v>
      </c>
    </row>
    <row r="1227" spans="1:8" x14ac:dyDescent="0.25">
      <c r="A1227">
        <v>1226</v>
      </c>
      <c r="B1227">
        <v>10</v>
      </c>
      <c r="C1227">
        <v>54.5</v>
      </c>
      <c r="D1227" s="1" t="s">
        <v>43</v>
      </c>
      <c r="E1227">
        <v>1163</v>
      </c>
      <c r="F1227">
        <v>9.3000000000000007</v>
      </c>
      <c r="G1227">
        <v>8.1</v>
      </c>
      <c r="H1227" s="1" t="s">
        <v>40</v>
      </c>
    </row>
    <row r="1228" spans="1:8" x14ac:dyDescent="0.25">
      <c r="A1228">
        <v>1227</v>
      </c>
      <c r="B1228">
        <v>10</v>
      </c>
      <c r="C1228">
        <v>71.5</v>
      </c>
      <c r="D1228" s="1" t="s">
        <v>44</v>
      </c>
      <c r="E1228">
        <v>1193</v>
      </c>
      <c r="F1228">
        <v>7.1</v>
      </c>
      <c r="G1228">
        <v>8.4</v>
      </c>
      <c r="H1228" s="1" t="s">
        <v>40</v>
      </c>
    </row>
    <row r="1229" spans="1:8" x14ac:dyDescent="0.25">
      <c r="A1229">
        <v>1228</v>
      </c>
      <c r="B1229">
        <v>10</v>
      </c>
      <c r="C1229">
        <v>103.5</v>
      </c>
      <c r="D1229" s="1" t="s">
        <v>45</v>
      </c>
      <c r="E1229">
        <v>884</v>
      </c>
      <c r="F1229">
        <v>6.7</v>
      </c>
      <c r="G1229">
        <v>6.1</v>
      </c>
      <c r="H1229" s="1" t="s">
        <v>21</v>
      </c>
    </row>
    <row r="1230" spans="1:8" x14ac:dyDescent="0.25">
      <c r="A1230">
        <v>1229</v>
      </c>
      <c r="B1230">
        <v>10</v>
      </c>
      <c r="C1230">
        <v>125.5</v>
      </c>
      <c r="D1230" s="1" t="s">
        <v>46</v>
      </c>
      <c r="E1230">
        <v>0</v>
      </c>
      <c r="F1230">
        <v>3.2</v>
      </c>
      <c r="G1230">
        <v>6.2</v>
      </c>
      <c r="H1230" s="1" t="s">
        <v>14</v>
      </c>
    </row>
    <row r="1231" spans="1:8" x14ac:dyDescent="0.25">
      <c r="A1231">
        <v>1230</v>
      </c>
      <c r="B1231">
        <v>10</v>
      </c>
      <c r="C1231">
        <v>143.5</v>
      </c>
      <c r="D1231" s="1" t="s">
        <v>47</v>
      </c>
      <c r="E1231">
        <v>914</v>
      </c>
      <c r="F1231">
        <v>3.5</v>
      </c>
      <c r="G1231">
        <v>9.5</v>
      </c>
      <c r="H1231" s="1" t="s">
        <v>40</v>
      </c>
    </row>
    <row r="1232" spans="1:8" x14ac:dyDescent="0.25">
      <c r="A1232">
        <v>1231</v>
      </c>
      <c r="B1232">
        <v>10</v>
      </c>
      <c r="C1232">
        <v>161.5</v>
      </c>
      <c r="D1232" s="1" t="s">
        <v>4</v>
      </c>
      <c r="E1232">
        <v>1035</v>
      </c>
      <c r="F1232">
        <v>5.9</v>
      </c>
      <c r="G1232">
        <v>8.5</v>
      </c>
      <c r="H1232" s="1" t="s">
        <v>40</v>
      </c>
    </row>
    <row r="1233" spans="1:8" x14ac:dyDescent="0.25">
      <c r="A1233">
        <v>1232</v>
      </c>
      <c r="B1233">
        <v>11</v>
      </c>
      <c r="C1233">
        <v>141</v>
      </c>
      <c r="D1233" s="1" t="s">
        <v>48</v>
      </c>
      <c r="E1233">
        <v>0</v>
      </c>
      <c r="F1233">
        <v>7.6</v>
      </c>
      <c r="G1233">
        <v>4.9000000000000004</v>
      </c>
      <c r="H1233" s="1" t="s">
        <v>14</v>
      </c>
    </row>
    <row r="1234" spans="1:8" x14ac:dyDescent="0.25">
      <c r="A1234">
        <v>1233</v>
      </c>
      <c r="B1234">
        <v>11</v>
      </c>
      <c r="C1234">
        <v>148.5</v>
      </c>
      <c r="D1234" s="1" t="s">
        <v>49</v>
      </c>
      <c r="E1234">
        <v>0</v>
      </c>
      <c r="F1234">
        <v>1.7</v>
      </c>
      <c r="G1234">
        <v>6.5</v>
      </c>
      <c r="H1234" s="1" t="s">
        <v>14</v>
      </c>
    </row>
    <row r="1235" spans="1:8" x14ac:dyDescent="0.25">
      <c r="A1235">
        <v>1234</v>
      </c>
      <c r="B1235">
        <v>11</v>
      </c>
      <c r="C1235">
        <v>152.5</v>
      </c>
      <c r="D1235" s="1" t="s">
        <v>50</v>
      </c>
      <c r="E1235">
        <v>0</v>
      </c>
      <c r="F1235">
        <v>3.1</v>
      </c>
      <c r="G1235">
        <v>5.2</v>
      </c>
      <c r="H1235" s="1" t="s">
        <v>12</v>
      </c>
    </row>
    <row r="1236" spans="1:8" x14ac:dyDescent="0.25">
      <c r="A1236">
        <v>1235</v>
      </c>
      <c r="B1236">
        <v>11</v>
      </c>
      <c r="C1236">
        <v>168</v>
      </c>
      <c r="D1236" s="1" t="s">
        <v>51</v>
      </c>
      <c r="E1236">
        <v>0</v>
      </c>
      <c r="F1236">
        <v>3</v>
      </c>
      <c r="G1236">
        <v>6.6</v>
      </c>
      <c r="H1236" s="1" t="s">
        <v>14</v>
      </c>
    </row>
    <row r="1237" spans="1:8" x14ac:dyDescent="0.25">
      <c r="A1237">
        <v>1236</v>
      </c>
      <c r="B1237">
        <v>12</v>
      </c>
      <c r="C1237">
        <v>58.5</v>
      </c>
      <c r="D1237" s="1" t="s">
        <v>52</v>
      </c>
      <c r="E1237">
        <v>0</v>
      </c>
      <c r="F1237">
        <v>1.7</v>
      </c>
      <c r="G1237">
        <v>5.0999999999999996</v>
      </c>
      <c r="H1237" s="1" t="s">
        <v>12</v>
      </c>
    </row>
    <row r="1238" spans="1:8" x14ac:dyDescent="0.25">
      <c r="A1238">
        <v>1237</v>
      </c>
      <c r="B1238">
        <v>12</v>
      </c>
      <c r="C1238">
        <v>83</v>
      </c>
      <c r="D1238" s="1" t="s">
        <v>53</v>
      </c>
      <c r="E1238">
        <v>0</v>
      </c>
      <c r="F1238">
        <v>3.8</v>
      </c>
      <c r="G1238">
        <v>4.5</v>
      </c>
      <c r="H1238" s="1" t="s">
        <v>14</v>
      </c>
    </row>
    <row r="1239" spans="1:8" x14ac:dyDescent="0.25">
      <c r="A1239">
        <v>1238</v>
      </c>
      <c r="B1239">
        <v>12</v>
      </c>
      <c r="C1239">
        <v>138</v>
      </c>
      <c r="D1239" s="1" t="s">
        <v>54</v>
      </c>
      <c r="E1239">
        <v>0</v>
      </c>
      <c r="F1239">
        <v>15.3</v>
      </c>
      <c r="G1239">
        <v>3.3</v>
      </c>
      <c r="H1239" s="1" t="s">
        <v>14</v>
      </c>
    </row>
    <row r="1240" spans="1:8" x14ac:dyDescent="0.25">
      <c r="A1240">
        <v>1239</v>
      </c>
      <c r="B1240">
        <v>12</v>
      </c>
      <c r="C1240">
        <v>164</v>
      </c>
      <c r="D1240" s="1" t="s">
        <v>55</v>
      </c>
      <c r="E1240">
        <v>0</v>
      </c>
      <c r="F1240">
        <v>9.8000000000000007</v>
      </c>
      <c r="G1240">
        <v>2.9</v>
      </c>
      <c r="H1240" s="1" t="s">
        <v>12</v>
      </c>
    </row>
    <row r="1241" spans="1:8" x14ac:dyDescent="0.25">
      <c r="A1241">
        <v>1240</v>
      </c>
      <c r="B1241">
        <v>13</v>
      </c>
      <c r="C1241">
        <v>24</v>
      </c>
      <c r="D1241" s="1" t="s">
        <v>56</v>
      </c>
      <c r="E1241">
        <v>0</v>
      </c>
      <c r="F1241">
        <v>8</v>
      </c>
      <c r="G1241">
        <v>4.0999999999999996</v>
      </c>
      <c r="H1241" s="1" t="s">
        <v>14</v>
      </c>
    </row>
    <row r="1242" spans="1:8" x14ac:dyDescent="0.25">
      <c r="A1242">
        <v>1241</v>
      </c>
      <c r="B1242">
        <v>13</v>
      </c>
      <c r="C1242">
        <v>152</v>
      </c>
      <c r="D1242" s="1" t="s">
        <v>57</v>
      </c>
      <c r="E1242">
        <v>1154</v>
      </c>
      <c r="F1242">
        <v>14.1</v>
      </c>
      <c r="G1242">
        <v>6.1</v>
      </c>
      <c r="H1242" s="1" t="s">
        <v>40</v>
      </c>
    </row>
    <row r="1243" spans="1:8" x14ac:dyDescent="0.25">
      <c r="A1243">
        <v>1242</v>
      </c>
      <c r="B1243">
        <v>13</v>
      </c>
      <c r="C1243">
        <v>197.5</v>
      </c>
      <c r="D1243" s="1" t="s">
        <v>58</v>
      </c>
      <c r="E1243">
        <v>1730</v>
      </c>
      <c r="F1243">
        <v>18.2</v>
      </c>
      <c r="G1243">
        <v>7.3</v>
      </c>
      <c r="H1243" s="1" t="s">
        <v>59</v>
      </c>
    </row>
    <row r="1244" spans="1:8" x14ac:dyDescent="0.25">
      <c r="A1244">
        <v>1243</v>
      </c>
      <c r="B1244">
        <v>14</v>
      </c>
      <c r="C1244">
        <v>82</v>
      </c>
      <c r="D1244" s="1" t="s">
        <v>60</v>
      </c>
      <c r="E1244">
        <v>2058</v>
      </c>
      <c r="F1244">
        <v>34</v>
      </c>
      <c r="G1244">
        <v>3.9</v>
      </c>
      <c r="H1244" s="1" t="s">
        <v>40</v>
      </c>
    </row>
    <row r="1245" spans="1:8" x14ac:dyDescent="0.25">
      <c r="A1245">
        <v>1244</v>
      </c>
      <c r="B1245">
        <v>14</v>
      </c>
      <c r="C1245">
        <v>132.5</v>
      </c>
      <c r="D1245" s="1" t="s">
        <v>61</v>
      </c>
      <c r="E1245">
        <v>2360</v>
      </c>
      <c r="F1245">
        <v>19</v>
      </c>
      <c r="G1245">
        <v>6</v>
      </c>
      <c r="H1245" s="1" t="s">
        <v>59</v>
      </c>
    </row>
    <row r="1246" spans="1:8" x14ac:dyDescent="0.25">
      <c r="A1246">
        <v>1245</v>
      </c>
      <c r="B1246">
        <v>14</v>
      </c>
      <c r="C1246">
        <v>177</v>
      </c>
      <c r="D1246" s="1" t="s">
        <v>62</v>
      </c>
      <c r="E1246">
        <v>1855</v>
      </c>
      <c r="F1246">
        <v>12.6</v>
      </c>
      <c r="G1246">
        <v>6.9</v>
      </c>
      <c r="H1246" s="1" t="s">
        <v>40</v>
      </c>
    </row>
    <row r="1247" spans="1:8" x14ac:dyDescent="0.25">
      <c r="A1247">
        <v>1246</v>
      </c>
      <c r="B1247">
        <v>16</v>
      </c>
      <c r="C1247">
        <v>25</v>
      </c>
      <c r="D1247" s="1" t="s">
        <v>63</v>
      </c>
      <c r="E1247">
        <v>0</v>
      </c>
      <c r="F1247">
        <v>2.4</v>
      </c>
      <c r="G1247">
        <v>4.9000000000000004</v>
      </c>
      <c r="H1247" s="1" t="s">
        <v>12</v>
      </c>
    </row>
    <row r="1248" spans="1:8" x14ac:dyDescent="0.25">
      <c r="A1248">
        <v>1247</v>
      </c>
      <c r="B1248">
        <v>16</v>
      </c>
      <c r="C1248">
        <v>71.5</v>
      </c>
      <c r="D1248" s="1" t="s">
        <v>64</v>
      </c>
      <c r="E1248">
        <v>0</v>
      </c>
      <c r="F1248">
        <v>2.5</v>
      </c>
      <c r="G1248">
        <v>5.4</v>
      </c>
      <c r="H1248" s="1" t="s">
        <v>12</v>
      </c>
    </row>
    <row r="1249" spans="1:8" x14ac:dyDescent="0.25">
      <c r="A1249">
        <v>1248</v>
      </c>
      <c r="B1249">
        <v>16</v>
      </c>
      <c r="C1249">
        <v>155</v>
      </c>
      <c r="D1249" s="1" t="s">
        <v>65</v>
      </c>
      <c r="E1249">
        <v>1069</v>
      </c>
      <c r="F1249">
        <v>5.4</v>
      </c>
      <c r="G1249">
        <v>6.9</v>
      </c>
      <c r="H1249" s="1" t="s">
        <v>21</v>
      </c>
    </row>
    <row r="1250" spans="1:8" x14ac:dyDescent="0.25">
      <c r="A1250">
        <v>1249</v>
      </c>
      <c r="B1250">
        <v>16</v>
      </c>
      <c r="C1250">
        <v>176.5</v>
      </c>
      <c r="D1250" s="1" t="s">
        <v>66</v>
      </c>
      <c r="E1250">
        <v>0</v>
      </c>
      <c r="F1250">
        <v>6</v>
      </c>
      <c r="G1250">
        <v>5.2</v>
      </c>
      <c r="H1250" s="1" t="s">
        <v>14</v>
      </c>
    </row>
    <row r="1251" spans="1:8" x14ac:dyDescent="0.25">
      <c r="A1251">
        <v>1250</v>
      </c>
      <c r="B1251">
        <v>16</v>
      </c>
      <c r="C1251">
        <v>216</v>
      </c>
      <c r="D1251" s="1" t="s">
        <v>67</v>
      </c>
      <c r="E1251">
        <v>1755</v>
      </c>
      <c r="F1251">
        <v>11.7</v>
      </c>
      <c r="G1251">
        <v>7.7</v>
      </c>
      <c r="H1251" s="1" t="s">
        <v>59</v>
      </c>
    </row>
    <row r="1252" spans="1:8" x14ac:dyDescent="0.25">
      <c r="A1252">
        <v>1251</v>
      </c>
      <c r="B1252">
        <v>17</v>
      </c>
      <c r="C1252">
        <v>57.5</v>
      </c>
      <c r="D1252" s="1" t="s">
        <v>68</v>
      </c>
      <c r="E1252">
        <v>1292</v>
      </c>
      <c r="F1252">
        <v>8.3000000000000007</v>
      </c>
      <c r="G1252">
        <v>7.1</v>
      </c>
      <c r="H1252" s="1" t="s">
        <v>40</v>
      </c>
    </row>
    <row r="1253" spans="1:8" x14ac:dyDescent="0.25">
      <c r="A1253">
        <v>1252</v>
      </c>
      <c r="B1253">
        <v>17</v>
      </c>
      <c r="C1253">
        <v>82</v>
      </c>
      <c r="D1253" s="1" t="s">
        <v>69</v>
      </c>
      <c r="E1253">
        <v>1569</v>
      </c>
      <c r="F1253">
        <v>13.2</v>
      </c>
      <c r="G1253">
        <v>7</v>
      </c>
      <c r="H1253" s="1" t="s">
        <v>40</v>
      </c>
    </row>
    <row r="1254" spans="1:8" x14ac:dyDescent="0.25">
      <c r="A1254">
        <v>1253</v>
      </c>
      <c r="B1254">
        <v>17</v>
      </c>
      <c r="C1254">
        <v>102.5</v>
      </c>
      <c r="D1254" s="1" t="s">
        <v>70</v>
      </c>
      <c r="E1254">
        <v>1580</v>
      </c>
      <c r="F1254">
        <v>7.4</v>
      </c>
      <c r="G1254">
        <v>8.3000000000000007</v>
      </c>
      <c r="H1254" s="1" t="s">
        <v>40</v>
      </c>
    </row>
    <row r="1255" spans="1:8" x14ac:dyDescent="0.25">
      <c r="A1255">
        <v>1254</v>
      </c>
      <c r="B1255">
        <v>17</v>
      </c>
      <c r="C1255">
        <v>124.5</v>
      </c>
      <c r="D1255" s="1" t="s">
        <v>71</v>
      </c>
      <c r="E1255">
        <v>1680</v>
      </c>
      <c r="F1255">
        <v>10.199999999999999</v>
      </c>
      <c r="G1255">
        <v>8.3000000000000007</v>
      </c>
      <c r="H1255" s="1" t="s">
        <v>59</v>
      </c>
    </row>
    <row r="1256" spans="1:8" x14ac:dyDescent="0.25">
      <c r="A1256">
        <v>1255</v>
      </c>
      <c r="B1256">
        <v>18</v>
      </c>
      <c r="C1256">
        <v>28</v>
      </c>
      <c r="D1256" s="1" t="s">
        <v>72</v>
      </c>
      <c r="E1256">
        <v>0</v>
      </c>
      <c r="F1256">
        <v>2.6</v>
      </c>
      <c r="G1256">
        <v>6.7</v>
      </c>
      <c r="H1256" s="1" t="s">
        <v>14</v>
      </c>
    </row>
    <row r="1257" spans="1:8" x14ac:dyDescent="0.25">
      <c r="A1257">
        <v>1256</v>
      </c>
      <c r="B1257">
        <v>18</v>
      </c>
      <c r="C1257">
        <v>56</v>
      </c>
      <c r="D1257" s="1" t="s">
        <v>73</v>
      </c>
      <c r="E1257">
        <v>0</v>
      </c>
      <c r="F1257">
        <v>2</v>
      </c>
      <c r="G1257">
        <v>7</v>
      </c>
      <c r="H1257" s="1" t="s">
        <v>14</v>
      </c>
    </row>
    <row r="1258" spans="1:8" x14ac:dyDescent="0.25">
      <c r="A1258">
        <v>1257</v>
      </c>
      <c r="B1258">
        <v>18</v>
      </c>
      <c r="C1258">
        <v>95.5</v>
      </c>
      <c r="D1258" s="1" t="s">
        <v>74</v>
      </c>
      <c r="E1258">
        <v>2115</v>
      </c>
      <c r="F1258">
        <v>17.100000000000001</v>
      </c>
      <c r="G1258">
        <v>7.3</v>
      </c>
      <c r="H1258" s="1" t="s">
        <v>59</v>
      </c>
    </row>
    <row r="1259" spans="1:8" x14ac:dyDescent="0.25">
      <c r="A1259">
        <v>1258</v>
      </c>
      <c r="B1259">
        <v>18</v>
      </c>
      <c r="C1259">
        <v>145.5</v>
      </c>
      <c r="D1259" s="1" t="s">
        <v>75</v>
      </c>
      <c r="E1259">
        <v>1520</v>
      </c>
      <c r="F1259">
        <v>13.6</v>
      </c>
      <c r="G1259">
        <v>7.8</v>
      </c>
      <c r="H1259" s="1" t="s">
        <v>59</v>
      </c>
    </row>
    <row r="1260" spans="1:8" x14ac:dyDescent="0.25">
      <c r="A1260">
        <v>1259</v>
      </c>
      <c r="B1260">
        <v>19</v>
      </c>
      <c r="C1260">
        <v>195.5</v>
      </c>
      <c r="D1260" s="1" t="s">
        <v>76</v>
      </c>
      <c r="E1260">
        <v>0</v>
      </c>
      <c r="F1260">
        <v>1.3</v>
      </c>
      <c r="G1260">
        <v>7.6</v>
      </c>
      <c r="H1260" s="1" t="s">
        <v>12</v>
      </c>
    </row>
    <row r="1261" spans="1:8" x14ac:dyDescent="0.25">
      <c r="A1261">
        <v>1260</v>
      </c>
      <c r="B1261">
        <v>21</v>
      </c>
      <c r="C1261">
        <v>31</v>
      </c>
      <c r="D1261" s="1" t="s">
        <v>77</v>
      </c>
      <c r="E1261">
        <v>0</v>
      </c>
      <c r="F1261">
        <v>0</v>
      </c>
      <c r="G1261">
        <v>0</v>
      </c>
      <c r="H1261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1"/>
  <sheetViews>
    <sheetView topLeftCell="C1236" workbookViewId="0">
      <selection activeCell="H2" sqref="A2:H1261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8" x14ac:dyDescent="0.25">
      <c r="A1" t="s">
        <v>0</v>
      </c>
    </row>
    <row r="2" spans="1:8" x14ac:dyDescent="0.25">
      <c r="A2" t="str">
        <f>CONCATENATE(climbs!A$1, "=",IF(TYPE(climbs!A2)=2,CHAR(34),""),climbs!A2,IF(TYPE(climbs!A2)=2,CHAR(34),""))</f>
        <v>CLIMB_ID=1</v>
      </c>
      <c r="B2" t="str">
        <f>CONCATENATE(climbs!B$1, "=",IF(TYPE(climbs!B2)=2,CHAR(34),""),climbs!B2,IF(TYPE(climbs!B2)=2,CHAR(34),""))</f>
        <v>STAGE_NUMBER=1</v>
      </c>
      <c r="C2" t="str">
        <f>CONCATENATE(climbs!C$1, "=",IF(TYPE(climbs!C2)=2,CHAR(34),""),climbs!C2,IF(TYPE(climbs!C2)=2,CHAR(34),""))</f>
        <v>STARTING_AT_KM=68</v>
      </c>
      <c r="D2" t="str">
        <f>CONCATENATE(climbs!D$1, "=",IF(TYPE(climbs!D2)=2,CHAR(34),""),climbs!D2,IF(TYPE(climbs!D2)=2,CHAR(34),""))</f>
        <v>NAME="Côte de Cray"</v>
      </c>
      <c r="E2" t="str">
        <f>CONCATENATE(climbs!E$1, "=",IF(TYPE(climbs!E2)=2,CHAR(34),""),climbs!E2,IF(TYPE(climbs!E2)=2,CHAR(34),""))</f>
        <v>INITIAL_ALTITUDE=0</v>
      </c>
      <c r="F2" t="str">
        <f>CONCATENATE(climbs!F$1, "=",IF(TYPE(climbs!F2)=2,CHAR(34),""),climbs!F2,IF(TYPE(climbs!F2)=2,CHAR(34),""))</f>
        <v>DISTANCE=1.6</v>
      </c>
      <c r="G2" t="str">
        <f>CONCATENATE(climbs!G$1, "=",IF(TYPE(climbs!G2)=2,CHAR(34),""),climbs!G2,IF(TYPE(climbs!G2)=2,CHAR(34),""))</f>
        <v>AVERAGE_SLOPE=7.1</v>
      </c>
      <c r="H2" t="str">
        <f>CONCATENATE(climbs!H$1, "=",IF(TYPE(climbs!H2)=2,CHAR(34),""),climbs!H2,IF(TYPE(climbs!H2)=2,CHAR(34),""))</f>
        <v>CATEGORY="4"</v>
      </c>
    </row>
    <row r="3" spans="1:8" x14ac:dyDescent="0.25">
      <c r="A3" t="str">
        <f>CONCATENATE(climbs!A$1, "=",IF(TYPE(climbs!A3)=2,CHAR(34),""),climbs!A3,IF(TYPE(climbs!A3)=2,CHAR(34),""))</f>
        <v>CLIMB_ID=2</v>
      </c>
      <c r="B3" t="str">
        <f>CONCATENATE(climbs!B$1, "=",IF(TYPE(climbs!B3)=2,CHAR(34),""),climbs!B3,IF(TYPE(climbs!B3)=2,CHAR(34),""))</f>
        <v>STAGE_NUMBER=1</v>
      </c>
      <c r="C3" t="str">
        <f>CONCATENATE(climbs!C$1, "=",IF(TYPE(climbs!C3)=2,CHAR(34),""),climbs!C3,IF(TYPE(climbs!C3)=2,CHAR(34),""))</f>
        <v>STARTING_AT_KM=103.5</v>
      </c>
      <c r="D3" t="str">
        <f>CONCATENATE(climbs!D$1, "=",IF(TYPE(climbs!D3)=2,CHAR(34),""),climbs!D3,IF(TYPE(climbs!D3)=2,CHAR(34),""))</f>
        <v>NAME="Côte de Buttertubs"</v>
      </c>
      <c r="E3" t="str">
        <f>CONCATENATE(climbs!E$1, "=",IF(TYPE(climbs!E3)=2,CHAR(34),""),climbs!E3,IF(TYPE(climbs!E3)=2,CHAR(34),""))</f>
        <v>INITIAL_ALTITUDE=0</v>
      </c>
      <c r="F3" t="str">
        <f>CONCATENATE(climbs!F$1, "=",IF(TYPE(climbs!F3)=2,CHAR(34),""),climbs!F3,IF(TYPE(climbs!F3)=2,CHAR(34),""))</f>
        <v>DISTANCE=4.5</v>
      </c>
      <c r="G3" t="str">
        <f>CONCATENATE(climbs!G$1, "=",IF(TYPE(climbs!G3)=2,CHAR(34),""),climbs!G3,IF(TYPE(climbs!G3)=2,CHAR(34),""))</f>
        <v>AVERAGE_SLOPE=6.8</v>
      </c>
      <c r="H3" t="str">
        <f>CONCATENATE(climbs!H$1, "=",IF(TYPE(climbs!H3)=2,CHAR(34),""),climbs!H3,IF(TYPE(climbs!H3)=2,CHAR(34),""))</f>
        <v>CATEGORY="3"</v>
      </c>
    </row>
    <row r="4" spans="1:8" x14ac:dyDescent="0.25">
      <c r="A4" t="str">
        <f>CONCATENATE(climbs!A$1, "=",IF(TYPE(climbs!A4)=2,CHAR(34),""),climbs!A4,IF(TYPE(climbs!A4)=2,CHAR(34),""))</f>
        <v>CLIMB_ID=3</v>
      </c>
      <c r="B4" t="str">
        <f>CONCATENATE(climbs!B$1, "=",IF(TYPE(climbs!B4)=2,CHAR(34),""),climbs!B4,IF(TYPE(climbs!B4)=2,CHAR(34),""))</f>
        <v>STAGE_NUMBER=1</v>
      </c>
      <c r="C4" t="str">
        <f>CONCATENATE(climbs!C$1, "=",IF(TYPE(climbs!C4)=2,CHAR(34),""),climbs!C4,IF(TYPE(climbs!C4)=2,CHAR(34),""))</f>
        <v>STARTING_AT_KM=129.5</v>
      </c>
      <c r="D4" t="str">
        <f>CONCATENATE(climbs!D$1, "=",IF(TYPE(climbs!D4)=2,CHAR(34),""),climbs!D4,IF(TYPE(climbs!D4)=2,CHAR(34),""))</f>
        <v>NAME="Côte de Griton Moor"</v>
      </c>
      <c r="E4" t="str">
        <f>CONCATENATE(climbs!E$1, "=",IF(TYPE(climbs!E4)=2,CHAR(34),""),climbs!E4,IF(TYPE(climbs!E4)=2,CHAR(34),""))</f>
        <v>INITIAL_ALTITUDE=0</v>
      </c>
      <c r="F4" t="str">
        <f>CONCATENATE(climbs!F$1, "=",IF(TYPE(climbs!F4)=2,CHAR(34),""),climbs!F4,IF(TYPE(climbs!F4)=2,CHAR(34),""))</f>
        <v>DISTANCE=3</v>
      </c>
      <c r="G4" t="str">
        <f>CONCATENATE(climbs!G$1, "=",IF(TYPE(climbs!G4)=2,CHAR(34),""),climbs!G4,IF(TYPE(climbs!G4)=2,CHAR(34),""))</f>
        <v>AVERAGE_SLOPE=6.6</v>
      </c>
      <c r="H4" t="str">
        <f>CONCATENATE(climbs!H$1, "=",IF(TYPE(climbs!H4)=2,CHAR(34),""),climbs!H4,IF(TYPE(climbs!H4)=2,CHAR(34),""))</f>
        <v>CATEGORY="3"</v>
      </c>
    </row>
    <row r="5" spans="1:8" x14ac:dyDescent="0.25">
      <c r="A5" t="str">
        <f>CONCATENATE(climbs!A$1, "=",IF(TYPE(climbs!A5)=2,CHAR(34),""),climbs!A5,IF(TYPE(climbs!A5)=2,CHAR(34),""))</f>
        <v>CLIMB_ID=4</v>
      </c>
      <c r="B5" t="str">
        <f>CONCATENATE(climbs!B$1, "=",IF(TYPE(climbs!B5)=2,CHAR(34),""),climbs!B5,IF(TYPE(climbs!B5)=2,CHAR(34),""))</f>
        <v>STAGE_NUMBER=2</v>
      </c>
      <c r="C5" t="str">
        <f>CONCATENATE(climbs!C$1, "=",IF(TYPE(climbs!C5)=2,CHAR(34),""),climbs!C5,IF(TYPE(climbs!C5)=2,CHAR(34),""))</f>
        <v>STARTING_AT_KM=47</v>
      </c>
      <c r="D5" t="str">
        <f>CONCATENATE(climbs!D$1, "=",IF(TYPE(climbs!D5)=2,CHAR(34),""),climbs!D5,IF(TYPE(climbs!D5)=2,CHAR(34),""))</f>
        <v>NAME="Côte de Blubberhouses"</v>
      </c>
      <c r="E5" t="str">
        <f>CONCATENATE(climbs!E$1, "=",IF(TYPE(climbs!E5)=2,CHAR(34),""),climbs!E5,IF(TYPE(climbs!E5)=2,CHAR(34),""))</f>
        <v>INITIAL_ALTITUDE=0</v>
      </c>
      <c r="F5" t="str">
        <f>CONCATENATE(climbs!F$1, "=",IF(TYPE(climbs!F5)=2,CHAR(34),""),climbs!F5,IF(TYPE(climbs!F5)=2,CHAR(34),""))</f>
        <v>DISTANCE=1.8</v>
      </c>
      <c r="G5" t="str">
        <f>CONCATENATE(climbs!G$1, "=",IF(TYPE(climbs!G5)=2,CHAR(34),""),climbs!G5,IF(TYPE(climbs!G5)=2,CHAR(34),""))</f>
        <v>AVERAGE_SLOPE=6.1</v>
      </c>
      <c r="H5" t="str">
        <f>CONCATENATE(climbs!H$1, "=",IF(TYPE(climbs!H5)=2,CHAR(34),""),climbs!H5,IF(TYPE(climbs!H5)=2,CHAR(34),""))</f>
        <v>CATEGORY="4"</v>
      </c>
    </row>
    <row r="6" spans="1:8" x14ac:dyDescent="0.25">
      <c r="A6" t="str">
        <f>CONCATENATE(climbs!A$1, "=",IF(TYPE(climbs!A6)=2,CHAR(34),""),climbs!A6,IF(TYPE(climbs!A6)=2,CHAR(34),""))</f>
        <v>CLIMB_ID=5</v>
      </c>
      <c r="B6" t="str">
        <f>CONCATENATE(climbs!B$1, "=",IF(TYPE(climbs!B6)=2,CHAR(34),""),climbs!B6,IF(TYPE(climbs!B6)=2,CHAR(34),""))</f>
        <v>STAGE_NUMBER=2</v>
      </c>
      <c r="C6" t="str">
        <f>CONCATENATE(climbs!C$1, "=",IF(TYPE(climbs!C6)=2,CHAR(34),""),climbs!C6,IF(TYPE(climbs!C6)=2,CHAR(34),""))</f>
        <v>STARTING_AT_KM=85</v>
      </c>
      <c r="D6" t="str">
        <f>CONCATENATE(climbs!D$1, "=",IF(TYPE(climbs!D6)=2,CHAR(34),""),climbs!D6,IF(TYPE(climbs!D6)=2,CHAR(34),""))</f>
        <v>NAME="Côte d'Oxenhope Moor"</v>
      </c>
      <c r="E6" t="str">
        <f>CONCATENATE(climbs!E$1, "=",IF(TYPE(climbs!E6)=2,CHAR(34),""),climbs!E6,IF(TYPE(climbs!E6)=2,CHAR(34),""))</f>
        <v>INITIAL_ALTITUDE=0</v>
      </c>
      <c r="F6" t="str">
        <f>CONCATENATE(climbs!F$1, "=",IF(TYPE(climbs!F6)=2,CHAR(34),""),climbs!F6,IF(TYPE(climbs!F6)=2,CHAR(34),""))</f>
        <v>DISTANCE=3.1</v>
      </c>
      <c r="G6" t="str">
        <f>CONCATENATE(climbs!G$1, "=",IF(TYPE(climbs!G6)=2,CHAR(34),""),climbs!G6,IF(TYPE(climbs!G6)=2,CHAR(34),""))</f>
        <v>AVERAGE_SLOPE=6.4</v>
      </c>
      <c r="H6" t="str">
        <f>CONCATENATE(climbs!H$1, "=",IF(TYPE(climbs!H6)=2,CHAR(34),""),climbs!H6,IF(TYPE(climbs!H6)=2,CHAR(34),""))</f>
        <v>CATEGORY="3"</v>
      </c>
    </row>
    <row r="7" spans="1:8" x14ac:dyDescent="0.25">
      <c r="A7" t="str">
        <f>CONCATENATE(climbs!A$1, "=",IF(TYPE(climbs!A7)=2,CHAR(34),""),climbs!A7,IF(TYPE(climbs!A7)=2,CHAR(34),""))</f>
        <v>CLIMB_ID=6</v>
      </c>
      <c r="B7" t="str">
        <f>CONCATENATE(climbs!B$1, "=",IF(TYPE(climbs!B7)=2,CHAR(34),""),climbs!B7,IF(TYPE(climbs!B7)=2,CHAR(34),""))</f>
        <v>STAGE_NUMBER=2</v>
      </c>
      <c r="C7" t="str">
        <f>CONCATENATE(climbs!C$1, "=",IF(TYPE(climbs!C7)=2,CHAR(34),""),climbs!C7,IF(TYPE(climbs!C7)=2,CHAR(34),""))</f>
        <v>STARTING_AT_KM=112.5</v>
      </c>
      <c r="D7" t="str">
        <f>CONCATENATE(climbs!D$1, "=",IF(TYPE(climbs!D7)=2,CHAR(34),""),climbs!D7,IF(TYPE(climbs!D7)=2,CHAR(34),""))</f>
        <v>NAME="VC Côte de Ripponden"</v>
      </c>
      <c r="E7" t="str">
        <f>CONCATENATE(climbs!E$1, "=",IF(TYPE(climbs!E7)=2,CHAR(34),""),climbs!E7,IF(TYPE(climbs!E7)=2,CHAR(34),""))</f>
        <v>INITIAL_ALTITUDE=0</v>
      </c>
      <c r="F7" t="str">
        <f>CONCATENATE(climbs!F$1, "=",IF(TYPE(climbs!F7)=2,CHAR(34),""),climbs!F7,IF(TYPE(climbs!F7)=2,CHAR(34),""))</f>
        <v>DISTANCE=1.3</v>
      </c>
      <c r="G7" t="str">
        <f>CONCATENATE(climbs!G$1, "=",IF(TYPE(climbs!G7)=2,CHAR(34),""),climbs!G7,IF(TYPE(climbs!G7)=2,CHAR(34),""))</f>
        <v>AVERAGE_SLOPE=8.6</v>
      </c>
      <c r="H7" t="str">
        <f>CONCATENATE(climbs!H$1, "=",IF(TYPE(climbs!H7)=2,CHAR(34),""),climbs!H7,IF(TYPE(climbs!H7)=2,CHAR(34),""))</f>
        <v>CATEGORY="3"</v>
      </c>
    </row>
    <row r="8" spans="1:8" x14ac:dyDescent="0.25">
      <c r="A8" t="str">
        <f>CONCATENATE(climbs!A$1, "=",IF(TYPE(climbs!A8)=2,CHAR(34),""),climbs!A8,IF(TYPE(climbs!A8)=2,CHAR(34),""))</f>
        <v>CLIMB_ID=7</v>
      </c>
      <c r="B8" t="str">
        <f>CONCATENATE(climbs!B$1, "=",IF(TYPE(climbs!B8)=2,CHAR(34),""),climbs!B8,IF(TYPE(climbs!B8)=2,CHAR(34),""))</f>
        <v>STAGE_NUMBER=2</v>
      </c>
      <c r="C8" t="str">
        <f>CONCATENATE(climbs!C$1, "=",IF(TYPE(climbs!C8)=2,CHAR(34),""),climbs!C8,IF(TYPE(climbs!C8)=2,CHAR(34),""))</f>
        <v>STARTING_AT_KM=119.5</v>
      </c>
      <c r="D8" t="str">
        <f>CONCATENATE(climbs!D$1, "=",IF(TYPE(climbs!D8)=2,CHAR(34),""),climbs!D8,IF(TYPE(climbs!D8)=2,CHAR(34),""))</f>
        <v>NAME="Côte de Greetland"</v>
      </c>
      <c r="E8" t="str">
        <f>CONCATENATE(climbs!E$1, "=",IF(TYPE(climbs!E8)=2,CHAR(34),""),climbs!E8,IF(TYPE(climbs!E8)=2,CHAR(34),""))</f>
        <v>INITIAL_ALTITUDE=0</v>
      </c>
      <c r="F8" t="str">
        <f>CONCATENATE(climbs!F$1, "=",IF(TYPE(climbs!F8)=2,CHAR(34),""),climbs!F8,IF(TYPE(climbs!F8)=2,CHAR(34),""))</f>
        <v>DISTANCE=1.6</v>
      </c>
      <c r="G8" t="str">
        <f>CONCATENATE(climbs!G$1, "=",IF(TYPE(climbs!G8)=2,CHAR(34),""),climbs!G8,IF(TYPE(climbs!G8)=2,CHAR(34),""))</f>
        <v>AVERAGE_SLOPE=6.7</v>
      </c>
      <c r="H8" t="str">
        <f>CONCATENATE(climbs!H$1, "=",IF(TYPE(climbs!H8)=2,CHAR(34),""),climbs!H8,IF(TYPE(climbs!H8)=2,CHAR(34),""))</f>
        <v>CATEGORY="3"</v>
      </c>
    </row>
    <row r="9" spans="1:8" x14ac:dyDescent="0.25">
      <c r="A9" t="str">
        <f>CONCATENATE(climbs!A$1, "=",IF(TYPE(climbs!A9)=2,CHAR(34),""),climbs!A9,IF(TYPE(climbs!A9)=2,CHAR(34),""))</f>
        <v>CLIMB_ID=8</v>
      </c>
      <c r="B9" t="str">
        <f>CONCATENATE(climbs!B$1, "=",IF(TYPE(climbs!B9)=2,CHAR(34),""),climbs!B9,IF(TYPE(climbs!B9)=2,CHAR(34),""))</f>
        <v>STAGE_NUMBER=2</v>
      </c>
      <c r="C9" t="str">
        <f>CONCATENATE(climbs!C$1, "=",IF(TYPE(climbs!C9)=2,CHAR(34),""),climbs!C9,IF(TYPE(climbs!C9)=2,CHAR(34),""))</f>
        <v>STARTING_AT_KM=143.5</v>
      </c>
      <c r="D9" t="str">
        <f>CONCATENATE(climbs!D$1, "=",IF(TYPE(climbs!D9)=2,CHAR(34),""),climbs!D9,IF(TYPE(climbs!D9)=2,CHAR(34),""))</f>
        <v>NAME="Côte de Holme Moss"</v>
      </c>
      <c r="E9" t="str">
        <f>CONCATENATE(climbs!E$1, "=",IF(TYPE(climbs!E9)=2,CHAR(34),""),climbs!E9,IF(TYPE(climbs!E9)=2,CHAR(34),""))</f>
        <v>INITIAL_ALTITUDE=0</v>
      </c>
      <c r="F9" t="str">
        <f>CONCATENATE(climbs!F$1, "=",IF(TYPE(climbs!F9)=2,CHAR(34),""),climbs!F9,IF(TYPE(climbs!F9)=2,CHAR(34),""))</f>
        <v>DISTANCE=4.7</v>
      </c>
      <c r="G9" t="str">
        <f>CONCATENATE(climbs!G$1, "=",IF(TYPE(climbs!G9)=2,CHAR(34),""),climbs!G9,IF(TYPE(climbs!G9)=2,CHAR(34),""))</f>
        <v>AVERAGE_SLOPE=7</v>
      </c>
      <c r="H9" t="str">
        <f>CONCATENATE(climbs!H$1, "=",IF(TYPE(climbs!H9)=2,CHAR(34),""),climbs!H9,IF(TYPE(climbs!H9)=2,CHAR(34),""))</f>
        <v>CATEGORY="2"</v>
      </c>
    </row>
    <row r="10" spans="1:8" x14ac:dyDescent="0.25">
      <c r="A10" t="str">
        <f>CONCATENATE(climbs!A$1, "=",IF(TYPE(climbs!A10)=2,CHAR(34),""),climbs!A10,IF(TYPE(climbs!A10)=2,CHAR(34),""))</f>
        <v>CLIMB_ID=9</v>
      </c>
      <c r="B10" t="str">
        <f>CONCATENATE(climbs!B$1, "=",IF(TYPE(climbs!B10)=2,CHAR(34),""),climbs!B10,IF(TYPE(climbs!B10)=2,CHAR(34),""))</f>
        <v>STAGE_NUMBER=2</v>
      </c>
      <c r="C10" t="str">
        <f>CONCATENATE(climbs!C$1, "=",IF(TYPE(climbs!C10)=2,CHAR(34),""),climbs!C10,IF(TYPE(climbs!C10)=2,CHAR(34),""))</f>
        <v>STARTING_AT_KM=167</v>
      </c>
      <c r="D10" t="str">
        <f>CONCATENATE(climbs!D$1, "=",IF(TYPE(climbs!D10)=2,CHAR(34),""),climbs!D10,IF(TYPE(climbs!D10)=2,CHAR(34),""))</f>
        <v>NAME="Côte de Midhopestones"</v>
      </c>
      <c r="E10" t="str">
        <f>CONCATENATE(climbs!E$1, "=",IF(TYPE(climbs!E10)=2,CHAR(34),""),climbs!E10,IF(TYPE(climbs!E10)=2,CHAR(34),""))</f>
        <v>INITIAL_ALTITUDE=0</v>
      </c>
      <c r="F10" t="str">
        <f>CONCATENATE(climbs!F$1, "=",IF(TYPE(climbs!F10)=2,CHAR(34),""),climbs!F10,IF(TYPE(climbs!F10)=2,CHAR(34),""))</f>
        <v>DISTANCE=2.5</v>
      </c>
      <c r="G10" t="str">
        <f>CONCATENATE(climbs!G$1, "=",IF(TYPE(climbs!G10)=2,CHAR(34),""),climbs!G10,IF(TYPE(climbs!G10)=2,CHAR(34),""))</f>
        <v>AVERAGE_SLOPE=6.1</v>
      </c>
      <c r="H10" t="str">
        <f>CONCATENATE(climbs!H$1, "=",IF(TYPE(climbs!H10)=2,CHAR(34),""),climbs!H10,IF(TYPE(climbs!H10)=2,CHAR(34),""))</f>
        <v>CATEGORY="3"</v>
      </c>
    </row>
    <row r="11" spans="1:8" x14ac:dyDescent="0.25">
      <c r="A11" t="str">
        <f>CONCATENATE(climbs!A$1, "=",IF(TYPE(climbs!A11)=2,CHAR(34),""),climbs!A11,IF(TYPE(climbs!A11)=2,CHAR(34),""))</f>
        <v>CLIMB_ID=10</v>
      </c>
      <c r="B11" t="str">
        <f>CONCATENATE(climbs!B$1, "=",IF(TYPE(climbs!B11)=2,CHAR(34),""),climbs!B11,IF(TYPE(climbs!B11)=2,CHAR(34),""))</f>
        <v>STAGE_NUMBER=2</v>
      </c>
      <c r="C11" t="str">
        <f>CONCATENATE(climbs!C$1, "=",IF(TYPE(climbs!C11)=2,CHAR(34),""),climbs!C11,IF(TYPE(climbs!C11)=2,CHAR(34),""))</f>
        <v>STARTING_AT_KM=175</v>
      </c>
      <c r="D11" t="str">
        <f>CONCATENATE(climbs!D$1, "=",IF(TYPE(climbs!D11)=2,CHAR(34),""),climbs!D11,IF(TYPE(climbs!D11)=2,CHAR(34),""))</f>
        <v>NAME="Côte de Bradfield"</v>
      </c>
      <c r="E11" t="str">
        <f>CONCATENATE(climbs!E$1, "=",IF(TYPE(climbs!E11)=2,CHAR(34),""),climbs!E11,IF(TYPE(climbs!E11)=2,CHAR(34),""))</f>
        <v>INITIAL_ALTITUDE=0</v>
      </c>
      <c r="F11" t="str">
        <f>CONCATENATE(climbs!F$1, "=",IF(TYPE(climbs!F11)=2,CHAR(34),""),climbs!F11,IF(TYPE(climbs!F11)=2,CHAR(34),""))</f>
        <v>DISTANCE=1</v>
      </c>
      <c r="G11" t="str">
        <f>CONCATENATE(climbs!G$1, "=",IF(TYPE(climbs!G11)=2,CHAR(34),""),climbs!G11,IF(TYPE(climbs!G11)=2,CHAR(34),""))</f>
        <v>AVERAGE_SLOPE=7.4</v>
      </c>
      <c r="H11" t="str">
        <f>CONCATENATE(climbs!H$1, "=",IF(TYPE(climbs!H11)=2,CHAR(34),""),climbs!H11,IF(TYPE(climbs!H11)=2,CHAR(34),""))</f>
        <v>CATEGORY="4"</v>
      </c>
    </row>
    <row r="12" spans="1:8" x14ac:dyDescent="0.25">
      <c r="A12" t="str">
        <f>CONCATENATE(climbs!A$1, "=",IF(TYPE(climbs!A12)=2,CHAR(34),""),climbs!A12,IF(TYPE(climbs!A12)=2,CHAR(34),""))</f>
        <v>CLIMB_ID=11</v>
      </c>
      <c r="B12" t="str">
        <f>CONCATENATE(climbs!B$1, "=",IF(TYPE(climbs!B12)=2,CHAR(34),""),climbs!B12,IF(TYPE(climbs!B12)=2,CHAR(34),""))</f>
        <v>STAGE_NUMBER=2</v>
      </c>
      <c r="C12" t="str">
        <f>CONCATENATE(climbs!C$1, "=",IF(TYPE(climbs!C12)=2,CHAR(34),""),climbs!C12,IF(TYPE(climbs!C12)=2,CHAR(34),""))</f>
        <v>STARTING_AT_KM=182</v>
      </c>
      <c r="D12" t="str">
        <f>CONCATENATE(climbs!D$1, "=",IF(TYPE(climbs!D12)=2,CHAR(34),""),climbs!D12,IF(TYPE(climbs!D12)=2,CHAR(34),""))</f>
        <v>NAME="Côte d'Oughtibridge"</v>
      </c>
      <c r="E12" t="str">
        <f>CONCATENATE(climbs!E$1, "=",IF(TYPE(climbs!E12)=2,CHAR(34),""),climbs!E12,IF(TYPE(climbs!E12)=2,CHAR(34),""))</f>
        <v>INITIAL_ALTITUDE=0</v>
      </c>
      <c r="F12" t="str">
        <f>CONCATENATE(climbs!F$1, "=",IF(TYPE(climbs!F12)=2,CHAR(34),""),climbs!F12,IF(TYPE(climbs!F12)=2,CHAR(34),""))</f>
        <v>DISTANCE=1.5</v>
      </c>
      <c r="G12" t="str">
        <f>CONCATENATE(climbs!G$1, "=",IF(TYPE(climbs!G12)=2,CHAR(34),""),climbs!G12,IF(TYPE(climbs!G12)=2,CHAR(34),""))</f>
        <v>AVERAGE_SLOPE=9.1</v>
      </c>
      <c r="H12" t="str">
        <f>CONCATENATE(climbs!H$1, "=",IF(TYPE(climbs!H12)=2,CHAR(34),""),climbs!H12,IF(TYPE(climbs!H12)=2,CHAR(34),""))</f>
        <v>CATEGORY="3"</v>
      </c>
    </row>
    <row r="13" spans="1:8" x14ac:dyDescent="0.25">
      <c r="A13" t="str">
        <f>CONCATENATE(climbs!A$1, "=",IF(TYPE(climbs!A13)=2,CHAR(34),""),climbs!A13,IF(TYPE(climbs!A13)=2,CHAR(34),""))</f>
        <v>CLIMB_ID=12</v>
      </c>
      <c r="B13" t="str">
        <f>CONCATENATE(climbs!B$1, "=",IF(TYPE(climbs!B13)=2,CHAR(34),""),climbs!B13,IF(TYPE(climbs!B13)=2,CHAR(34),""))</f>
        <v>STAGE_NUMBER=2</v>
      </c>
      <c r="C13" t="str">
        <f>CONCATENATE(climbs!C$1, "=",IF(TYPE(climbs!C13)=2,CHAR(34),""),climbs!C13,IF(TYPE(climbs!C13)=2,CHAR(34),""))</f>
        <v>STARTING_AT_KM=196</v>
      </c>
      <c r="D13" t="str">
        <f>CONCATENATE(climbs!D$1, "=",IF(TYPE(climbs!D13)=2,CHAR(34),""),climbs!D13,IF(TYPE(climbs!D13)=2,CHAR(34),""))</f>
        <v>NAME="VC Côte de Jenkin Road"</v>
      </c>
      <c r="E13" t="str">
        <f>CONCATENATE(climbs!E$1, "=",IF(TYPE(climbs!E13)=2,CHAR(34),""),climbs!E13,IF(TYPE(climbs!E13)=2,CHAR(34),""))</f>
        <v>INITIAL_ALTITUDE=0</v>
      </c>
      <c r="F13" t="str">
        <f>CONCATENATE(climbs!F$1, "=",IF(TYPE(climbs!F13)=2,CHAR(34),""),climbs!F13,IF(TYPE(climbs!F13)=2,CHAR(34),""))</f>
        <v>DISTANCE=0.8</v>
      </c>
      <c r="G13" t="str">
        <f>CONCATENATE(climbs!G$1, "=",IF(TYPE(climbs!G13)=2,CHAR(34),""),climbs!G13,IF(TYPE(climbs!G13)=2,CHAR(34),""))</f>
        <v>AVERAGE_SLOPE=10.8</v>
      </c>
      <c r="H13" t="str">
        <f>CONCATENATE(climbs!H$1, "=",IF(TYPE(climbs!H13)=2,CHAR(34),""),climbs!H13,IF(TYPE(climbs!H13)=2,CHAR(34),""))</f>
        <v>CATEGORY="4"</v>
      </c>
    </row>
    <row r="14" spans="1:8" x14ac:dyDescent="0.25">
      <c r="A14" t="str">
        <f>CONCATENATE(climbs!A$1, "=",IF(TYPE(climbs!A14)=2,CHAR(34),""),climbs!A14,IF(TYPE(climbs!A14)=2,CHAR(34),""))</f>
        <v>CLIMB_ID=13</v>
      </c>
      <c r="B14" t="str">
        <f>CONCATENATE(climbs!B$1, "=",IF(TYPE(climbs!B14)=2,CHAR(34),""),climbs!B14,IF(TYPE(climbs!B14)=2,CHAR(34),""))</f>
        <v>STAGE_NUMBER=4</v>
      </c>
      <c r="C14" t="str">
        <f>CONCATENATE(climbs!C$1, "=",IF(TYPE(climbs!C14)=2,CHAR(34),""),climbs!C14,IF(TYPE(climbs!C14)=2,CHAR(34),""))</f>
        <v>STARTING_AT_KM=34</v>
      </c>
      <c r="D14" t="str">
        <f>CONCATENATE(climbs!D$1, "=",IF(TYPE(climbs!D14)=2,CHAR(34),""),climbs!D14,IF(TYPE(climbs!D14)=2,CHAR(34),""))</f>
        <v>NAME="Côte de Campagnette"</v>
      </c>
      <c r="E14" t="str">
        <f>CONCATENATE(climbs!E$1, "=",IF(TYPE(climbs!E14)=2,CHAR(34),""),climbs!E14,IF(TYPE(climbs!E14)=2,CHAR(34),""))</f>
        <v>INITIAL_ALTITUDE=0</v>
      </c>
      <c r="F14" t="str">
        <f>CONCATENATE(climbs!F$1, "=",IF(TYPE(climbs!F14)=2,CHAR(34),""),climbs!F14,IF(TYPE(climbs!F14)=2,CHAR(34),""))</f>
        <v>DISTANCE=1</v>
      </c>
      <c r="G14" t="str">
        <f>CONCATENATE(climbs!G$1, "=",IF(TYPE(climbs!G14)=2,CHAR(34),""),climbs!G14,IF(TYPE(climbs!G14)=2,CHAR(34),""))</f>
        <v>AVERAGE_SLOPE=6.5</v>
      </c>
      <c r="H14" t="str">
        <f>CONCATENATE(climbs!H$1, "=",IF(TYPE(climbs!H14)=2,CHAR(34),""),climbs!H14,IF(TYPE(climbs!H14)=2,CHAR(34),""))</f>
        <v>CATEGORY="4"</v>
      </c>
    </row>
    <row r="15" spans="1:8" x14ac:dyDescent="0.25">
      <c r="A15" t="str">
        <f>CONCATENATE(climbs!A$1, "=",IF(TYPE(climbs!A15)=2,CHAR(34),""),climbs!A15,IF(TYPE(climbs!A15)=2,CHAR(34),""))</f>
        <v>CLIMB_ID=14</v>
      </c>
      <c r="B15" t="str">
        <f>CONCATENATE(climbs!B$1, "=",IF(TYPE(climbs!B15)=2,CHAR(34),""),climbs!B15,IF(TYPE(climbs!B15)=2,CHAR(34),""))</f>
        <v>STAGE_NUMBER=4</v>
      </c>
      <c r="C15" t="str">
        <f>CONCATENATE(climbs!C$1, "=",IF(TYPE(climbs!C15)=2,CHAR(34),""),climbs!C15,IF(TYPE(climbs!C15)=2,CHAR(34),""))</f>
        <v>STARTING_AT_KM=117.5</v>
      </c>
      <c r="D15" t="str">
        <f>CONCATENATE(climbs!D$1, "=",IF(TYPE(climbs!D15)=2,CHAR(34),""),climbs!D15,IF(TYPE(climbs!D15)=2,CHAR(34),""))</f>
        <v>NAME="Mont Noir"</v>
      </c>
      <c r="E15" t="str">
        <f>CONCATENATE(climbs!E$1, "=",IF(TYPE(climbs!E15)=2,CHAR(34),""),climbs!E15,IF(TYPE(climbs!E15)=2,CHAR(34),""))</f>
        <v>INITIAL_ALTITUDE=0</v>
      </c>
      <c r="F15" t="str">
        <f>CONCATENATE(climbs!F$1, "=",IF(TYPE(climbs!F15)=2,CHAR(34),""),climbs!F15,IF(TYPE(climbs!F15)=2,CHAR(34),""))</f>
        <v>DISTANCE=1.3</v>
      </c>
      <c r="G15" t="str">
        <f>CONCATENATE(climbs!G$1, "=",IF(TYPE(climbs!G15)=2,CHAR(34),""),climbs!G15,IF(TYPE(climbs!G15)=2,CHAR(34),""))</f>
        <v>AVERAGE_SLOPE=5.7</v>
      </c>
      <c r="H15" t="str">
        <f>CONCATENATE(climbs!H$1, "=",IF(TYPE(climbs!H15)=2,CHAR(34),""),climbs!H15,IF(TYPE(climbs!H15)=2,CHAR(34),""))</f>
        <v>CATEGORY="4"</v>
      </c>
    </row>
    <row r="16" spans="1:8" x14ac:dyDescent="0.25">
      <c r="A16" t="str">
        <f>CONCATENATE(climbs!A$1, "=",IF(TYPE(climbs!A16)=2,CHAR(34),""),climbs!A16,IF(TYPE(climbs!A16)=2,CHAR(34),""))</f>
        <v>CLIMB_ID=15</v>
      </c>
      <c r="B16" t="str">
        <f>CONCATENATE(climbs!B$1, "=",IF(TYPE(climbs!B16)=2,CHAR(34),""),climbs!B16,IF(TYPE(climbs!B16)=2,CHAR(34),""))</f>
        <v>STAGE_NUMBER=6</v>
      </c>
      <c r="C16" t="str">
        <f>CONCATENATE(climbs!C$1, "=",IF(TYPE(climbs!C16)=2,CHAR(34),""),climbs!C16,IF(TYPE(climbs!C16)=2,CHAR(34),""))</f>
        <v>STARTING_AT_KM=107.5</v>
      </c>
      <c r="D16" t="str">
        <f>CONCATENATE(climbs!D$1, "=",IF(TYPE(climbs!D16)=2,CHAR(34),""),climbs!D16,IF(TYPE(climbs!D16)=2,CHAR(34),""))</f>
        <v>NAME="Côte de Coucy-le-Château-Auffrique"</v>
      </c>
      <c r="E16" t="str">
        <f>CONCATENATE(climbs!E$1, "=",IF(TYPE(climbs!E16)=2,CHAR(34),""),climbs!E16,IF(TYPE(climbs!E16)=2,CHAR(34),""))</f>
        <v>INITIAL_ALTITUDE=0</v>
      </c>
      <c r="F16" t="str">
        <f>CONCATENATE(climbs!F$1, "=",IF(TYPE(climbs!F16)=2,CHAR(34),""),climbs!F16,IF(TYPE(climbs!F16)=2,CHAR(34),""))</f>
        <v>DISTANCE=0.9</v>
      </c>
      <c r="G16" t="str">
        <f>CONCATENATE(climbs!G$1, "=",IF(TYPE(climbs!G16)=2,CHAR(34),""),climbs!G16,IF(TYPE(climbs!G16)=2,CHAR(34),""))</f>
        <v>AVERAGE_SLOPE=6.2</v>
      </c>
      <c r="H16" t="str">
        <f>CONCATENATE(climbs!H$1, "=",IF(TYPE(climbs!H16)=2,CHAR(34),""),climbs!H16,IF(TYPE(climbs!H16)=2,CHAR(34),""))</f>
        <v>CATEGORY="4"</v>
      </c>
    </row>
    <row r="17" spans="1:8" x14ac:dyDescent="0.25">
      <c r="A17" t="str">
        <f>CONCATENATE(climbs!A$1, "=",IF(TYPE(climbs!A17)=2,CHAR(34),""),climbs!A17,IF(TYPE(climbs!A17)=2,CHAR(34),""))</f>
        <v>CLIMB_ID=16</v>
      </c>
      <c r="B17" t="str">
        <f>CONCATENATE(climbs!B$1, "=",IF(TYPE(climbs!B17)=2,CHAR(34),""),climbs!B17,IF(TYPE(climbs!B17)=2,CHAR(34),""))</f>
        <v>STAGE_NUMBER=6</v>
      </c>
      <c r="C17" t="str">
        <f>CONCATENATE(climbs!C$1, "=",IF(TYPE(climbs!C17)=2,CHAR(34),""),climbs!C17,IF(TYPE(climbs!C17)=2,CHAR(34),""))</f>
        <v>STARTING_AT_KM=157</v>
      </c>
      <c r="D17" t="str">
        <f>CONCATENATE(climbs!D$1, "=",IF(TYPE(climbs!D17)=2,CHAR(34),""),climbs!D17,IF(TYPE(climbs!D17)=2,CHAR(34),""))</f>
        <v>NAME="Côte de Roucy"</v>
      </c>
      <c r="E17" t="str">
        <f>CONCATENATE(climbs!E$1, "=",IF(TYPE(climbs!E17)=2,CHAR(34),""),climbs!E17,IF(TYPE(climbs!E17)=2,CHAR(34),""))</f>
        <v>INITIAL_ALTITUDE=0</v>
      </c>
      <c r="F17" t="str">
        <f>CONCATENATE(climbs!F$1, "=",IF(TYPE(climbs!F17)=2,CHAR(34),""),climbs!F17,IF(TYPE(climbs!F17)=2,CHAR(34),""))</f>
        <v>DISTANCE=1.5</v>
      </c>
      <c r="G17" t="str">
        <f>CONCATENATE(climbs!G$1, "=",IF(TYPE(climbs!G17)=2,CHAR(34),""),climbs!G17,IF(TYPE(climbs!G17)=2,CHAR(34),""))</f>
        <v>AVERAGE_SLOPE=6.2</v>
      </c>
      <c r="H17" t="str">
        <f>CONCATENATE(climbs!H$1, "=",IF(TYPE(climbs!H17)=2,CHAR(34),""),climbs!H17,IF(TYPE(climbs!H17)=2,CHAR(34),""))</f>
        <v>CATEGORY="4"</v>
      </c>
    </row>
    <row r="18" spans="1:8" x14ac:dyDescent="0.25">
      <c r="A18" t="str">
        <f>CONCATENATE(climbs!A$1, "=",IF(TYPE(climbs!A18)=2,CHAR(34),""),climbs!A18,IF(TYPE(climbs!A18)=2,CHAR(34),""))</f>
        <v>CLIMB_ID=17</v>
      </c>
      <c r="B18" t="str">
        <f>CONCATENATE(climbs!B$1, "=",IF(TYPE(climbs!B18)=2,CHAR(34),""),climbs!B18,IF(TYPE(climbs!B18)=2,CHAR(34),""))</f>
        <v>STAGE_NUMBER=7</v>
      </c>
      <c r="C18" t="str">
        <f>CONCATENATE(climbs!C$1, "=",IF(TYPE(climbs!C18)=2,CHAR(34),""),climbs!C18,IF(TYPE(climbs!C18)=2,CHAR(34),""))</f>
        <v>STARTING_AT_KM=217.5</v>
      </c>
      <c r="D18" t="str">
        <f>CONCATENATE(climbs!D$1, "=",IF(TYPE(climbs!D18)=2,CHAR(34),""),climbs!D18,IF(TYPE(climbs!D18)=2,CHAR(34),""))</f>
        <v>NAME="Côte de Maron"</v>
      </c>
      <c r="E18" t="str">
        <f>CONCATENATE(climbs!E$1, "=",IF(TYPE(climbs!E18)=2,CHAR(34),""),climbs!E18,IF(TYPE(climbs!E18)=2,CHAR(34),""))</f>
        <v>INITIAL_ALTITUDE=0</v>
      </c>
      <c r="F18" t="str">
        <f>CONCATENATE(climbs!F$1, "=",IF(TYPE(climbs!F18)=2,CHAR(34),""),climbs!F18,IF(TYPE(climbs!F18)=2,CHAR(34),""))</f>
        <v>DISTANCE=3.2</v>
      </c>
      <c r="G18" t="str">
        <f>CONCATENATE(climbs!G$1, "=",IF(TYPE(climbs!G18)=2,CHAR(34),""),climbs!G18,IF(TYPE(climbs!G18)=2,CHAR(34),""))</f>
        <v>AVERAGE_SLOPE=5</v>
      </c>
      <c r="H18" t="str">
        <f>CONCATENATE(climbs!H$1, "=",IF(TYPE(climbs!H18)=2,CHAR(34),""),climbs!H18,IF(TYPE(climbs!H18)=2,CHAR(34),""))</f>
        <v>CATEGORY="4"</v>
      </c>
    </row>
    <row r="19" spans="1:8" x14ac:dyDescent="0.25">
      <c r="A19" t="str">
        <f>CONCATENATE(climbs!A$1, "=",IF(TYPE(climbs!A19)=2,CHAR(34),""),climbs!A19,IF(TYPE(climbs!A19)=2,CHAR(34),""))</f>
        <v>CLIMB_ID=18</v>
      </c>
      <c r="B19" t="str">
        <f>CONCATENATE(climbs!B$1, "=",IF(TYPE(climbs!B19)=2,CHAR(34),""),climbs!B19,IF(TYPE(climbs!B19)=2,CHAR(34),""))</f>
        <v>STAGE_NUMBER=7</v>
      </c>
      <c r="C19" t="str">
        <f>CONCATENATE(climbs!C$1, "=",IF(TYPE(climbs!C19)=2,CHAR(34),""),climbs!C19,IF(TYPE(climbs!C19)=2,CHAR(34),""))</f>
        <v>STARTING_AT_KM=229</v>
      </c>
      <c r="D19" t="str">
        <f>CONCATENATE(climbs!D$1, "=",IF(TYPE(climbs!D19)=2,CHAR(34),""),climbs!D19,IF(TYPE(climbs!D19)=2,CHAR(34),""))</f>
        <v>NAME="Côte de Boufflers"</v>
      </c>
      <c r="E19" t="str">
        <f>CONCATENATE(climbs!E$1, "=",IF(TYPE(climbs!E19)=2,CHAR(34),""),climbs!E19,IF(TYPE(climbs!E19)=2,CHAR(34),""))</f>
        <v>INITIAL_ALTITUDE=0</v>
      </c>
      <c r="F19" t="str">
        <f>CONCATENATE(climbs!F$1, "=",IF(TYPE(climbs!F19)=2,CHAR(34),""),climbs!F19,IF(TYPE(climbs!F19)=2,CHAR(34),""))</f>
        <v>DISTANCE=1.3</v>
      </c>
      <c r="G19" t="str">
        <f>CONCATENATE(climbs!G$1, "=",IF(TYPE(climbs!G19)=2,CHAR(34),""),climbs!G19,IF(TYPE(climbs!G19)=2,CHAR(34),""))</f>
        <v>AVERAGE_SLOPE=7.9</v>
      </c>
      <c r="H19" t="str">
        <f>CONCATENATE(climbs!H$1, "=",IF(TYPE(climbs!H19)=2,CHAR(34),""),climbs!H19,IF(TYPE(climbs!H19)=2,CHAR(34),""))</f>
        <v>CATEGORY="4"</v>
      </c>
    </row>
    <row r="20" spans="1:8" x14ac:dyDescent="0.25">
      <c r="A20" t="str">
        <f>CONCATENATE(climbs!A$1, "=",IF(TYPE(climbs!A20)=2,CHAR(34),""),climbs!A20,IF(TYPE(climbs!A20)=2,CHAR(34),""))</f>
        <v>CLIMB_ID=19</v>
      </c>
      <c r="B20" t="str">
        <f>CONCATENATE(climbs!B$1, "=",IF(TYPE(climbs!B20)=2,CHAR(34),""),climbs!B20,IF(TYPE(climbs!B20)=2,CHAR(34),""))</f>
        <v>STAGE_NUMBER=8</v>
      </c>
      <c r="C20" t="str">
        <f>CONCATENATE(climbs!C$1, "=",IF(TYPE(climbs!C20)=2,CHAR(34),""),climbs!C20,IF(TYPE(climbs!C20)=2,CHAR(34),""))</f>
        <v>STARTING_AT_KM=142</v>
      </c>
      <c r="D20" t="str">
        <f>CONCATENATE(climbs!D$1, "=",IF(TYPE(climbs!D20)=2,CHAR(34),""),climbs!D20,IF(TYPE(climbs!D20)=2,CHAR(34),""))</f>
        <v>NAME="Col de la Croix des Moinats"</v>
      </c>
      <c r="E20" t="str">
        <f>CONCATENATE(climbs!E$1, "=",IF(TYPE(climbs!E20)=2,CHAR(34),""),climbs!E20,IF(TYPE(climbs!E20)=2,CHAR(34),""))</f>
        <v>INITIAL_ALTITUDE=891</v>
      </c>
      <c r="F20" t="str">
        <f>CONCATENATE(climbs!F$1, "=",IF(TYPE(climbs!F20)=2,CHAR(34),""),climbs!F20,IF(TYPE(climbs!F20)=2,CHAR(34),""))</f>
        <v>DISTANCE=7.6</v>
      </c>
      <c r="G20" t="str">
        <f>CONCATENATE(climbs!G$1, "=",IF(TYPE(climbs!G20)=2,CHAR(34),""),climbs!G20,IF(TYPE(climbs!G20)=2,CHAR(34),""))</f>
        <v>AVERAGE_SLOPE=6</v>
      </c>
      <c r="H20" t="str">
        <f>CONCATENATE(climbs!H$1, "=",IF(TYPE(climbs!H20)=2,CHAR(34),""),climbs!H20,IF(TYPE(climbs!H20)=2,CHAR(34),""))</f>
        <v>CATEGORY="2"</v>
      </c>
    </row>
    <row r="21" spans="1:8" x14ac:dyDescent="0.25">
      <c r="A21" t="str">
        <f>CONCATENATE(climbs!A$1, "=",IF(TYPE(climbs!A21)=2,CHAR(34),""),climbs!A21,IF(TYPE(climbs!A21)=2,CHAR(34),""))</f>
        <v>CLIMB_ID=20</v>
      </c>
      <c r="B21" t="str">
        <f>CONCATENATE(climbs!B$1, "=",IF(TYPE(climbs!B21)=2,CHAR(34),""),climbs!B21,IF(TYPE(climbs!B21)=2,CHAR(34),""))</f>
        <v>STAGE_NUMBER=8</v>
      </c>
      <c r="C21" t="str">
        <f>CONCATENATE(climbs!C$1, "=",IF(TYPE(climbs!C21)=2,CHAR(34),""),climbs!C21,IF(TYPE(climbs!C21)=2,CHAR(34),""))</f>
        <v>STARTING_AT_KM=150</v>
      </c>
      <c r="D21" t="str">
        <f>CONCATENATE(climbs!D$1, "=",IF(TYPE(climbs!D21)=2,CHAR(34),""),climbs!D21,IF(TYPE(climbs!D21)=2,CHAR(34),""))</f>
        <v>NAME="Col de Grosse Pierre"</v>
      </c>
      <c r="E21" t="str">
        <f>CONCATENATE(climbs!E$1, "=",IF(TYPE(climbs!E21)=2,CHAR(34),""),climbs!E21,IF(TYPE(climbs!E21)=2,CHAR(34),""))</f>
        <v>INITIAL_ALTITUDE=901</v>
      </c>
      <c r="F21" t="str">
        <f>CONCATENATE(climbs!F$1, "=",IF(TYPE(climbs!F21)=2,CHAR(34),""),climbs!F21,IF(TYPE(climbs!F21)=2,CHAR(34),""))</f>
        <v>DISTANCE=3</v>
      </c>
      <c r="G21" t="str">
        <f>CONCATENATE(climbs!G$1, "=",IF(TYPE(climbs!G21)=2,CHAR(34),""),climbs!G21,IF(TYPE(climbs!G21)=2,CHAR(34),""))</f>
        <v>AVERAGE_SLOPE=7.5</v>
      </c>
      <c r="H21" t="str">
        <f>CONCATENATE(climbs!H$1, "=",IF(TYPE(climbs!H21)=2,CHAR(34),""),climbs!H21,IF(TYPE(climbs!H21)=2,CHAR(34),""))</f>
        <v>CATEGORY="2"</v>
      </c>
    </row>
    <row r="22" spans="1:8" x14ac:dyDescent="0.25">
      <c r="A22" t="str">
        <f>CONCATENATE(climbs!A$1, "=",IF(TYPE(climbs!A22)=2,CHAR(34),""),climbs!A22,IF(TYPE(climbs!A22)=2,CHAR(34),""))</f>
        <v>CLIMB_ID=21</v>
      </c>
      <c r="B22" t="str">
        <f>CONCATENATE(climbs!B$1, "=",IF(TYPE(climbs!B22)=2,CHAR(34),""),climbs!B22,IF(TYPE(climbs!B22)=2,CHAR(34),""))</f>
        <v>STAGE_NUMBER=8</v>
      </c>
      <c r="C22" t="str">
        <f>CONCATENATE(climbs!C$1, "=",IF(TYPE(climbs!C22)=2,CHAR(34),""),climbs!C22,IF(TYPE(climbs!C22)=2,CHAR(34),""))</f>
        <v>STARTING_AT_KM=161</v>
      </c>
      <c r="D22" t="str">
        <f>CONCATENATE(climbs!D$1, "=",IF(TYPE(climbs!D22)=2,CHAR(34),""),climbs!D22,IF(TYPE(climbs!D22)=2,CHAR(34),""))</f>
        <v>NAME="Côte de La Mauselaine"</v>
      </c>
      <c r="E22" t="str">
        <f>CONCATENATE(climbs!E$1, "=",IF(TYPE(climbs!E22)=2,CHAR(34),""),climbs!E22,IF(TYPE(climbs!E22)=2,CHAR(34),""))</f>
        <v>INITIAL_ALTITUDE=0</v>
      </c>
      <c r="F22" t="str">
        <f>CONCATENATE(climbs!F$1, "=",IF(TYPE(climbs!F22)=2,CHAR(34),""),climbs!F22,IF(TYPE(climbs!F22)=2,CHAR(34),""))</f>
        <v>DISTANCE=1.8</v>
      </c>
      <c r="G22" t="str">
        <f>CONCATENATE(climbs!G$1, "=",IF(TYPE(climbs!G22)=2,CHAR(34),""),climbs!G22,IF(TYPE(climbs!G22)=2,CHAR(34),""))</f>
        <v>AVERAGE_SLOPE=10.3</v>
      </c>
      <c r="H22" t="str">
        <f>CONCATENATE(climbs!H$1, "=",IF(TYPE(climbs!H22)=2,CHAR(34),""),climbs!H22,IF(TYPE(climbs!H22)=2,CHAR(34),""))</f>
        <v>CATEGORY="3"</v>
      </c>
    </row>
    <row r="23" spans="1:8" x14ac:dyDescent="0.25">
      <c r="A23" t="str">
        <f>CONCATENATE(climbs!A$1, "=",IF(TYPE(climbs!A23)=2,CHAR(34),""),climbs!A23,IF(TYPE(climbs!A23)=2,CHAR(34),""))</f>
        <v>CLIMB_ID=22</v>
      </c>
      <c r="B23" t="str">
        <f>CONCATENATE(climbs!B$1, "=",IF(TYPE(climbs!B23)=2,CHAR(34),""),climbs!B23,IF(TYPE(climbs!B23)=2,CHAR(34),""))</f>
        <v>STAGE_NUMBER=9</v>
      </c>
      <c r="C23" t="str">
        <f>CONCATENATE(climbs!C$1, "=",IF(TYPE(climbs!C23)=2,CHAR(34),""),climbs!C23,IF(TYPE(climbs!C23)=2,CHAR(34),""))</f>
        <v>STARTING_AT_KM=11.5</v>
      </c>
      <c r="D23" t="str">
        <f>CONCATENATE(climbs!D$1, "=",IF(TYPE(climbs!D23)=2,CHAR(34),""),climbs!D23,IF(TYPE(climbs!D23)=2,CHAR(34),""))</f>
        <v>NAME="Col de la Schlucht"</v>
      </c>
      <c r="E23" t="str">
        <f>CONCATENATE(climbs!E$1, "=",IF(TYPE(climbs!E23)=2,CHAR(34),""),climbs!E23,IF(TYPE(climbs!E23)=2,CHAR(34),""))</f>
        <v>INITIAL_ALTITUDE=1140</v>
      </c>
      <c r="F23" t="str">
        <f>CONCATENATE(climbs!F$1, "=",IF(TYPE(climbs!F23)=2,CHAR(34),""),climbs!F23,IF(TYPE(climbs!F23)=2,CHAR(34),""))</f>
        <v>DISTANCE=8.6</v>
      </c>
      <c r="G23" t="str">
        <f>CONCATENATE(climbs!G$1, "=",IF(TYPE(climbs!G23)=2,CHAR(34),""),climbs!G23,IF(TYPE(climbs!G23)=2,CHAR(34),""))</f>
        <v>AVERAGE_SLOPE=4.5</v>
      </c>
      <c r="H23" t="str">
        <f>CONCATENATE(climbs!H$1, "=",IF(TYPE(climbs!H23)=2,CHAR(34),""),climbs!H23,IF(TYPE(climbs!H23)=2,CHAR(34),""))</f>
        <v>CATEGORY="2"</v>
      </c>
    </row>
    <row r="24" spans="1:8" x14ac:dyDescent="0.25">
      <c r="A24" t="str">
        <f>CONCATENATE(climbs!A$1, "=",IF(TYPE(climbs!A24)=2,CHAR(34),""),climbs!A24,IF(TYPE(climbs!A24)=2,CHAR(34),""))</f>
        <v>CLIMB_ID=23</v>
      </c>
      <c r="B24" t="str">
        <f>CONCATENATE(climbs!B$1, "=",IF(TYPE(climbs!B24)=2,CHAR(34),""),climbs!B24,IF(TYPE(climbs!B24)=2,CHAR(34),""))</f>
        <v>STAGE_NUMBER=9</v>
      </c>
      <c r="C24" t="str">
        <f>CONCATENATE(climbs!C$1, "=",IF(TYPE(climbs!C24)=2,CHAR(34),""),climbs!C24,IF(TYPE(climbs!C24)=2,CHAR(34),""))</f>
        <v>STARTING_AT_KM=41</v>
      </c>
      <c r="D24" t="str">
        <f>CONCATENATE(climbs!D$1, "=",IF(TYPE(climbs!D24)=2,CHAR(34),""),climbs!D24,IF(TYPE(climbs!D24)=2,CHAR(34),""))</f>
        <v>NAME="Col du Wettstein"</v>
      </c>
      <c r="E24" t="str">
        <f>CONCATENATE(climbs!E$1, "=",IF(TYPE(climbs!E24)=2,CHAR(34),""),climbs!E24,IF(TYPE(climbs!E24)=2,CHAR(34),""))</f>
        <v>INITIAL_ALTITUDE=0</v>
      </c>
      <c r="F24" t="str">
        <f>CONCATENATE(climbs!F$1, "=",IF(TYPE(climbs!F24)=2,CHAR(34),""),climbs!F24,IF(TYPE(climbs!F24)=2,CHAR(34),""))</f>
        <v>DISTANCE=7.7</v>
      </c>
      <c r="G24" t="str">
        <f>CONCATENATE(climbs!G$1, "=",IF(TYPE(climbs!G24)=2,CHAR(34),""),climbs!G24,IF(TYPE(climbs!G24)=2,CHAR(34),""))</f>
        <v>AVERAGE_SLOPE=4.1</v>
      </c>
      <c r="H24" t="str">
        <f>CONCATENATE(climbs!H$1, "=",IF(TYPE(climbs!H24)=2,CHAR(34),""),climbs!H24,IF(TYPE(climbs!H24)=2,CHAR(34),""))</f>
        <v>CATEGORY="3"</v>
      </c>
    </row>
    <row r="25" spans="1:8" x14ac:dyDescent="0.25">
      <c r="A25" t="str">
        <f>CONCATENATE(climbs!A$1, "=",IF(TYPE(climbs!A25)=2,CHAR(34),""),climbs!A25,IF(TYPE(climbs!A25)=2,CHAR(34),""))</f>
        <v>CLIMB_ID=24</v>
      </c>
      <c r="B25" t="str">
        <f>CONCATENATE(climbs!B$1, "=",IF(TYPE(climbs!B25)=2,CHAR(34),""),climbs!B25,IF(TYPE(climbs!B25)=2,CHAR(34),""))</f>
        <v>STAGE_NUMBER=9</v>
      </c>
      <c r="C25" t="str">
        <f>CONCATENATE(climbs!C$1, "=",IF(TYPE(climbs!C25)=2,CHAR(34),""),climbs!C25,IF(TYPE(climbs!C25)=2,CHAR(34),""))</f>
        <v>STARTING_AT_KM=70</v>
      </c>
      <c r="D25" t="str">
        <f>CONCATENATE(climbs!D$1, "=",IF(TYPE(climbs!D25)=2,CHAR(34),""),climbs!D25,IF(TYPE(climbs!D25)=2,CHAR(34),""))</f>
        <v>NAME="Côte des Cinq Châteaux"</v>
      </c>
      <c r="E25" t="str">
        <f>CONCATENATE(climbs!E$1, "=",IF(TYPE(climbs!E25)=2,CHAR(34),""),climbs!E25,IF(TYPE(climbs!E25)=2,CHAR(34),""))</f>
        <v>INITIAL_ALTITUDE=0</v>
      </c>
      <c r="F25" t="str">
        <f>CONCATENATE(climbs!F$1, "=",IF(TYPE(climbs!F25)=2,CHAR(34),""),climbs!F25,IF(TYPE(climbs!F25)=2,CHAR(34),""))</f>
        <v>DISTANCE=4.5</v>
      </c>
      <c r="G25" t="str">
        <f>CONCATENATE(climbs!G$1, "=",IF(TYPE(climbs!G25)=2,CHAR(34),""),climbs!G25,IF(TYPE(climbs!G25)=2,CHAR(34),""))</f>
        <v>AVERAGE_SLOPE=6.1</v>
      </c>
      <c r="H25" t="str">
        <f>CONCATENATE(climbs!H$1, "=",IF(TYPE(climbs!H25)=2,CHAR(34),""),climbs!H25,IF(TYPE(climbs!H25)=2,CHAR(34),""))</f>
        <v>CATEGORY="3"</v>
      </c>
    </row>
    <row r="26" spans="1:8" x14ac:dyDescent="0.25">
      <c r="A26" t="str">
        <f>CONCATENATE(climbs!A$1, "=",IF(TYPE(climbs!A26)=2,CHAR(34),""),climbs!A26,IF(TYPE(climbs!A26)=2,CHAR(34),""))</f>
        <v>CLIMB_ID=25</v>
      </c>
      <c r="B26" t="str">
        <f>CONCATENATE(climbs!B$1, "=",IF(TYPE(climbs!B26)=2,CHAR(34),""),climbs!B26,IF(TYPE(climbs!B26)=2,CHAR(34),""))</f>
        <v>STAGE_NUMBER=9</v>
      </c>
      <c r="C26" t="str">
        <f>CONCATENATE(climbs!C$1, "=",IF(TYPE(climbs!C26)=2,CHAR(34),""),climbs!C26,IF(TYPE(climbs!C26)=2,CHAR(34),""))</f>
        <v>STARTING_AT_KM=86</v>
      </c>
      <c r="D26" t="str">
        <f>CONCATENATE(climbs!D$1, "=",IF(TYPE(climbs!D26)=2,CHAR(34),""),climbs!D26,IF(TYPE(climbs!D26)=2,CHAR(34),""))</f>
        <v>NAME="Côte de Gueberschwihr"</v>
      </c>
      <c r="E26" t="str">
        <f>CONCATENATE(climbs!E$1, "=",IF(TYPE(climbs!E26)=2,CHAR(34),""),climbs!E26,IF(TYPE(climbs!E26)=2,CHAR(34),""))</f>
        <v>INITIAL_ALTITUDE=559</v>
      </c>
      <c r="F26" t="str">
        <f>CONCATENATE(climbs!F$1, "=",IF(TYPE(climbs!F26)=2,CHAR(34),""),climbs!F26,IF(TYPE(climbs!F26)=2,CHAR(34),""))</f>
        <v>DISTANCE=4.1</v>
      </c>
      <c r="G26" t="str">
        <f>CONCATENATE(climbs!G$1, "=",IF(TYPE(climbs!G26)=2,CHAR(34),""),climbs!G26,IF(TYPE(climbs!G26)=2,CHAR(34),""))</f>
        <v>AVERAGE_SLOPE=7.9</v>
      </c>
      <c r="H26" t="str">
        <f>CONCATENATE(climbs!H$1, "=",IF(TYPE(climbs!H26)=2,CHAR(34),""),climbs!H26,IF(TYPE(climbs!H26)=2,CHAR(34),""))</f>
        <v>CATEGORY="2"</v>
      </c>
    </row>
    <row r="27" spans="1:8" x14ac:dyDescent="0.25">
      <c r="A27" t="str">
        <f>CONCATENATE(climbs!A$1, "=",IF(TYPE(climbs!A27)=2,CHAR(34),""),climbs!A27,IF(TYPE(climbs!A27)=2,CHAR(34),""))</f>
        <v>CLIMB_ID=26</v>
      </c>
      <c r="B27" t="str">
        <f>CONCATENATE(climbs!B$1, "=",IF(TYPE(climbs!B27)=2,CHAR(34),""),climbs!B27,IF(TYPE(climbs!B27)=2,CHAR(34),""))</f>
        <v>STAGE_NUMBER=9</v>
      </c>
      <c r="C27" t="str">
        <f>CONCATENATE(climbs!C$1, "=",IF(TYPE(climbs!C27)=2,CHAR(34),""),climbs!C27,IF(TYPE(climbs!C27)=2,CHAR(34),""))</f>
        <v>STARTING_AT_KM=120</v>
      </c>
      <c r="D27" t="str">
        <f>CONCATENATE(climbs!D$1, "=",IF(TYPE(climbs!D27)=2,CHAR(34),""),climbs!D27,IF(TYPE(climbs!D27)=2,CHAR(34),""))</f>
        <v>NAME="Le Markstein"</v>
      </c>
      <c r="E27" t="str">
        <f>CONCATENATE(climbs!E$1, "=",IF(TYPE(climbs!E27)=2,CHAR(34),""),climbs!E27,IF(TYPE(climbs!E27)=2,CHAR(34),""))</f>
        <v>INITIAL_ALTITUDE=1183</v>
      </c>
      <c r="F27" t="str">
        <f>CONCATENATE(climbs!F$1, "=",IF(TYPE(climbs!F27)=2,CHAR(34),""),climbs!F27,IF(TYPE(climbs!F27)=2,CHAR(34),""))</f>
        <v>DISTANCE=10.8</v>
      </c>
      <c r="G27" t="str">
        <f>CONCATENATE(climbs!G$1, "=",IF(TYPE(climbs!G27)=2,CHAR(34),""),climbs!G27,IF(TYPE(climbs!G27)=2,CHAR(34),""))</f>
        <v>AVERAGE_SLOPE=5.4</v>
      </c>
      <c r="H27" t="str">
        <f>CONCATENATE(climbs!H$1, "=",IF(TYPE(climbs!H27)=2,CHAR(34),""),climbs!H27,IF(TYPE(climbs!H27)=2,CHAR(34),""))</f>
        <v>CATEGORY="1"</v>
      </c>
    </row>
    <row r="28" spans="1:8" x14ac:dyDescent="0.25">
      <c r="A28" t="str">
        <f>CONCATENATE(climbs!A$1, "=",IF(TYPE(climbs!A28)=2,CHAR(34),""),climbs!A28,IF(TYPE(climbs!A28)=2,CHAR(34),""))</f>
        <v>CLIMB_ID=27</v>
      </c>
      <c r="B28" t="str">
        <f>CONCATENATE(climbs!B$1, "=",IF(TYPE(climbs!B28)=2,CHAR(34),""),climbs!B28,IF(TYPE(climbs!B28)=2,CHAR(34),""))</f>
        <v>STAGE_NUMBER=9</v>
      </c>
      <c r="C28" t="str">
        <f>CONCATENATE(climbs!C$1, "=",IF(TYPE(climbs!C28)=2,CHAR(34),""),climbs!C28,IF(TYPE(climbs!C28)=2,CHAR(34),""))</f>
        <v>STARTING_AT_KM=127</v>
      </c>
      <c r="D28" t="str">
        <f>CONCATENATE(climbs!D$1, "=",IF(TYPE(climbs!D28)=2,CHAR(34),""),climbs!D28,IF(TYPE(climbs!D28)=2,CHAR(34),""))</f>
        <v>NAME="Grand Ballon"</v>
      </c>
      <c r="E28" t="str">
        <f>CONCATENATE(climbs!E$1, "=",IF(TYPE(climbs!E28)=2,CHAR(34),""),climbs!E28,IF(TYPE(climbs!E28)=2,CHAR(34),""))</f>
        <v>INITIAL_ALTITUDE=0</v>
      </c>
      <c r="F28" t="str">
        <f>CONCATENATE(climbs!F$1, "=",IF(TYPE(climbs!F28)=2,CHAR(34),""),climbs!F28,IF(TYPE(climbs!F28)=2,CHAR(34),""))</f>
        <v>DISTANCE=1.4</v>
      </c>
      <c r="G28" t="str">
        <f>CONCATENATE(climbs!G$1, "=",IF(TYPE(climbs!G28)=2,CHAR(34),""),climbs!G28,IF(TYPE(climbs!G28)=2,CHAR(34),""))</f>
        <v>AVERAGE_SLOPE=8.6</v>
      </c>
      <c r="H28" t="str">
        <f>CONCATENATE(climbs!H$1, "=",IF(TYPE(climbs!H28)=2,CHAR(34),""),climbs!H28,IF(TYPE(climbs!H28)=2,CHAR(34),""))</f>
        <v>CATEGORY="3"</v>
      </c>
    </row>
    <row r="29" spans="1:8" x14ac:dyDescent="0.25">
      <c r="A29" t="str">
        <f>CONCATENATE(climbs!A$1, "=",IF(TYPE(climbs!A29)=2,CHAR(34),""),climbs!A29,IF(TYPE(climbs!A29)=2,CHAR(34),""))</f>
        <v>CLIMB_ID=28</v>
      </c>
      <c r="B29" t="str">
        <f>CONCATENATE(climbs!B$1, "=",IF(TYPE(climbs!B29)=2,CHAR(34),""),climbs!B29,IF(TYPE(climbs!B29)=2,CHAR(34),""))</f>
        <v>STAGE_NUMBER=10</v>
      </c>
      <c r="C29" t="str">
        <f>CONCATENATE(climbs!C$1, "=",IF(TYPE(climbs!C29)=2,CHAR(34),""),climbs!C29,IF(TYPE(climbs!C29)=2,CHAR(34),""))</f>
        <v>STARTING_AT_KM=30.5</v>
      </c>
      <c r="D29" t="str">
        <f>CONCATENATE(climbs!D$1, "=",IF(TYPE(climbs!D29)=2,CHAR(34),""),climbs!D29,IF(TYPE(climbs!D29)=2,CHAR(34),""))</f>
        <v>NAME="Col du Firstplan"</v>
      </c>
      <c r="E29" t="str">
        <f>CONCATENATE(climbs!E$1, "=",IF(TYPE(climbs!E29)=2,CHAR(34),""),climbs!E29,IF(TYPE(climbs!E29)=2,CHAR(34),""))</f>
        <v>INITIAL_ALTITUDE=722</v>
      </c>
      <c r="F29" t="str">
        <f>CONCATENATE(climbs!F$1, "=",IF(TYPE(climbs!F29)=2,CHAR(34),""),climbs!F29,IF(TYPE(climbs!F29)=2,CHAR(34),""))</f>
        <v>DISTANCE=8.3</v>
      </c>
      <c r="G29" t="str">
        <f>CONCATENATE(climbs!G$1, "=",IF(TYPE(climbs!G29)=2,CHAR(34),""),climbs!G29,IF(TYPE(climbs!G29)=2,CHAR(34),""))</f>
        <v>AVERAGE_SLOPE=5.4</v>
      </c>
      <c r="H29" t="str">
        <f>CONCATENATE(climbs!H$1, "=",IF(TYPE(climbs!H29)=2,CHAR(34),""),climbs!H29,IF(TYPE(climbs!H29)=2,CHAR(34),""))</f>
        <v>CATEGORY="2"</v>
      </c>
    </row>
    <row r="30" spans="1:8" x14ac:dyDescent="0.25">
      <c r="A30" t="str">
        <f>CONCATENATE(climbs!A$1, "=",IF(TYPE(climbs!A30)=2,CHAR(34),""),climbs!A30,IF(TYPE(climbs!A30)=2,CHAR(34),""))</f>
        <v>CLIMB_ID=29</v>
      </c>
      <c r="B30" t="str">
        <f>CONCATENATE(climbs!B$1, "=",IF(TYPE(climbs!B30)=2,CHAR(34),""),climbs!B30,IF(TYPE(climbs!B30)=2,CHAR(34),""))</f>
        <v>STAGE_NUMBER=10</v>
      </c>
      <c r="C30" t="str">
        <f>CONCATENATE(climbs!C$1, "=",IF(TYPE(climbs!C30)=2,CHAR(34),""),climbs!C30,IF(TYPE(climbs!C30)=2,CHAR(34),""))</f>
        <v>STARTING_AT_KM=54.5</v>
      </c>
      <c r="D30" t="str">
        <f>CONCATENATE(climbs!D$1, "=",IF(TYPE(climbs!D30)=2,CHAR(34),""),climbs!D30,IF(TYPE(climbs!D30)=2,CHAR(34),""))</f>
        <v>NAME="Petit Ballon"</v>
      </c>
      <c r="E30" t="str">
        <f>CONCATENATE(climbs!E$1, "=",IF(TYPE(climbs!E30)=2,CHAR(34),""),climbs!E30,IF(TYPE(climbs!E30)=2,CHAR(34),""))</f>
        <v>INITIAL_ALTITUDE=1163</v>
      </c>
      <c r="F30" t="str">
        <f>CONCATENATE(climbs!F$1, "=",IF(TYPE(climbs!F30)=2,CHAR(34),""),climbs!F30,IF(TYPE(climbs!F30)=2,CHAR(34),""))</f>
        <v>DISTANCE=9.3</v>
      </c>
      <c r="G30" t="str">
        <f>CONCATENATE(climbs!G$1, "=",IF(TYPE(climbs!G30)=2,CHAR(34),""),climbs!G30,IF(TYPE(climbs!G30)=2,CHAR(34),""))</f>
        <v>AVERAGE_SLOPE=8.1</v>
      </c>
      <c r="H30" t="str">
        <f>CONCATENATE(climbs!H$1, "=",IF(TYPE(climbs!H30)=2,CHAR(34),""),climbs!H30,IF(TYPE(climbs!H30)=2,CHAR(34),""))</f>
        <v>CATEGORY="1"</v>
      </c>
    </row>
    <row r="31" spans="1:8" x14ac:dyDescent="0.25">
      <c r="A31" t="str">
        <f>CONCATENATE(climbs!A$1, "=",IF(TYPE(climbs!A31)=2,CHAR(34),""),climbs!A31,IF(TYPE(climbs!A31)=2,CHAR(34),""))</f>
        <v>CLIMB_ID=30</v>
      </c>
      <c r="B31" t="str">
        <f>CONCATENATE(climbs!B$1, "=",IF(TYPE(climbs!B31)=2,CHAR(34),""),climbs!B31,IF(TYPE(climbs!B31)=2,CHAR(34),""))</f>
        <v>STAGE_NUMBER=10</v>
      </c>
      <c r="C31" t="str">
        <f>CONCATENATE(climbs!C$1, "=",IF(TYPE(climbs!C31)=2,CHAR(34),""),climbs!C31,IF(TYPE(climbs!C31)=2,CHAR(34),""))</f>
        <v>STARTING_AT_KM=71.5</v>
      </c>
      <c r="D31" t="str">
        <f>CONCATENATE(climbs!D$1, "=",IF(TYPE(climbs!D31)=2,CHAR(34),""),climbs!D31,IF(TYPE(climbs!D31)=2,CHAR(34),""))</f>
        <v>NAME="Col du Platzerwasel"</v>
      </c>
      <c r="E31" t="str">
        <f>CONCATENATE(climbs!E$1, "=",IF(TYPE(climbs!E31)=2,CHAR(34),""),climbs!E31,IF(TYPE(climbs!E31)=2,CHAR(34),""))</f>
        <v>INITIAL_ALTITUDE=1193</v>
      </c>
      <c r="F31" t="str">
        <f>CONCATENATE(climbs!F$1, "=",IF(TYPE(climbs!F31)=2,CHAR(34),""),climbs!F31,IF(TYPE(climbs!F31)=2,CHAR(34),""))</f>
        <v>DISTANCE=7.1</v>
      </c>
      <c r="G31" t="str">
        <f>CONCATENATE(climbs!G$1, "=",IF(TYPE(climbs!G31)=2,CHAR(34),""),climbs!G31,IF(TYPE(climbs!G31)=2,CHAR(34),""))</f>
        <v>AVERAGE_SLOPE=8.4</v>
      </c>
      <c r="H31" t="str">
        <f>CONCATENATE(climbs!H$1, "=",IF(TYPE(climbs!H31)=2,CHAR(34),""),climbs!H31,IF(TYPE(climbs!H31)=2,CHAR(34),""))</f>
        <v>CATEGORY="1"</v>
      </c>
    </row>
    <row r="32" spans="1:8" x14ac:dyDescent="0.25">
      <c r="A32" t="str">
        <f>CONCATENATE(climbs!A$1, "=",IF(TYPE(climbs!A32)=2,CHAR(34),""),climbs!A32,IF(TYPE(climbs!A32)=2,CHAR(34),""))</f>
        <v>CLIMB_ID=31</v>
      </c>
      <c r="B32" t="str">
        <f>CONCATENATE(climbs!B$1, "=",IF(TYPE(climbs!B32)=2,CHAR(34),""),climbs!B32,IF(TYPE(climbs!B32)=2,CHAR(34),""))</f>
        <v>STAGE_NUMBER=10</v>
      </c>
      <c r="C32" t="str">
        <f>CONCATENATE(climbs!C$1, "=",IF(TYPE(climbs!C32)=2,CHAR(34),""),climbs!C32,IF(TYPE(climbs!C32)=2,CHAR(34),""))</f>
        <v>STARTING_AT_KM=103.5</v>
      </c>
      <c r="D32" t="str">
        <f>CONCATENATE(climbs!D$1, "=",IF(TYPE(climbs!D32)=2,CHAR(34),""),climbs!D32,IF(TYPE(climbs!D32)=2,CHAR(34),""))</f>
        <v>NAME="Col d'Oderen"</v>
      </c>
      <c r="E32" t="str">
        <f>CONCATENATE(climbs!E$1, "=",IF(TYPE(climbs!E32)=2,CHAR(34),""),climbs!E32,IF(TYPE(climbs!E32)=2,CHAR(34),""))</f>
        <v>INITIAL_ALTITUDE=884</v>
      </c>
      <c r="F32" t="str">
        <f>CONCATENATE(climbs!F$1, "=",IF(TYPE(climbs!F32)=2,CHAR(34),""),climbs!F32,IF(TYPE(climbs!F32)=2,CHAR(34),""))</f>
        <v>DISTANCE=6.7</v>
      </c>
      <c r="G32" t="str">
        <f>CONCATENATE(climbs!G$1, "=",IF(TYPE(climbs!G32)=2,CHAR(34),""),climbs!G32,IF(TYPE(climbs!G32)=2,CHAR(34),""))</f>
        <v>AVERAGE_SLOPE=6.1</v>
      </c>
      <c r="H32" t="str">
        <f>CONCATENATE(climbs!H$1, "=",IF(TYPE(climbs!H32)=2,CHAR(34),""),climbs!H32,IF(TYPE(climbs!H32)=2,CHAR(34),""))</f>
        <v>CATEGORY="2"</v>
      </c>
    </row>
    <row r="33" spans="1:8" x14ac:dyDescent="0.25">
      <c r="A33" t="str">
        <f>CONCATENATE(climbs!A$1, "=",IF(TYPE(climbs!A33)=2,CHAR(34),""),climbs!A33,IF(TYPE(climbs!A33)=2,CHAR(34),""))</f>
        <v>CLIMB_ID=32</v>
      </c>
      <c r="B33" t="str">
        <f>CONCATENATE(climbs!B$1, "=",IF(TYPE(climbs!B33)=2,CHAR(34),""),climbs!B33,IF(TYPE(climbs!B33)=2,CHAR(34),""))</f>
        <v>STAGE_NUMBER=10</v>
      </c>
      <c r="C33" t="str">
        <f>CONCATENATE(climbs!C$1, "=",IF(TYPE(climbs!C33)=2,CHAR(34),""),climbs!C33,IF(TYPE(climbs!C33)=2,CHAR(34),""))</f>
        <v>STARTING_AT_KM=125.5</v>
      </c>
      <c r="D33" t="str">
        <f>CONCATENATE(climbs!D$1, "=",IF(TYPE(climbs!D33)=2,CHAR(34),""),climbs!D33,IF(TYPE(climbs!D33)=2,CHAR(34),""))</f>
        <v>NAME="Col des Croix"</v>
      </c>
      <c r="E33" t="str">
        <f>CONCATENATE(climbs!E$1, "=",IF(TYPE(climbs!E33)=2,CHAR(34),""),climbs!E33,IF(TYPE(climbs!E33)=2,CHAR(34),""))</f>
        <v>INITIAL_ALTITUDE=0</v>
      </c>
      <c r="F33" t="str">
        <f>CONCATENATE(climbs!F$1, "=",IF(TYPE(climbs!F33)=2,CHAR(34),""),climbs!F33,IF(TYPE(climbs!F33)=2,CHAR(34),""))</f>
        <v>DISTANCE=3.2</v>
      </c>
      <c r="G33" t="str">
        <f>CONCATENATE(climbs!G$1, "=",IF(TYPE(climbs!G33)=2,CHAR(34),""),climbs!G33,IF(TYPE(climbs!G33)=2,CHAR(34),""))</f>
        <v>AVERAGE_SLOPE=6.2</v>
      </c>
      <c r="H33" t="str">
        <f>CONCATENATE(climbs!H$1, "=",IF(TYPE(climbs!H33)=2,CHAR(34),""),climbs!H33,IF(TYPE(climbs!H33)=2,CHAR(34),""))</f>
        <v>CATEGORY="3"</v>
      </c>
    </row>
    <row r="34" spans="1:8" x14ac:dyDescent="0.25">
      <c r="A34" t="str">
        <f>CONCATENATE(climbs!A$1, "=",IF(TYPE(climbs!A34)=2,CHAR(34),""),climbs!A34,IF(TYPE(climbs!A34)=2,CHAR(34),""))</f>
        <v>CLIMB_ID=33</v>
      </c>
      <c r="B34" t="str">
        <f>CONCATENATE(climbs!B$1, "=",IF(TYPE(climbs!B34)=2,CHAR(34),""),climbs!B34,IF(TYPE(climbs!B34)=2,CHAR(34),""))</f>
        <v>STAGE_NUMBER=10</v>
      </c>
      <c r="C34" t="str">
        <f>CONCATENATE(climbs!C$1, "=",IF(TYPE(climbs!C34)=2,CHAR(34),""),climbs!C34,IF(TYPE(climbs!C34)=2,CHAR(34),""))</f>
        <v>STARTING_AT_KM=143.5</v>
      </c>
      <c r="D34" t="str">
        <f>CONCATENATE(climbs!D$1, "=",IF(TYPE(climbs!D34)=2,CHAR(34),""),climbs!D34,IF(TYPE(climbs!D34)=2,CHAR(34),""))</f>
        <v>NAME="Col des Chevrères"</v>
      </c>
      <c r="E34" t="str">
        <f>CONCATENATE(climbs!E$1, "=",IF(TYPE(climbs!E34)=2,CHAR(34),""),climbs!E34,IF(TYPE(climbs!E34)=2,CHAR(34),""))</f>
        <v>INITIAL_ALTITUDE=914</v>
      </c>
      <c r="F34" t="str">
        <f>CONCATENATE(climbs!F$1, "=",IF(TYPE(climbs!F34)=2,CHAR(34),""),climbs!F34,IF(TYPE(climbs!F34)=2,CHAR(34),""))</f>
        <v>DISTANCE=3.5</v>
      </c>
      <c r="G34" t="str">
        <f>CONCATENATE(climbs!G$1, "=",IF(TYPE(climbs!G34)=2,CHAR(34),""),climbs!G34,IF(TYPE(climbs!G34)=2,CHAR(34),""))</f>
        <v>AVERAGE_SLOPE=9.5</v>
      </c>
      <c r="H34" t="str">
        <f>CONCATENATE(climbs!H$1, "=",IF(TYPE(climbs!H34)=2,CHAR(34),""),climbs!H34,IF(TYPE(climbs!H34)=2,CHAR(34),""))</f>
        <v>CATEGORY="1"</v>
      </c>
    </row>
    <row r="35" spans="1:8" x14ac:dyDescent="0.25">
      <c r="A35" t="str">
        <f>CONCATENATE(climbs!A$1, "=",IF(TYPE(climbs!A35)=2,CHAR(34),""),climbs!A35,IF(TYPE(climbs!A35)=2,CHAR(34),""))</f>
        <v>CLIMB_ID=34</v>
      </c>
      <c r="B35" t="str">
        <f>CONCATENATE(climbs!B$1, "=",IF(TYPE(climbs!B35)=2,CHAR(34),""),climbs!B35,IF(TYPE(climbs!B35)=2,CHAR(34),""))</f>
        <v>STAGE_NUMBER=10</v>
      </c>
      <c r="C35" t="str">
        <f>CONCATENATE(climbs!C$1, "=",IF(TYPE(climbs!C35)=2,CHAR(34),""),climbs!C35,IF(TYPE(climbs!C35)=2,CHAR(34),""))</f>
        <v>STARTING_AT_KM=161.5</v>
      </c>
      <c r="D35" t="str">
        <f>CONCATENATE(climbs!D$1, "=",IF(TYPE(climbs!D35)=2,CHAR(34),""),climbs!D35,IF(TYPE(climbs!D35)=2,CHAR(34),""))</f>
        <v>NAME="La Planche des Belles Filles"</v>
      </c>
      <c r="E35" t="str">
        <f>CONCATENATE(climbs!E$1, "=",IF(TYPE(climbs!E35)=2,CHAR(34),""),climbs!E35,IF(TYPE(climbs!E35)=2,CHAR(34),""))</f>
        <v>INITIAL_ALTITUDE=1035</v>
      </c>
      <c r="F35" t="str">
        <f>CONCATENATE(climbs!F$1, "=",IF(TYPE(climbs!F35)=2,CHAR(34),""),climbs!F35,IF(TYPE(climbs!F35)=2,CHAR(34),""))</f>
        <v>DISTANCE=5.9</v>
      </c>
      <c r="G35" t="str">
        <f>CONCATENATE(climbs!G$1, "=",IF(TYPE(climbs!G35)=2,CHAR(34),""),climbs!G35,IF(TYPE(climbs!G35)=2,CHAR(34),""))</f>
        <v>AVERAGE_SLOPE=8.5</v>
      </c>
      <c r="H35" t="str">
        <f>CONCATENATE(climbs!H$1, "=",IF(TYPE(climbs!H35)=2,CHAR(34),""),climbs!H35,IF(TYPE(climbs!H35)=2,CHAR(34),""))</f>
        <v>CATEGORY="1"</v>
      </c>
    </row>
    <row r="36" spans="1:8" x14ac:dyDescent="0.25">
      <c r="A36" t="str">
        <f>CONCATENATE(climbs!A$1, "=",IF(TYPE(climbs!A36)=2,CHAR(34),""),climbs!A36,IF(TYPE(climbs!A36)=2,CHAR(34),""))</f>
        <v>CLIMB_ID=35</v>
      </c>
      <c r="B36" t="str">
        <f>CONCATENATE(climbs!B$1, "=",IF(TYPE(climbs!B36)=2,CHAR(34),""),climbs!B36,IF(TYPE(climbs!B36)=2,CHAR(34),""))</f>
        <v>STAGE_NUMBER=11</v>
      </c>
      <c r="C36" t="str">
        <f>CONCATENATE(climbs!C$1, "=",IF(TYPE(climbs!C36)=2,CHAR(34),""),climbs!C36,IF(TYPE(climbs!C36)=2,CHAR(34),""))</f>
        <v>STARTING_AT_KM=141</v>
      </c>
      <c r="D36" t="str">
        <f>CONCATENATE(climbs!D$1, "=",IF(TYPE(climbs!D36)=2,CHAR(34),""),climbs!D36,IF(TYPE(climbs!D36)=2,CHAR(34),""))</f>
        <v>NAME="Côte de Rogna"</v>
      </c>
      <c r="E36" t="str">
        <f>CONCATENATE(climbs!E$1, "=",IF(TYPE(climbs!E36)=2,CHAR(34),""),climbs!E36,IF(TYPE(climbs!E36)=2,CHAR(34),""))</f>
        <v>INITIAL_ALTITUDE=0</v>
      </c>
      <c r="F36" t="str">
        <f>CONCATENATE(climbs!F$1, "=",IF(TYPE(climbs!F36)=2,CHAR(34),""),climbs!F36,IF(TYPE(climbs!F36)=2,CHAR(34),""))</f>
        <v>DISTANCE=7.6</v>
      </c>
      <c r="G36" t="str">
        <f>CONCATENATE(climbs!G$1, "=",IF(TYPE(climbs!G36)=2,CHAR(34),""),climbs!G36,IF(TYPE(climbs!G36)=2,CHAR(34),""))</f>
        <v>AVERAGE_SLOPE=4.9</v>
      </c>
      <c r="H36" t="str">
        <f>CONCATENATE(climbs!H$1, "=",IF(TYPE(climbs!H36)=2,CHAR(34),""),climbs!H36,IF(TYPE(climbs!H36)=2,CHAR(34),""))</f>
        <v>CATEGORY="3"</v>
      </c>
    </row>
    <row r="37" spans="1:8" x14ac:dyDescent="0.25">
      <c r="A37" t="str">
        <f>CONCATENATE(climbs!A$1, "=",IF(TYPE(climbs!A37)=2,CHAR(34),""),climbs!A37,IF(TYPE(climbs!A37)=2,CHAR(34),""))</f>
        <v>CLIMB_ID=36</v>
      </c>
      <c r="B37" t="str">
        <f>CONCATENATE(climbs!B$1, "=",IF(TYPE(climbs!B37)=2,CHAR(34),""),climbs!B37,IF(TYPE(climbs!B37)=2,CHAR(34),""))</f>
        <v>STAGE_NUMBER=11</v>
      </c>
      <c r="C37" t="str">
        <f>CONCATENATE(climbs!C$1, "=",IF(TYPE(climbs!C37)=2,CHAR(34),""),climbs!C37,IF(TYPE(climbs!C37)=2,CHAR(34),""))</f>
        <v>STARTING_AT_KM=148.5</v>
      </c>
      <c r="D37" t="str">
        <f>CONCATENATE(climbs!D$1, "=",IF(TYPE(climbs!D37)=2,CHAR(34),""),climbs!D37,IF(TYPE(climbs!D37)=2,CHAR(34),""))</f>
        <v>NAME="Côte de Choux"</v>
      </c>
      <c r="E37" t="str">
        <f>CONCATENATE(climbs!E$1, "=",IF(TYPE(climbs!E37)=2,CHAR(34),""),climbs!E37,IF(TYPE(climbs!E37)=2,CHAR(34),""))</f>
        <v>INITIAL_ALTITUDE=0</v>
      </c>
      <c r="F37" t="str">
        <f>CONCATENATE(climbs!F$1, "=",IF(TYPE(climbs!F37)=2,CHAR(34),""),climbs!F37,IF(TYPE(climbs!F37)=2,CHAR(34),""))</f>
        <v>DISTANCE=1.7</v>
      </c>
      <c r="G37" t="str">
        <f>CONCATENATE(climbs!G$1, "=",IF(TYPE(climbs!G37)=2,CHAR(34),""),climbs!G37,IF(TYPE(climbs!G37)=2,CHAR(34),""))</f>
        <v>AVERAGE_SLOPE=6.5</v>
      </c>
      <c r="H37" t="str">
        <f>CONCATENATE(climbs!H$1, "=",IF(TYPE(climbs!H37)=2,CHAR(34),""),climbs!H37,IF(TYPE(climbs!H37)=2,CHAR(34),""))</f>
        <v>CATEGORY="3"</v>
      </c>
    </row>
    <row r="38" spans="1:8" x14ac:dyDescent="0.25">
      <c r="A38" t="str">
        <f>CONCATENATE(climbs!A$1, "=",IF(TYPE(climbs!A38)=2,CHAR(34),""),climbs!A38,IF(TYPE(climbs!A38)=2,CHAR(34),""))</f>
        <v>CLIMB_ID=37</v>
      </c>
      <c r="B38" t="str">
        <f>CONCATENATE(climbs!B$1, "=",IF(TYPE(climbs!B38)=2,CHAR(34),""),climbs!B38,IF(TYPE(climbs!B38)=2,CHAR(34),""))</f>
        <v>STAGE_NUMBER=11</v>
      </c>
      <c r="C38" t="str">
        <f>CONCATENATE(climbs!C$1, "=",IF(TYPE(climbs!C38)=2,CHAR(34),""),climbs!C38,IF(TYPE(climbs!C38)=2,CHAR(34),""))</f>
        <v>STARTING_AT_KM=152.5</v>
      </c>
      <c r="D38" t="str">
        <f>CONCATENATE(climbs!D$1, "=",IF(TYPE(climbs!D38)=2,CHAR(34),""),climbs!D38,IF(TYPE(climbs!D38)=2,CHAR(34),""))</f>
        <v>NAME="Côte de Désertin"</v>
      </c>
      <c r="E38" t="str">
        <f>CONCATENATE(climbs!E$1, "=",IF(TYPE(climbs!E38)=2,CHAR(34),""),climbs!E38,IF(TYPE(climbs!E38)=2,CHAR(34),""))</f>
        <v>INITIAL_ALTITUDE=0</v>
      </c>
      <c r="F38" t="str">
        <f>CONCATENATE(climbs!F$1, "=",IF(TYPE(climbs!F38)=2,CHAR(34),""),climbs!F38,IF(TYPE(climbs!F38)=2,CHAR(34),""))</f>
        <v>DISTANCE=3.1</v>
      </c>
      <c r="G38" t="str">
        <f>CONCATENATE(climbs!G$1, "=",IF(TYPE(climbs!G38)=2,CHAR(34),""),climbs!G38,IF(TYPE(climbs!G38)=2,CHAR(34),""))</f>
        <v>AVERAGE_SLOPE=5.2</v>
      </c>
      <c r="H38" t="str">
        <f>CONCATENATE(climbs!H$1, "=",IF(TYPE(climbs!H38)=2,CHAR(34),""),climbs!H38,IF(TYPE(climbs!H38)=2,CHAR(34),""))</f>
        <v>CATEGORY="4"</v>
      </c>
    </row>
    <row r="39" spans="1:8" x14ac:dyDescent="0.25">
      <c r="A39" t="str">
        <f>CONCATENATE(climbs!A$1, "=",IF(TYPE(climbs!A39)=2,CHAR(34),""),climbs!A39,IF(TYPE(climbs!A39)=2,CHAR(34),""))</f>
        <v>CLIMB_ID=38</v>
      </c>
      <c r="B39" t="str">
        <f>CONCATENATE(climbs!B$1, "=",IF(TYPE(climbs!B39)=2,CHAR(34),""),climbs!B39,IF(TYPE(climbs!B39)=2,CHAR(34),""))</f>
        <v>STAGE_NUMBER=11</v>
      </c>
      <c r="C39" t="str">
        <f>CONCATENATE(climbs!C$1, "=",IF(TYPE(climbs!C39)=2,CHAR(34),""),climbs!C39,IF(TYPE(climbs!C39)=2,CHAR(34),""))</f>
        <v>STARTING_AT_KM=168</v>
      </c>
      <c r="D39" t="str">
        <f>CONCATENATE(climbs!D$1, "=",IF(TYPE(climbs!D39)=2,CHAR(34),""),climbs!D39,IF(TYPE(climbs!D39)=2,CHAR(34),""))</f>
        <v>NAME="Côte d'Échallon"</v>
      </c>
      <c r="E39" t="str">
        <f>CONCATENATE(climbs!E$1, "=",IF(TYPE(climbs!E39)=2,CHAR(34),""),climbs!E39,IF(TYPE(climbs!E39)=2,CHAR(34),""))</f>
        <v>INITIAL_ALTITUDE=0</v>
      </c>
      <c r="F39" t="str">
        <f>CONCATENATE(climbs!F$1, "=",IF(TYPE(climbs!F39)=2,CHAR(34),""),climbs!F39,IF(TYPE(climbs!F39)=2,CHAR(34),""))</f>
        <v>DISTANCE=3</v>
      </c>
      <c r="G39" t="str">
        <f>CONCATENATE(climbs!G$1, "=",IF(TYPE(climbs!G39)=2,CHAR(34),""),climbs!G39,IF(TYPE(climbs!G39)=2,CHAR(34),""))</f>
        <v>AVERAGE_SLOPE=6.6</v>
      </c>
      <c r="H39" t="str">
        <f>CONCATENATE(climbs!H$1, "=",IF(TYPE(climbs!H39)=2,CHAR(34),""),climbs!H39,IF(TYPE(climbs!H39)=2,CHAR(34),""))</f>
        <v>CATEGORY="3"</v>
      </c>
    </row>
    <row r="40" spans="1:8" x14ac:dyDescent="0.25">
      <c r="A40" t="str">
        <f>CONCATENATE(climbs!A$1, "=",IF(TYPE(climbs!A40)=2,CHAR(34),""),climbs!A40,IF(TYPE(climbs!A40)=2,CHAR(34),""))</f>
        <v>CLIMB_ID=39</v>
      </c>
      <c r="B40" t="str">
        <f>CONCATENATE(climbs!B$1, "=",IF(TYPE(climbs!B40)=2,CHAR(34),""),climbs!B40,IF(TYPE(climbs!B40)=2,CHAR(34),""))</f>
        <v>STAGE_NUMBER=12</v>
      </c>
      <c r="C40" t="str">
        <f>CONCATENATE(climbs!C$1, "=",IF(TYPE(climbs!C40)=2,CHAR(34),""),climbs!C40,IF(TYPE(climbs!C40)=2,CHAR(34),""))</f>
        <v>STARTING_AT_KM=58.5</v>
      </c>
      <c r="D40" t="str">
        <f>CONCATENATE(climbs!D$1, "=",IF(TYPE(climbs!D40)=2,CHAR(34),""),climbs!D40,IF(TYPE(climbs!D40)=2,CHAR(34),""))</f>
        <v>NAME="Col de Brouilly"</v>
      </c>
      <c r="E40" t="str">
        <f>CONCATENATE(climbs!E$1, "=",IF(TYPE(climbs!E40)=2,CHAR(34),""),climbs!E40,IF(TYPE(climbs!E40)=2,CHAR(34),""))</f>
        <v>INITIAL_ALTITUDE=0</v>
      </c>
      <c r="F40" t="str">
        <f>CONCATENATE(climbs!F$1, "=",IF(TYPE(climbs!F40)=2,CHAR(34),""),climbs!F40,IF(TYPE(climbs!F40)=2,CHAR(34),""))</f>
        <v>DISTANCE=1.7</v>
      </c>
      <c r="G40" t="str">
        <f>CONCATENATE(climbs!G$1, "=",IF(TYPE(climbs!G40)=2,CHAR(34),""),climbs!G40,IF(TYPE(climbs!G40)=2,CHAR(34),""))</f>
        <v>AVERAGE_SLOPE=5.1</v>
      </c>
      <c r="H40" t="str">
        <f>CONCATENATE(climbs!H$1, "=",IF(TYPE(climbs!H40)=2,CHAR(34),""),climbs!H40,IF(TYPE(climbs!H40)=2,CHAR(34),""))</f>
        <v>CATEGORY="4"</v>
      </c>
    </row>
    <row r="41" spans="1:8" x14ac:dyDescent="0.25">
      <c r="A41" t="str">
        <f>CONCATENATE(climbs!A$1, "=",IF(TYPE(climbs!A41)=2,CHAR(34),""),climbs!A41,IF(TYPE(climbs!A41)=2,CHAR(34),""))</f>
        <v>CLIMB_ID=40</v>
      </c>
      <c r="B41" t="str">
        <f>CONCATENATE(climbs!B$1, "=",IF(TYPE(climbs!B41)=2,CHAR(34),""),climbs!B41,IF(TYPE(climbs!B41)=2,CHAR(34),""))</f>
        <v>STAGE_NUMBER=12</v>
      </c>
      <c r="C41" t="str">
        <f>CONCATENATE(climbs!C$1, "=",IF(TYPE(climbs!C41)=2,CHAR(34),""),climbs!C41,IF(TYPE(climbs!C41)=2,CHAR(34),""))</f>
        <v>STARTING_AT_KM=83</v>
      </c>
      <c r="D41" t="str">
        <f>CONCATENATE(climbs!D$1, "=",IF(TYPE(climbs!D41)=2,CHAR(34),""),climbs!D41,IF(TYPE(climbs!D41)=2,CHAR(34),""))</f>
        <v>NAME="Côte du Saule-d'Oingt"</v>
      </c>
      <c r="E41" t="str">
        <f>CONCATENATE(climbs!E$1, "=",IF(TYPE(climbs!E41)=2,CHAR(34),""),climbs!E41,IF(TYPE(climbs!E41)=2,CHAR(34),""))</f>
        <v>INITIAL_ALTITUDE=0</v>
      </c>
      <c r="F41" t="str">
        <f>CONCATENATE(climbs!F$1, "=",IF(TYPE(climbs!F41)=2,CHAR(34),""),climbs!F41,IF(TYPE(climbs!F41)=2,CHAR(34),""))</f>
        <v>DISTANCE=3.8</v>
      </c>
      <c r="G41" t="str">
        <f>CONCATENATE(climbs!G$1, "=",IF(TYPE(climbs!G41)=2,CHAR(34),""),climbs!G41,IF(TYPE(climbs!G41)=2,CHAR(34),""))</f>
        <v>AVERAGE_SLOPE=4.5</v>
      </c>
      <c r="H41" t="str">
        <f>CONCATENATE(climbs!H$1, "=",IF(TYPE(climbs!H41)=2,CHAR(34),""),climbs!H41,IF(TYPE(climbs!H41)=2,CHAR(34),""))</f>
        <v>CATEGORY="3"</v>
      </c>
    </row>
    <row r="42" spans="1:8" x14ac:dyDescent="0.25">
      <c r="A42" t="str">
        <f>CONCATENATE(climbs!A$1, "=",IF(TYPE(climbs!A42)=2,CHAR(34),""),climbs!A42,IF(TYPE(climbs!A42)=2,CHAR(34),""))</f>
        <v>CLIMB_ID=41</v>
      </c>
      <c r="B42" t="str">
        <f>CONCATENATE(climbs!B$1, "=",IF(TYPE(climbs!B42)=2,CHAR(34),""),climbs!B42,IF(TYPE(climbs!B42)=2,CHAR(34),""))</f>
        <v>STAGE_NUMBER=12</v>
      </c>
      <c r="C42" t="str">
        <f>CONCATENATE(climbs!C$1, "=",IF(TYPE(climbs!C42)=2,CHAR(34),""),climbs!C42,IF(TYPE(climbs!C42)=2,CHAR(34),""))</f>
        <v>STARTING_AT_KM=138</v>
      </c>
      <c r="D42" t="str">
        <f>CONCATENATE(climbs!D$1, "=",IF(TYPE(climbs!D42)=2,CHAR(34),""),climbs!D42,IF(TYPE(climbs!D42)=2,CHAR(34),""))</f>
        <v>NAME="Col des Brosses"</v>
      </c>
      <c r="E42" t="str">
        <f>CONCATENATE(climbs!E$1, "=",IF(TYPE(climbs!E42)=2,CHAR(34),""),climbs!E42,IF(TYPE(climbs!E42)=2,CHAR(34),""))</f>
        <v>INITIAL_ALTITUDE=0</v>
      </c>
      <c r="F42" t="str">
        <f>CONCATENATE(climbs!F$1, "=",IF(TYPE(climbs!F42)=2,CHAR(34),""),climbs!F42,IF(TYPE(climbs!F42)=2,CHAR(34),""))</f>
        <v>DISTANCE=15.3</v>
      </c>
      <c r="G42" t="str">
        <f>CONCATENATE(climbs!G$1, "=",IF(TYPE(climbs!G42)=2,CHAR(34),""),climbs!G42,IF(TYPE(climbs!G42)=2,CHAR(34),""))</f>
        <v>AVERAGE_SLOPE=3.3</v>
      </c>
      <c r="H42" t="str">
        <f>CONCATENATE(climbs!H$1, "=",IF(TYPE(climbs!H42)=2,CHAR(34),""),climbs!H42,IF(TYPE(climbs!H42)=2,CHAR(34),""))</f>
        <v>CATEGORY="3"</v>
      </c>
    </row>
    <row r="43" spans="1:8" x14ac:dyDescent="0.25">
      <c r="A43" t="str">
        <f>CONCATENATE(climbs!A$1, "=",IF(TYPE(climbs!A43)=2,CHAR(34),""),climbs!A43,IF(TYPE(climbs!A43)=2,CHAR(34),""))</f>
        <v>CLIMB_ID=42</v>
      </c>
      <c r="B43" t="str">
        <f>CONCATENATE(climbs!B$1, "=",IF(TYPE(climbs!B43)=2,CHAR(34),""),climbs!B43,IF(TYPE(climbs!B43)=2,CHAR(34),""))</f>
        <v>STAGE_NUMBER=12</v>
      </c>
      <c r="C43" t="str">
        <f>CONCATENATE(climbs!C$1, "=",IF(TYPE(climbs!C43)=2,CHAR(34),""),climbs!C43,IF(TYPE(climbs!C43)=2,CHAR(34),""))</f>
        <v>STARTING_AT_KM=164</v>
      </c>
      <c r="D43" t="str">
        <f>CONCATENATE(climbs!D$1, "=",IF(TYPE(climbs!D43)=2,CHAR(34),""),climbs!D43,IF(TYPE(climbs!D43)=2,CHAR(34),""))</f>
        <v>NAME="Côte de Grammond"</v>
      </c>
      <c r="E43" t="str">
        <f>CONCATENATE(climbs!E$1, "=",IF(TYPE(climbs!E43)=2,CHAR(34),""),climbs!E43,IF(TYPE(climbs!E43)=2,CHAR(34),""))</f>
        <v>INITIAL_ALTITUDE=0</v>
      </c>
      <c r="F43" t="str">
        <f>CONCATENATE(climbs!F$1, "=",IF(TYPE(climbs!F43)=2,CHAR(34),""),climbs!F43,IF(TYPE(climbs!F43)=2,CHAR(34),""))</f>
        <v>DISTANCE=9.8</v>
      </c>
      <c r="G43" t="str">
        <f>CONCATENATE(climbs!G$1, "=",IF(TYPE(climbs!G43)=2,CHAR(34),""),climbs!G43,IF(TYPE(climbs!G43)=2,CHAR(34),""))</f>
        <v>AVERAGE_SLOPE=2.9</v>
      </c>
      <c r="H43" t="str">
        <f>CONCATENATE(climbs!H$1, "=",IF(TYPE(climbs!H43)=2,CHAR(34),""),climbs!H43,IF(TYPE(climbs!H43)=2,CHAR(34),""))</f>
        <v>CATEGORY="4"</v>
      </c>
    </row>
    <row r="44" spans="1:8" x14ac:dyDescent="0.25">
      <c r="A44" t="str">
        <f>CONCATENATE(climbs!A$1, "=",IF(TYPE(climbs!A44)=2,CHAR(34),""),climbs!A44,IF(TYPE(climbs!A44)=2,CHAR(34),""))</f>
        <v>CLIMB_ID=43</v>
      </c>
      <c r="B44" t="str">
        <f>CONCATENATE(climbs!B$1, "=",IF(TYPE(climbs!B44)=2,CHAR(34),""),climbs!B44,IF(TYPE(climbs!B44)=2,CHAR(34),""))</f>
        <v>STAGE_NUMBER=13</v>
      </c>
      <c r="C44" t="str">
        <f>CONCATENATE(climbs!C$1, "=",IF(TYPE(climbs!C44)=2,CHAR(34),""),climbs!C44,IF(TYPE(climbs!C44)=2,CHAR(34),""))</f>
        <v>STARTING_AT_KM=24</v>
      </c>
      <c r="D44" t="str">
        <f>CONCATENATE(climbs!D$1, "=",IF(TYPE(climbs!D44)=2,CHAR(34),""),climbs!D44,IF(TYPE(climbs!D44)=2,CHAR(34),""))</f>
        <v>NAME="Col de la Croix de Montvieux"</v>
      </c>
      <c r="E44" t="str">
        <f>CONCATENATE(climbs!E$1, "=",IF(TYPE(climbs!E44)=2,CHAR(34),""),climbs!E44,IF(TYPE(climbs!E44)=2,CHAR(34),""))</f>
        <v>INITIAL_ALTITUDE=0</v>
      </c>
      <c r="F44" t="str">
        <f>CONCATENATE(climbs!F$1, "=",IF(TYPE(climbs!F44)=2,CHAR(34),""),climbs!F44,IF(TYPE(climbs!F44)=2,CHAR(34),""))</f>
        <v>DISTANCE=8</v>
      </c>
      <c r="G44" t="str">
        <f>CONCATENATE(climbs!G$1, "=",IF(TYPE(climbs!G44)=2,CHAR(34),""),climbs!G44,IF(TYPE(climbs!G44)=2,CHAR(34),""))</f>
        <v>AVERAGE_SLOPE=4.1</v>
      </c>
      <c r="H44" t="str">
        <f>CONCATENATE(climbs!H$1, "=",IF(TYPE(climbs!H44)=2,CHAR(34),""),climbs!H44,IF(TYPE(climbs!H44)=2,CHAR(34),""))</f>
        <v>CATEGORY="3"</v>
      </c>
    </row>
    <row r="45" spans="1:8" x14ac:dyDescent="0.25">
      <c r="A45" t="str">
        <f>CONCATENATE(climbs!A$1, "=",IF(TYPE(climbs!A45)=2,CHAR(34),""),climbs!A45,IF(TYPE(climbs!A45)=2,CHAR(34),""))</f>
        <v>CLIMB_ID=44</v>
      </c>
      <c r="B45" t="str">
        <f>CONCATENATE(climbs!B$1, "=",IF(TYPE(climbs!B45)=2,CHAR(34),""),climbs!B45,IF(TYPE(climbs!B45)=2,CHAR(34),""))</f>
        <v>STAGE_NUMBER=13</v>
      </c>
      <c r="C45" t="str">
        <f>CONCATENATE(climbs!C$1, "=",IF(TYPE(climbs!C45)=2,CHAR(34),""),climbs!C45,IF(TYPE(climbs!C45)=2,CHAR(34),""))</f>
        <v>STARTING_AT_KM=152</v>
      </c>
      <c r="D45" t="str">
        <f>CONCATENATE(climbs!D$1, "=",IF(TYPE(climbs!D45)=2,CHAR(34),""),climbs!D45,IF(TYPE(climbs!D45)=2,CHAR(34),""))</f>
        <v>NAME="Col de Palaquit (D57-D512)"</v>
      </c>
      <c r="E45" t="str">
        <f>CONCATENATE(climbs!E$1, "=",IF(TYPE(climbs!E45)=2,CHAR(34),""),climbs!E45,IF(TYPE(climbs!E45)=2,CHAR(34),""))</f>
        <v>INITIAL_ALTITUDE=1154</v>
      </c>
      <c r="F45" t="str">
        <f>CONCATENATE(climbs!F$1, "=",IF(TYPE(climbs!F45)=2,CHAR(34),""),climbs!F45,IF(TYPE(climbs!F45)=2,CHAR(34),""))</f>
        <v>DISTANCE=14.1</v>
      </c>
      <c r="G45" t="str">
        <f>CONCATENATE(climbs!G$1, "=",IF(TYPE(climbs!G45)=2,CHAR(34),""),climbs!G45,IF(TYPE(climbs!G45)=2,CHAR(34),""))</f>
        <v>AVERAGE_SLOPE=6.1</v>
      </c>
      <c r="H45" t="str">
        <f>CONCATENATE(climbs!H$1, "=",IF(TYPE(climbs!H45)=2,CHAR(34),""),climbs!H45,IF(TYPE(climbs!H45)=2,CHAR(34),""))</f>
        <v>CATEGORY="1"</v>
      </c>
    </row>
    <row r="46" spans="1:8" x14ac:dyDescent="0.25">
      <c r="A46" t="str">
        <f>CONCATENATE(climbs!A$1, "=",IF(TYPE(climbs!A46)=2,CHAR(34),""),climbs!A46,IF(TYPE(climbs!A46)=2,CHAR(34),""))</f>
        <v>CLIMB_ID=45</v>
      </c>
      <c r="B46" t="str">
        <f>CONCATENATE(climbs!B$1, "=",IF(TYPE(climbs!B46)=2,CHAR(34),""),climbs!B46,IF(TYPE(climbs!B46)=2,CHAR(34),""))</f>
        <v>STAGE_NUMBER=13</v>
      </c>
      <c r="C46" t="str">
        <f>CONCATENATE(climbs!C$1, "=",IF(TYPE(climbs!C46)=2,CHAR(34),""),climbs!C46,IF(TYPE(climbs!C46)=2,CHAR(34),""))</f>
        <v>STARTING_AT_KM=197.5</v>
      </c>
      <c r="D46" t="str">
        <f>CONCATENATE(climbs!D$1, "=",IF(TYPE(climbs!D46)=2,CHAR(34),""),climbs!D46,IF(TYPE(climbs!D46)=2,CHAR(34),""))</f>
        <v>NAME="Montée de Chamrousse"</v>
      </c>
      <c r="E46" t="str">
        <f>CONCATENATE(climbs!E$1, "=",IF(TYPE(climbs!E46)=2,CHAR(34),""),climbs!E46,IF(TYPE(climbs!E46)=2,CHAR(34),""))</f>
        <v>INITIAL_ALTITUDE=1730</v>
      </c>
      <c r="F46" t="str">
        <f>CONCATENATE(climbs!F$1, "=",IF(TYPE(climbs!F46)=2,CHAR(34),""),climbs!F46,IF(TYPE(climbs!F46)=2,CHAR(34),""))</f>
        <v>DISTANCE=18.2</v>
      </c>
      <c r="G46" t="str">
        <f>CONCATENATE(climbs!G$1, "=",IF(TYPE(climbs!G46)=2,CHAR(34),""),climbs!G46,IF(TYPE(climbs!G46)=2,CHAR(34),""))</f>
        <v>AVERAGE_SLOPE=7.3</v>
      </c>
      <c r="H46" t="str">
        <f>CONCATENATE(climbs!H$1, "=",IF(TYPE(climbs!H46)=2,CHAR(34),""),climbs!H46,IF(TYPE(climbs!H46)=2,CHAR(34),""))</f>
        <v>CATEGORY="H"</v>
      </c>
    </row>
    <row r="47" spans="1:8" x14ac:dyDescent="0.25">
      <c r="A47" t="str">
        <f>CONCATENATE(climbs!A$1, "=",IF(TYPE(climbs!A47)=2,CHAR(34),""),climbs!A47,IF(TYPE(climbs!A47)=2,CHAR(34),""))</f>
        <v>CLIMB_ID=46</v>
      </c>
      <c r="B47" t="str">
        <f>CONCATENATE(climbs!B$1, "=",IF(TYPE(climbs!B47)=2,CHAR(34),""),climbs!B47,IF(TYPE(climbs!B47)=2,CHAR(34),""))</f>
        <v>STAGE_NUMBER=14</v>
      </c>
      <c r="C47" t="str">
        <f>CONCATENATE(climbs!C$1, "=",IF(TYPE(climbs!C47)=2,CHAR(34),""),climbs!C47,IF(TYPE(climbs!C47)=2,CHAR(34),""))</f>
        <v>STARTING_AT_KM=82</v>
      </c>
      <c r="D47" t="str">
        <f>CONCATENATE(climbs!D$1, "=",IF(TYPE(climbs!D47)=2,CHAR(34),""),climbs!D47,IF(TYPE(climbs!D47)=2,CHAR(34),""))</f>
        <v>NAME="Col du Lautaret"</v>
      </c>
      <c r="E47" t="str">
        <f>CONCATENATE(climbs!E$1, "=",IF(TYPE(climbs!E47)=2,CHAR(34),""),climbs!E47,IF(TYPE(climbs!E47)=2,CHAR(34),""))</f>
        <v>INITIAL_ALTITUDE=2058</v>
      </c>
      <c r="F47" t="str">
        <f>CONCATENATE(climbs!F$1, "=",IF(TYPE(climbs!F47)=2,CHAR(34),""),climbs!F47,IF(TYPE(climbs!F47)=2,CHAR(34),""))</f>
        <v>DISTANCE=34</v>
      </c>
      <c r="G47" t="str">
        <f>CONCATENATE(climbs!G$1, "=",IF(TYPE(climbs!G47)=2,CHAR(34),""),climbs!G47,IF(TYPE(climbs!G47)=2,CHAR(34),""))</f>
        <v>AVERAGE_SLOPE=3.9</v>
      </c>
      <c r="H47" t="str">
        <f>CONCATENATE(climbs!H$1, "=",IF(TYPE(climbs!H47)=2,CHAR(34),""),climbs!H47,IF(TYPE(climbs!H47)=2,CHAR(34),""))</f>
        <v>CATEGORY="1"</v>
      </c>
    </row>
    <row r="48" spans="1:8" x14ac:dyDescent="0.25">
      <c r="A48" t="str">
        <f>CONCATENATE(climbs!A$1, "=",IF(TYPE(climbs!A48)=2,CHAR(34),""),climbs!A48,IF(TYPE(climbs!A48)=2,CHAR(34),""))</f>
        <v>CLIMB_ID=47</v>
      </c>
      <c r="B48" t="str">
        <f>CONCATENATE(climbs!B$1, "=",IF(TYPE(climbs!B48)=2,CHAR(34),""),climbs!B48,IF(TYPE(climbs!B48)=2,CHAR(34),""))</f>
        <v>STAGE_NUMBER=14</v>
      </c>
      <c r="C48" t="str">
        <f>CONCATENATE(climbs!C$1, "=",IF(TYPE(climbs!C48)=2,CHAR(34),""),climbs!C48,IF(TYPE(climbs!C48)=2,CHAR(34),""))</f>
        <v>STARTING_AT_KM=132.5</v>
      </c>
      <c r="D48" t="str">
        <f>CONCATENATE(climbs!D$1, "=",IF(TYPE(climbs!D48)=2,CHAR(34),""),climbs!D48,IF(TYPE(climbs!D48)=2,CHAR(34),""))</f>
        <v>NAME="Col d'Izoard - Souvenir Henri Desgrange"</v>
      </c>
      <c r="E48" t="str">
        <f>CONCATENATE(climbs!E$1, "=",IF(TYPE(climbs!E48)=2,CHAR(34),""),climbs!E48,IF(TYPE(climbs!E48)=2,CHAR(34),""))</f>
        <v>INITIAL_ALTITUDE=2360</v>
      </c>
      <c r="F48" t="str">
        <f>CONCATENATE(climbs!F$1, "=",IF(TYPE(climbs!F48)=2,CHAR(34),""),climbs!F48,IF(TYPE(climbs!F48)=2,CHAR(34),""))</f>
        <v>DISTANCE=19</v>
      </c>
      <c r="G48" t="str">
        <f>CONCATENATE(climbs!G$1, "=",IF(TYPE(climbs!G48)=2,CHAR(34),""),climbs!G48,IF(TYPE(climbs!G48)=2,CHAR(34),""))</f>
        <v>AVERAGE_SLOPE=6</v>
      </c>
      <c r="H48" t="str">
        <f>CONCATENATE(climbs!H$1, "=",IF(TYPE(climbs!H48)=2,CHAR(34),""),climbs!H48,IF(TYPE(climbs!H48)=2,CHAR(34),""))</f>
        <v>CATEGORY="H"</v>
      </c>
    </row>
    <row r="49" spans="1:8" x14ac:dyDescent="0.25">
      <c r="A49" t="str">
        <f>CONCATENATE(climbs!A$1, "=",IF(TYPE(climbs!A49)=2,CHAR(34),""),climbs!A49,IF(TYPE(climbs!A49)=2,CHAR(34),""))</f>
        <v>CLIMB_ID=48</v>
      </c>
      <c r="B49" t="str">
        <f>CONCATENATE(climbs!B$1, "=",IF(TYPE(climbs!B49)=2,CHAR(34),""),climbs!B49,IF(TYPE(climbs!B49)=2,CHAR(34),""))</f>
        <v>STAGE_NUMBER=14</v>
      </c>
      <c r="C49" t="str">
        <f>CONCATENATE(climbs!C$1, "=",IF(TYPE(climbs!C49)=2,CHAR(34),""),climbs!C49,IF(TYPE(climbs!C49)=2,CHAR(34),""))</f>
        <v>STARTING_AT_KM=177</v>
      </c>
      <c r="D49" t="str">
        <f>CONCATENATE(climbs!D$1, "=",IF(TYPE(climbs!D49)=2,CHAR(34),""),climbs!D49,IF(TYPE(climbs!D49)=2,CHAR(34),""))</f>
        <v>NAME="Montée de Risoul"</v>
      </c>
      <c r="E49" t="str">
        <f>CONCATENATE(climbs!E$1, "=",IF(TYPE(climbs!E49)=2,CHAR(34),""),climbs!E49,IF(TYPE(climbs!E49)=2,CHAR(34),""))</f>
        <v>INITIAL_ALTITUDE=1855</v>
      </c>
      <c r="F49" t="str">
        <f>CONCATENATE(climbs!F$1, "=",IF(TYPE(climbs!F49)=2,CHAR(34),""),climbs!F49,IF(TYPE(climbs!F49)=2,CHAR(34),""))</f>
        <v>DISTANCE=12.6</v>
      </c>
      <c r="G49" t="str">
        <f>CONCATENATE(climbs!G$1, "=",IF(TYPE(climbs!G49)=2,CHAR(34),""),climbs!G49,IF(TYPE(climbs!G49)=2,CHAR(34),""))</f>
        <v>AVERAGE_SLOPE=6.9</v>
      </c>
      <c r="H49" t="str">
        <f>CONCATENATE(climbs!H$1, "=",IF(TYPE(climbs!H49)=2,CHAR(34),""),climbs!H49,IF(TYPE(climbs!H49)=2,CHAR(34),""))</f>
        <v>CATEGORY="1"</v>
      </c>
    </row>
    <row r="50" spans="1:8" x14ac:dyDescent="0.25">
      <c r="A50" t="str">
        <f>CONCATENATE(climbs!A$1, "=",IF(TYPE(climbs!A50)=2,CHAR(34),""),climbs!A50,IF(TYPE(climbs!A50)=2,CHAR(34),""))</f>
        <v>CLIMB_ID=49</v>
      </c>
      <c r="B50" t="str">
        <f>CONCATENATE(climbs!B$1, "=",IF(TYPE(climbs!B50)=2,CHAR(34),""),climbs!B50,IF(TYPE(climbs!B50)=2,CHAR(34),""))</f>
        <v>STAGE_NUMBER=16</v>
      </c>
      <c r="C50" t="str">
        <f>CONCATENATE(climbs!C$1, "=",IF(TYPE(climbs!C50)=2,CHAR(34),""),climbs!C50,IF(TYPE(climbs!C50)=2,CHAR(34),""))</f>
        <v>STARTING_AT_KM=25</v>
      </c>
      <c r="D50" t="str">
        <f>CONCATENATE(climbs!D$1, "=",IF(TYPE(climbs!D50)=2,CHAR(34),""),climbs!D50,IF(TYPE(climbs!D50)=2,CHAR(34),""))</f>
        <v>NAME="Côte de Fanjeaux"</v>
      </c>
      <c r="E50" t="str">
        <f>CONCATENATE(climbs!E$1, "=",IF(TYPE(climbs!E50)=2,CHAR(34),""),climbs!E50,IF(TYPE(climbs!E50)=2,CHAR(34),""))</f>
        <v>INITIAL_ALTITUDE=0</v>
      </c>
      <c r="F50" t="str">
        <f>CONCATENATE(climbs!F$1, "=",IF(TYPE(climbs!F50)=2,CHAR(34),""),climbs!F50,IF(TYPE(climbs!F50)=2,CHAR(34),""))</f>
        <v>DISTANCE=2.4</v>
      </c>
      <c r="G50" t="str">
        <f>CONCATENATE(climbs!G$1, "=",IF(TYPE(climbs!G50)=2,CHAR(34),""),climbs!G50,IF(TYPE(climbs!G50)=2,CHAR(34),""))</f>
        <v>AVERAGE_SLOPE=4.9</v>
      </c>
      <c r="H50" t="str">
        <f>CONCATENATE(climbs!H$1, "=",IF(TYPE(climbs!H50)=2,CHAR(34),""),climbs!H50,IF(TYPE(climbs!H50)=2,CHAR(34),""))</f>
        <v>CATEGORY="4"</v>
      </c>
    </row>
    <row r="51" spans="1:8" x14ac:dyDescent="0.25">
      <c r="A51" t="str">
        <f>CONCATENATE(climbs!A$1, "=",IF(TYPE(climbs!A51)=2,CHAR(34),""),climbs!A51,IF(TYPE(climbs!A51)=2,CHAR(34),""))</f>
        <v>CLIMB_ID=50</v>
      </c>
      <c r="B51" t="str">
        <f>CONCATENATE(climbs!B$1, "=",IF(TYPE(climbs!B51)=2,CHAR(34),""),climbs!B51,IF(TYPE(climbs!B51)=2,CHAR(34),""))</f>
        <v>STAGE_NUMBER=16</v>
      </c>
      <c r="C51" t="str">
        <f>CONCATENATE(climbs!C$1, "=",IF(TYPE(climbs!C51)=2,CHAR(34),""),climbs!C51,IF(TYPE(climbs!C51)=2,CHAR(34),""))</f>
        <v>STARTING_AT_KM=71.5</v>
      </c>
      <c r="D51" t="str">
        <f>CONCATENATE(climbs!D$1, "=",IF(TYPE(climbs!D51)=2,CHAR(34),""),climbs!D51,IF(TYPE(climbs!D51)=2,CHAR(34),""))</f>
        <v>NAME="Côte de Pamiers"</v>
      </c>
      <c r="E51" t="str">
        <f>CONCATENATE(climbs!E$1, "=",IF(TYPE(climbs!E51)=2,CHAR(34),""),climbs!E51,IF(TYPE(climbs!E51)=2,CHAR(34),""))</f>
        <v>INITIAL_ALTITUDE=0</v>
      </c>
      <c r="F51" t="str">
        <f>CONCATENATE(climbs!F$1, "=",IF(TYPE(climbs!F51)=2,CHAR(34),""),climbs!F51,IF(TYPE(climbs!F51)=2,CHAR(34),""))</f>
        <v>DISTANCE=2.5</v>
      </c>
      <c r="G51" t="str">
        <f>CONCATENATE(climbs!G$1, "=",IF(TYPE(climbs!G51)=2,CHAR(34),""),climbs!G51,IF(TYPE(climbs!G51)=2,CHAR(34),""))</f>
        <v>AVERAGE_SLOPE=5.4</v>
      </c>
      <c r="H51" t="str">
        <f>CONCATENATE(climbs!H$1, "=",IF(TYPE(climbs!H51)=2,CHAR(34),""),climbs!H51,IF(TYPE(climbs!H51)=2,CHAR(34),""))</f>
        <v>CATEGORY="4"</v>
      </c>
    </row>
    <row r="52" spans="1:8" x14ac:dyDescent="0.25">
      <c r="A52" t="str">
        <f>CONCATENATE(climbs!A$1, "=",IF(TYPE(climbs!A52)=2,CHAR(34),""),climbs!A52,IF(TYPE(climbs!A52)=2,CHAR(34),""))</f>
        <v>CLIMB_ID=51</v>
      </c>
      <c r="B52" t="str">
        <f>CONCATENATE(climbs!B$1, "=",IF(TYPE(climbs!B52)=2,CHAR(34),""),climbs!B52,IF(TYPE(climbs!B52)=2,CHAR(34),""))</f>
        <v>STAGE_NUMBER=16</v>
      </c>
      <c r="C52" t="str">
        <f>CONCATENATE(climbs!C$1, "=",IF(TYPE(climbs!C52)=2,CHAR(34),""),climbs!C52,IF(TYPE(climbs!C52)=2,CHAR(34),""))</f>
        <v>STARTING_AT_KM=155</v>
      </c>
      <c r="D52" t="str">
        <f>CONCATENATE(climbs!D$1, "=",IF(TYPE(climbs!D52)=2,CHAR(34),""),climbs!D52,IF(TYPE(climbs!D52)=2,CHAR(34),""))</f>
        <v>NAME="Col de Portet-d'Aspet"</v>
      </c>
      <c r="E52" t="str">
        <f>CONCATENATE(climbs!E$1, "=",IF(TYPE(climbs!E52)=2,CHAR(34),""),climbs!E52,IF(TYPE(climbs!E52)=2,CHAR(34),""))</f>
        <v>INITIAL_ALTITUDE=1069</v>
      </c>
      <c r="F52" t="str">
        <f>CONCATENATE(climbs!F$1, "=",IF(TYPE(climbs!F52)=2,CHAR(34),""),climbs!F52,IF(TYPE(climbs!F52)=2,CHAR(34),""))</f>
        <v>DISTANCE=5.4</v>
      </c>
      <c r="G52" t="str">
        <f>CONCATENATE(climbs!G$1, "=",IF(TYPE(climbs!G52)=2,CHAR(34),""),climbs!G52,IF(TYPE(climbs!G52)=2,CHAR(34),""))</f>
        <v>AVERAGE_SLOPE=6.9</v>
      </c>
      <c r="H52" t="str">
        <f>CONCATENATE(climbs!H$1, "=",IF(TYPE(climbs!H52)=2,CHAR(34),""),climbs!H52,IF(TYPE(climbs!H52)=2,CHAR(34),""))</f>
        <v>CATEGORY="2"</v>
      </c>
    </row>
    <row r="53" spans="1:8" x14ac:dyDescent="0.25">
      <c r="A53" t="str">
        <f>CONCATENATE(climbs!A$1, "=",IF(TYPE(climbs!A53)=2,CHAR(34),""),climbs!A53,IF(TYPE(climbs!A53)=2,CHAR(34),""))</f>
        <v>CLIMB_ID=52</v>
      </c>
      <c r="B53" t="str">
        <f>CONCATENATE(climbs!B$1, "=",IF(TYPE(climbs!B53)=2,CHAR(34),""),climbs!B53,IF(TYPE(climbs!B53)=2,CHAR(34),""))</f>
        <v>STAGE_NUMBER=16</v>
      </c>
      <c r="C53" t="str">
        <f>CONCATENATE(climbs!C$1, "=",IF(TYPE(climbs!C53)=2,CHAR(34),""),climbs!C53,IF(TYPE(climbs!C53)=2,CHAR(34),""))</f>
        <v>STARTING_AT_KM=176.5</v>
      </c>
      <c r="D53" t="str">
        <f>CONCATENATE(climbs!D$1, "=",IF(TYPE(climbs!D53)=2,CHAR(34),""),climbs!D53,IF(TYPE(climbs!D53)=2,CHAR(34),""))</f>
        <v>NAME="Col des Ares"</v>
      </c>
      <c r="E53" t="str">
        <f>CONCATENATE(climbs!E$1, "=",IF(TYPE(climbs!E53)=2,CHAR(34),""),climbs!E53,IF(TYPE(climbs!E53)=2,CHAR(34),""))</f>
        <v>INITIAL_ALTITUDE=0</v>
      </c>
      <c r="F53" t="str">
        <f>CONCATENATE(climbs!F$1, "=",IF(TYPE(climbs!F53)=2,CHAR(34),""),climbs!F53,IF(TYPE(climbs!F53)=2,CHAR(34),""))</f>
        <v>DISTANCE=6</v>
      </c>
      <c r="G53" t="str">
        <f>CONCATENATE(climbs!G$1, "=",IF(TYPE(climbs!G53)=2,CHAR(34),""),climbs!G53,IF(TYPE(climbs!G53)=2,CHAR(34),""))</f>
        <v>AVERAGE_SLOPE=5.2</v>
      </c>
      <c r="H53" t="str">
        <f>CONCATENATE(climbs!H$1, "=",IF(TYPE(climbs!H53)=2,CHAR(34),""),climbs!H53,IF(TYPE(climbs!H53)=2,CHAR(34),""))</f>
        <v>CATEGORY="3"</v>
      </c>
    </row>
    <row r="54" spans="1:8" x14ac:dyDescent="0.25">
      <c r="A54" t="str">
        <f>CONCATENATE(climbs!A$1, "=",IF(TYPE(climbs!A54)=2,CHAR(34),""),climbs!A54,IF(TYPE(climbs!A54)=2,CHAR(34),""))</f>
        <v>CLIMB_ID=53</v>
      </c>
      <c r="B54" t="str">
        <f>CONCATENATE(climbs!B$1, "=",IF(TYPE(climbs!B54)=2,CHAR(34),""),climbs!B54,IF(TYPE(climbs!B54)=2,CHAR(34),""))</f>
        <v>STAGE_NUMBER=16</v>
      </c>
      <c r="C54" t="str">
        <f>CONCATENATE(climbs!C$1, "=",IF(TYPE(climbs!C54)=2,CHAR(34),""),climbs!C54,IF(TYPE(climbs!C54)=2,CHAR(34),""))</f>
        <v>STARTING_AT_KM=216</v>
      </c>
      <c r="D54" t="str">
        <f>CONCATENATE(climbs!D$1, "=",IF(TYPE(climbs!D54)=2,CHAR(34),""),climbs!D54,IF(TYPE(climbs!D54)=2,CHAR(34),""))</f>
        <v>NAME="Port de Balès"</v>
      </c>
      <c r="E54" t="str">
        <f>CONCATENATE(climbs!E$1, "=",IF(TYPE(climbs!E54)=2,CHAR(34),""),climbs!E54,IF(TYPE(climbs!E54)=2,CHAR(34),""))</f>
        <v>INITIAL_ALTITUDE=1755</v>
      </c>
      <c r="F54" t="str">
        <f>CONCATENATE(climbs!F$1, "=",IF(TYPE(climbs!F54)=2,CHAR(34),""),climbs!F54,IF(TYPE(climbs!F54)=2,CHAR(34),""))</f>
        <v>DISTANCE=11.7</v>
      </c>
      <c r="G54" t="str">
        <f>CONCATENATE(climbs!G$1, "=",IF(TYPE(climbs!G54)=2,CHAR(34),""),climbs!G54,IF(TYPE(climbs!G54)=2,CHAR(34),""))</f>
        <v>AVERAGE_SLOPE=7.7</v>
      </c>
      <c r="H54" t="str">
        <f>CONCATENATE(climbs!H$1, "=",IF(TYPE(climbs!H54)=2,CHAR(34),""),climbs!H54,IF(TYPE(climbs!H54)=2,CHAR(34),""))</f>
        <v>CATEGORY="H"</v>
      </c>
    </row>
    <row r="55" spans="1:8" x14ac:dyDescent="0.25">
      <c r="A55" t="str">
        <f>CONCATENATE(climbs!A$1, "=",IF(TYPE(climbs!A55)=2,CHAR(34),""),climbs!A55,IF(TYPE(climbs!A55)=2,CHAR(34),""))</f>
        <v>CLIMB_ID=54</v>
      </c>
      <c r="B55" t="str">
        <f>CONCATENATE(climbs!B$1, "=",IF(TYPE(climbs!B55)=2,CHAR(34),""),climbs!B55,IF(TYPE(climbs!B55)=2,CHAR(34),""))</f>
        <v>STAGE_NUMBER=17</v>
      </c>
      <c r="C55" t="str">
        <f>CONCATENATE(climbs!C$1, "=",IF(TYPE(climbs!C55)=2,CHAR(34),""),climbs!C55,IF(TYPE(climbs!C55)=2,CHAR(34),""))</f>
        <v>STARTING_AT_KM=57.5</v>
      </c>
      <c r="D55" t="str">
        <f>CONCATENATE(climbs!D$1, "=",IF(TYPE(climbs!D55)=2,CHAR(34),""),climbs!D55,IF(TYPE(climbs!D55)=2,CHAR(34),""))</f>
        <v>NAME="Col du Portillon"</v>
      </c>
      <c r="E55" t="str">
        <f>CONCATENATE(climbs!E$1, "=",IF(TYPE(climbs!E55)=2,CHAR(34),""),climbs!E55,IF(TYPE(climbs!E55)=2,CHAR(34),""))</f>
        <v>INITIAL_ALTITUDE=1292</v>
      </c>
      <c r="F55" t="str">
        <f>CONCATENATE(climbs!F$1, "=",IF(TYPE(climbs!F55)=2,CHAR(34),""),climbs!F55,IF(TYPE(climbs!F55)=2,CHAR(34),""))</f>
        <v>DISTANCE=8.3</v>
      </c>
      <c r="G55" t="str">
        <f>CONCATENATE(climbs!G$1, "=",IF(TYPE(climbs!G55)=2,CHAR(34),""),climbs!G55,IF(TYPE(climbs!G55)=2,CHAR(34),""))</f>
        <v>AVERAGE_SLOPE=7.1</v>
      </c>
      <c r="H55" t="str">
        <f>CONCATENATE(climbs!H$1, "=",IF(TYPE(climbs!H55)=2,CHAR(34),""),climbs!H55,IF(TYPE(climbs!H55)=2,CHAR(34),""))</f>
        <v>CATEGORY="1"</v>
      </c>
    </row>
    <row r="56" spans="1:8" x14ac:dyDescent="0.25">
      <c r="A56" t="str">
        <f>CONCATENATE(climbs!A$1, "=",IF(TYPE(climbs!A56)=2,CHAR(34),""),climbs!A56,IF(TYPE(climbs!A56)=2,CHAR(34),""))</f>
        <v>CLIMB_ID=55</v>
      </c>
      <c r="B56" t="str">
        <f>CONCATENATE(climbs!B$1, "=",IF(TYPE(climbs!B56)=2,CHAR(34),""),climbs!B56,IF(TYPE(climbs!B56)=2,CHAR(34),""))</f>
        <v>STAGE_NUMBER=17</v>
      </c>
      <c r="C56" t="str">
        <f>CONCATENATE(climbs!C$1, "=",IF(TYPE(climbs!C56)=2,CHAR(34),""),climbs!C56,IF(TYPE(climbs!C56)=2,CHAR(34),""))</f>
        <v>STARTING_AT_KM=82</v>
      </c>
      <c r="D56" t="str">
        <f>CONCATENATE(climbs!D$1, "=",IF(TYPE(climbs!D56)=2,CHAR(34),""),climbs!D56,IF(TYPE(climbs!D56)=2,CHAR(34),""))</f>
        <v>NAME="Col de Peyresourde"</v>
      </c>
      <c r="E56" t="str">
        <f>CONCATENATE(climbs!E$1, "=",IF(TYPE(climbs!E56)=2,CHAR(34),""),climbs!E56,IF(TYPE(climbs!E56)=2,CHAR(34),""))</f>
        <v>INITIAL_ALTITUDE=1569</v>
      </c>
      <c r="F56" t="str">
        <f>CONCATENATE(climbs!F$1, "=",IF(TYPE(climbs!F56)=2,CHAR(34),""),climbs!F56,IF(TYPE(climbs!F56)=2,CHAR(34),""))</f>
        <v>DISTANCE=13.2</v>
      </c>
      <c r="G56" t="str">
        <f>CONCATENATE(climbs!G$1, "=",IF(TYPE(climbs!G56)=2,CHAR(34),""),climbs!G56,IF(TYPE(climbs!G56)=2,CHAR(34),""))</f>
        <v>AVERAGE_SLOPE=7</v>
      </c>
      <c r="H56" t="str">
        <f>CONCATENATE(climbs!H$1, "=",IF(TYPE(climbs!H56)=2,CHAR(34),""),climbs!H56,IF(TYPE(climbs!H56)=2,CHAR(34),""))</f>
        <v>CATEGORY="1"</v>
      </c>
    </row>
    <row r="57" spans="1:8" x14ac:dyDescent="0.25">
      <c r="A57" t="str">
        <f>CONCATENATE(climbs!A$1, "=",IF(TYPE(climbs!A57)=2,CHAR(34),""),climbs!A57,IF(TYPE(climbs!A57)=2,CHAR(34),""))</f>
        <v>CLIMB_ID=56</v>
      </c>
      <c r="B57" t="str">
        <f>CONCATENATE(climbs!B$1, "=",IF(TYPE(climbs!B57)=2,CHAR(34),""),climbs!B57,IF(TYPE(climbs!B57)=2,CHAR(34),""))</f>
        <v>STAGE_NUMBER=17</v>
      </c>
      <c r="C57" t="str">
        <f>CONCATENATE(climbs!C$1, "=",IF(TYPE(climbs!C57)=2,CHAR(34),""),climbs!C57,IF(TYPE(climbs!C57)=2,CHAR(34),""))</f>
        <v>STARTING_AT_KM=102.5</v>
      </c>
      <c r="D57" t="str">
        <f>CONCATENATE(climbs!D$1, "=",IF(TYPE(climbs!D57)=2,CHAR(34),""),climbs!D57,IF(TYPE(climbs!D57)=2,CHAR(34),""))</f>
        <v>NAME="Col de Val Louron-Azet"</v>
      </c>
      <c r="E57" t="str">
        <f>CONCATENATE(climbs!E$1, "=",IF(TYPE(climbs!E57)=2,CHAR(34),""),climbs!E57,IF(TYPE(climbs!E57)=2,CHAR(34),""))</f>
        <v>INITIAL_ALTITUDE=1580</v>
      </c>
      <c r="F57" t="str">
        <f>CONCATENATE(climbs!F$1, "=",IF(TYPE(climbs!F57)=2,CHAR(34),""),climbs!F57,IF(TYPE(climbs!F57)=2,CHAR(34),""))</f>
        <v>DISTANCE=7.4</v>
      </c>
      <c r="G57" t="str">
        <f>CONCATENATE(climbs!G$1, "=",IF(TYPE(climbs!G57)=2,CHAR(34),""),climbs!G57,IF(TYPE(climbs!G57)=2,CHAR(34),""))</f>
        <v>AVERAGE_SLOPE=8.3</v>
      </c>
      <c r="H57" t="str">
        <f>CONCATENATE(climbs!H$1, "=",IF(TYPE(climbs!H57)=2,CHAR(34),""),climbs!H57,IF(TYPE(climbs!H57)=2,CHAR(34),""))</f>
        <v>CATEGORY="1"</v>
      </c>
    </row>
    <row r="58" spans="1:8" x14ac:dyDescent="0.25">
      <c r="A58" t="str">
        <f>CONCATENATE(climbs!A$1, "=",IF(TYPE(climbs!A58)=2,CHAR(34),""),climbs!A58,IF(TYPE(climbs!A58)=2,CHAR(34),""))</f>
        <v>CLIMB_ID=57</v>
      </c>
      <c r="B58" t="str">
        <f>CONCATENATE(climbs!B$1, "=",IF(TYPE(climbs!B58)=2,CHAR(34),""),climbs!B58,IF(TYPE(climbs!B58)=2,CHAR(34),""))</f>
        <v>STAGE_NUMBER=17</v>
      </c>
      <c r="C58" t="str">
        <f>CONCATENATE(climbs!C$1, "=",IF(TYPE(climbs!C58)=2,CHAR(34),""),climbs!C58,IF(TYPE(climbs!C58)=2,CHAR(34),""))</f>
        <v>STARTING_AT_KM=124.5</v>
      </c>
      <c r="D58" t="str">
        <f>CONCATENATE(climbs!D$1, "=",IF(TYPE(climbs!D58)=2,CHAR(34),""),climbs!D58,IF(TYPE(climbs!D58)=2,CHAR(34),""))</f>
        <v>NAME="Montée de Saint-Lary Pla d'Adet"</v>
      </c>
      <c r="E58" t="str">
        <f>CONCATENATE(climbs!E$1, "=",IF(TYPE(climbs!E58)=2,CHAR(34),""),climbs!E58,IF(TYPE(climbs!E58)=2,CHAR(34),""))</f>
        <v>INITIAL_ALTITUDE=1680</v>
      </c>
      <c r="F58" t="str">
        <f>CONCATENATE(climbs!F$1, "=",IF(TYPE(climbs!F58)=2,CHAR(34),""),climbs!F58,IF(TYPE(climbs!F58)=2,CHAR(34),""))</f>
        <v>DISTANCE=10.2</v>
      </c>
      <c r="G58" t="str">
        <f>CONCATENATE(climbs!G$1, "=",IF(TYPE(climbs!G58)=2,CHAR(34),""),climbs!G58,IF(TYPE(climbs!G58)=2,CHAR(34),""))</f>
        <v>AVERAGE_SLOPE=8.3</v>
      </c>
      <c r="H58" t="str">
        <f>CONCATENATE(climbs!H$1, "=",IF(TYPE(climbs!H58)=2,CHAR(34),""),climbs!H58,IF(TYPE(climbs!H58)=2,CHAR(34),""))</f>
        <v>CATEGORY="H"</v>
      </c>
    </row>
    <row r="59" spans="1:8" x14ac:dyDescent="0.25">
      <c r="A59" t="str">
        <f>CONCATENATE(climbs!A$1, "=",IF(TYPE(climbs!A59)=2,CHAR(34),""),climbs!A59,IF(TYPE(climbs!A59)=2,CHAR(34),""))</f>
        <v>CLIMB_ID=58</v>
      </c>
      <c r="B59" t="str">
        <f>CONCATENATE(climbs!B$1, "=",IF(TYPE(climbs!B59)=2,CHAR(34),""),climbs!B59,IF(TYPE(climbs!B59)=2,CHAR(34),""))</f>
        <v>STAGE_NUMBER=18</v>
      </c>
      <c r="C59" t="str">
        <f>CONCATENATE(climbs!C$1, "=",IF(TYPE(climbs!C59)=2,CHAR(34),""),climbs!C59,IF(TYPE(climbs!C59)=2,CHAR(34),""))</f>
        <v>STARTING_AT_KM=28</v>
      </c>
      <c r="D59" t="str">
        <f>CONCATENATE(climbs!D$1, "=",IF(TYPE(climbs!D59)=2,CHAR(34),""),climbs!D59,IF(TYPE(climbs!D59)=2,CHAR(34),""))</f>
        <v>NAME="Côte de Bénéjacq"</v>
      </c>
      <c r="E59" t="str">
        <f>CONCATENATE(climbs!E$1, "=",IF(TYPE(climbs!E59)=2,CHAR(34),""),climbs!E59,IF(TYPE(climbs!E59)=2,CHAR(34),""))</f>
        <v>INITIAL_ALTITUDE=0</v>
      </c>
      <c r="F59" t="str">
        <f>CONCATENATE(climbs!F$1, "=",IF(TYPE(climbs!F59)=2,CHAR(34),""),climbs!F59,IF(TYPE(climbs!F59)=2,CHAR(34),""))</f>
        <v>DISTANCE=2.6</v>
      </c>
      <c r="G59" t="str">
        <f>CONCATENATE(climbs!G$1, "=",IF(TYPE(climbs!G59)=2,CHAR(34),""),climbs!G59,IF(TYPE(climbs!G59)=2,CHAR(34),""))</f>
        <v>AVERAGE_SLOPE=6.7</v>
      </c>
      <c r="H59" t="str">
        <f>CONCATENATE(climbs!H$1, "=",IF(TYPE(climbs!H59)=2,CHAR(34),""),climbs!H59,IF(TYPE(climbs!H59)=2,CHAR(34),""))</f>
        <v>CATEGORY="3"</v>
      </c>
    </row>
    <row r="60" spans="1:8" x14ac:dyDescent="0.25">
      <c r="A60" t="str">
        <f>CONCATENATE(climbs!A$1, "=",IF(TYPE(climbs!A60)=2,CHAR(34),""),climbs!A60,IF(TYPE(climbs!A60)=2,CHAR(34),""))</f>
        <v>CLIMB_ID=59</v>
      </c>
      <c r="B60" t="str">
        <f>CONCATENATE(climbs!B$1, "=",IF(TYPE(climbs!B60)=2,CHAR(34),""),climbs!B60,IF(TYPE(climbs!B60)=2,CHAR(34),""))</f>
        <v>STAGE_NUMBER=18</v>
      </c>
      <c r="C60" t="str">
        <f>CONCATENATE(climbs!C$1, "=",IF(TYPE(climbs!C60)=2,CHAR(34),""),climbs!C60,IF(TYPE(climbs!C60)=2,CHAR(34),""))</f>
        <v>STARTING_AT_KM=56</v>
      </c>
      <c r="D60" t="str">
        <f>CONCATENATE(climbs!D$1, "=",IF(TYPE(climbs!D60)=2,CHAR(34),""),climbs!D60,IF(TYPE(climbs!D60)=2,CHAR(34),""))</f>
        <v>NAME="Côte de Loucrup"</v>
      </c>
      <c r="E60" t="str">
        <f>CONCATENATE(climbs!E$1, "=",IF(TYPE(climbs!E60)=2,CHAR(34),""),climbs!E60,IF(TYPE(climbs!E60)=2,CHAR(34),""))</f>
        <v>INITIAL_ALTITUDE=0</v>
      </c>
      <c r="F60" t="str">
        <f>CONCATENATE(climbs!F$1, "=",IF(TYPE(climbs!F60)=2,CHAR(34),""),climbs!F60,IF(TYPE(climbs!F60)=2,CHAR(34),""))</f>
        <v>DISTANCE=2</v>
      </c>
      <c r="G60" t="str">
        <f>CONCATENATE(climbs!G$1, "=",IF(TYPE(climbs!G60)=2,CHAR(34),""),climbs!G60,IF(TYPE(climbs!G60)=2,CHAR(34),""))</f>
        <v>AVERAGE_SLOPE=7</v>
      </c>
      <c r="H60" t="str">
        <f>CONCATENATE(climbs!H$1, "=",IF(TYPE(climbs!H60)=2,CHAR(34),""),climbs!H60,IF(TYPE(climbs!H60)=2,CHAR(34),""))</f>
        <v>CATEGORY="3"</v>
      </c>
    </row>
    <row r="61" spans="1:8" x14ac:dyDescent="0.25">
      <c r="A61" t="str">
        <f>CONCATENATE(climbs!A$1, "=",IF(TYPE(climbs!A61)=2,CHAR(34),""),climbs!A61,IF(TYPE(climbs!A61)=2,CHAR(34),""))</f>
        <v>CLIMB_ID=60</v>
      </c>
      <c r="B61" t="str">
        <f>CONCATENATE(climbs!B$1, "=",IF(TYPE(climbs!B61)=2,CHAR(34),""),climbs!B61,IF(TYPE(climbs!B61)=2,CHAR(34),""))</f>
        <v>STAGE_NUMBER=18</v>
      </c>
      <c r="C61" t="str">
        <f>CONCATENATE(climbs!C$1, "=",IF(TYPE(climbs!C61)=2,CHAR(34),""),climbs!C61,IF(TYPE(climbs!C61)=2,CHAR(34),""))</f>
        <v>STARTING_AT_KM=95.5</v>
      </c>
      <c r="D61" t="str">
        <f>CONCATENATE(climbs!D$1, "=",IF(TYPE(climbs!D61)=2,CHAR(34),""),climbs!D61,IF(TYPE(climbs!D61)=2,CHAR(34),""))</f>
        <v>NAME="Col du Tourmalet - Souvenir Jacques Goddet"</v>
      </c>
      <c r="E61" t="str">
        <f>CONCATENATE(climbs!E$1, "=",IF(TYPE(climbs!E61)=2,CHAR(34),""),climbs!E61,IF(TYPE(climbs!E61)=2,CHAR(34),""))</f>
        <v>INITIAL_ALTITUDE=2115</v>
      </c>
      <c r="F61" t="str">
        <f>CONCATENATE(climbs!F$1, "=",IF(TYPE(climbs!F61)=2,CHAR(34),""),climbs!F61,IF(TYPE(climbs!F61)=2,CHAR(34),""))</f>
        <v>DISTANCE=17.1</v>
      </c>
      <c r="G61" t="str">
        <f>CONCATENATE(climbs!G$1, "=",IF(TYPE(climbs!G61)=2,CHAR(34),""),climbs!G61,IF(TYPE(climbs!G61)=2,CHAR(34),""))</f>
        <v>AVERAGE_SLOPE=7.3</v>
      </c>
      <c r="H61" t="str">
        <f>CONCATENATE(climbs!H$1, "=",IF(TYPE(climbs!H61)=2,CHAR(34),""),climbs!H61,IF(TYPE(climbs!H61)=2,CHAR(34),""))</f>
        <v>CATEGORY="H"</v>
      </c>
    </row>
    <row r="62" spans="1:8" x14ac:dyDescent="0.25">
      <c r="A62" t="str">
        <f>CONCATENATE(climbs!A$1, "=",IF(TYPE(climbs!A62)=2,CHAR(34),""),climbs!A62,IF(TYPE(climbs!A62)=2,CHAR(34),""))</f>
        <v>CLIMB_ID=61</v>
      </c>
      <c r="B62" t="str">
        <f>CONCATENATE(climbs!B$1, "=",IF(TYPE(climbs!B62)=2,CHAR(34),""),climbs!B62,IF(TYPE(climbs!B62)=2,CHAR(34),""))</f>
        <v>STAGE_NUMBER=18</v>
      </c>
      <c r="C62" t="str">
        <f>CONCATENATE(climbs!C$1, "=",IF(TYPE(climbs!C62)=2,CHAR(34),""),climbs!C62,IF(TYPE(climbs!C62)=2,CHAR(34),""))</f>
        <v>STARTING_AT_KM=145.5</v>
      </c>
      <c r="D62" t="str">
        <f>CONCATENATE(climbs!D$1, "=",IF(TYPE(climbs!D62)=2,CHAR(34),""),climbs!D62,IF(TYPE(climbs!D62)=2,CHAR(34),""))</f>
        <v>NAME="Montée du Hautacam"</v>
      </c>
      <c r="E62" t="str">
        <f>CONCATENATE(climbs!E$1, "=",IF(TYPE(climbs!E62)=2,CHAR(34),""),climbs!E62,IF(TYPE(climbs!E62)=2,CHAR(34),""))</f>
        <v>INITIAL_ALTITUDE=1520</v>
      </c>
      <c r="F62" t="str">
        <f>CONCATENATE(climbs!F$1, "=",IF(TYPE(climbs!F62)=2,CHAR(34),""),climbs!F62,IF(TYPE(climbs!F62)=2,CHAR(34),""))</f>
        <v>DISTANCE=13.6</v>
      </c>
      <c r="G62" t="str">
        <f>CONCATENATE(climbs!G$1, "=",IF(TYPE(climbs!G62)=2,CHAR(34),""),climbs!G62,IF(TYPE(climbs!G62)=2,CHAR(34),""))</f>
        <v>AVERAGE_SLOPE=7.8</v>
      </c>
      <c r="H62" t="str">
        <f>CONCATENATE(climbs!H$1, "=",IF(TYPE(climbs!H62)=2,CHAR(34),""),climbs!H62,IF(TYPE(climbs!H62)=2,CHAR(34),""))</f>
        <v>CATEGORY="H"</v>
      </c>
    </row>
    <row r="63" spans="1:8" x14ac:dyDescent="0.25">
      <c r="A63" t="str">
        <f>CONCATENATE(climbs!A$1, "=",IF(TYPE(climbs!A63)=2,CHAR(34),""),climbs!A63,IF(TYPE(climbs!A63)=2,CHAR(34),""))</f>
        <v>CLIMB_ID=62</v>
      </c>
      <c r="B63" t="str">
        <f>CONCATENATE(climbs!B$1, "=",IF(TYPE(climbs!B63)=2,CHAR(34),""),climbs!B63,IF(TYPE(climbs!B63)=2,CHAR(34),""))</f>
        <v>STAGE_NUMBER=19</v>
      </c>
      <c r="C63" t="str">
        <f>CONCATENATE(climbs!C$1, "=",IF(TYPE(climbs!C63)=2,CHAR(34),""),climbs!C63,IF(TYPE(climbs!C63)=2,CHAR(34),""))</f>
        <v>STARTING_AT_KM=195.5</v>
      </c>
      <c r="D63" t="str">
        <f>CONCATENATE(climbs!D$1, "=",IF(TYPE(climbs!D63)=2,CHAR(34),""),climbs!D63,IF(TYPE(climbs!D63)=2,CHAR(34),""))</f>
        <v>NAME="Côte de Monbazillac"</v>
      </c>
      <c r="E63" t="str">
        <f>CONCATENATE(climbs!E$1, "=",IF(TYPE(climbs!E63)=2,CHAR(34),""),climbs!E63,IF(TYPE(climbs!E63)=2,CHAR(34),""))</f>
        <v>INITIAL_ALTITUDE=0</v>
      </c>
      <c r="F63" t="str">
        <f>CONCATENATE(climbs!F$1, "=",IF(TYPE(climbs!F63)=2,CHAR(34),""),climbs!F63,IF(TYPE(climbs!F63)=2,CHAR(34),""))</f>
        <v>DISTANCE=1.3</v>
      </c>
      <c r="G63" t="str">
        <f>CONCATENATE(climbs!G$1, "=",IF(TYPE(climbs!G63)=2,CHAR(34),""),climbs!G63,IF(TYPE(climbs!G63)=2,CHAR(34),""))</f>
        <v>AVERAGE_SLOPE=7.6</v>
      </c>
      <c r="H63" t="str">
        <f>CONCATENATE(climbs!H$1, "=",IF(TYPE(climbs!H63)=2,CHAR(34),""),climbs!H63,IF(TYPE(climbs!H63)=2,CHAR(34),""))</f>
        <v>CATEGORY="4"</v>
      </c>
    </row>
    <row r="64" spans="1:8" x14ac:dyDescent="0.25">
      <c r="A64" t="str">
        <f>CONCATENATE(climbs!A$1, "=",IF(TYPE(climbs!A64)=2,CHAR(34),""),climbs!A64,IF(TYPE(climbs!A64)=2,CHAR(34),""))</f>
        <v>CLIMB_ID=63</v>
      </c>
      <c r="B64" t="str">
        <f>CONCATENATE(climbs!B$1, "=",IF(TYPE(climbs!B64)=2,CHAR(34),""),climbs!B64,IF(TYPE(climbs!B64)=2,CHAR(34),""))</f>
        <v>STAGE_NUMBER=21</v>
      </c>
      <c r="C64" t="str">
        <f>CONCATENATE(climbs!C$1, "=",IF(TYPE(climbs!C64)=2,CHAR(34),""),climbs!C64,IF(TYPE(climbs!C64)=2,CHAR(34),""))</f>
        <v>STARTING_AT_KM=31</v>
      </c>
      <c r="D64" t="str">
        <f>CONCATENATE(climbs!D$1, "=",IF(TYPE(climbs!D64)=2,CHAR(34),""),climbs!D64,IF(TYPE(climbs!D64)=2,CHAR(34),""))</f>
        <v>NAME="Côte de Briis-sous-Forges"</v>
      </c>
      <c r="E64" t="str">
        <f>CONCATENATE(climbs!E$1, "=",IF(TYPE(climbs!E64)=2,CHAR(34),""),climbs!E64,IF(TYPE(climbs!E64)=2,CHAR(34),""))</f>
        <v>INITIAL_ALTITUDE=0</v>
      </c>
      <c r="F64" t="str">
        <f>CONCATENATE(climbs!F$1, "=",IF(TYPE(climbs!F64)=2,CHAR(34),""),climbs!F64,IF(TYPE(climbs!F64)=2,CHAR(34),""))</f>
        <v>DISTANCE=0</v>
      </c>
      <c r="G64" t="str">
        <f>CONCATENATE(climbs!G$1, "=",IF(TYPE(climbs!G64)=2,CHAR(34),""),climbs!G64,IF(TYPE(climbs!G64)=2,CHAR(34),""))</f>
        <v>AVERAGE_SLOPE=0</v>
      </c>
      <c r="H64" t="str">
        <f>CONCATENATE(climbs!H$1, "=",IF(TYPE(climbs!H64)=2,CHAR(34),""),climbs!H64,IF(TYPE(climbs!H64)=2,CHAR(34),""))</f>
        <v>CATEGORY="4"</v>
      </c>
    </row>
    <row r="65" spans="1:8" x14ac:dyDescent="0.25">
      <c r="A65" t="str">
        <f>CONCATENATE(climbs!A$1, "=",IF(TYPE(climbs!A65)=2,CHAR(34),""),climbs!A65,IF(TYPE(climbs!A65)=2,CHAR(34),""))</f>
        <v>CLIMB_ID=64</v>
      </c>
      <c r="B65" t="str">
        <f>CONCATENATE(climbs!B$1, "=",IF(TYPE(climbs!B65)=2,CHAR(34),""),climbs!B65,IF(TYPE(climbs!B65)=2,CHAR(34),""))</f>
        <v>STAGE_NUMBER=1</v>
      </c>
      <c r="C65" t="str">
        <f>CONCATENATE(climbs!C$1, "=",IF(TYPE(climbs!C65)=2,CHAR(34),""),climbs!C65,IF(TYPE(climbs!C65)=2,CHAR(34),""))</f>
        <v>STARTING_AT_KM=68</v>
      </c>
      <c r="D65" t="str">
        <f>CONCATENATE(climbs!D$1, "=",IF(TYPE(climbs!D65)=2,CHAR(34),""),climbs!D65,IF(TYPE(climbs!D65)=2,CHAR(34),""))</f>
        <v>NAME="Côte de Cray"</v>
      </c>
      <c r="E65" t="str">
        <f>CONCATENATE(climbs!E$1, "=",IF(TYPE(climbs!E65)=2,CHAR(34),""),climbs!E65,IF(TYPE(climbs!E65)=2,CHAR(34),""))</f>
        <v>INITIAL_ALTITUDE=0</v>
      </c>
      <c r="F65" t="str">
        <f>CONCATENATE(climbs!F$1, "=",IF(TYPE(climbs!F65)=2,CHAR(34),""),climbs!F65,IF(TYPE(climbs!F65)=2,CHAR(34),""))</f>
        <v>DISTANCE=1.6</v>
      </c>
      <c r="G65" t="str">
        <f>CONCATENATE(climbs!G$1, "=",IF(TYPE(climbs!G65)=2,CHAR(34),""),climbs!G65,IF(TYPE(climbs!G65)=2,CHAR(34),""))</f>
        <v>AVERAGE_SLOPE=7.1</v>
      </c>
      <c r="H65" t="str">
        <f>CONCATENATE(climbs!H$1, "=",IF(TYPE(climbs!H65)=2,CHAR(34),""),climbs!H65,IF(TYPE(climbs!H65)=2,CHAR(34),""))</f>
        <v>CATEGORY="4"</v>
      </c>
    </row>
    <row r="66" spans="1:8" x14ac:dyDescent="0.25">
      <c r="A66" t="str">
        <f>CONCATENATE(climbs!A$1, "=",IF(TYPE(climbs!A66)=2,CHAR(34),""),climbs!A66,IF(TYPE(climbs!A66)=2,CHAR(34),""))</f>
        <v>CLIMB_ID=65</v>
      </c>
      <c r="B66" t="str">
        <f>CONCATENATE(climbs!B$1, "=",IF(TYPE(climbs!B66)=2,CHAR(34),""),climbs!B66,IF(TYPE(climbs!B66)=2,CHAR(34),""))</f>
        <v>STAGE_NUMBER=1</v>
      </c>
      <c r="C66" t="str">
        <f>CONCATENATE(climbs!C$1, "=",IF(TYPE(climbs!C66)=2,CHAR(34),""),climbs!C66,IF(TYPE(climbs!C66)=2,CHAR(34),""))</f>
        <v>STARTING_AT_KM=103.5</v>
      </c>
      <c r="D66" t="str">
        <f>CONCATENATE(climbs!D$1, "=",IF(TYPE(climbs!D66)=2,CHAR(34),""),climbs!D66,IF(TYPE(climbs!D66)=2,CHAR(34),""))</f>
        <v>NAME="Côte de Buttertubs"</v>
      </c>
      <c r="E66" t="str">
        <f>CONCATENATE(climbs!E$1, "=",IF(TYPE(climbs!E66)=2,CHAR(34),""),climbs!E66,IF(TYPE(climbs!E66)=2,CHAR(34),""))</f>
        <v>INITIAL_ALTITUDE=0</v>
      </c>
      <c r="F66" t="str">
        <f>CONCATENATE(climbs!F$1, "=",IF(TYPE(climbs!F66)=2,CHAR(34),""),climbs!F66,IF(TYPE(climbs!F66)=2,CHAR(34),""))</f>
        <v>DISTANCE=4.5</v>
      </c>
      <c r="G66" t="str">
        <f>CONCATENATE(climbs!G$1, "=",IF(TYPE(climbs!G66)=2,CHAR(34),""),climbs!G66,IF(TYPE(climbs!G66)=2,CHAR(34),""))</f>
        <v>AVERAGE_SLOPE=6.8</v>
      </c>
      <c r="H66" t="str">
        <f>CONCATENATE(climbs!H$1, "=",IF(TYPE(climbs!H66)=2,CHAR(34),""),climbs!H66,IF(TYPE(climbs!H66)=2,CHAR(34),""))</f>
        <v>CATEGORY="3"</v>
      </c>
    </row>
    <row r="67" spans="1:8" x14ac:dyDescent="0.25">
      <c r="A67" t="str">
        <f>CONCATENATE(climbs!A$1, "=",IF(TYPE(climbs!A67)=2,CHAR(34),""),climbs!A67,IF(TYPE(climbs!A67)=2,CHAR(34),""))</f>
        <v>CLIMB_ID=66</v>
      </c>
      <c r="B67" t="str">
        <f>CONCATENATE(climbs!B$1, "=",IF(TYPE(climbs!B67)=2,CHAR(34),""),climbs!B67,IF(TYPE(climbs!B67)=2,CHAR(34),""))</f>
        <v>STAGE_NUMBER=1</v>
      </c>
      <c r="C67" t="str">
        <f>CONCATENATE(climbs!C$1, "=",IF(TYPE(climbs!C67)=2,CHAR(34),""),climbs!C67,IF(TYPE(climbs!C67)=2,CHAR(34),""))</f>
        <v>STARTING_AT_KM=129.5</v>
      </c>
      <c r="D67" t="str">
        <f>CONCATENATE(climbs!D$1, "=",IF(TYPE(climbs!D67)=2,CHAR(34),""),climbs!D67,IF(TYPE(climbs!D67)=2,CHAR(34),""))</f>
        <v>NAME="Côte de Griton Moor"</v>
      </c>
      <c r="E67" t="str">
        <f>CONCATENATE(climbs!E$1, "=",IF(TYPE(climbs!E67)=2,CHAR(34),""),climbs!E67,IF(TYPE(climbs!E67)=2,CHAR(34),""))</f>
        <v>INITIAL_ALTITUDE=0</v>
      </c>
      <c r="F67" t="str">
        <f>CONCATENATE(climbs!F$1, "=",IF(TYPE(climbs!F67)=2,CHAR(34),""),climbs!F67,IF(TYPE(climbs!F67)=2,CHAR(34),""))</f>
        <v>DISTANCE=3</v>
      </c>
      <c r="G67" t="str">
        <f>CONCATENATE(climbs!G$1, "=",IF(TYPE(climbs!G67)=2,CHAR(34),""),climbs!G67,IF(TYPE(climbs!G67)=2,CHAR(34),""))</f>
        <v>AVERAGE_SLOPE=6.6</v>
      </c>
      <c r="H67" t="str">
        <f>CONCATENATE(climbs!H$1, "=",IF(TYPE(climbs!H67)=2,CHAR(34),""),climbs!H67,IF(TYPE(climbs!H67)=2,CHAR(34),""))</f>
        <v>CATEGORY="3"</v>
      </c>
    </row>
    <row r="68" spans="1:8" x14ac:dyDescent="0.25">
      <c r="A68" t="str">
        <f>CONCATENATE(climbs!A$1, "=",IF(TYPE(climbs!A68)=2,CHAR(34),""),climbs!A68,IF(TYPE(climbs!A68)=2,CHAR(34),""))</f>
        <v>CLIMB_ID=67</v>
      </c>
      <c r="B68" t="str">
        <f>CONCATENATE(climbs!B$1, "=",IF(TYPE(climbs!B68)=2,CHAR(34),""),climbs!B68,IF(TYPE(climbs!B68)=2,CHAR(34),""))</f>
        <v>STAGE_NUMBER=2</v>
      </c>
      <c r="C68" t="str">
        <f>CONCATENATE(climbs!C$1, "=",IF(TYPE(climbs!C68)=2,CHAR(34),""),climbs!C68,IF(TYPE(climbs!C68)=2,CHAR(34),""))</f>
        <v>STARTING_AT_KM=47</v>
      </c>
      <c r="D68" t="str">
        <f>CONCATENATE(climbs!D$1, "=",IF(TYPE(climbs!D68)=2,CHAR(34),""),climbs!D68,IF(TYPE(climbs!D68)=2,CHAR(34),""))</f>
        <v>NAME="Côte de Blubberhouses"</v>
      </c>
      <c r="E68" t="str">
        <f>CONCATENATE(climbs!E$1, "=",IF(TYPE(climbs!E68)=2,CHAR(34),""),climbs!E68,IF(TYPE(climbs!E68)=2,CHAR(34),""))</f>
        <v>INITIAL_ALTITUDE=0</v>
      </c>
      <c r="F68" t="str">
        <f>CONCATENATE(climbs!F$1, "=",IF(TYPE(climbs!F68)=2,CHAR(34),""),climbs!F68,IF(TYPE(climbs!F68)=2,CHAR(34),""))</f>
        <v>DISTANCE=1.8</v>
      </c>
      <c r="G68" t="str">
        <f>CONCATENATE(climbs!G$1, "=",IF(TYPE(climbs!G68)=2,CHAR(34),""),climbs!G68,IF(TYPE(climbs!G68)=2,CHAR(34),""))</f>
        <v>AVERAGE_SLOPE=6.1</v>
      </c>
      <c r="H68" t="str">
        <f>CONCATENATE(climbs!H$1, "=",IF(TYPE(climbs!H68)=2,CHAR(34),""),climbs!H68,IF(TYPE(climbs!H68)=2,CHAR(34),""))</f>
        <v>CATEGORY="4"</v>
      </c>
    </row>
    <row r="69" spans="1:8" x14ac:dyDescent="0.25">
      <c r="A69" t="str">
        <f>CONCATENATE(climbs!A$1, "=",IF(TYPE(climbs!A69)=2,CHAR(34),""),climbs!A69,IF(TYPE(climbs!A69)=2,CHAR(34),""))</f>
        <v>CLIMB_ID=68</v>
      </c>
      <c r="B69" t="str">
        <f>CONCATENATE(climbs!B$1, "=",IF(TYPE(climbs!B69)=2,CHAR(34),""),climbs!B69,IF(TYPE(climbs!B69)=2,CHAR(34),""))</f>
        <v>STAGE_NUMBER=2</v>
      </c>
      <c r="C69" t="str">
        <f>CONCATENATE(climbs!C$1, "=",IF(TYPE(climbs!C69)=2,CHAR(34),""),climbs!C69,IF(TYPE(climbs!C69)=2,CHAR(34),""))</f>
        <v>STARTING_AT_KM=85</v>
      </c>
      <c r="D69" t="str">
        <f>CONCATENATE(climbs!D$1, "=",IF(TYPE(climbs!D69)=2,CHAR(34),""),climbs!D69,IF(TYPE(climbs!D69)=2,CHAR(34),""))</f>
        <v>NAME="Côte d'Oxenhope Moor"</v>
      </c>
      <c r="E69" t="str">
        <f>CONCATENATE(climbs!E$1, "=",IF(TYPE(climbs!E69)=2,CHAR(34),""),climbs!E69,IF(TYPE(climbs!E69)=2,CHAR(34),""))</f>
        <v>INITIAL_ALTITUDE=0</v>
      </c>
      <c r="F69" t="str">
        <f>CONCATENATE(climbs!F$1, "=",IF(TYPE(climbs!F69)=2,CHAR(34),""),climbs!F69,IF(TYPE(climbs!F69)=2,CHAR(34),""))</f>
        <v>DISTANCE=3.1</v>
      </c>
      <c r="G69" t="str">
        <f>CONCATENATE(climbs!G$1, "=",IF(TYPE(climbs!G69)=2,CHAR(34),""),climbs!G69,IF(TYPE(climbs!G69)=2,CHAR(34),""))</f>
        <v>AVERAGE_SLOPE=6.4</v>
      </c>
      <c r="H69" t="str">
        <f>CONCATENATE(climbs!H$1, "=",IF(TYPE(climbs!H69)=2,CHAR(34),""),climbs!H69,IF(TYPE(climbs!H69)=2,CHAR(34),""))</f>
        <v>CATEGORY="3"</v>
      </c>
    </row>
    <row r="70" spans="1:8" x14ac:dyDescent="0.25">
      <c r="A70" t="str">
        <f>CONCATENATE(climbs!A$1, "=",IF(TYPE(climbs!A70)=2,CHAR(34),""),climbs!A70,IF(TYPE(climbs!A70)=2,CHAR(34),""))</f>
        <v>CLIMB_ID=69</v>
      </c>
      <c r="B70" t="str">
        <f>CONCATENATE(climbs!B$1, "=",IF(TYPE(climbs!B70)=2,CHAR(34),""),climbs!B70,IF(TYPE(climbs!B70)=2,CHAR(34),""))</f>
        <v>STAGE_NUMBER=2</v>
      </c>
      <c r="C70" t="str">
        <f>CONCATENATE(climbs!C$1, "=",IF(TYPE(climbs!C70)=2,CHAR(34),""),climbs!C70,IF(TYPE(climbs!C70)=2,CHAR(34),""))</f>
        <v>STARTING_AT_KM=112.5</v>
      </c>
      <c r="D70" t="str">
        <f>CONCATENATE(climbs!D$1, "=",IF(TYPE(climbs!D70)=2,CHAR(34),""),climbs!D70,IF(TYPE(climbs!D70)=2,CHAR(34),""))</f>
        <v>NAME="VC Côte de Ripponden"</v>
      </c>
      <c r="E70" t="str">
        <f>CONCATENATE(climbs!E$1, "=",IF(TYPE(climbs!E70)=2,CHAR(34),""),climbs!E70,IF(TYPE(climbs!E70)=2,CHAR(34),""))</f>
        <v>INITIAL_ALTITUDE=0</v>
      </c>
      <c r="F70" t="str">
        <f>CONCATENATE(climbs!F$1, "=",IF(TYPE(climbs!F70)=2,CHAR(34),""),climbs!F70,IF(TYPE(climbs!F70)=2,CHAR(34),""))</f>
        <v>DISTANCE=1.3</v>
      </c>
      <c r="G70" t="str">
        <f>CONCATENATE(climbs!G$1, "=",IF(TYPE(climbs!G70)=2,CHAR(34),""),climbs!G70,IF(TYPE(climbs!G70)=2,CHAR(34),""))</f>
        <v>AVERAGE_SLOPE=8.6</v>
      </c>
      <c r="H70" t="str">
        <f>CONCATENATE(climbs!H$1, "=",IF(TYPE(climbs!H70)=2,CHAR(34),""),climbs!H70,IF(TYPE(climbs!H70)=2,CHAR(34),""))</f>
        <v>CATEGORY="3"</v>
      </c>
    </row>
    <row r="71" spans="1:8" x14ac:dyDescent="0.25">
      <c r="A71" t="str">
        <f>CONCATENATE(climbs!A$1, "=",IF(TYPE(climbs!A71)=2,CHAR(34),""),climbs!A71,IF(TYPE(climbs!A71)=2,CHAR(34),""))</f>
        <v>CLIMB_ID=70</v>
      </c>
      <c r="B71" t="str">
        <f>CONCATENATE(climbs!B$1, "=",IF(TYPE(climbs!B71)=2,CHAR(34),""),climbs!B71,IF(TYPE(climbs!B71)=2,CHAR(34),""))</f>
        <v>STAGE_NUMBER=2</v>
      </c>
      <c r="C71" t="str">
        <f>CONCATENATE(climbs!C$1, "=",IF(TYPE(climbs!C71)=2,CHAR(34),""),climbs!C71,IF(TYPE(climbs!C71)=2,CHAR(34),""))</f>
        <v>STARTING_AT_KM=119.5</v>
      </c>
      <c r="D71" t="str">
        <f>CONCATENATE(climbs!D$1, "=",IF(TYPE(climbs!D71)=2,CHAR(34),""),climbs!D71,IF(TYPE(climbs!D71)=2,CHAR(34),""))</f>
        <v>NAME="Côte de Greetland"</v>
      </c>
      <c r="E71" t="str">
        <f>CONCATENATE(climbs!E$1, "=",IF(TYPE(climbs!E71)=2,CHAR(34),""),climbs!E71,IF(TYPE(climbs!E71)=2,CHAR(34),""))</f>
        <v>INITIAL_ALTITUDE=0</v>
      </c>
      <c r="F71" t="str">
        <f>CONCATENATE(climbs!F$1, "=",IF(TYPE(climbs!F71)=2,CHAR(34),""),climbs!F71,IF(TYPE(climbs!F71)=2,CHAR(34),""))</f>
        <v>DISTANCE=1.6</v>
      </c>
      <c r="G71" t="str">
        <f>CONCATENATE(climbs!G$1, "=",IF(TYPE(climbs!G71)=2,CHAR(34),""),climbs!G71,IF(TYPE(climbs!G71)=2,CHAR(34),""))</f>
        <v>AVERAGE_SLOPE=6.7</v>
      </c>
      <c r="H71" t="str">
        <f>CONCATENATE(climbs!H$1, "=",IF(TYPE(climbs!H71)=2,CHAR(34),""),climbs!H71,IF(TYPE(climbs!H71)=2,CHAR(34),""))</f>
        <v>CATEGORY="3"</v>
      </c>
    </row>
    <row r="72" spans="1:8" x14ac:dyDescent="0.25">
      <c r="A72" t="str">
        <f>CONCATENATE(climbs!A$1, "=",IF(TYPE(climbs!A72)=2,CHAR(34),""),climbs!A72,IF(TYPE(climbs!A72)=2,CHAR(34),""))</f>
        <v>CLIMB_ID=71</v>
      </c>
      <c r="B72" t="str">
        <f>CONCATENATE(climbs!B$1, "=",IF(TYPE(climbs!B72)=2,CHAR(34),""),climbs!B72,IF(TYPE(climbs!B72)=2,CHAR(34),""))</f>
        <v>STAGE_NUMBER=2</v>
      </c>
      <c r="C72" t="str">
        <f>CONCATENATE(climbs!C$1, "=",IF(TYPE(climbs!C72)=2,CHAR(34),""),climbs!C72,IF(TYPE(climbs!C72)=2,CHAR(34),""))</f>
        <v>STARTING_AT_KM=143.5</v>
      </c>
      <c r="D72" t="str">
        <f>CONCATENATE(climbs!D$1, "=",IF(TYPE(climbs!D72)=2,CHAR(34),""),climbs!D72,IF(TYPE(climbs!D72)=2,CHAR(34),""))</f>
        <v>NAME="Côte de Holme Moss"</v>
      </c>
      <c r="E72" t="str">
        <f>CONCATENATE(climbs!E$1, "=",IF(TYPE(climbs!E72)=2,CHAR(34),""),climbs!E72,IF(TYPE(climbs!E72)=2,CHAR(34),""))</f>
        <v>INITIAL_ALTITUDE=0</v>
      </c>
      <c r="F72" t="str">
        <f>CONCATENATE(climbs!F$1, "=",IF(TYPE(climbs!F72)=2,CHAR(34),""),climbs!F72,IF(TYPE(climbs!F72)=2,CHAR(34),""))</f>
        <v>DISTANCE=4.7</v>
      </c>
      <c r="G72" t="str">
        <f>CONCATENATE(climbs!G$1, "=",IF(TYPE(climbs!G72)=2,CHAR(34),""),climbs!G72,IF(TYPE(climbs!G72)=2,CHAR(34),""))</f>
        <v>AVERAGE_SLOPE=7</v>
      </c>
      <c r="H72" t="str">
        <f>CONCATENATE(climbs!H$1, "=",IF(TYPE(climbs!H72)=2,CHAR(34),""),climbs!H72,IF(TYPE(climbs!H72)=2,CHAR(34),""))</f>
        <v>CATEGORY="2"</v>
      </c>
    </row>
    <row r="73" spans="1:8" x14ac:dyDescent="0.25">
      <c r="A73" t="str">
        <f>CONCATENATE(climbs!A$1, "=",IF(TYPE(climbs!A73)=2,CHAR(34),""),climbs!A73,IF(TYPE(climbs!A73)=2,CHAR(34),""))</f>
        <v>CLIMB_ID=72</v>
      </c>
      <c r="B73" t="str">
        <f>CONCATENATE(climbs!B$1, "=",IF(TYPE(climbs!B73)=2,CHAR(34),""),climbs!B73,IF(TYPE(climbs!B73)=2,CHAR(34),""))</f>
        <v>STAGE_NUMBER=2</v>
      </c>
      <c r="C73" t="str">
        <f>CONCATENATE(climbs!C$1, "=",IF(TYPE(climbs!C73)=2,CHAR(34),""),climbs!C73,IF(TYPE(climbs!C73)=2,CHAR(34),""))</f>
        <v>STARTING_AT_KM=167</v>
      </c>
      <c r="D73" t="str">
        <f>CONCATENATE(climbs!D$1, "=",IF(TYPE(climbs!D73)=2,CHAR(34),""),climbs!D73,IF(TYPE(climbs!D73)=2,CHAR(34),""))</f>
        <v>NAME="Côte de Midhopestones"</v>
      </c>
      <c r="E73" t="str">
        <f>CONCATENATE(climbs!E$1, "=",IF(TYPE(climbs!E73)=2,CHAR(34),""),climbs!E73,IF(TYPE(climbs!E73)=2,CHAR(34),""))</f>
        <v>INITIAL_ALTITUDE=0</v>
      </c>
      <c r="F73" t="str">
        <f>CONCATENATE(climbs!F$1, "=",IF(TYPE(climbs!F73)=2,CHAR(34),""),climbs!F73,IF(TYPE(climbs!F73)=2,CHAR(34),""))</f>
        <v>DISTANCE=2.5</v>
      </c>
      <c r="G73" t="str">
        <f>CONCATENATE(climbs!G$1, "=",IF(TYPE(climbs!G73)=2,CHAR(34),""),climbs!G73,IF(TYPE(climbs!G73)=2,CHAR(34),""))</f>
        <v>AVERAGE_SLOPE=6.1</v>
      </c>
      <c r="H73" t="str">
        <f>CONCATENATE(climbs!H$1, "=",IF(TYPE(climbs!H73)=2,CHAR(34),""),climbs!H73,IF(TYPE(climbs!H73)=2,CHAR(34),""))</f>
        <v>CATEGORY="3"</v>
      </c>
    </row>
    <row r="74" spans="1:8" x14ac:dyDescent="0.25">
      <c r="A74" t="str">
        <f>CONCATENATE(climbs!A$1, "=",IF(TYPE(climbs!A74)=2,CHAR(34),""),climbs!A74,IF(TYPE(climbs!A74)=2,CHAR(34),""))</f>
        <v>CLIMB_ID=73</v>
      </c>
      <c r="B74" t="str">
        <f>CONCATENATE(climbs!B$1, "=",IF(TYPE(climbs!B74)=2,CHAR(34),""),climbs!B74,IF(TYPE(climbs!B74)=2,CHAR(34),""))</f>
        <v>STAGE_NUMBER=2</v>
      </c>
      <c r="C74" t="str">
        <f>CONCATENATE(climbs!C$1, "=",IF(TYPE(climbs!C74)=2,CHAR(34),""),climbs!C74,IF(TYPE(climbs!C74)=2,CHAR(34),""))</f>
        <v>STARTING_AT_KM=175</v>
      </c>
      <c r="D74" t="str">
        <f>CONCATENATE(climbs!D$1, "=",IF(TYPE(climbs!D74)=2,CHAR(34),""),climbs!D74,IF(TYPE(climbs!D74)=2,CHAR(34),""))</f>
        <v>NAME="Côte de Bradfield"</v>
      </c>
      <c r="E74" t="str">
        <f>CONCATENATE(climbs!E$1, "=",IF(TYPE(climbs!E74)=2,CHAR(34),""),climbs!E74,IF(TYPE(climbs!E74)=2,CHAR(34),""))</f>
        <v>INITIAL_ALTITUDE=0</v>
      </c>
      <c r="F74" t="str">
        <f>CONCATENATE(climbs!F$1, "=",IF(TYPE(climbs!F74)=2,CHAR(34),""),climbs!F74,IF(TYPE(climbs!F74)=2,CHAR(34),""))</f>
        <v>DISTANCE=1</v>
      </c>
      <c r="G74" t="str">
        <f>CONCATENATE(climbs!G$1, "=",IF(TYPE(climbs!G74)=2,CHAR(34),""),climbs!G74,IF(TYPE(climbs!G74)=2,CHAR(34),""))</f>
        <v>AVERAGE_SLOPE=7.4</v>
      </c>
      <c r="H74" t="str">
        <f>CONCATENATE(climbs!H$1, "=",IF(TYPE(climbs!H74)=2,CHAR(34),""),climbs!H74,IF(TYPE(climbs!H74)=2,CHAR(34),""))</f>
        <v>CATEGORY="4"</v>
      </c>
    </row>
    <row r="75" spans="1:8" x14ac:dyDescent="0.25">
      <c r="A75" t="str">
        <f>CONCATENATE(climbs!A$1, "=",IF(TYPE(climbs!A75)=2,CHAR(34),""),climbs!A75,IF(TYPE(climbs!A75)=2,CHAR(34),""))</f>
        <v>CLIMB_ID=74</v>
      </c>
      <c r="B75" t="str">
        <f>CONCATENATE(climbs!B$1, "=",IF(TYPE(climbs!B75)=2,CHAR(34),""),climbs!B75,IF(TYPE(climbs!B75)=2,CHAR(34),""))</f>
        <v>STAGE_NUMBER=2</v>
      </c>
      <c r="C75" t="str">
        <f>CONCATENATE(climbs!C$1, "=",IF(TYPE(climbs!C75)=2,CHAR(34),""),climbs!C75,IF(TYPE(climbs!C75)=2,CHAR(34),""))</f>
        <v>STARTING_AT_KM=182</v>
      </c>
      <c r="D75" t="str">
        <f>CONCATENATE(climbs!D$1, "=",IF(TYPE(climbs!D75)=2,CHAR(34),""),climbs!D75,IF(TYPE(climbs!D75)=2,CHAR(34),""))</f>
        <v>NAME="Côte d'Oughtibridge"</v>
      </c>
      <c r="E75" t="str">
        <f>CONCATENATE(climbs!E$1, "=",IF(TYPE(climbs!E75)=2,CHAR(34),""),climbs!E75,IF(TYPE(climbs!E75)=2,CHAR(34),""))</f>
        <v>INITIAL_ALTITUDE=0</v>
      </c>
      <c r="F75" t="str">
        <f>CONCATENATE(climbs!F$1, "=",IF(TYPE(climbs!F75)=2,CHAR(34),""),climbs!F75,IF(TYPE(climbs!F75)=2,CHAR(34),""))</f>
        <v>DISTANCE=1.5</v>
      </c>
      <c r="G75" t="str">
        <f>CONCATENATE(climbs!G$1, "=",IF(TYPE(climbs!G75)=2,CHAR(34),""),climbs!G75,IF(TYPE(climbs!G75)=2,CHAR(34),""))</f>
        <v>AVERAGE_SLOPE=9.1</v>
      </c>
      <c r="H75" t="str">
        <f>CONCATENATE(climbs!H$1, "=",IF(TYPE(climbs!H75)=2,CHAR(34),""),climbs!H75,IF(TYPE(climbs!H75)=2,CHAR(34),""))</f>
        <v>CATEGORY="3"</v>
      </c>
    </row>
    <row r="76" spans="1:8" x14ac:dyDescent="0.25">
      <c r="A76" t="str">
        <f>CONCATENATE(climbs!A$1, "=",IF(TYPE(climbs!A76)=2,CHAR(34),""),climbs!A76,IF(TYPE(climbs!A76)=2,CHAR(34),""))</f>
        <v>CLIMB_ID=75</v>
      </c>
      <c r="B76" t="str">
        <f>CONCATENATE(climbs!B$1, "=",IF(TYPE(climbs!B76)=2,CHAR(34),""),climbs!B76,IF(TYPE(climbs!B76)=2,CHAR(34),""))</f>
        <v>STAGE_NUMBER=2</v>
      </c>
      <c r="C76" t="str">
        <f>CONCATENATE(climbs!C$1, "=",IF(TYPE(climbs!C76)=2,CHAR(34),""),climbs!C76,IF(TYPE(climbs!C76)=2,CHAR(34),""))</f>
        <v>STARTING_AT_KM=196</v>
      </c>
      <c r="D76" t="str">
        <f>CONCATENATE(climbs!D$1, "=",IF(TYPE(climbs!D76)=2,CHAR(34),""),climbs!D76,IF(TYPE(climbs!D76)=2,CHAR(34),""))</f>
        <v>NAME="VC Côte de Jenkin Road"</v>
      </c>
      <c r="E76" t="str">
        <f>CONCATENATE(climbs!E$1, "=",IF(TYPE(climbs!E76)=2,CHAR(34),""),climbs!E76,IF(TYPE(climbs!E76)=2,CHAR(34),""))</f>
        <v>INITIAL_ALTITUDE=0</v>
      </c>
      <c r="F76" t="str">
        <f>CONCATENATE(climbs!F$1, "=",IF(TYPE(climbs!F76)=2,CHAR(34),""),climbs!F76,IF(TYPE(climbs!F76)=2,CHAR(34),""))</f>
        <v>DISTANCE=0.8</v>
      </c>
      <c r="G76" t="str">
        <f>CONCATENATE(climbs!G$1, "=",IF(TYPE(climbs!G76)=2,CHAR(34),""),climbs!G76,IF(TYPE(climbs!G76)=2,CHAR(34),""))</f>
        <v>AVERAGE_SLOPE=10.8</v>
      </c>
      <c r="H76" t="str">
        <f>CONCATENATE(climbs!H$1, "=",IF(TYPE(climbs!H76)=2,CHAR(34),""),climbs!H76,IF(TYPE(climbs!H76)=2,CHAR(34),""))</f>
        <v>CATEGORY="4"</v>
      </c>
    </row>
    <row r="77" spans="1:8" x14ac:dyDescent="0.25">
      <c r="A77" t="str">
        <f>CONCATENATE(climbs!A$1, "=",IF(TYPE(climbs!A77)=2,CHAR(34),""),climbs!A77,IF(TYPE(climbs!A77)=2,CHAR(34),""))</f>
        <v>CLIMB_ID=76</v>
      </c>
      <c r="B77" t="str">
        <f>CONCATENATE(climbs!B$1, "=",IF(TYPE(climbs!B77)=2,CHAR(34),""),climbs!B77,IF(TYPE(climbs!B77)=2,CHAR(34),""))</f>
        <v>STAGE_NUMBER=4</v>
      </c>
      <c r="C77" t="str">
        <f>CONCATENATE(climbs!C$1, "=",IF(TYPE(climbs!C77)=2,CHAR(34),""),climbs!C77,IF(TYPE(climbs!C77)=2,CHAR(34),""))</f>
        <v>STARTING_AT_KM=34</v>
      </c>
      <c r="D77" t="str">
        <f>CONCATENATE(climbs!D$1, "=",IF(TYPE(climbs!D77)=2,CHAR(34),""),climbs!D77,IF(TYPE(climbs!D77)=2,CHAR(34),""))</f>
        <v>NAME="Côte de Campagnette"</v>
      </c>
      <c r="E77" t="str">
        <f>CONCATENATE(climbs!E$1, "=",IF(TYPE(climbs!E77)=2,CHAR(34),""),climbs!E77,IF(TYPE(climbs!E77)=2,CHAR(34),""))</f>
        <v>INITIAL_ALTITUDE=0</v>
      </c>
      <c r="F77" t="str">
        <f>CONCATENATE(climbs!F$1, "=",IF(TYPE(climbs!F77)=2,CHAR(34),""),climbs!F77,IF(TYPE(climbs!F77)=2,CHAR(34),""))</f>
        <v>DISTANCE=1</v>
      </c>
      <c r="G77" t="str">
        <f>CONCATENATE(climbs!G$1, "=",IF(TYPE(climbs!G77)=2,CHAR(34),""),climbs!G77,IF(TYPE(climbs!G77)=2,CHAR(34),""))</f>
        <v>AVERAGE_SLOPE=6.5</v>
      </c>
      <c r="H77" t="str">
        <f>CONCATENATE(climbs!H$1, "=",IF(TYPE(climbs!H77)=2,CHAR(34),""),climbs!H77,IF(TYPE(climbs!H77)=2,CHAR(34),""))</f>
        <v>CATEGORY="4"</v>
      </c>
    </row>
    <row r="78" spans="1:8" x14ac:dyDescent="0.25">
      <c r="A78" t="str">
        <f>CONCATENATE(climbs!A$1, "=",IF(TYPE(climbs!A78)=2,CHAR(34),""),climbs!A78,IF(TYPE(climbs!A78)=2,CHAR(34),""))</f>
        <v>CLIMB_ID=77</v>
      </c>
      <c r="B78" t="str">
        <f>CONCATENATE(climbs!B$1, "=",IF(TYPE(climbs!B78)=2,CHAR(34),""),climbs!B78,IF(TYPE(climbs!B78)=2,CHAR(34),""))</f>
        <v>STAGE_NUMBER=4</v>
      </c>
      <c r="C78" t="str">
        <f>CONCATENATE(climbs!C$1, "=",IF(TYPE(climbs!C78)=2,CHAR(34),""),climbs!C78,IF(TYPE(climbs!C78)=2,CHAR(34),""))</f>
        <v>STARTING_AT_KM=117.5</v>
      </c>
      <c r="D78" t="str">
        <f>CONCATENATE(climbs!D$1, "=",IF(TYPE(climbs!D78)=2,CHAR(34),""),climbs!D78,IF(TYPE(climbs!D78)=2,CHAR(34),""))</f>
        <v>NAME="Mont Noir"</v>
      </c>
      <c r="E78" t="str">
        <f>CONCATENATE(climbs!E$1, "=",IF(TYPE(climbs!E78)=2,CHAR(34),""),climbs!E78,IF(TYPE(climbs!E78)=2,CHAR(34),""))</f>
        <v>INITIAL_ALTITUDE=0</v>
      </c>
      <c r="F78" t="str">
        <f>CONCATENATE(climbs!F$1, "=",IF(TYPE(climbs!F78)=2,CHAR(34),""),climbs!F78,IF(TYPE(climbs!F78)=2,CHAR(34),""))</f>
        <v>DISTANCE=1.3</v>
      </c>
      <c r="G78" t="str">
        <f>CONCATENATE(climbs!G$1, "=",IF(TYPE(climbs!G78)=2,CHAR(34),""),climbs!G78,IF(TYPE(climbs!G78)=2,CHAR(34),""))</f>
        <v>AVERAGE_SLOPE=5.7</v>
      </c>
      <c r="H78" t="str">
        <f>CONCATENATE(climbs!H$1, "=",IF(TYPE(climbs!H78)=2,CHAR(34),""),climbs!H78,IF(TYPE(climbs!H78)=2,CHAR(34),""))</f>
        <v>CATEGORY="4"</v>
      </c>
    </row>
    <row r="79" spans="1:8" x14ac:dyDescent="0.25">
      <c r="A79" t="str">
        <f>CONCATENATE(climbs!A$1, "=",IF(TYPE(climbs!A79)=2,CHAR(34),""),climbs!A79,IF(TYPE(climbs!A79)=2,CHAR(34),""))</f>
        <v>CLIMB_ID=78</v>
      </c>
      <c r="B79" t="str">
        <f>CONCATENATE(climbs!B$1, "=",IF(TYPE(climbs!B79)=2,CHAR(34),""),climbs!B79,IF(TYPE(climbs!B79)=2,CHAR(34),""))</f>
        <v>STAGE_NUMBER=6</v>
      </c>
      <c r="C79" t="str">
        <f>CONCATENATE(climbs!C$1, "=",IF(TYPE(climbs!C79)=2,CHAR(34),""),climbs!C79,IF(TYPE(climbs!C79)=2,CHAR(34),""))</f>
        <v>STARTING_AT_KM=107.5</v>
      </c>
      <c r="D79" t="str">
        <f>CONCATENATE(climbs!D$1, "=",IF(TYPE(climbs!D79)=2,CHAR(34),""),climbs!D79,IF(TYPE(climbs!D79)=2,CHAR(34),""))</f>
        <v>NAME="Côte de Coucy-le-Château-Auffrique"</v>
      </c>
      <c r="E79" t="str">
        <f>CONCATENATE(climbs!E$1, "=",IF(TYPE(climbs!E79)=2,CHAR(34),""),climbs!E79,IF(TYPE(climbs!E79)=2,CHAR(34),""))</f>
        <v>INITIAL_ALTITUDE=0</v>
      </c>
      <c r="F79" t="str">
        <f>CONCATENATE(climbs!F$1, "=",IF(TYPE(climbs!F79)=2,CHAR(34),""),climbs!F79,IF(TYPE(climbs!F79)=2,CHAR(34),""))</f>
        <v>DISTANCE=0.9</v>
      </c>
      <c r="G79" t="str">
        <f>CONCATENATE(climbs!G$1, "=",IF(TYPE(climbs!G79)=2,CHAR(34),""),climbs!G79,IF(TYPE(climbs!G79)=2,CHAR(34),""))</f>
        <v>AVERAGE_SLOPE=6.2</v>
      </c>
      <c r="H79" t="str">
        <f>CONCATENATE(climbs!H$1, "=",IF(TYPE(climbs!H79)=2,CHAR(34),""),climbs!H79,IF(TYPE(climbs!H79)=2,CHAR(34),""))</f>
        <v>CATEGORY="4"</v>
      </c>
    </row>
    <row r="80" spans="1:8" x14ac:dyDescent="0.25">
      <c r="A80" t="str">
        <f>CONCATENATE(climbs!A$1, "=",IF(TYPE(climbs!A80)=2,CHAR(34),""),climbs!A80,IF(TYPE(climbs!A80)=2,CHAR(34),""))</f>
        <v>CLIMB_ID=79</v>
      </c>
      <c r="B80" t="str">
        <f>CONCATENATE(climbs!B$1, "=",IF(TYPE(climbs!B80)=2,CHAR(34),""),climbs!B80,IF(TYPE(climbs!B80)=2,CHAR(34),""))</f>
        <v>STAGE_NUMBER=6</v>
      </c>
      <c r="C80" t="str">
        <f>CONCATENATE(climbs!C$1, "=",IF(TYPE(climbs!C80)=2,CHAR(34),""),climbs!C80,IF(TYPE(climbs!C80)=2,CHAR(34),""))</f>
        <v>STARTING_AT_KM=157</v>
      </c>
      <c r="D80" t="str">
        <f>CONCATENATE(climbs!D$1, "=",IF(TYPE(climbs!D80)=2,CHAR(34),""),climbs!D80,IF(TYPE(climbs!D80)=2,CHAR(34),""))</f>
        <v>NAME="Côte de Roucy"</v>
      </c>
      <c r="E80" t="str">
        <f>CONCATENATE(climbs!E$1, "=",IF(TYPE(climbs!E80)=2,CHAR(34),""),climbs!E80,IF(TYPE(climbs!E80)=2,CHAR(34),""))</f>
        <v>INITIAL_ALTITUDE=0</v>
      </c>
      <c r="F80" t="str">
        <f>CONCATENATE(climbs!F$1, "=",IF(TYPE(climbs!F80)=2,CHAR(34),""),climbs!F80,IF(TYPE(climbs!F80)=2,CHAR(34),""))</f>
        <v>DISTANCE=1.5</v>
      </c>
      <c r="G80" t="str">
        <f>CONCATENATE(climbs!G$1, "=",IF(TYPE(climbs!G80)=2,CHAR(34),""),climbs!G80,IF(TYPE(climbs!G80)=2,CHAR(34),""))</f>
        <v>AVERAGE_SLOPE=6.2</v>
      </c>
      <c r="H80" t="str">
        <f>CONCATENATE(climbs!H$1, "=",IF(TYPE(climbs!H80)=2,CHAR(34),""),climbs!H80,IF(TYPE(climbs!H80)=2,CHAR(34),""))</f>
        <v>CATEGORY="4"</v>
      </c>
    </row>
    <row r="81" spans="1:8" x14ac:dyDescent="0.25">
      <c r="A81" t="str">
        <f>CONCATENATE(climbs!A$1, "=",IF(TYPE(climbs!A81)=2,CHAR(34),""),climbs!A81,IF(TYPE(climbs!A81)=2,CHAR(34),""))</f>
        <v>CLIMB_ID=80</v>
      </c>
      <c r="B81" t="str">
        <f>CONCATENATE(climbs!B$1, "=",IF(TYPE(climbs!B81)=2,CHAR(34),""),climbs!B81,IF(TYPE(climbs!B81)=2,CHAR(34),""))</f>
        <v>STAGE_NUMBER=7</v>
      </c>
      <c r="C81" t="str">
        <f>CONCATENATE(climbs!C$1, "=",IF(TYPE(climbs!C81)=2,CHAR(34),""),climbs!C81,IF(TYPE(climbs!C81)=2,CHAR(34),""))</f>
        <v>STARTING_AT_KM=217.5</v>
      </c>
      <c r="D81" t="str">
        <f>CONCATENATE(climbs!D$1, "=",IF(TYPE(climbs!D81)=2,CHAR(34),""),climbs!D81,IF(TYPE(climbs!D81)=2,CHAR(34),""))</f>
        <v>NAME="Côte de Maron"</v>
      </c>
      <c r="E81" t="str">
        <f>CONCATENATE(climbs!E$1, "=",IF(TYPE(climbs!E81)=2,CHAR(34),""),climbs!E81,IF(TYPE(climbs!E81)=2,CHAR(34),""))</f>
        <v>INITIAL_ALTITUDE=0</v>
      </c>
      <c r="F81" t="str">
        <f>CONCATENATE(climbs!F$1, "=",IF(TYPE(climbs!F81)=2,CHAR(34),""),climbs!F81,IF(TYPE(climbs!F81)=2,CHAR(34),""))</f>
        <v>DISTANCE=3.2</v>
      </c>
      <c r="G81" t="str">
        <f>CONCATENATE(climbs!G$1, "=",IF(TYPE(climbs!G81)=2,CHAR(34),""),climbs!G81,IF(TYPE(climbs!G81)=2,CHAR(34),""))</f>
        <v>AVERAGE_SLOPE=5</v>
      </c>
      <c r="H81" t="str">
        <f>CONCATENATE(climbs!H$1, "=",IF(TYPE(climbs!H81)=2,CHAR(34),""),climbs!H81,IF(TYPE(climbs!H81)=2,CHAR(34),""))</f>
        <v>CATEGORY="4"</v>
      </c>
    </row>
    <row r="82" spans="1:8" x14ac:dyDescent="0.25">
      <c r="A82" t="str">
        <f>CONCATENATE(climbs!A$1, "=",IF(TYPE(climbs!A82)=2,CHAR(34),""),climbs!A82,IF(TYPE(climbs!A82)=2,CHAR(34),""))</f>
        <v>CLIMB_ID=81</v>
      </c>
      <c r="B82" t="str">
        <f>CONCATENATE(climbs!B$1, "=",IF(TYPE(climbs!B82)=2,CHAR(34),""),climbs!B82,IF(TYPE(climbs!B82)=2,CHAR(34),""))</f>
        <v>STAGE_NUMBER=7</v>
      </c>
      <c r="C82" t="str">
        <f>CONCATENATE(climbs!C$1, "=",IF(TYPE(climbs!C82)=2,CHAR(34),""),climbs!C82,IF(TYPE(climbs!C82)=2,CHAR(34),""))</f>
        <v>STARTING_AT_KM=229</v>
      </c>
      <c r="D82" t="str">
        <f>CONCATENATE(climbs!D$1, "=",IF(TYPE(climbs!D82)=2,CHAR(34),""),climbs!D82,IF(TYPE(climbs!D82)=2,CHAR(34),""))</f>
        <v>NAME="Côte de Boufflers"</v>
      </c>
      <c r="E82" t="str">
        <f>CONCATENATE(climbs!E$1, "=",IF(TYPE(climbs!E82)=2,CHAR(34),""),climbs!E82,IF(TYPE(climbs!E82)=2,CHAR(34),""))</f>
        <v>INITIAL_ALTITUDE=0</v>
      </c>
      <c r="F82" t="str">
        <f>CONCATENATE(climbs!F$1, "=",IF(TYPE(climbs!F82)=2,CHAR(34),""),climbs!F82,IF(TYPE(climbs!F82)=2,CHAR(34),""))</f>
        <v>DISTANCE=1.3</v>
      </c>
      <c r="G82" t="str">
        <f>CONCATENATE(climbs!G$1, "=",IF(TYPE(climbs!G82)=2,CHAR(34),""),climbs!G82,IF(TYPE(climbs!G82)=2,CHAR(34),""))</f>
        <v>AVERAGE_SLOPE=7.9</v>
      </c>
      <c r="H82" t="str">
        <f>CONCATENATE(climbs!H$1, "=",IF(TYPE(climbs!H82)=2,CHAR(34),""),climbs!H82,IF(TYPE(climbs!H82)=2,CHAR(34),""))</f>
        <v>CATEGORY="4"</v>
      </c>
    </row>
    <row r="83" spans="1:8" x14ac:dyDescent="0.25">
      <c r="A83" t="str">
        <f>CONCATENATE(climbs!A$1, "=",IF(TYPE(climbs!A83)=2,CHAR(34),""),climbs!A83,IF(TYPE(climbs!A83)=2,CHAR(34),""))</f>
        <v>CLIMB_ID=82</v>
      </c>
      <c r="B83" t="str">
        <f>CONCATENATE(climbs!B$1, "=",IF(TYPE(climbs!B83)=2,CHAR(34),""),climbs!B83,IF(TYPE(climbs!B83)=2,CHAR(34),""))</f>
        <v>STAGE_NUMBER=8</v>
      </c>
      <c r="C83" t="str">
        <f>CONCATENATE(climbs!C$1, "=",IF(TYPE(climbs!C83)=2,CHAR(34),""),climbs!C83,IF(TYPE(climbs!C83)=2,CHAR(34),""))</f>
        <v>STARTING_AT_KM=142</v>
      </c>
      <c r="D83" t="str">
        <f>CONCATENATE(climbs!D$1, "=",IF(TYPE(climbs!D83)=2,CHAR(34),""),climbs!D83,IF(TYPE(climbs!D83)=2,CHAR(34),""))</f>
        <v>NAME="Col de la Croix des Moinats"</v>
      </c>
      <c r="E83" t="str">
        <f>CONCATENATE(climbs!E$1, "=",IF(TYPE(climbs!E83)=2,CHAR(34),""),climbs!E83,IF(TYPE(climbs!E83)=2,CHAR(34),""))</f>
        <v>INITIAL_ALTITUDE=891</v>
      </c>
      <c r="F83" t="str">
        <f>CONCATENATE(climbs!F$1, "=",IF(TYPE(climbs!F83)=2,CHAR(34),""),climbs!F83,IF(TYPE(climbs!F83)=2,CHAR(34),""))</f>
        <v>DISTANCE=7.6</v>
      </c>
      <c r="G83" t="str">
        <f>CONCATENATE(climbs!G$1, "=",IF(TYPE(climbs!G83)=2,CHAR(34),""),climbs!G83,IF(TYPE(climbs!G83)=2,CHAR(34),""))</f>
        <v>AVERAGE_SLOPE=6</v>
      </c>
      <c r="H83" t="str">
        <f>CONCATENATE(climbs!H$1, "=",IF(TYPE(climbs!H83)=2,CHAR(34),""),climbs!H83,IF(TYPE(climbs!H83)=2,CHAR(34),""))</f>
        <v>CATEGORY="2"</v>
      </c>
    </row>
    <row r="84" spans="1:8" x14ac:dyDescent="0.25">
      <c r="A84" t="str">
        <f>CONCATENATE(climbs!A$1, "=",IF(TYPE(climbs!A84)=2,CHAR(34),""),climbs!A84,IF(TYPE(climbs!A84)=2,CHAR(34),""))</f>
        <v>CLIMB_ID=83</v>
      </c>
      <c r="B84" t="str">
        <f>CONCATENATE(climbs!B$1, "=",IF(TYPE(climbs!B84)=2,CHAR(34),""),climbs!B84,IF(TYPE(climbs!B84)=2,CHAR(34),""))</f>
        <v>STAGE_NUMBER=8</v>
      </c>
      <c r="C84" t="str">
        <f>CONCATENATE(climbs!C$1, "=",IF(TYPE(climbs!C84)=2,CHAR(34),""),climbs!C84,IF(TYPE(climbs!C84)=2,CHAR(34),""))</f>
        <v>STARTING_AT_KM=150</v>
      </c>
      <c r="D84" t="str">
        <f>CONCATENATE(climbs!D$1, "=",IF(TYPE(climbs!D84)=2,CHAR(34),""),climbs!D84,IF(TYPE(climbs!D84)=2,CHAR(34),""))</f>
        <v>NAME="Col de Grosse Pierre"</v>
      </c>
      <c r="E84" t="str">
        <f>CONCATENATE(climbs!E$1, "=",IF(TYPE(climbs!E84)=2,CHAR(34),""),climbs!E84,IF(TYPE(climbs!E84)=2,CHAR(34),""))</f>
        <v>INITIAL_ALTITUDE=901</v>
      </c>
      <c r="F84" t="str">
        <f>CONCATENATE(climbs!F$1, "=",IF(TYPE(climbs!F84)=2,CHAR(34),""),climbs!F84,IF(TYPE(climbs!F84)=2,CHAR(34),""))</f>
        <v>DISTANCE=3</v>
      </c>
      <c r="G84" t="str">
        <f>CONCATENATE(climbs!G$1, "=",IF(TYPE(climbs!G84)=2,CHAR(34),""),climbs!G84,IF(TYPE(climbs!G84)=2,CHAR(34),""))</f>
        <v>AVERAGE_SLOPE=7.5</v>
      </c>
      <c r="H84" t="str">
        <f>CONCATENATE(climbs!H$1, "=",IF(TYPE(climbs!H84)=2,CHAR(34),""),climbs!H84,IF(TYPE(climbs!H84)=2,CHAR(34),""))</f>
        <v>CATEGORY="2"</v>
      </c>
    </row>
    <row r="85" spans="1:8" x14ac:dyDescent="0.25">
      <c r="A85" t="str">
        <f>CONCATENATE(climbs!A$1, "=",IF(TYPE(climbs!A85)=2,CHAR(34),""),climbs!A85,IF(TYPE(climbs!A85)=2,CHAR(34),""))</f>
        <v>CLIMB_ID=84</v>
      </c>
      <c r="B85" t="str">
        <f>CONCATENATE(climbs!B$1, "=",IF(TYPE(climbs!B85)=2,CHAR(34),""),climbs!B85,IF(TYPE(climbs!B85)=2,CHAR(34),""))</f>
        <v>STAGE_NUMBER=8</v>
      </c>
      <c r="C85" t="str">
        <f>CONCATENATE(climbs!C$1, "=",IF(TYPE(climbs!C85)=2,CHAR(34),""),climbs!C85,IF(TYPE(climbs!C85)=2,CHAR(34),""))</f>
        <v>STARTING_AT_KM=161</v>
      </c>
      <c r="D85" t="str">
        <f>CONCATENATE(climbs!D$1, "=",IF(TYPE(climbs!D85)=2,CHAR(34),""),climbs!D85,IF(TYPE(climbs!D85)=2,CHAR(34),""))</f>
        <v>NAME="Côte de La Mauselaine"</v>
      </c>
      <c r="E85" t="str">
        <f>CONCATENATE(climbs!E$1, "=",IF(TYPE(climbs!E85)=2,CHAR(34),""),climbs!E85,IF(TYPE(climbs!E85)=2,CHAR(34),""))</f>
        <v>INITIAL_ALTITUDE=0</v>
      </c>
      <c r="F85" t="str">
        <f>CONCATENATE(climbs!F$1, "=",IF(TYPE(climbs!F85)=2,CHAR(34),""),climbs!F85,IF(TYPE(climbs!F85)=2,CHAR(34),""))</f>
        <v>DISTANCE=1.8</v>
      </c>
      <c r="G85" t="str">
        <f>CONCATENATE(climbs!G$1, "=",IF(TYPE(climbs!G85)=2,CHAR(34),""),climbs!G85,IF(TYPE(climbs!G85)=2,CHAR(34),""))</f>
        <v>AVERAGE_SLOPE=10.3</v>
      </c>
      <c r="H85" t="str">
        <f>CONCATENATE(climbs!H$1, "=",IF(TYPE(climbs!H85)=2,CHAR(34),""),climbs!H85,IF(TYPE(climbs!H85)=2,CHAR(34),""))</f>
        <v>CATEGORY="3"</v>
      </c>
    </row>
    <row r="86" spans="1:8" x14ac:dyDescent="0.25">
      <c r="A86" t="str">
        <f>CONCATENATE(climbs!A$1, "=",IF(TYPE(climbs!A86)=2,CHAR(34),""),climbs!A86,IF(TYPE(climbs!A86)=2,CHAR(34),""))</f>
        <v>CLIMB_ID=85</v>
      </c>
      <c r="B86" t="str">
        <f>CONCATENATE(climbs!B$1, "=",IF(TYPE(climbs!B86)=2,CHAR(34),""),climbs!B86,IF(TYPE(climbs!B86)=2,CHAR(34),""))</f>
        <v>STAGE_NUMBER=9</v>
      </c>
      <c r="C86" t="str">
        <f>CONCATENATE(climbs!C$1, "=",IF(TYPE(climbs!C86)=2,CHAR(34),""),climbs!C86,IF(TYPE(climbs!C86)=2,CHAR(34),""))</f>
        <v>STARTING_AT_KM=11.5</v>
      </c>
      <c r="D86" t="str">
        <f>CONCATENATE(climbs!D$1, "=",IF(TYPE(climbs!D86)=2,CHAR(34),""),climbs!D86,IF(TYPE(climbs!D86)=2,CHAR(34),""))</f>
        <v>NAME="Col de la Schlucht"</v>
      </c>
      <c r="E86" t="str">
        <f>CONCATENATE(climbs!E$1, "=",IF(TYPE(climbs!E86)=2,CHAR(34),""),climbs!E86,IF(TYPE(climbs!E86)=2,CHAR(34),""))</f>
        <v>INITIAL_ALTITUDE=1140</v>
      </c>
      <c r="F86" t="str">
        <f>CONCATENATE(climbs!F$1, "=",IF(TYPE(climbs!F86)=2,CHAR(34),""),climbs!F86,IF(TYPE(climbs!F86)=2,CHAR(34),""))</f>
        <v>DISTANCE=8.6</v>
      </c>
      <c r="G86" t="str">
        <f>CONCATENATE(climbs!G$1, "=",IF(TYPE(climbs!G86)=2,CHAR(34),""),climbs!G86,IF(TYPE(climbs!G86)=2,CHAR(34),""))</f>
        <v>AVERAGE_SLOPE=4.5</v>
      </c>
      <c r="H86" t="str">
        <f>CONCATENATE(climbs!H$1, "=",IF(TYPE(climbs!H86)=2,CHAR(34),""),climbs!H86,IF(TYPE(climbs!H86)=2,CHAR(34),""))</f>
        <v>CATEGORY="2"</v>
      </c>
    </row>
    <row r="87" spans="1:8" x14ac:dyDescent="0.25">
      <c r="A87" t="str">
        <f>CONCATENATE(climbs!A$1, "=",IF(TYPE(climbs!A87)=2,CHAR(34),""),climbs!A87,IF(TYPE(climbs!A87)=2,CHAR(34),""))</f>
        <v>CLIMB_ID=86</v>
      </c>
      <c r="B87" t="str">
        <f>CONCATENATE(climbs!B$1, "=",IF(TYPE(climbs!B87)=2,CHAR(34),""),climbs!B87,IF(TYPE(climbs!B87)=2,CHAR(34),""))</f>
        <v>STAGE_NUMBER=9</v>
      </c>
      <c r="C87" t="str">
        <f>CONCATENATE(climbs!C$1, "=",IF(TYPE(climbs!C87)=2,CHAR(34),""),climbs!C87,IF(TYPE(climbs!C87)=2,CHAR(34),""))</f>
        <v>STARTING_AT_KM=41</v>
      </c>
      <c r="D87" t="str">
        <f>CONCATENATE(climbs!D$1, "=",IF(TYPE(climbs!D87)=2,CHAR(34),""),climbs!D87,IF(TYPE(climbs!D87)=2,CHAR(34),""))</f>
        <v>NAME="Col du Wettstein"</v>
      </c>
      <c r="E87" t="str">
        <f>CONCATENATE(climbs!E$1, "=",IF(TYPE(climbs!E87)=2,CHAR(34),""),climbs!E87,IF(TYPE(climbs!E87)=2,CHAR(34),""))</f>
        <v>INITIAL_ALTITUDE=0</v>
      </c>
      <c r="F87" t="str">
        <f>CONCATENATE(climbs!F$1, "=",IF(TYPE(climbs!F87)=2,CHAR(34),""),climbs!F87,IF(TYPE(climbs!F87)=2,CHAR(34),""))</f>
        <v>DISTANCE=7.7</v>
      </c>
      <c r="G87" t="str">
        <f>CONCATENATE(climbs!G$1, "=",IF(TYPE(climbs!G87)=2,CHAR(34),""),climbs!G87,IF(TYPE(climbs!G87)=2,CHAR(34),""))</f>
        <v>AVERAGE_SLOPE=4.1</v>
      </c>
      <c r="H87" t="str">
        <f>CONCATENATE(climbs!H$1, "=",IF(TYPE(climbs!H87)=2,CHAR(34),""),climbs!H87,IF(TYPE(climbs!H87)=2,CHAR(34),""))</f>
        <v>CATEGORY="3"</v>
      </c>
    </row>
    <row r="88" spans="1:8" x14ac:dyDescent="0.25">
      <c r="A88" t="str">
        <f>CONCATENATE(climbs!A$1, "=",IF(TYPE(climbs!A88)=2,CHAR(34),""),climbs!A88,IF(TYPE(climbs!A88)=2,CHAR(34),""))</f>
        <v>CLIMB_ID=87</v>
      </c>
      <c r="B88" t="str">
        <f>CONCATENATE(climbs!B$1, "=",IF(TYPE(climbs!B88)=2,CHAR(34),""),climbs!B88,IF(TYPE(climbs!B88)=2,CHAR(34),""))</f>
        <v>STAGE_NUMBER=9</v>
      </c>
      <c r="C88" t="str">
        <f>CONCATENATE(climbs!C$1, "=",IF(TYPE(climbs!C88)=2,CHAR(34),""),climbs!C88,IF(TYPE(climbs!C88)=2,CHAR(34),""))</f>
        <v>STARTING_AT_KM=70</v>
      </c>
      <c r="D88" t="str">
        <f>CONCATENATE(climbs!D$1, "=",IF(TYPE(climbs!D88)=2,CHAR(34),""),climbs!D88,IF(TYPE(climbs!D88)=2,CHAR(34),""))</f>
        <v>NAME="Côte des Cinq Châteaux"</v>
      </c>
      <c r="E88" t="str">
        <f>CONCATENATE(climbs!E$1, "=",IF(TYPE(climbs!E88)=2,CHAR(34),""),climbs!E88,IF(TYPE(climbs!E88)=2,CHAR(34),""))</f>
        <v>INITIAL_ALTITUDE=0</v>
      </c>
      <c r="F88" t="str">
        <f>CONCATENATE(climbs!F$1, "=",IF(TYPE(climbs!F88)=2,CHAR(34),""),climbs!F88,IF(TYPE(climbs!F88)=2,CHAR(34),""))</f>
        <v>DISTANCE=4.5</v>
      </c>
      <c r="G88" t="str">
        <f>CONCATENATE(climbs!G$1, "=",IF(TYPE(climbs!G88)=2,CHAR(34),""),climbs!G88,IF(TYPE(climbs!G88)=2,CHAR(34),""))</f>
        <v>AVERAGE_SLOPE=6.1</v>
      </c>
      <c r="H88" t="str">
        <f>CONCATENATE(climbs!H$1, "=",IF(TYPE(climbs!H88)=2,CHAR(34),""),climbs!H88,IF(TYPE(climbs!H88)=2,CHAR(34),""))</f>
        <v>CATEGORY="3"</v>
      </c>
    </row>
    <row r="89" spans="1:8" x14ac:dyDescent="0.25">
      <c r="A89" t="str">
        <f>CONCATENATE(climbs!A$1, "=",IF(TYPE(climbs!A89)=2,CHAR(34),""),climbs!A89,IF(TYPE(climbs!A89)=2,CHAR(34),""))</f>
        <v>CLIMB_ID=88</v>
      </c>
      <c r="B89" t="str">
        <f>CONCATENATE(climbs!B$1, "=",IF(TYPE(climbs!B89)=2,CHAR(34),""),climbs!B89,IF(TYPE(climbs!B89)=2,CHAR(34),""))</f>
        <v>STAGE_NUMBER=9</v>
      </c>
      <c r="C89" t="str">
        <f>CONCATENATE(climbs!C$1, "=",IF(TYPE(climbs!C89)=2,CHAR(34),""),climbs!C89,IF(TYPE(climbs!C89)=2,CHAR(34),""))</f>
        <v>STARTING_AT_KM=86</v>
      </c>
      <c r="D89" t="str">
        <f>CONCATENATE(climbs!D$1, "=",IF(TYPE(climbs!D89)=2,CHAR(34),""),climbs!D89,IF(TYPE(climbs!D89)=2,CHAR(34),""))</f>
        <v>NAME="Côte de Gueberschwihr"</v>
      </c>
      <c r="E89" t="str">
        <f>CONCATENATE(climbs!E$1, "=",IF(TYPE(climbs!E89)=2,CHAR(34),""),climbs!E89,IF(TYPE(climbs!E89)=2,CHAR(34),""))</f>
        <v>INITIAL_ALTITUDE=559</v>
      </c>
      <c r="F89" t="str">
        <f>CONCATENATE(climbs!F$1, "=",IF(TYPE(climbs!F89)=2,CHAR(34),""),climbs!F89,IF(TYPE(climbs!F89)=2,CHAR(34),""))</f>
        <v>DISTANCE=4.1</v>
      </c>
      <c r="G89" t="str">
        <f>CONCATENATE(climbs!G$1, "=",IF(TYPE(climbs!G89)=2,CHAR(34),""),climbs!G89,IF(TYPE(climbs!G89)=2,CHAR(34),""))</f>
        <v>AVERAGE_SLOPE=7.9</v>
      </c>
      <c r="H89" t="str">
        <f>CONCATENATE(climbs!H$1, "=",IF(TYPE(climbs!H89)=2,CHAR(34),""),climbs!H89,IF(TYPE(climbs!H89)=2,CHAR(34),""))</f>
        <v>CATEGORY="2"</v>
      </c>
    </row>
    <row r="90" spans="1:8" x14ac:dyDescent="0.25">
      <c r="A90" t="str">
        <f>CONCATENATE(climbs!A$1, "=",IF(TYPE(climbs!A90)=2,CHAR(34),""),climbs!A90,IF(TYPE(climbs!A90)=2,CHAR(34),""))</f>
        <v>CLIMB_ID=89</v>
      </c>
      <c r="B90" t="str">
        <f>CONCATENATE(climbs!B$1, "=",IF(TYPE(climbs!B90)=2,CHAR(34),""),climbs!B90,IF(TYPE(climbs!B90)=2,CHAR(34),""))</f>
        <v>STAGE_NUMBER=9</v>
      </c>
      <c r="C90" t="str">
        <f>CONCATENATE(climbs!C$1, "=",IF(TYPE(climbs!C90)=2,CHAR(34),""),climbs!C90,IF(TYPE(climbs!C90)=2,CHAR(34),""))</f>
        <v>STARTING_AT_KM=120</v>
      </c>
      <c r="D90" t="str">
        <f>CONCATENATE(climbs!D$1, "=",IF(TYPE(climbs!D90)=2,CHAR(34),""),climbs!D90,IF(TYPE(climbs!D90)=2,CHAR(34),""))</f>
        <v>NAME="Le Markstein"</v>
      </c>
      <c r="E90" t="str">
        <f>CONCATENATE(climbs!E$1, "=",IF(TYPE(climbs!E90)=2,CHAR(34),""),climbs!E90,IF(TYPE(climbs!E90)=2,CHAR(34),""))</f>
        <v>INITIAL_ALTITUDE=1183</v>
      </c>
      <c r="F90" t="str">
        <f>CONCATENATE(climbs!F$1, "=",IF(TYPE(climbs!F90)=2,CHAR(34),""),climbs!F90,IF(TYPE(climbs!F90)=2,CHAR(34),""))</f>
        <v>DISTANCE=10.8</v>
      </c>
      <c r="G90" t="str">
        <f>CONCATENATE(climbs!G$1, "=",IF(TYPE(climbs!G90)=2,CHAR(34),""),climbs!G90,IF(TYPE(climbs!G90)=2,CHAR(34),""))</f>
        <v>AVERAGE_SLOPE=5.4</v>
      </c>
      <c r="H90" t="str">
        <f>CONCATENATE(climbs!H$1, "=",IF(TYPE(climbs!H90)=2,CHAR(34),""),climbs!H90,IF(TYPE(climbs!H90)=2,CHAR(34),""))</f>
        <v>CATEGORY="1"</v>
      </c>
    </row>
    <row r="91" spans="1:8" x14ac:dyDescent="0.25">
      <c r="A91" t="str">
        <f>CONCATENATE(climbs!A$1, "=",IF(TYPE(climbs!A91)=2,CHAR(34),""),climbs!A91,IF(TYPE(climbs!A91)=2,CHAR(34),""))</f>
        <v>CLIMB_ID=90</v>
      </c>
      <c r="B91" t="str">
        <f>CONCATENATE(climbs!B$1, "=",IF(TYPE(climbs!B91)=2,CHAR(34),""),climbs!B91,IF(TYPE(climbs!B91)=2,CHAR(34),""))</f>
        <v>STAGE_NUMBER=9</v>
      </c>
      <c r="C91" t="str">
        <f>CONCATENATE(climbs!C$1, "=",IF(TYPE(climbs!C91)=2,CHAR(34),""),climbs!C91,IF(TYPE(climbs!C91)=2,CHAR(34),""))</f>
        <v>STARTING_AT_KM=127</v>
      </c>
      <c r="D91" t="str">
        <f>CONCATENATE(climbs!D$1, "=",IF(TYPE(climbs!D91)=2,CHAR(34),""),climbs!D91,IF(TYPE(climbs!D91)=2,CHAR(34),""))</f>
        <v>NAME="Grand Ballon"</v>
      </c>
      <c r="E91" t="str">
        <f>CONCATENATE(climbs!E$1, "=",IF(TYPE(climbs!E91)=2,CHAR(34),""),climbs!E91,IF(TYPE(climbs!E91)=2,CHAR(34),""))</f>
        <v>INITIAL_ALTITUDE=0</v>
      </c>
      <c r="F91" t="str">
        <f>CONCATENATE(climbs!F$1, "=",IF(TYPE(climbs!F91)=2,CHAR(34),""),climbs!F91,IF(TYPE(climbs!F91)=2,CHAR(34),""))</f>
        <v>DISTANCE=1.4</v>
      </c>
      <c r="G91" t="str">
        <f>CONCATENATE(climbs!G$1, "=",IF(TYPE(climbs!G91)=2,CHAR(34),""),climbs!G91,IF(TYPE(climbs!G91)=2,CHAR(34),""))</f>
        <v>AVERAGE_SLOPE=8.6</v>
      </c>
      <c r="H91" t="str">
        <f>CONCATENATE(climbs!H$1, "=",IF(TYPE(climbs!H91)=2,CHAR(34),""),climbs!H91,IF(TYPE(climbs!H91)=2,CHAR(34),""))</f>
        <v>CATEGORY="3"</v>
      </c>
    </row>
    <row r="92" spans="1:8" x14ac:dyDescent="0.25">
      <c r="A92" t="str">
        <f>CONCATENATE(climbs!A$1, "=",IF(TYPE(climbs!A92)=2,CHAR(34),""),climbs!A92,IF(TYPE(climbs!A92)=2,CHAR(34),""))</f>
        <v>CLIMB_ID=91</v>
      </c>
      <c r="B92" t="str">
        <f>CONCATENATE(climbs!B$1, "=",IF(TYPE(climbs!B92)=2,CHAR(34),""),climbs!B92,IF(TYPE(climbs!B92)=2,CHAR(34),""))</f>
        <v>STAGE_NUMBER=10</v>
      </c>
      <c r="C92" t="str">
        <f>CONCATENATE(climbs!C$1, "=",IF(TYPE(climbs!C92)=2,CHAR(34),""),climbs!C92,IF(TYPE(climbs!C92)=2,CHAR(34),""))</f>
        <v>STARTING_AT_KM=30.5</v>
      </c>
      <c r="D92" t="str">
        <f>CONCATENATE(climbs!D$1, "=",IF(TYPE(climbs!D92)=2,CHAR(34),""),climbs!D92,IF(TYPE(climbs!D92)=2,CHAR(34),""))</f>
        <v>NAME="Col du Firstplan"</v>
      </c>
      <c r="E92" t="str">
        <f>CONCATENATE(climbs!E$1, "=",IF(TYPE(climbs!E92)=2,CHAR(34),""),climbs!E92,IF(TYPE(climbs!E92)=2,CHAR(34),""))</f>
        <v>INITIAL_ALTITUDE=722</v>
      </c>
      <c r="F92" t="str">
        <f>CONCATENATE(climbs!F$1, "=",IF(TYPE(climbs!F92)=2,CHAR(34),""),climbs!F92,IF(TYPE(climbs!F92)=2,CHAR(34),""))</f>
        <v>DISTANCE=8.3</v>
      </c>
      <c r="G92" t="str">
        <f>CONCATENATE(climbs!G$1, "=",IF(TYPE(climbs!G92)=2,CHAR(34),""),climbs!G92,IF(TYPE(climbs!G92)=2,CHAR(34),""))</f>
        <v>AVERAGE_SLOPE=5.4</v>
      </c>
      <c r="H92" t="str">
        <f>CONCATENATE(climbs!H$1, "=",IF(TYPE(climbs!H92)=2,CHAR(34),""),climbs!H92,IF(TYPE(climbs!H92)=2,CHAR(34),""))</f>
        <v>CATEGORY="2"</v>
      </c>
    </row>
    <row r="93" spans="1:8" x14ac:dyDescent="0.25">
      <c r="A93" t="str">
        <f>CONCATENATE(climbs!A$1, "=",IF(TYPE(climbs!A93)=2,CHAR(34),""),climbs!A93,IF(TYPE(climbs!A93)=2,CHAR(34),""))</f>
        <v>CLIMB_ID=92</v>
      </c>
      <c r="B93" t="str">
        <f>CONCATENATE(climbs!B$1, "=",IF(TYPE(climbs!B93)=2,CHAR(34),""),climbs!B93,IF(TYPE(climbs!B93)=2,CHAR(34),""))</f>
        <v>STAGE_NUMBER=10</v>
      </c>
      <c r="C93" t="str">
        <f>CONCATENATE(climbs!C$1, "=",IF(TYPE(climbs!C93)=2,CHAR(34),""),climbs!C93,IF(TYPE(climbs!C93)=2,CHAR(34),""))</f>
        <v>STARTING_AT_KM=54.5</v>
      </c>
      <c r="D93" t="str">
        <f>CONCATENATE(climbs!D$1, "=",IF(TYPE(climbs!D93)=2,CHAR(34),""),climbs!D93,IF(TYPE(climbs!D93)=2,CHAR(34),""))</f>
        <v>NAME="Petit Ballon"</v>
      </c>
      <c r="E93" t="str">
        <f>CONCATENATE(climbs!E$1, "=",IF(TYPE(climbs!E93)=2,CHAR(34),""),climbs!E93,IF(TYPE(climbs!E93)=2,CHAR(34),""))</f>
        <v>INITIAL_ALTITUDE=1163</v>
      </c>
      <c r="F93" t="str">
        <f>CONCATENATE(climbs!F$1, "=",IF(TYPE(climbs!F93)=2,CHAR(34),""),climbs!F93,IF(TYPE(climbs!F93)=2,CHAR(34),""))</f>
        <v>DISTANCE=9.3</v>
      </c>
      <c r="G93" t="str">
        <f>CONCATENATE(climbs!G$1, "=",IF(TYPE(climbs!G93)=2,CHAR(34),""),climbs!G93,IF(TYPE(climbs!G93)=2,CHAR(34),""))</f>
        <v>AVERAGE_SLOPE=8.1</v>
      </c>
      <c r="H93" t="str">
        <f>CONCATENATE(climbs!H$1, "=",IF(TYPE(climbs!H93)=2,CHAR(34),""),climbs!H93,IF(TYPE(climbs!H93)=2,CHAR(34),""))</f>
        <v>CATEGORY="1"</v>
      </c>
    </row>
    <row r="94" spans="1:8" x14ac:dyDescent="0.25">
      <c r="A94" t="str">
        <f>CONCATENATE(climbs!A$1, "=",IF(TYPE(climbs!A94)=2,CHAR(34),""),climbs!A94,IF(TYPE(climbs!A94)=2,CHAR(34),""))</f>
        <v>CLIMB_ID=93</v>
      </c>
      <c r="B94" t="str">
        <f>CONCATENATE(climbs!B$1, "=",IF(TYPE(climbs!B94)=2,CHAR(34),""),climbs!B94,IF(TYPE(climbs!B94)=2,CHAR(34),""))</f>
        <v>STAGE_NUMBER=10</v>
      </c>
      <c r="C94" t="str">
        <f>CONCATENATE(climbs!C$1, "=",IF(TYPE(climbs!C94)=2,CHAR(34),""),climbs!C94,IF(TYPE(climbs!C94)=2,CHAR(34),""))</f>
        <v>STARTING_AT_KM=71.5</v>
      </c>
      <c r="D94" t="str">
        <f>CONCATENATE(climbs!D$1, "=",IF(TYPE(climbs!D94)=2,CHAR(34),""),climbs!D94,IF(TYPE(climbs!D94)=2,CHAR(34),""))</f>
        <v>NAME="Col du Platzerwasel"</v>
      </c>
      <c r="E94" t="str">
        <f>CONCATENATE(climbs!E$1, "=",IF(TYPE(climbs!E94)=2,CHAR(34),""),climbs!E94,IF(TYPE(climbs!E94)=2,CHAR(34),""))</f>
        <v>INITIAL_ALTITUDE=1193</v>
      </c>
      <c r="F94" t="str">
        <f>CONCATENATE(climbs!F$1, "=",IF(TYPE(climbs!F94)=2,CHAR(34),""),climbs!F94,IF(TYPE(climbs!F94)=2,CHAR(34),""))</f>
        <v>DISTANCE=7.1</v>
      </c>
      <c r="G94" t="str">
        <f>CONCATENATE(climbs!G$1, "=",IF(TYPE(climbs!G94)=2,CHAR(34),""),climbs!G94,IF(TYPE(climbs!G94)=2,CHAR(34),""))</f>
        <v>AVERAGE_SLOPE=8.4</v>
      </c>
      <c r="H94" t="str">
        <f>CONCATENATE(climbs!H$1, "=",IF(TYPE(climbs!H94)=2,CHAR(34),""),climbs!H94,IF(TYPE(climbs!H94)=2,CHAR(34),""))</f>
        <v>CATEGORY="1"</v>
      </c>
    </row>
    <row r="95" spans="1:8" x14ac:dyDescent="0.25">
      <c r="A95" t="str">
        <f>CONCATENATE(climbs!A$1, "=",IF(TYPE(climbs!A95)=2,CHAR(34),""),climbs!A95,IF(TYPE(climbs!A95)=2,CHAR(34),""))</f>
        <v>CLIMB_ID=94</v>
      </c>
      <c r="B95" t="str">
        <f>CONCATENATE(climbs!B$1, "=",IF(TYPE(climbs!B95)=2,CHAR(34),""),climbs!B95,IF(TYPE(climbs!B95)=2,CHAR(34),""))</f>
        <v>STAGE_NUMBER=10</v>
      </c>
      <c r="C95" t="str">
        <f>CONCATENATE(climbs!C$1, "=",IF(TYPE(climbs!C95)=2,CHAR(34),""),climbs!C95,IF(TYPE(climbs!C95)=2,CHAR(34),""))</f>
        <v>STARTING_AT_KM=103.5</v>
      </c>
      <c r="D95" t="str">
        <f>CONCATENATE(climbs!D$1, "=",IF(TYPE(climbs!D95)=2,CHAR(34),""),climbs!D95,IF(TYPE(climbs!D95)=2,CHAR(34),""))</f>
        <v>NAME="Col d'Oderen"</v>
      </c>
      <c r="E95" t="str">
        <f>CONCATENATE(climbs!E$1, "=",IF(TYPE(climbs!E95)=2,CHAR(34),""),climbs!E95,IF(TYPE(climbs!E95)=2,CHAR(34),""))</f>
        <v>INITIAL_ALTITUDE=884</v>
      </c>
      <c r="F95" t="str">
        <f>CONCATENATE(climbs!F$1, "=",IF(TYPE(climbs!F95)=2,CHAR(34),""),climbs!F95,IF(TYPE(climbs!F95)=2,CHAR(34),""))</f>
        <v>DISTANCE=6.7</v>
      </c>
      <c r="G95" t="str">
        <f>CONCATENATE(climbs!G$1, "=",IF(TYPE(climbs!G95)=2,CHAR(34),""),climbs!G95,IF(TYPE(climbs!G95)=2,CHAR(34),""))</f>
        <v>AVERAGE_SLOPE=6.1</v>
      </c>
      <c r="H95" t="str">
        <f>CONCATENATE(climbs!H$1, "=",IF(TYPE(climbs!H95)=2,CHAR(34),""),climbs!H95,IF(TYPE(climbs!H95)=2,CHAR(34),""))</f>
        <v>CATEGORY="2"</v>
      </c>
    </row>
    <row r="96" spans="1:8" x14ac:dyDescent="0.25">
      <c r="A96" t="str">
        <f>CONCATENATE(climbs!A$1, "=",IF(TYPE(climbs!A96)=2,CHAR(34),""),climbs!A96,IF(TYPE(climbs!A96)=2,CHAR(34),""))</f>
        <v>CLIMB_ID=95</v>
      </c>
      <c r="B96" t="str">
        <f>CONCATENATE(climbs!B$1, "=",IF(TYPE(climbs!B96)=2,CHAR(34),""),climbs!B96,IF(TYPE(climbs!B96)=2,CHAR(34),""))</f>
        <v>STAGE_NUMBER=10</v>
      </c>
      <c r="C96" t="str">
        <f>CONCATENATE(climbs!C$1, "=",IF(TYPE(climbs!C96)=2,CHAR(34),""),climbs!C96,IF(TYPE(climbs!C96)=2,CHAR(34),""))</f>
        <v>STARTING_AT_KM=125.5</v>
      </c>
      <c r="D96" t="str">
        <f>CONCATENATE(climbs!D$1, "=",IF(TYPE(climbs!D96)=2,CHAR(34),""),climbs!D96,IF(TYPE(climbs!D96)=2,CHAR(34),""))</f>
        <v>NAME="Col des Croix"</v>
      </c>
      <c r="E96" t="str">
        <f>CONCATENATE(climbs!E$1, "=",IF(TYPE(climbs!E96)=2,CHAR(34),""),climbs!E96,IF(TYPE(climbs!E96)=2,CHAR(34),""))</f>
        <v>INITIAL_ALTITUDE=0</v>
      </c>
      <c r="F96" t="str">
        <f>CONCATENATE(climbs!F$1, "=",IF(TYPE(climbs!F96)=2,CHAR(34),""),climbs!F96,IF(TYPE(climbs!F96)=2,CHAR(34),""))</f>
        <v>DISTANCE=3.2</v>
      </c>
      <c r="G96" t="str">
        <f>CONCATENATE(climbs!G$1, "=",IF(TYPE(climbs!G96)=2,CHAR(34),""),climbs!G96,IF(TYPE(climbs!G96)=2,CHAR(34),""))</f>
        <v>AVERAGE_SLOPE=6.2</v>
      </c>
      <c r="H96" t="str">
        <f>CONCATENATE(climbs!H$1, "=",IF(TYPE(climbs!H96)=2,CHAR(34),""),climbs!H96,IF(TYPE(climbs!H96)=2,CHAR(34),""))</f>
        <v>CATEGORY="3"</v>
      </c>
    </row>
    <row r="97" spans="1:8" x14ac:dyDescent="0.25">
      <c r="A97" t="str">
        <f>CONCATENATE(climbs!A$1, "=",IF(TYPE(climbs!A97)=2,CHAR(34),""),climbs!A97,IF(TYPE(climbs!A97)=2,CHAR(34),""))</f>
        <v>CLIMB_ID=96</v>
      </c>
      <c r="B97" t="str">
        <f>CONCATENATE(climbs!B$1, "=",IF(TYPE(climbs!B97)=2,CHAR(34),""),climbs!B97,IF(TYPE(climbs!B97)=2,CHAR(34),""))</f>
        <v>STAGE_NUMBER=10</v>
      </c>
      <c r="C97" t="str">
        <f>CONCATENATE(climbs!C$1, "=",IF(TYPE(climbs!C97)=2,CHAR(34),""),climbs!C97,IF(TYPE(climbs!C97)=2,CHAR(34),""))</f>
        <v>STARTING_AT_KM=143.5</v>
      </c>
      <c r="D97" t="str">
        <f>CONCATENATE(climbs!D$1, "=",IF(TYPE(climbs!D97)=2,CHAR(34),""),climbs!D97,IF(TYPE(climbs!D97)=2,CHAR(34),""))</f>
        <v>NAME="Col des Chevrères"</v>
      </c>
      <c r="E97" t="str">
        <f>CONCATENATE(climbs!E$1, "=",IF(TYPE(climbs!E97)=2,CHAR(34),""),climbs!E97,IF(TYPE(climbs!E97)=2,CHAR(34),""))</f>
        <v>INITIAL_ALTITUDE=914</v>
      </c>
      <c r="F97" t="str">
        <f>CONCATENATE(climbs!F$1, "=",IF(TYPE(climbs!F97)=2,CHAR(34),""),climbs!F97,IF(TYPE(climbs!F97)=2,CHAR(34),""))</f>
        <v>DISTANCE=3.5</v>
      </c>
      <c r="G97" t="str">
        <f>CONCATENATE(climbs!G$1, "=",IF(TYPE(climbs!G97)=2,CHAR(34),""),climbs!G97,IF(TYPE(climbs!G97)=2,CHAR(34),""))</f>
        <v>AVERAGE_SLOPE=9.5</v>
      </c>
      <c r="H97" t="str">
        <f>CONCATENATE(climbs!H$1, "=",IF(TYPE(climbs!H97)=2,CHAR(34),""),climbs!H97,IF(TYPE(climbs!H97)=2,CHAR(34),""))</f>
        <v>CATEGORY="1"</v>
      </c>
    </row>
    <row r="98" spans="1:8" x14ac:dyDescent="0.25">
      <c r="A98" t="str">
        <f>CONCATENATE(climbs!A$1, "=",IF(TYPE(climbs!A98)=2,CHAR(34),""),climbs!A98,IF(TYPE(climbs!A98)=2,CHAR(34),""))</f>
        <v>CLIMB_ID=97</v>
      </c>
      <c r="B98" t="str">
        <f>CONCATENATE(climbs!B$1, "=",IF(TYPE(climbs!B98)=2,CHAR(34),""),climbs!B98,IF(TYPE(climbs!B98)=2,CHAR(34),""))</f>
        <v>STAGE_NUMBER=10</v>
      </c>
      <c r="C98" t="str">
        <f>CONCATENATE(climbs!C$1, "=",IF(TYPE(climbs!C98)=2,CHAR(34),""),climbs!C98,IF(TYPE(climbs!C98)=2,CHAR(34),""))</f>
        <v>STARTING_AT_KM=161.5</v>
      </c>
      <c r="D98" t="str">
        <f>CONCATENATE(climbs!D$1, "=",IF(TYPE(climbs!D98)=2,CHAR(34),""),climbs!D98,IF(TYPE(climbs!D98)=2,CHAR(34),""))</f>
        <v>NAME="La Planche des Belles Filles"</v>
      </c>
      <c r="E98" t="str">
        <f>CONCATENATE(climbs!E$1, "=",IF(TYPE(climbs!E98)=2,CHAR(34),""),climbs!E98,IF(TYPE(climbs!E98)=2,CHAR(34),""))</f>
        <v>INITIAL_ALTITUDE=1035</v>
      </c>
      <c r="F98" t="str">
        <f>CONCATENATE(climbs!F$1, "=",IF(TYPE(climbs!F98)=2,CHAR(34),""),climbs!F98,IF(TYPE(climbs!F98)=2,CHAR(34),""))</f>
        <v>DISTANCE=5.9</v>
      </c>
      <c r="G98" t="str">
        <f>CONCATENATE(climbs!G$1, "=",IF(TYPE(climbs!G98)=2,CHAR(34),""),climbs!G98,IF(TYPE(climbs!G98)=2,CHAR(34),""))</f>
        <v>AVERAGE_SLOPE=8.5</v>
      </c>
      <c r="H98" t="str">
        <f>CONCATENATE(climbs!H$1, "=",IF(TYPE(climbs!H98)=2,CHAR(34),""),climbs!H98,IF(TYPE(climbs!H98)=2,CHAR(34),""))</f>
        <v>CATEGORY="1"</v>
      </c>
    </row>
    <row r="99" spans="1:8" x14ac:dyDescent="0.25">
      <c r="A99" t="str">
        <f>CONCATENATE(climbs!A$1, "=",IF(TYPE(climbs!A99)=2,CHAR(34),""),climbs!A99,IF(TYPE(climbs!A99)=2,CHAR(34),""))</f>
        <v>CLIMB_ID=98</v>
      </c>
      <c r="B99" t="str">
        <f>CONCATENATE(climbs!B$1, "=",IF(TYPE(climbs!B99)=2,CHAR(34),""),climbs!B99,IF(TYPE(climbs!B99)=2,CHAR(34),""))</f>
        <v>STAGE_NUMBER=11</v>
      </c>
      <c r="C99" t="str">
        <f>CONCATENATE(climbs!C$1, "=",IF(TYPE(climbs!C99)=2,CHAR(34),""),climbs!C99,IF(TYPE(climbs!C99)=2,CHAR(34),""))</f>
        <v>STARTING_AT_KM=141</v>
      </c>
      <c r="D99" t="str">
        <f>CONCATENATE(climbs!D$1, "=",IF(TYPE(climbs!D99)=2,CHAR(34),""),climbs!D99,IF(TYPE(climbs!D99)=2,CHAR(34),""))</f>
        <v>NAME="Côte de Rogna"</v>
      </c>
      <c r="E99" t="str">
        <f>CONCATENATE(climbs!E$1, "=",IF(TYPE(climbs!E99)=2,CHAR(34),""),climbs!E99,IF(TYPE(climbs!E99)=2,CHAR(34),""))</f>
        <v>INITIAL_ALTITUDE=0</v>
      </c>
      <c r="F99" t="str">
        <f>CONCATENATE(climbs!F$1, "=",IF(TYPE(climbs!F99)=2,CHAR(34),""),climbs!F99,IF(TYPE(climbs!F99)=2,CHAR(34),""))</f>
        <v>DISTANCE=7.6</v>
      </c>
      <c r="G99" t="str">
        <f>CONCATENATE(climbs!G$1, "=",IF(TYPE(climbs!G99)=2,CHAR(34),""),climbs!G99,IF(TYPE(climbs!G99)=2,CHAR(34),""))</f>
        <v>AVERAGE_SLOPE=4.9</v>
      </c>
      <c r="H99" t="str">
        <f>CONCATENATE(climbs!H$1, "=",IF(TYPE(climbs!H99)=2,CHAR(34),""),climbs!H99,IF(TYPE(climbs!H99)=2,CHAR(34),""))</f>
        <v>CATEGORY="3"</v>
      </c>
    </row>
    <row r="100" spans="1:8" x14ac:dyDescent="0.25">
      <c r="A100" t="str">
        <f>CONCATENATE(climbs!A$1, "=",IF(TYPE(climbs!A100)=2,CHAR(34),""),climbs!A100,IF(TYPE(climbs!A100)=2,CHAR(34),""))</f>
        <v>CLIMB_ID=99</v>
      </c>
      <c r="B100" t="str">
        <f>CONCATENATE(climbs!B$1, "=",IF(TYPE(climbs!B100)=2,CHAR(34),""),climbs!B100,IF(TYPE(climbs!B100)=2,CHAR(34),""))</f>
        <v>STAGE_NUMBER=11</v>
      </c>
      <c r="C100" t="str">
        <f>CONCATENATE(climbs!C$1, "=",IF(TYPE(climbs!C100)=2,CHAR(34),""),climbs!C100,IF(TYPE(climbs!C100)=2,CHAR(34),""))</f>
        <v>STARTING_AT_KM=148.5</v>
      </c>
      <c r="D100" t="str">
        <f>CONCATENATE(climbs!D$1, "=",IF(TYPE(climbs!D100)=2,CHAR(34),""),climbs!D100,IF(TYPE(climbs!D100)=2,CHAR(34),""))</f>
        <v>NAME="Côte de Choux"</v>
      </c>
      <c r="E100" t="str">
        <f>CONCATENATE(climbs!E$1, "=",IF(TYPE(climbs!E100)=2,CHAR(34),""),climbs!E100,IF(TYPE(climbs!E100)=2,CHAR(34),""))</f>
        <v>INITIAL_ALTITUDE=0</v>
      </c>
      <c r="F100" t="str">
        <f>CONCATENATE(climbs!F$1, "=",IF(TYPE(climbs!F100)=2,CHAR(34),""),climbs!F100,IF(TYPE(climbs!F100)=2,CHAR(34),""))</f>
        <v>DISTANCE=1.7</v>
      </c>
      <c r="G100" t="str">
        <f>CONCATENATE(climbs!G$1, "=",IF(TYPE(climbs!G100)=2,CHAR(34),""),climbs!G100,IF(TYPE(climbs!G100)=2,CHAR(34),""))</f>
        <v>AVERAGE_SLOPE=6.5</v>
      </c>
      <c r="H100" t="str">
        <f>CONCATENATE(climbs!H$1, "=",IF(TYPE(climbs!H100)=2,CHAR(34),""),climbs!H100,IF(TYPE(climbs!H100)=2,CHAR(34),""))</f>
        <v>CATEGORY="3"</v>
      </c>
    </row>
    <row r="101" spans="1:8" x14ac:dyDescent="0.25">
      <c r="A101" t="str">
        <f>CONCATENATE(climbs!A$1, "=",IF(TYPE(climbs!A101)=2,CHAR(34),""),climbs!A101,IF(TYPE(climbs!A101)=2,CHAR(34),""))</f>
        <v>CLIMB_ID=100</v>
      </c>
      <c r="B101" t="str">
        <f>CONCATENATE(climbs!B$1, "=",IF(TYPE(climbs!B101)=2,CHAR(34),""),climbs!B101,IF(TYPE(climbs!B101)=2,CHAR(34),""))</f>
        <v>STAGE_NUMBER=11</v>
      </c>
      <c r="C101" t="str">
        <f>CONCATENATE(climbs!C$1, "=",IF(TYPE(climbs!C101)=2,CHAR(34),""),climbs!C101,IF(TYPE(climbs!C101)=2,CHAR(34),""))</f>
        <v>STARTING_AT_KM=152.5</v>
      </c>
      <c r="D101" t="str">
        <f>CONCATENATE(climbs!D$1, "=",IF(TYPE(climbs!D101)=2,CHAR(34),""),climbs!D101,IF(TYPE(climbs!D101)=2,CHAR(34),""))</f>
        <v>NAME="Côte de Désertin"</v>
      </c>
      <c r="E101" t="str">
        <f>CONCATENATE(climbs!E$1, "=",IF(TYPE(climbs!E101)=2,CHAR(34),""),climbs!E101,IF(TYPE(climbs!E101)=2,CHAR(34),""))</f>
        <v>INITIAL_ALTITUDE=0</v>
      </c>
      <c r="F101" t="str">
        <f>CONCATENATE(climbs!F$1, "=",IF(TYPE(climbs!F101)=2,CHAR(34),""),climbs!F101,IF(TYPE(climbs!F101)=2,CHAR(34),""))</f>
        <v>DISTANCE=3.1</v>
      </c>
      <c r="G101" t="str">
        <f>CONCATENATE(climbs!G$1, "=",IF(TYPE(climbs!G101)=2,CHAR(34),""),climbs!G101,IF(TYPE(climbs!G101)=2,CHAR(34),""))</f>
        <v>AVERAGE_SLOPE=5.2</v>
      </c>
      <c r="H101" t="str">
        <f>CONCATENATE(climbs!H$1, "=",IF(TYPE(climbs!H101)=2,CHAR(34),""),climbs!H101,IF(TYPE(climbs!H101)=2,CHAR(34),""))</f>
        <v>CATEGORY="4"</v>
      </c>
    </row>
    <row r="102" spans="1:8" x14ac:dyDescent="0.25">
      <c r="A102" t="str">
        <f>CONCATENATE(climbs!A$1, "=",IF(TYPE(climbs!A102)=2,CHAR(34),""),climbs!A102,IF(TYPE(climbs!A102)=2,CHAR(34),""))</f>
        <v>CLIMB_ID=101</v>
      </c>
      <c r="B102" t="str">
        <f>CONCATENATE(climbs!B$1, "=",IF(TYPE(climbs!B102)=2,CHAR(34),""),climbs!B102,IF(TYPE(climbs!B102)=2,CHAR(34),""))</f>
        <v>STAGE_NUMBER=11</v>
      </c>
      <c r="C102" t="str">
        <f>CONCATENATE(climbs!C$1, "=",IF(TYPE(climbs!C102)=2,CHAR(34),""),climbs!C102,IF(TYPE(climbs!C102)=2,CHAR(34),""))</f>
        <v>STARTING_AT_KM=168</v>
      </c>
      <c r="D102" t="str">
        <f>CONCATENATE(climbs!D$1, "=",IF(TYPE(climbs!D102)=2,CHAR(34),""),climbs!D102,IF(TYPE(climbs!D102)=2,CHAR(34),""))</f>
        <v>NAME="Côte d'Échallon"</v>
      </c>
      <c r="E102" t="str">
        <f>CONCATENATE(climbs!E$1, "=",IF(TYPE(climbs!E102)=2,CHAR(34),""),climbs!E102,IF(TYPE(climbs!E102)=2,CHAR(34),""))</f>
        <v>INITIAL_ALTITUDE=0</v>
      </c>
      <c r="F102" t="str">
        <f>CONCATENATE(climbs!F$1, "=",IF(TYPE(climbs!F102)=2,CHAR(34),""),climbs!F102,IF(TYPE(climbs!F102)=2,CHAR(34),""))</f>
        <v>DISTANCE=3</v>
      </c>
      <c r="G102" t="str">
        <f>CONCATENATE(climbs!G$1, "=",IF(TYPE(climbs!G102)=2,CHAR(34),""),climbs!G102,IF(TYPE(climbs!G102)=2,CHAR(34),""))</f>
        <v>AVERAGE_SLOPE=6.6</v>
      </c>
      <c r="H102" t="str">
        <f>CONCATENATE(climbs!H$1, "=",IF(TYPE(climbs!H102)=2,CHAR(34),""),climbs!H102,IF(TYPE(climbs!H102)=2,CHAR(34),""))</f>
        <v>CATEGORY="3"</v>
      </c>
    </row>
    <row r="103" spans="1:8" x14ac:dyDescent="0.25">
      <c r="A103" t="str">
        <f>CONCATENATE(climbs!A$1, "=",IF(TYPE(climbs!A103)=2,CHAR(34),""),climbs!A103,IF(TYPE(climbs!A103)=2,CHAR(34),""))</f>
        <v>CLIMB_ID=102</v>
      </c>
      <c r="B103" t="str">
        <f>CONCATENATE(climbs!B$1, "=",IF(TYPE(climbs!B103)=2,CHAR(34),""),climbs!B103,IF(TYPE(climbs!B103)=2,CHAR(34),""))</f>
        <v>STAGE_NUMBER=12</v>
      </c>
      <c r="C103" t="str">
        <f>CONCATENATE(climbs!C$1, "=",IF(TYPE(climbs!C103)=2,CHAR(34),""),climbs!C103,IF(TYPE(climbs!C103)=2,CHAR(34),""))</f>
        <v>STARTING_AT_KM=58.5</v>
      </c>
      <c r="D103" t="str">
        <f>CONCATENATE(climbs!D$1, "=",IF(TYPE(climbs!D103)=2,CHAR(34),""),climbs!D103,IF(TYPE(climbs!D103)=2,CHAR(34),""))</f>
        <v>NAME="Col de Brouilly"</v>
      </c>
      <c r="E103" t="str">
        <f>CONCATENATE(climbs!E$1, "=",IF(TYPE(climbs!E103)=2,CHAR(34),""),climbs!E103,IF(TYPE(climbs!E103)=2,CHAR(34),""))</f>
        <v>INITIAL_ALTITUDE=0</v>
      </c>
      <c r="F103" t="str">
        <f>CONCATENATE(climbs!F$1, "=",IF(TYPE(climbs!F103)=2,CHAR(34),""),climbs!F103,IF(TYPE(climbs!F103)=2,CHAR(34),""))</f>
        <v>DISTANCE=1.7</v>
      </c>
      <c r="G103" t="str">
        <f>CONCATENATE(climbs!G$1, "=",IF(TYPE(climbs!G103)=2,CHAR(34),""),climbs!G103,IF(TYPE(climbs!G103)=2,CHAR(34),""))</f>
        <v>AVERAGE_SLOPE=5.1</v>
      </c>
      <c r="H103" t="str">
        <f>CONCATENATE(climbs!H$1, "=",IF(TYPE(climbs!H103)=2,CHAR(34),""),climbs!H103,IF(TYPE(climbs!H103)=2,CHAR(34),""))</f>
        <v>CATEGORY="4"</v>
      </c>
    </row>
    <row r="104" spans="1:8" x14ac:dyDescent="0.25">
      <c r="A104" t="str">
        <f>CONCATENATE(climbs!A$1, "=",IF(TYPE(climbs!A104)=2,CHAR(34),""),climbs!A104,IF(TYPE(climbs!A104)=2,CHAR(34),""))</f>
        <v>CLIMB_ID=103</v>
      </c>
      <c r="B104" t="str">
        <f>CONCATENATE(climbs!B$1, "=",IF(TYPE(climbs!B104)=2,CHAR(34),""),climbs!B104,IF(TYPE(climbs!B104)=2,CHAR(34),""))</f>
        <v>STAGE_NUMBER=12</v>
      </c>
      <c r="C104" t="str">
        <f>CONCATENATE(climbs!C$1, "=",IF(TYPE(climbs!C104)=2,CHAR(34),""),climbs!C104,IF(TYPE(climbs!C104)=2,CHAR(34),""))</f>
        <v>STARTING_AT_KM=83</v>
      </c>
      <c r="D104" t="str">
        <f>CONCATENATE(climbs!D$1, "=",IF(TYPE(climbs!D104)=2,CHAR(34),""),climbs!D104,IF(TYPE(climbs!D104)=2,CHAR(34),""))</f>
        <v>NAME="Côte du Saule-d'Oingt"</v>
      </c>
      <c r="E104" t="str">
        <f>CONCATENATE(climbs!E$1, "=",IF(TYPE(climbs!E104)=2,CHAR(34),""),climbs!E104,IF(TYPE(climbs!E104)=2,CHAR(34),""))</f>
        <v>INITIAL_ALTITUDE=0</v>
      </c>
      <c r="F104" t="str">
        <f>CONCATENATE(climbs!F$1, "=",IF(TYPE(climbs!F104)=2,CHAR(34),""),climbs!F104,IF(TYPE(climbs!F104)=2,CHAR(34),""))</f>
        <v>DISTANCE=3.8</v>
      </c>
      <c r="G104" t="str">
        <f>CONCATENATE(climbs!G$1, "=",IF(TYPE(climbs!G104)=2,CHAR(34),""),climbs!G104,IF(TYPE(climbs!G104)=2,CHAR(34),""))</f>
        <v>AVERAGE_SLOPE=4.5</v>
      </c>
      <c r="H104" t="str">
        <f>CONCATENATE(climbs!H$1, "=",IF(TYPE(climbs!H104)=2,CHAR(34),""),climbs!H104,IF(TYPE(climbs!H104)=2,CHAR(34),""))</f>
        <v>CATEGORY="3"</v>
      </c>
    </row>
    <row r="105" spans="1:8" x14ac:dyDescent="0.25">
      <c r="A105" t="str">
        <f>CONCATENATE(climbs!A$1, "=",IF(TYPE(climbs!A105)=2,CHAR(34),""),climbs!A105,IF(TYPE(climbs!A105)=2,CHAR(34),""))</f>
        <v>CLIMB_ID=104</v>
      </c>
      <c r="B105" t="str">
        <f>CONCATENATE(climbs!B$1, "=",IF(TYPE(climbs!B105)=2,CHAR(34),""),climbs!B105,IF(TYPE(climbs!B105)=2,CHAR(34),""))</f>
        <v>STAGE_NUMBER=12</v>
      </c>
      <c r="C105" t="str">
        <f>CONCATENATE(climbs!C$1, "=",IF(TYPE(climbs!C105)=2,CHAR(34),""),climbs!C105,IF(TYPE(climbs!C105)=2,CHAR(34),""))</f>
        <v>STARTING_AT_KM=138</v>
      </c>
      <c r="D105" t="str">
        <f>CONCATENATE(climbs!D$1, "=",IF(TYPE(climbs!D105)=2,CHAR(34),""),climbs!D105,IF(TYPE(climbs!D105)=2,CHAR(34),""))</f>
        <v>NAME="Col des Brosses"</v>
      </c>
      <c r="E105" t="str">
        <f>CONCATENATE(climbs!E$1, "=",IF(TYPE(climbs!E105)=2,CHAR(34),""),climbs!E105,IF(TYPE(climbs!E105)=2,CHAR(34),""))</f>
        <v>INITIAL_ALTITUDE=0</v>
      </c>
      <c r="F105" t="str">
        <f>CONCATENATE(climbs!F$1, "=",IF(TYPE(climbs!F105)=2,CHAR(34),""),climbs!F105,IF(TYPE(climbs!F105)=2,CHAR(34),""))</f>
        <v>DISTANCE=15.3</v>
      </c>
      <c r="G105" t="str">
        <f>CONCATENATE(climbs!G$1, "=",IF(TYPE(climbs!G105)=2,CHAR(34),""),climbs!G105,IF(TYPE(climbs!G105)=2,CHAR(34),""))</f>
        <v>AVERAGE_SLOPE=3.3</v>
      </c>
      <c r="H105" t="str">
        <f>CONCATENATE(climbs!H$1, "=",IF(TYPE(climbs!H105)=2,CHAR(34),""),climbs!H105,IF(TYPE(climbs!H105)=2,CHAR(34),""))</f>
        <v>CATEGORY="3"</v>
      </c>
    </row>
    <row r="106" spans="1:8" x14ac:dyDescent="0.25">
      <c r="A106" t="str">
        <f>CONCATENATE(climbs!A$1, "=",IF(TYPE(climbs!A106)=2,CHAR(34),""),climbs!A106,IF(TYPE(climbs!A106)=2,CHAR(34),""))</f>
        <v>CLIMB_ID=105</v>
      </c>
      <c r="B106" t="str">
        <f>CONCATENATE(climbs!B$1, "=",IF(TYPE(climbs!B106)=2,CHAR(34),""),climbs!B106,IF(TYPE(climbs!B106)=2,CHAR(34),""))</f>
        <v>STAGE_NUMBER=12</v>
      </c>
      <c r="C106" t="str">
        <f>CONCATENATE(climbs!C$1, "=",IF(TYPE(climbs!C106)=2,CHAR(34),""),climbs!C106,IF(TYPE(climbs!C106)=2,CHAR(34),""))</f>
        <v>STARTING_AT_KM=164</v>
      </c>
      <c r="D106" t="str">
        <f>CONCATENATE(climbs!D$1, "=",IF(TYPE(climbs!D106)=2,CHAR(34),""),climbs!D106,IF(TYPE(climbs!D106)=2,CHAR(34),""))</f>
        <v>NAME="Côte de Grammond"</v>
      </c>
      <c r="E106" t="str">
        <f>CONCATENATE(climbs!E$1, "=",IF(TYPE(climbs!E106)=2,CHAR(34),""),climbs!E106,IF(TYPE(climbs!E106)=2,CHAR(34),""))</f>
        <v>INITIAL_ALTITUDE=0</v>
      </c>
      <c r="F106" t="str">
        <f>CONCATENATE(climbs!F$1, "=",IF(TYPE(climbs!F106)=2,CHAR(34),""),climbs!F106,IF(TYPE(climbs!F106)=2,CHAR(34),""))</f>
        <v>DISTANCE=9.8</v>
      </c>
      <c r="G106" t="str">
        <f>CONCATENATE(climbs!G$1, "=",IF(TYPE(climbs!G106)=2,CHAR(34),""),climbs!G106,IF(TYPE(climbs!G106)=2,CHAR(34),""))</f>
        <v>AVERAGE_SLOPE=2.9</v>
      </c>
      <c r="H106" t="str">
        <f>CONCATENATE(climbs!H$1, "=",IF(TYPE(climbs!H106)=2,CHAR(34),""),climbs!H106,IF(TYPE(climbs!H106)=2,CHAR(34),""))</f>
        <v>CATEGORY="4"</v>
      </c>
    </row>
    <row r="107" spans="1:8" x14ac:dyDescent="0.25">
      <c r="A107" t="str">
        <f>CONCATENATE(climbs!A$1, "=",IF(TYPE(climbs!A107)=2,CHAR(34),""),climbs!A107,IF(TYPE(climbs!A107)=2,CHAR(34),""))</f>
        <v>CLIMB_ID=106</v>
      </c>
      <c r="B107" t="str">
        <f>CONCATENATE(climbs!B$1, "=",IF(TYPE(climbs!B107)=2,CHAR(34),""),climbs!B107,IF(TYPE(climbs!B107)=2,CHAR(34),""))</f>
        <v>STAGE_NUMBER=13</v>
      </c>
      <c r="C107" t="str">
        <f>CONCATENATE(climbs!C$1, "=",IF(TYPE(climbs!C107)=2,CHAR(34),""),climbs!C107,IF(TYPE(climbs!C107)=2,CHAR(34),""))</f>
        <v>STARTING_AT_KM=24</v>
      </c>
      <c r="D107" t="str">
        <f>CONCATENATE(climbs!D$1, "=",IF(TYPE(climbs!D107)=2,CHAR(34),""),climbs!D107,IF(TYPE(climbs!D107)=2,CHAR(34),""))</f>
        <v>NAME="Col de la Croix de Montvieux"</v>
      </c>
      <c r="E107" t="str">
        <f>CONCATENATE(climbs!E$1, "=",IF(TYPE(climbs!E107)=2,CHAR(34),""),climbs!E107,IF(TYPE(climbs!E107)=2,CHAR(34),""))</f>
        <v>INITIAL_ALTITUDE=0</v>
      </c>
      <c r="F107" t="str">
        <f>CONCATENATE(climbs!F$1, "=",IF(TYPE(climbs!F107)=2,CHAR(34),""),climbs!F107,IF(TYPE(climbs!F107)=2,CHAR(34),""))</f>
        <v>DISTANCE=8</v>
      </c>
      <c r="G107" t="str">
        <f>CONCATENATE(climbs!G$1, "=",IF(TYPE(climbs!G107)=2,CHAR(34),""),climbs!G107,IF(TYPE(climbs!G107)=2,CHAR(34),""))</f>
        <v>AVERAGE_SLOPE=4.1</v>
      </c>
      <c r="H107" t="str">
        <f>CONCATENATE(climbs!H$1, "=",IF(TYPE(climbs!H107)=2,CHAR(34),""),climbs!H107,IF(TYPE(climbs!H107)=2,CHAR(34),""))</f>
        <v>CATEGORY="3"</v>
      </c>
    </row>
    <row r="108" spans="1:8" x14ac:dyDescent="0.25">
      <c r="A108" t="str">
        <f>CONCATENATE(climbs!A$1, "=",IF(TYPE(climbs!A108)=2,CHAR(34),""),climbs!A108,IF(TYPE(climbs!A108)=2,CHAR(34),""))</f>
        <v>CLIMB_ID=107</v>
      </c>
      <c r="B108" t="str">
        <f>CONCATENATE(climbs!B$1, "=",IF(TYPE(climbs!B108)=2,CHAR(34),""),climbs!B108,IF(TYPE(climbs!B108)=2,CHAR(34),""))</f>
        <v>STAGE_NUMBER=13</v>
      </c>
      <c r="C108" t="str">
        <f>CONCATENATE(climbs!C$1, "=",IF(TYPE(climbs!C108)=2,CHAR(34),""),climbs!C108,IF(TYPE(climbs!C108)=2,CHAR(34),""))</f>
        <v>STARTING_AT_KM=152</v>
      </c>
      <c r="D108" t="str">
        <f>CONCATENATE(climbs!D$1, "=",IF(TYPE(climbs!D108)=2,CHAR(34),""),climbs!D108,IF(TYPE(climbs!D108)=2,CHAR(34),""))</f>
        <v>NAME="Col de Palaquit (D57-D512)"</v>
      </c>
      <c r="E108" t="str">
        <f>CONCATENATE(climbs!E$1, "=",IF(TYPE(climbs!E108)=2,CHAR(34),""),climbs!E108,IF(TYPE(climbs!E108)=2,CHAR(34),""))</f>
        <v>INITIAL_ALTITUDE=1154</v>
      </c>
      <c r="F108" t="str">
        <f>CONCATENATE(climbs!F$1, "=",IF(TYPE(climbs!F108)=2,CHAR(34),""),climbs!F108,IF(TYPE(climbs!F108)=2,CHAR(34),""))</f>
        <v>DISTANCE=14.1</v>
      </c>
      <c r="G108" t="str">
        <f>CONCATENATE(climbs!G$1, "=",IF(TYPE(climbs!G108)=2,CHAR(34),""),climbs!G108,IF(TYPE(climbs!G108)=2,CHAR(34),""))</f>
        <v>AVERAGE_SLOPE=6.1</v>
      </c>
      <c r="H108" t="str">
        <f>CONCATENATE(climbs!H$1, "=",IF(TYPE(climbs!H108)=2,CHAR(34),""),climbs!H108,IF(TYPE(climbs!H108)=2,CHAR(34),""))</f>
        <v>CATEGORY="1"</v>
      </c>
    </row>
    <row r="109" spans="1:8" x14ac:dyDescent="0.25">
      <c r="A109" t="str">
        <f>CONCATENATE(climbs!A$1, "=",IF(TYPE(climbs!A109)=2,CHAR(34),""),climbs!A109,IF(TYPE(climbs!A109)=2,CHAR(34),""))</f>
        <v>CLIMB_ID=108</v>
      </c>
      <c r="B109" t="str">
        <f>CONCATENATE(climbs!B$1, "=",IF(TYPE(climbs!B109)=2,CHAR(34),""),climbs!B109,IF(TYPE(climbs!B109)=2,CHAR(34),""))</f>
        <v>STAGE_NUMBER=13</v>
      </c>
      <c r="C109" t="str">
        <f>CONCATENATE(climbs!C$1, "=",IF(TYPE(climbs!C109)=2,CHAR(34),""),climbs!C109,IF(TYPE(climbs!C109)=2,CHAR(34),""))</f>
        <v>STARTING_AT_KM=197.5</v>
      </c>
      <c r="D109" t="str">
        <f>CONCATENATE(climbs!D$1, "=",IF(TYPE(climbs!D109)=2,CHAR(34),""),climbs!D109,IF(TYPE(climbs!D109)=2,CHAR(34),""))</f>
        <v>NAME="Montée de Chamrousse"</v>
      </c>
      <c r="E109" t="str">
        <f>CONCATENATE(climbs!E$1, "=",IF(TYPE(climbs!E109)=2,CHAR(34),""),climbs!E109,IF(TYPE(climbs!E109)=2,CHAR(34),""))</f>
        <v>INITIAL_ALTITUDE=1730</v>
      </c>
      <c r="F109" t="str">
        <f>CONCATENATE(climbs!F$1, "=",IF(TYPE(climbs!F109)=2,CHAR(34),""),climbs!F109,IF(TYPE(climbs!F109)=2,CHAR(34),""))</f>
        <v>DISTANCE=18.2</v>
      </c>
      <c r="G109" t="str">
        <f>CONCATENATE(climbs!G$1, "=",IF(TYPE(climbs!G109)=2,CHAR(34),""),climbs!G109,IF(TYPE(climbs!G109)=2,CHAR(34),""))</f>
        <v>AVERAGE_SLOPE=7.3</v>
      </c>
      <c r="H109" t="str">
        <f>CONCATENATE(climbs!H$1, "=",IF(TYPE(climbs!H109)=2,CHAR(34),""),climbs!H109,IF(TYPE(climbs!H109)=2,CHAR(34),""))</f>
        <v>CATEGORY="H"</v>
      </c>
    </row>
    <row r="110" spans="1:8" x14ac:dyDescent="0.25">
      <c r="A110" t="str">
        <f>CONCATENATE(climbs!A$1, "=",IF(TYPE(climbs!A110)=2,CHAR(34),""),climbs!A110,IF(TYPE(climbs!A110)=2,CHAR(34),""))</f>
        <v>CLIMB_ID=109</v>
      </c>
      <c r="B110" t="str">
        <f>CONCATENATE(climbs!B$1, "=",IF(TYPE(climbs!B110)=2,CHAR(34),""),climbs!B110,IF(TYPE(climbs!B110)=2,CHAR(34),""))</f>
        <v>STAGE_NUMBER=14</v>
      </c>
      <c r="C110" t="str">
        <f>CONCATENATE(climbs!C$1, "=",IF(TYPE(climbs!C110)=2,CHAR(34),""),climbs!C110,IF(TYPE(climbs!C110)=2,CHAR(34),""))</f>
        <v>STARTING_AT_KM=82</v>
      </c>
      <c r="D110" t="str">
        <f>CONCATENATE(climbs!D$1, "=",IF(TYPE(climbs!D110)=2,CHAR(34),""),climbs!D110,IF(TYPE(climbs!D110)=2,CHAR(34),""))</f>
        <v>NAME="Col du Lautaret"</v>
      </c>
      <c r="E110" t="str">
        <f>CONCATENATE(climbs!E$1, "=",IF(TYPE(climbs!E110)=2,CHAR(34),""),climbs!E110,IF(TYPE(climbs!E110)=2,CHAR(34),""))</f>
        <v>INITIAL_ALTITUDE=2058</v>
      </c>
      <c r="F110" t="str">
        <f>CONCATENATE(climbs!F$1, "=",IF(TYPE(climbs!F110)=2,CHAR(34),""),climbs!F110,IF(TYPE(climbs!F110)=2,CHAR(34),""))</f>
        <v>DISTANCE=34</v>
      </c>
      <c r="G110" t="str">
        <f>CONCATENATE(climbs!G$1, "=",IF(TYPE(climbs!G110)=2,CHAR(34),""),climbs!G110,IF(TYPE(climbs!G110)=2,CHAR(34),""))</f>
        <v>AVERAGE_SLOPE=3.9</v>
      </c>
      <c r="H110" t="str">
        <f>CONCATENATE(climbs!H$1, "=",IF(TYPE(climbs!H110)=2,CHAR(34),""),climbs!H110,IF(TYPE(climbs!H110)=2,CHAR(34),""))</f>
        <v>CATEGORY="1"</v>
      </c>
    </row>
    <row r="111" spans="1:8" x14ac:dyDescent="0.25">
      <c r="A111" t="str">
        <f>CONCATENATE(climbs!A$1, "=",IF(TYPE(climbs!A111)=2,CHAR(34),""),climbs!A111,IF(TYPE(climbs!A111)=2,CHAR(34),""))</f>
        <v>CLIMB_ID=110</v>
      </c>
      <c r="B111" t="str">
        <f>CONCATENATE(climbs!B$1, "=",IF(TYPE(climbs!B111)=2,CHAR(34),""),climbs!B111,IF(TYPE(climbs!B111)=2,CHAR(34),""))</f>
        <v>STAGE_NUMBER=14</v>
      </c>
      <c r="C111" t="str">
        <f>CONCATENATE(climbs!C$1, "=",IF(TYPE(climbs!C111)=2,CHAR(34),""),climbs!C111,IF(TYPE(climbs!C111)=2,CHAR(34),""))</f>
        <v>STARTING_AT_KM=132.5</v>
      </c>
      <c r="D111" t="str">
        <f>CONCATENATE(climbs!D$1, "=",IF(TYPE(climbs!D111)=2,CHAR(34),""),climbs!D111,IF(TYPE(climbs!D111)=2,CHAR(34),""))</f>
        <v>NAME="Col d'Izoard - Souvenir Henri Desgrange"</v>
      </c>
      <c r="E111" t="str">
        <f>CONCATENATE(climbs!E$1, "=",IF(TYPE(climbs!E111)=2,CHAR(34),""),climbs!E111,IF(TYPE(climbs!E111)=2,CHAR(34),""))</f>
        <v>INITIAL_ALTITUDE=2360</v>
      </c>
      <c r="F111" t="str">
        <f>CONCATENATE(climbs!F$1, "=",IF(TYPE(climbs!F111)=2,CHAR(34),""),climbs!F111,IF(TYPE(climbs!F111)=2,CHAR(34),""))</f>
        <v>DISTANCE=19</v>
      </c>
      <c r="G111" t="str">
        <f>CONCATENATE(climbs!G$1, "=",IF(TYPE(climbs!G111)=2,CHAR(34),""),climbs!G111,IF(TYPE(climbs!G111)=2,CHAR(34),""))</f>
        <v>AVERAGE_SLOPE=6</v>
      </c>
      <c r="H111" t="str">
        <f>CONCATENATE(climbs!H$1, "=",IF(TYPE(climbs!H111)=2,CHAR(34),""),climbs!H111,IF(TYPE(climbs!H111)=2,CHAR(34),""))</f>
        <v>CATEGORY="H"</v>
      </c>
    </row>
    <row r="112" spans="1:8" x14ac:dyDescent="0.25">
      <c r="A112" t="str">
        <f>CONCATENATE(climbs!A$1, "=",IF(TYPE(climbs!A112)=2,CHAR(34),""),climbs!A112,IF(TYPE(climbs!A112)=2,CHAR(34),""))</f>
        <v>CLIMB_ID=111</v>
      </c>
      <c r="B112" t="str">
        <f>CONCATENATE(climbs!B$1, "=",IF(TYPE(climbs!B112)=2,CHAR(34),""),climbs!B112,IF(TYPE(climbs!B112)=2,CHAR(34),""))</f>
        <v>STAGE_NUMBER=14</v>
      </c>
      <c r="C112" t="str">
        <f>CONCATENATE(climbs!C$1, "=",IF(TYPE(climbs!C112)=2,CHAR(34),""),climbs!C112,IF(TYPE(climbs!C112)=2,CHAR(34),""))</f>
        <v>STARTING_AT_KM=177</v>
      </c>
      <c r="D112" t="str">
        <f>CONCATENATE(climbs!D$1, "=",IF(TYPE(climbs!D112)=2,CHAR(34),""),climbs!D112,IF(TYPE(climbs!D112)=2,CHAR(34),""))</f>
        <v>NAME="Montée de Risoul"</v>
      </c>
      <c r="E112" t="str">
        <f>CONCATENATE(climbs!E$1, "=",IF(TYPE(climbs!E112)=2,CHAR(34),""),climbs!E112,IF(TYPE(climbs!E112)=2,CHAR(34),""))</f>
        <v>INITIAL_ALTITUDE=1855</v>
      </c>
      <c r="F112" t="str">
        <f>CONCATENATE(climbs!F$1, "=",IF(TYPE(climbs!F112)=2,CHAR(34),""),climbs!F112,IF(TYPE(climbs!F112)=2,CHAR(34),""))</f>
        <v>DISTANCE=12.6</v>
      </c>
      <c r="G112" t="str">
        <f>CONCATENATE(climbs!G$1, "=",IF(TYPE(climbs!G112)=2,CHAR(34),""),climbs!G112,IF(TYPE(climbs!G112)=2,CHAR(34),""))</f>
        <v>AVERAGE_SLOPE=6.9</v>
      </c>
      <c r="H112" t="str">
        <f>CONCATENATE(climbs!H$1, "=",IF(TYPE(climbs!H112)=2,CHAR(34),""),climbs!H112,IF(TYPE(climbs!H112)=2,CHAR(34),""))</f>
        <v>CATEGORY="1"</v>
      </c>
    </row>
    <row r="113" spans="1:8" x14ac:dyDescent="0.25">
      <c r="A113" t="str">
        <f>CONCATENATE(climbs!A$1, "=",IF(TYPE(climbs!A113)=2,CHAR(34),""),climbs!A113,IF(TYPE(climbs!A113)=2,CHAR(34),""))</f>
        <v>CLIMB_ID=112</v>
      </c>
      <c r="B113" t="str">
        <f>CONCATENATE(climbs!B$1, "=",IF(TYPE(climbs!B113)=2,CHAR(34),""),climbs!B113,IF(TYPE(climbs!B113)=2,CHAR(34),""))</f>
        <v>STAGE_NUMBER=16</v>
      </c>
      <c r="C113" t="str">
        <f>CONCATENATE(climbs!C$1, "=",IF(TYPE(climbs!C113)=2,CHAR(34),""),climbs!C113,IF(TYPE(climbs!C113)=2,CHAR(34),""))</f>
        <v>STARTING_AT_KM=25</v>
      </c>
      <c r="D113" t="str">
        <f>CONCATENATE(climbs!D$1, "=",IF(TYPE(climbs!D113)=2,CHAR(34),""),climbs!D113,IF(TYPE(climbs!D113)=2,CHAR(34),""))</f>
        <v>NAME="Côte de Fanjeaux"</v>
      </c>
      <c r="E113" t="str">
        <f>CONCATENATE(climbs!E$1, "=",IF(TYPE(climbs!E113)=2,CHAR(34),""),climbs!E113,IF(TYPE(climbs!E113)=2,CHAR(34),""))</f>
        <v>INITIAL_ALTITUDE=0</v>
      </c>
      <c r="F113" t="str">
        <f>CONCATENATE(climbs!F$1, "=",IF(TYPE(climbs!F113)=2,CHAR(34),""),climbs!F113,IF(TYPE(climbs!F113)=2,CHAR(34),""))</f>
        <v>DISTANCE=2.4</v>
      </c>
      <c r="G113" t="str">
        <f>CONCATENATE(climbs!G$1, "=",IF(TYPE(climbs!G113)=2,CHAR(34),""),climbs!G113,IF(TYPE(climbs!G113)=2,CHAR(34),""))</f>
        <v>AVERAGE_SLOPE=4.9</v>
      </c>
      <c r="H113" t="str">
        <f>CONCATENATE(climbs!H$1, "=",IF(TYPE(climbs!H113)=2,CHAR(34),""),climbs!H113,IF(TYPE(climbs!H113)=2,CHAR(34),""))</f>
        <v>CATEGORY="4"</v>
      </c>
    </row>
    <row r="114" spans="1:8" x14ac:dyDescent="0.25">
      <c r="A114" t="str">
        <f>CONCATENATE(climbs!A$1, "=",IF(TYPE(climbs!A114)=2,CHAR(34),""),climbs!A114,IF(TYPE(climbs!A114)=2,CHAR(34),""))</f>
        <v>CLIMB_ID=113</v>
      </c>
      <c r="B114" t="str">
        <f>CONCATENATE(climbs!B$1, "=",IF(TYPE(climbs!B114)=2,CHAR(34),""),climbs!B114,IF(TYPE(climbs!B114)=2,CHAR(34),""))</f>
        <v>STAGE_NUMBER=16</v>
      </c>
      <c r="C114" t="str">
        <f>CONCATENATE(climbs!C$1, "=",IF(TYPE(climbs!C114)=2,CHAR(34),""),climbs!C114,IF(TYPE(climbs!C114)=2,CHAR(34),""))</f>
        <v>STARTING_AT_KM=71.5</v>
      </c>
      <c r="D114" t="str">
        <f>CONCATENATE(climbs!D$1, "=",IF(TYPE(climbs!D114)=2,CHAR(34),""),climbs!D114,IF(TYPE(climbs!D114)=2,CHAR(34),""))</f>
        <v>NAME="Côte de Pamiers"</v>
      </c>
      <c r="E114" t="str">
        <f>CONCATENATE(climbs!E$1, "=",IF(TYPE(climbs!E114)=2,CHAR(34),""),climbs!E114,IF(TYPE(climbs!E114)=2,CHAR(34),""))</f>
        <v>INITIAL_ALTITUDE=0</v>
      </c>
      <c r="F114" t="str">
        <f>CONCATENATE(climbs!F$1, "=",IF(TYPE(climbs!F114)=2,CHAR(34),""),climbs!F114,IF(TYPE(climbs!F114)=2,CHAR(34),""))</f>
        <v>DISTANCE=2.5</v>
      </c>
      <c r="G114" t="str">
        <f>CONCATENATE(climbs!G$1, "=",IF(TYPE(climbs!G114)=2,CHAR(34),""),climbs!G114,IF(TYPE(climbs!G114)=2,CHAR(34),""))</f>
        <v>AVERAGE_SLOPE=5.4</v>
      </c>
      <c r="H114" t="str">
        <f>CONCATENATE(climbs!H$1, "=",IF(TYPE(climbs!H114)=2,CHAR(34),""),climbs!H114,IF(TYPE(climbs!H114)=2,CHAR(34),""))</f>
        <v>CATEGORY="4"</v>
      </c>
    </row>
    <row r="115" spans="1:8" x14ac:dyDescent="0.25">
      <c r="A115" t="str">
        <f>CONCATENATE(climbs!A$1, "=",IF(TYPE(climbs!A115)=2,CHAR(34),""),climbs!A115,IF(TYPE(climbs!A115)=2,CHAR(34),""))</f>
        <v>CLIMB_ID=114</v>
      </c>
      <c r="B115" t="str">
        <f>CONCATENATE(climbs!B$1, "=",IF(TYPE(climbs!B115)=2,CHAR(34),""),climbs!B115,IF(TYPE(climbs!B115)=2,CHAR(34),""))</f>
        <v>STAGE_NUMBER=16</v>
      </c>
      <c r="C115" t="str">
        <f>CONCATENATE(climbs!C$1, "=",IF(TYPE(climbs!C115)=2,CHAR(34),""),climbs!C115,IF(TYPE(climbs!C115)=2,CHAR(34),""))</f>
        <v>STARTING_AT_KM=155</v>
      </c>
      <c r="D115" t="str">
        <f>CONCATENATE(climbs!D$1, "=",IF(TYPE(climbs!D115)=2,CHAR(34),""),climbs!D115,IF(TYPE(climbs!D115)=2,CHAR(34),""))</f>
        <v>NAME="Col de Portet-d'Aspet"</v>
      </c>
      <c r="E115" t="str">
        <f>CONCATENATE(climbs!E$1, "=",IF(TYPE(climbs!E115)=2,CHAR(34),""),climbs!E115,IF(TYPE(climbs!E115)=2,CHAR(34),""))</f>
        <v>INITIAL_ALTITUDE=1069</v>
      </c>
      <c r="F115" t="str">
        <f>CONCATENATE(climbs!F$1, "=",IF(TYPE(climbs!F115)=2,CHAR(34),""),climbs!F115,IF(TYPE(climbs!F115)=2,CHAR(34),""))</f>
        <v>DISTANCE=5.4</v>
      </c>
      <c r="G115" t="str">
        <f>CONCATENATE(climbs!G$1, "=",IF(TYPE(climbs!G115)=2,CHAR(34),""),climbs!G115,IF(TYPE(climbs!G115)=2,CHAR(34),""))</f>
        <v>AVERAGE_SLOPE=6.9</v>
      </c>
      <c r="H115" t="str">
        <f>CONCATENATE(climbs!H$1, "=",IF(TYPE(climbs!H115)=2,CHAR(34),""),climbs!H115,IF(TYPE(climbs!H115)=2,CHAR(34),""))</f>
        <v>CATEGORY="2"</v>
      </c>
    </row>
    <row r="116" spans="1:8" x14ac:dyDescent="0.25">
      <c r="A116" t="str">
        <f>CONCATENATE(climbs!A$1, "=",IF(TYPE(climbs!A116)=2,CHAR(34),""),climbs!A116,IF(TYPE(climbs!A116)=2,CHAR(34),""))</f>
        <v>CLIMB_ID=115</v>
      </c>
      <c r="B116" t="str">
        <f>CONCATENATE(climbs!B$1, "=",IF(TYPE(climbs!B116)=2,CHAR(34),""),climbs!B116,IF(TYPE(climbs!B116)=2,CHAR(34),""))</f>
        <v>STAGE_NUMBER=16</v>
      </c>
      <c r="C116" t="str">
        <f>CONCATENATE(climbs!C$1, "=",IF(TYPE(climbs!C116)=2,CHAR(34),""),climbs!C116,IF(TYPE(climbs!C116)=2,CHAR(34),""))</f>
        <v>STARTING_AT_KM=176.5</v>
      </c>
      <c r="D116" t="str">
        <f>CONCATENATE(climbs!D$1, "=",IF(TYPE(climbs!D116)=2,CHAR(34),""),climbs!D116,IF(TYPE(climbs!D116)=2,CHAR(34),""))</f>
        <v>NAME="Col des Ares"</v>
      </c>
      <c r="E116" t="str">
        <f>CONCATENATE(climbs!E$1, "=",IF(TYPE(climbs!E116)=2,CHAR(34),""),climbs!E116,IF(TYPE(climbs!E116)=2,CHAR(34),""))</f>
        <v>INITIAL_ALTITUDE=0</v>
      </c>
      <c r="F116" t="str">
        <f>CONCATENATE(climbs!F$1, "=",IF(TYPE(climbs!F116)=2,CHAR(34),""),climbs!F116,IF(TYPE(climbs!F116)=2,CHAR(34),""))</f>
        <v>DISTANCE=6</v>
      </c>
      <c r="G116" t="str">
        <f>CONCATENATE(climbs!G$1, "=",IF(TYPE(climbs!G116)=2,CHAR(34),""),climbs!G116,IF(TYPE(climbs!G116)=2,CHAR(34),""))</f>
        <v>AVERAGE_SLOPE=5.2</v>
      </c>
      <c r="H116" t="str">
        <f>CONCATENATE(climbs!H$1, "=",IF(TYPE(climbs!H116)=2,CHAR(34),""),climbs!H116,IF(TYPE(climbs!H116)=2,CHAR(34),""))</f>
        <v>CATEGORY="3"</v>
      </c>
    </row>
    <row r="117" spans="1:8" x14ac:dyDescent="0.25">
      <c r="A117" t="str">
        <f>CONCATENATE(climbs!A$1, "=",IF(TYPE(climbs!A117)=2,CHAR(34),""),climbs!A117,IF(TYPE(climbs!A117)=2,CHAR(34),""))</f>
        <v>CLIMB_ID=116</v>
      </c>
      <c r="B117" t="str">
        <f>CONCATENATE(climbs!B$1, "=",IF(TYPE(climbs!B117)=2,CHAR(34),""),climbs!B117,IF(TYPE(climbs!B117)=2,CHAR(34),""))</f>
        <v>STAGE_NUMBER=16</v>
      </c>
      <c r="C117" t="str">
        <f>CONCATENATE(climbs!C$1, "=",IF(TYPE(climbs!C117)=2,CHAR(34),""),climbs!C117,IF(TYPE(climbs!C117)=2,CHAR(34),""))</f>
        <v>STARTING_AT_KM=216</v>
      </c>
      <c r="D117" t="str">
        <f>CONCATENATE(climbs!D$1, "=",IF(TYPE(climbs!D117)=2,CHAR(34),""),climbs!D117,IF(TYPE(climbs!D117)=2,CHAR(34),""))</f>
        <v>NAME="Port de Balès"</v>
      </c>
      <c r="E117" t="str">
        <f>CONCATENATE(climbs!E$1, "=",IF(TYPE(climbs!E117)=2,CHAR(34),""),climbs!E117,IF(TYPE(climbs!E117)=2,CHAR(34),""))</f>
        <v>INITIAL_ALTITUDE=1755</v>
      </c>
      <c r="F117" t="str">
        <f>CONCATENATE(climbs!F$1, "=",IF(TYPE(climbs!F117)=2,CHAR(34),""),climbs!F117,IF(TYPE(climbs!F117)=2,CHAR(34),""))</f>
        <v>DISTANCE=11.7</v>
      </c>
      <c r="G117" t="str">
        <f>CONCATENATE(climbs!G$1, "=",IF(TYPE(climbs!G117)=2,CHAR(34),""),climbs!G117,IF(TYPE(climbs!G117)=2,CHAR(34),""))</f>
        <v>AVERAGE_SLOPE=7.7</v>
      </c>
      <c r="H117" t="str">
        <f>CONCATENATE(climbs!H$1, "=",IF(TYPE(climbs!H117)=2,CHAR(34),""),climbs!H117,IF(TYPE(climbs!H117)=2,CHAR(34),""))</f>
        <v>CATEGORY="H"</v>
      </c>
    </row>
    <row r="118" spans="1:8" x14ac:dyDescent="0.25">
      <c r="A118" t="str">
        <f>CONCATENATE(climbs!A$1, "=",IF(TYPE(climbs!A118)=2,CHAR(34),""),climbs!A118,IF(TYPE(climbs!A118)=2,CHAR(34),""))</f>
        <v>CLIMB_ID=117</v>
      </c>
      <c r="B118" t="str">
        <f>CONCATENATE(climbs!B$1, "=",IF(TYPE(climbs!B118)=2,CHAR(34),""),climbs!B118,IF(TYPE(climbs!B118)=2,CHAR(34),""))</f>
        <v>STAGE_NUMBER=17</v>
      </c>
      <c r="C118" t="str">
        <f>CONCATENATE(climbs!C$1, "=",IF(TYPE(climbs!C118)=2,CHAR(34),""),climbs!C118,IF(TYPE(climbs!C118)=2,CHAR(34),""))</f>
        <v>STARTING_AT_KM=57.5</v>
      </c>
      <c r="D118" t="str">
        <f>CONCATENATE(climbs!D$1, "=",IF(TYPE(climbs!D118)=2,CHAR(34),""),climbs!D118,IF(TYPE(climbs!D118)=2,CHAR(34),""))</f>
        <v>NAME="Col du Portillon"</v>
      </c>
      <c r="E118" t="str">
        <f>CONCATENATE(climbs!E$1, "=",IF(TYPE(climbs!E118)=2,CHAR(34),""),climbs!E118,IF(TYPE(climbs!E118)=2,CHAR(34),""))</f>
        <v>INITIAL_ALTITUDE=1292</v>
      </c>
      <c r="F118" t="str">
        <f>CONCATENATE(climbs!F$1, "=",IF(TYPE(climbs!F118)=2,CHAR(34),""),climbs!F118,IF(TYPE(climbs!F118)=2,CHAR(34),""))</f>
        <v>DISTANCE=8.3</v>
      </c>
      <c r="G118" t="str">
        <f>CONCATENATE(climbs!G$1, "=",IF(TYPE(climbs!G118)=2,CHAR(34),""),climbs!G118,IF(TYPE(climbs!G118)=2,CHAR(34),""))</f>
        <v>AVERAGE_SLOPE=7.1</v>
      </c>
      <c r="H118" t="str">
        <f>CONCATENATE(climbs!H$1, "=",IF(TYPE(climbs!H118)=2,CHAR(34),""),climbs!H118,IF(TYPE(climbs!H118)=2,CHAR(34),""))</f>
        <v>CATEGORY="1"</v>
      </c>
    </row>
    <row r="119" spans="1:8" x14ac:dyDescent="0.25">
      <c r="A119" t="str">
        <f>CONCATENATE(climbs!A$1, "=",IF(TYPE(climbs!A119)=2,CHAR(34),""),climbs!A119,IF(TYPE(climbs!A119)=2,CHAR(34),""))</f>
        <v>CLIMB_ID=118</v>
      </c>
      <c r="B119" t="str">
        <f>CONCATENATE(climbs!B$1, "=",IF(TYPE(climbs!B119)=2,CHAR(34),""),climbs!B119,IF(TYPE(climbs!B119)=2,CHAR(34),""))</f>
        <v>STAGE_NUMBER=17</v>
      </c>
      <c r="C119" t="str">
        <f>CONCATENATE(climbs!C$1, "=",IF(TYPE(climbs!C119)=2,CHAR(34),""),climbs!C119,IF(TYPE(climbs!C119)=2,CHAR(34),""))</f>
        <v>STARTING_AT_KM=82</v>
      </c>
      <c r="D119" t="str">
        <f>CONCATENATE(climbs!D$1, "=",IF(TYPE(climbs!D119)=2,CHAR(34),""),climbs!D119,IF(TYPE(climbs!D119)=2,CHAR(34),""))</f>
        <v>NAME="Col de Peyresourde"</v>
      </c>
      <c r="E119" t="str">
        <f>CONCATENATE(climbs!E$1, "=",IF(TYPE(climbs!E119)=2,CHAR(34),""),climbs!E119,IF(TYPE(climbs!E119)=2,CHAR(34),""))</f>
        <v>INITIAL_ALTITUDE=1569</v>
      </c>
      <c r="F119" t="str">
        <f>CONCATENATE(climbs!F$1, "=",IF(TYPE(climbs!F119)=2,CHAR(34),""),climbs!F119,IF(TYPE(climbs!F119)=2,CHAR(34),""))</f>
        <v>DISTANCE=13.2</v>
      </c>
      <c r="G119" t="str">
        <f>CONCATENATE(climbs!G$1, "=",IF(TYPE(climbs!G119)=2,CHAR(34),""),climbs!G119,IF(TYPE(climbs!G119)=2,CHAR(34),""))</f>
        <v>AVERAGE_SLOPE=7</v>
      </c>
      <c r="H119" t="str">
        <f>CONCATENATE(climbs!H$1, "=",IF(TYPE(climbs!H119)=2,CHAR(34),""),climbs!H119,IF(TYPE(climbs!H119)=2,CHAR(34),""))</f>
        <v>CATEGORY="1"</v>
      </c>
    </row>
    <row r="120" spans="1:8" x14ac:dyDescent="0.25">
      <c r="A120" t="str">
        <f>CONCATENATE(climbs!A$1, "=",IF(TYPE(climbs!A120)=2,CHAR(34),""),climbs!A120,IF(TYPE(climbs!A120)=2,CHAR(34),""))</f>
        <v>CLIMB_ID=119</v>
      </c>
      <c r="B120" t="str">
        <f>CONCATENATE(climbs!B$1, "=",IF(TYPE(climbs!B120)=2,CHAR(34),""),climbs!B120,IF(TYPE(climbs!B120)=2,CHAR(34),""))</f>
        <v>STAGE_NUMBER=17</v>
      </c>
      <c r="C120" t="str">
        <f>CONCATENATE(climbs!C$1, "=",IF(TYPE(climbs!C120)=2,CHAR(34),""),climbs!C120,IF(TYPE(climbs!C120)=2,CHAR(34),""))</f>
        <v>STARTING_AT_KM=102.5</v>
      </c>
      <c r="D120" t="str">
        <f>CONCATENATE(climbs!D$1, "=",IF(TYPE(climbs!D120)=2,CHAR(34),""),climbs!D120,IF(TYPE(climbs!D120)=2,CHAR(34),""))</f>
        <v>NAME="Col de Val Louron-Azet"</v>
      </c>
      <c r="E120" t="str">
        <f>CONCATENATE(climbs!E$1, "=",IF(TYPE(climbs!E120)=2,CHAR(34),""),climbs!E120,IF(TYPE(climbs!E120)=2,CHAR(34),""))</f>
        <v>INITIAL_ALTITUDE=1580</v>
      </c>
      <c r="F120" t="str">
        <f>CONCATENATE(climbs!F$1, "=",IF(TYPE(climbs!F120)=2,CHAR(34),""),climbs!F120,IF(TYPE(climbs!F120)=2,CHAR(34),""))</f>
        <v>DISTANCE=7.4</v>
      </c>
      <c r="G120" t="str">
        <f>CONCATENATE(climbs!G$1, "=",IF(TYPE(climbs!G120)=2,CHAR(34),""),climbs!G120,IF(TYPE(climbs!G120)=2,CHAR(34),""))</f>
        <v>AVERAGE_SLOPE=8.3</v>
      </c>
      <c r="H120" t="str">
        <f>CONCATENATE(climbs!H$1, "=",IF(TYPE(climbs!H120)=2,CHAR(34),""),climbs!H120,IF(TYPE(climbs!H120)=2,CHAR(34),""))</f>
        <v>CATEGORY="1"</v>
      </c>
    </row>
    <row r="121" spans="1:8" x14ac:dyDescent="0.25">
      <c r="A121" t="str">
        <f>CONCATENATE(climbs!A$1, "=",IF(TYPE(climbs!A121)=2,CHAR(34),""),climbs!A121,IF(TYPE(climbs!A121)=2,CHAR(34),""))</f>
        <v>CLIMB_ID=120</v>
      </c>
      <c r="B121" t="str">
        <f>CONCATENATE(climbs!B$1, "=",IF(TYPE(climbs!B121)=2,CHAR(34),""),climbs!B121,IF(TYPE(climbs!B121)=2,CHAR(34),""))</f>
        <v>STAGE_NUMBER=17</v>
      </c>
      <c r="C121" t="str">
        <f>CONCATENATE(climbs!C$1, "=",IF(TYPE(climbs!C121)=2,CHAR(34),""),climbs!C121,IF(TYPE(climbs!C121)=2,CHAR(34),""))</f>
        <v>STARTING_AT_KM=124.5</v>
      </c>
      <c r="D121" t="str">
        <f>CONCATENATE(climbs!D$1, "=",IF(TYPE(climbs!D121)=2,CHAR(34),""),climbs!D121,IF(TYPE(climbs!D121)=2,CHAR(34),""))</f>
        <v>NAME="Montée de Saint-Lary Pla d'Adet"</v>
      </c>
      <c r="E121" t="str">
        <f>CONCATENATE(climbs!E$1, "=",IF(TYPE(climbs!E121)=2,CHAR(34),""),climbs!E121,IF(TYPE(climbs!E121)=2,CHAR(34),""))</f>
        <v>INITIAL_ALTITUDE=1680</v>
      </c>
      <c r="F121" t="str">
        <f>CONCATENATE(climbs!F$1, "=",IF(TYPE(climbs!F121)=2,CHAR(34),""),climbs!F121,IF(TYPE(climbs!F121)=2,CHAR(34),""))</f>
        <v>DISTANCE=10.2</v>
      </c>
      <c r="G121" t="str">
        <f>CONCATENATE(climbs!G$1, "=",IF(TYPE(climbs!G121)=2,CHAR(34),""),climbs!G121,IF(TYPE(climbs!G121)=2,CHAR(34),""))</f>
        <v>AVERAGE_SLOPE=8.3</v>
      </c>
      <c r="H121" t="str">
        <f>CONCATENATE(climbs!H$1, "=",IF(TYPE(climbs!H121)=2,CHAR(34),""),climbs!H121,IF(TYPE(climbs!H121)=2,CHAR(34),""))</f>
        <v>CATEGORY="H"</v>
      </c>
    </row>
    <row r="122" spans="1:8" x14ac:dyDescent="0.25">
      <c r="A122" t="str">
        <f>CONCATENATE(climbs!A$1, "=",IF(TYPE(climbs!A122)=2,CHAR(34),""),climbs!A122,IF(TYPE(climbs!A122)=2,CHAR(34),""))</f>
        <v>CLIMB_ID=121</v>
      </c>
      <c r="B122" t="str">
        <f>CONCATENATE(climbs!B$1, "=",IF(TYPE(climbs!B122)=2,CHAR(34),""),climbs!B122,IF(TYPE(climbs!B122)=2,CHAR(34),""))</f>
        <v>STAGE_NUMBER=18</v>
      </c>
      <c r="C122" t="str">
        <f>CONCATENATE(climbs!C$1, "=",IF(TYPE(climbs!C122)=2,CHAR(34),""),climbs!C122,IF(TYPE(climbs!C122)=2,CHAR(34),""))</f>
        <v>STARTING_AT_KM=28</v>
      </c>
      <c r="D122" t="str">
        <f>CONCATENATE(climbs!D$1, "=",IF(TYPE(climbs!D122)=2,CHAR(34),""),climbs!D122,IF(TYPE(climbs!D122)=2,CHAR(34),""))</f>
        <v>NAME="Côte de Bénéjacq"</v>
      </c>
      <c r="E122" t="str">
        <f>CONCATENATE(climbs!E$1, "=",IF(TYPE(climbs!E122)=2,CHAR(34),""),climbs!E122,IF(TYPE(climbs!E122)=2,CHAR(34),""))</f>
        <v>INITIAL_ALTITUDE=0</v>
      </c>
      <c r="F122" t="str">
        <f>CONCATENATE(climbs!F$1, "=",IF(TYPE(climbs!F122)=2,CHAR(34),""),climbs!F122,IF(TYPE(climbs!F122)=2,CHAR(34),""))</f>
        <v>DISTANCE=2.6</v>
      </c>
      <c r="G122" t="str">
        <f>CONCATENATE(climbs!G$1, "=",IF(TYPE(climbs!G122)=2,CHAR(34),""),climbs!G122,IF(TYPE(climbs!G122)=2,CHAR(34),""))</f>
        <v>AVERAGE_SLOPE=6.7</v>
      </c>
      <c r="H122" t="str">
        <f>CONCATENATE(climbs!H$1, "=",IF(TYPE(climbs!H122)=2,CHAR(34),""),climbs!H122,IF(TYPE(climbs!H122)=2,CHAR(34),""))</f>
        <v>CATEGORY="3"</v>
      </c>
    </row>
    <row r="123" spans="1:8" x14ac:dyDescent="0.25">
      <c r="A123" t="str">
        <f>CONCATENATE(climbs!A$1, "=",IF(TYPE(climbs!A123)=2,CHAR(34),""),climbs!A123,IF(TYPE(climbs!A123)=2,CHAR(34),""))</f>
        <v>CLIMB_ID=122</v>
      </c>
      <c r="B123" t="str">
        <f>CONCATENATE(climbs!B$1, "=",IF(TYPE(climbs!B123)=2,CHAR(34),""),climbs!B123,IF(TYPE(climbs!B123)=2,CHAR(34),""))</f>
        <v>STAGE_NUMBER=18</v>
      </c>
      <c r="C123" t="str">
        <f>CONCATENATE(climbs!C$1, "=",IF(TYPE(climbs!C123)=2,CHAR(34),""),climbs!C123,IF(TYPE(climbs!C123)=2,CHAR(34),""))</f>
        <v>STARTING_AT_KM=56</v>
      </c>
      <c r="D123" t="str">
        <f>CONCATENATE(climbs!D$1, "=",IF(TYPE(climbs!D123)=2,CHAR(34),""),climbs!D123,IF(TYPE(climbs!D123)=2,CHAR(34),""))</f>
        <v>NAME="Côte de Loucrup"</v>
      </c>
      <c r="E123" t="str">
        <f>CONCATENATE(climbs!E$1, "=",IF(TYPE(climbs!E123)=2,CHAR(34),""),climbs!E123,IF(TYPE(climbs!E123)=2,CHAR(34),""))</f>
        <v>INITIAL_ALTITUDE=0</v>
      </c>
      <c r="F123" t="str">
        <f>CONCATENATE(climbs!F$1, "=",IF(TYPE(climbs!F123)=2,CHAR(34),""),climbs!F123,IF(TYPE(climbs!F123)=2,CHAR(34),""))</f>
        <v>DISTANCE=2</v>
      </c>
      <c r="G123" t="str">
        <f>CONCATENATE(climbs!G$1, "=",IF(TYPE(climbs!G123)=2,CHAR(34),""),climbs!G123,IF(TYPE(climbs!G123)=2,CHAR(34),""))</f>
        <v>AVERAGE_SLOPE=7</v>
      </c>
      <c r="H123" t="str">
        <f>CONCATENATE(climbs!H$1, "=",IF(TYPE(climbs!H123)=2,CHAR(34),""),climbs!H123,IF(TYPE(climbs!H123)=2,CHAR(34),""))</f>
        <v>CATEGORY="3"</v>
      </c>
    </row>
    <row r="124" spans="1:8" x14ac:dyDescent="0.25">
      <c r="A124" t="str">
        <f>CONCATENATE(climbs!A$1, "=",IF(TYPE(climbs!A124)=2,CHAR(34),""),climbs!A124,IF(TYPE(climbs!A124)=2,CHAR(34),""))</f>
        <v>CLIMB_ID=123</v>
      </c>
      <c r="B124" t="str">
        <f>CONCATENATE(climbs!B$1, "=",IF(TYPE(climbs!B124)=2,CHAR(34),""),climbs!B124,IF(TYPE(climbs!B124)=2,CHAR(34),""))</f>
        <v>STAGE_NUMBER=18</v>
      </c>
      <c r="C124" t="str">
        <f>CONCATENATE(climbs!C$1, "=",IF(TYPE(climbs!C124)=2,CHAR(34),""),climbs!C124,IF(TYPE(climbs!C124)=2,CHAR(34),""))</f>
        <v>STARTING_AT_KM=95.5</v>
      </c>
      <c r="D124" t="str">
        <f>CONCATENATE(climbs!D$1, "=",IF(TYPE(climbs!D124)=2,CHAR(34),""),climbs!D124,IF(TYPE(climbs!D124)=2,CHAR(34),""))</f>
        <v>NAME="Col du Tourmalet - Souvenir Jacques Goddet"</v>
      </c>
      <c r="E124" t="str">
        <f>CONCATENATE(climbs!E$1, "=",IF(TYPE(climbs!E124)=2,CHAR(34),""),climbs!E124,IF(TYPE(climbs!E124)=2,CHAR(34),""))</f>
        <v>INITIAL_ALTITUDE=2115</v>
      </c>
      <c r="F124" t="str">
        <f>CONCATENATE(climbs!F$1, "=",IF(TYPE(climbs!F124)=2,CHAR(34),""),climbs!F124,IF(TYPE(climbs!F124)=2,CHAR(34),""))</f>
        <v>DISTANCE=17.1</v>
      </c>
      <c r="G124" t="str">
        <f>CONCATENATE(climbs!G$1, "=",IF(TYPE(climbs!G124)=2,CHAR(34),""),climbs!G124,IF(TYPE(climbs!G124)=2,CHAR(34),""))</f>
        <v>AVERAGE_SLOPE=7.3</v>
      </c>
      <c r="H124" t="str">
        <f>CONCATENATE(climbs!H$1, "=",IF(TYPE(climbs!H124)=2,CHAR(34),""),climbs!H124,IF(TYPE(climbs!H124)=2,CHAR(34),""))</f>
        <v>CATEGORY="H"</v>
      </c>
    </row>
    <row r="125" spans="1:8" x14ac:dyDescent="0.25">
      <c r="A125" t="str">
        <f>CONCATENATE(climbs!A$1, "=",IF(TYPE(climbs!A125)=2,CHAR(34),""),climbs!A125,IF(TYPE(climbs!A125)=2,CHAR(34),""))</f>
        <v>CLIMB_ID=124</v>
      </c>
      <c r="B125" t="str">
        <f>CONCATENATE(climbs!B$1, "=",IF(TYPE(climbs!B125)=2,CHAR(34),""),climbs!B125,IF(TYPE(climbs!B125)=2,CHAR(34),""))</f>
        <v>STAGE_NUMBER=18</v>
      </c>
      <c r="C125" t="str">
        <f>CONCATENATE(climbs!C$1, "=",IF(TYPE(climbs!C125)=2,CHAR(34),""),climbs!C125,IF(TYPE(climbs!C125)=2,CHAR(34),""))</f>
        <v>STARTING_AT_KM=145.5</v>
      </c>
      <c r="D125" t="str">
        <f>CONCATENATE(climbs!D$1, "=",IF(TYPE(climbs!D125)=2,CHAR(34),""),climbs!D125,IF(TYPE(climbs!D125)=2,CHAR(34),""))</f>
        <v>NAME="Montée du Hautacam"</v>
      </c>
      <c r="E125" t="str">
        <f>CONCATENATE(climbs!E$1, "=",IF(TYPE(climbs!E125)=2,CHAR(34),""),climbs!E125,IF(TYPE(climbs!E125)=2,CHAR(34),""))</f>
        <v>INITIAL_ALTITUDE=1520</v>
      </c>
      <c r="F125" t="str">
        <f>CONCATENATE(climbs!F$1, "=",IF(TYPE(climbs!F125)=2,CHAR(34),""),climbs!F125,IF(TYPE(climbs!F125)=2,CHAR(34),""))</f>
        <v>DISTANCE=13.6</v>
      </c>
      <c r="G125" t="str">
        <f>CONCATENATE(climbs!G$1, "=",IF(TYPE(climbs!G125)=2,CHAR(34),""),climbs!G125,IF(TYPE(climbs!G125)=2,CHAR(34),""))</f>
        <v>AVERAGE_SLOPE=7.8</v>
      </c>
      <c r="H125" t="str">
        <f>CONCATENATE(climbs!H$1, "=",IF(TYPE(climbs!H125)=2,CHAR(34),""),climbs!H125,IF(TYPE(climbs!H125)=2,CHAR(34),""))</f>
        <v>CATEGORY="H"</v>
      </c>
    </row>
    <row r="126" spans="1:8" x14ac:dyDescent="0.25">
      <c r="A126" t="str">
        <f>CONCATENATE(climbs!A$1, "=",IF(TYPE(climbs!A126)=2,CHAR(34),""),climbs!A126,IF(TYPE(climbs!A126)=2,CHAR(34),""))</f>
        <v>CLIMB_ID=125</v>
      </c>
      <c r="B126" t="str">
        <f>CONCATENATE(climbs!B$1, "=",IF(TYPE(climbs!B126)=2,CHAR(34),""),climbs!B126,IF(TYPE(climbs!B126)=2,CHAR(34),""))</f>
        <v>STAGE_NUMBER=19</v>
      </c>
      <c r="C126" t="str">
        <f>CONCATENATE(climbs!C$1, "=",IF(TYPE(climbs!C126)=2,CHAR(34),""),climbs!C126,IF(TYPE(climbs!C126)=2,CHAR(34),""))</f>
        <v>STARTING_AT_KM=195.5</v>
      </c>
      <c r="D126" t="str">
        <f>CONCATENATE(climbs!D$1, "=",IF(TYPE(climbs!D126)=2,CHAR(34),""),climbs!D126,IF(TYPE(climbs!D126)=2,CHAR(34),""))</f>
        <v>NAME="Côte de Monbazillac"</v>
      </c>
      <c r="E126" t="str">
        <f>CONCATENATE(climbs!E$1, "=",IF(TYPE(climbs!E126)=2,CHAR(34),""),climbs!E126,IF(TYPE(climbs!E126)=2,CHAR(34),""))</f>
        <v>INITIAL_ALTITUDE=0</v>
      </c>
      <c r="F126" t="str">
        <f>CONCATENATE(climbs!F$1, "=",IF(TYPE(climbs!F126)=2,CHAR(34),""),climbs!F126,IF(TYPE(climbs!F126)=2,CHAR(34),""))</f>
        <v>DISTANCE=1.3</v>
      </c>
      <c r="G126" t="str">
        <f>CONCATENATE(climbs!G$1, "=",IF(TYPE(climbs!G126)=2,CHAR(34),""),climbs!G126,IF(TYPE(climbs!G126)=2,CHAR(34),""))</f>
        <v>AVERAGE_SLOPE=7.6</v>
      </c>
      <c r="H126" t="str">
        <f>CONCATENATE(climbs!H$1, "=",IF(TYPE(climbs!H126)=2,CHAR(34),""),climbs!H126,IF(TYPE(climbs!H126)=2,CHAR(34),""))</f>
        <v>CATEGORY="4"</v>
      </c>
    </row>
    <row r="127" spans="1:8" x14ac:dyDescent="0.25">
      <c r="A127" t="str">
        <f>CONCATENATE(climbs!A$1, "=",IF(TYPE(climbs!A127)=2,CHAR(34),""),climbs!A127,IF(TYPE(climbs!A127)=2,CHAR(34),""))</f>
        <v>CLIMB_ID=126</v>
      </c>
      <c r="B127" t="str">
        <f>CONCATENATE(climbs!B$1, "=",IF(TYPE(climbs!B127)=2,CHAR(34),""),climbs!B127,IF(TYPE(climbs!B127)=2,CHAR(34),""))</f>
        <v>STAGE_NUMBER=21</v>
      </c>
      <c r="C127" t="str">
        <f>CONCATENATE(climbs!C$1, "=",IF(TYPE(climbs!C127)=2,CHAR(34),""),climbs!C127,IF(TYPE(climbs!C127)=2,CHAR(34),""))</f>
        <v>STARTING_AT_KM=31</v>
      </c>
      <c r="D127" t="str">
        <f>CONCATENATE(climbs!D$1, "=",IF(TYPE(climbs!D127)=2,CHAR(34),""),climbs!D127,IF(TYPE(climbs!D127)=2,CHAR(34),""))</f>
        <v>NAME="Côte de Briis-sous-Forges"</v>
      </c>
      <c r="E127" t="str">
        <f>CONCATENATE(climbs!E$1, "=",IF(TYPE(climbs!E127)=2,CHAR(34),""),climbs!E127,IF(TYPE(climbs!E127)=2,CHAR(34),""))</f>
        <v>INITIAL_ALTITUDE=0</v>
      </c>
      <c r="F127" t="str">
        <f>CONCATENATE(climbs!F$1, "=",IF(TYPE(climbs!F127)=2,CHAR(34),""),climbs!F127,IF(TYPE(climbs!F127)=2,CHAR(34),""))</f>
        <v>DISTANCE=0</v>
      </c>
      <c r="G127" t="str">
        <f>CONCATENATE(climbs!G$1, "=",IF(TYPE(climbs!G127)=2,CHAR(34),""),climbs!G127,IF(TYPE(climbs!G127)=2,CHAR(34),""))</f>
        <v>AVERAGE_SLOPE=0</v>
      </c>
      <c r="H127" t="str">
        <f>CONCATENATE(climbs!H$1, "=",IF(TYPE(climbs!H127)=2,CHAR(34),""),climbs!H127,IF(TYPE(climbs!H127)=2,CHAR(34),""))</f>
        <v>CATEGORY="4"</v>
      </c>
    </row>
    <row r="128" spans="1:8" x14ac:dyDescent="0.25">
      <c r="A128" t="str">
        <f>CONCATENATE(climbs!A$1, "=",IF(TYPE(climbs!A128)=2,CHAR(34),""),climbs!A128,IF(TYPE(climbs!A128)=2,CHAR(34),""))</f>
        <v>CLIMB_ID=127</v>
      </c>
      <c r="B128" t="str">
        <f>CONCATENATE(climbs!B$1, "=",IF(TYPE(climbs!B128)=2,CHAR(34),""),climbs!B128,IF(TYPE(climbs!B128)=2,CHAR(34),""))</f>
        <v>STAGE_NUMBER=1</v>
      </c>
      <c r="C128" t="str">
        <f>CONCATENATE(climbs!C$1, "=",IF(TYPE(climbs!C128)=2,CHAR(34),""),climbs!C128,IF(TYPE(climbs!C128)=2,CHAR(34),""))</f>
        <v>STARTING_AT_KM=68</v>
      </c>
      <c r="D128" t="str">
        <f>CONCATENATE(climbs!D$1, "=",IF(TYPE(climbs!D128)=2,CHAR(34),""),climbs!D128,IF(TYPE(climbs!D128)=2,CHAR(34),""))</f>
        <v>NAME="Côte de Cray"</v>
      </c>
      <c r="E128" t="str">
        <f>CONCATENATE(climbs!E$1, "=",IF(TYPE(climbs!E128)=2,CHAR(34),""),climbs!E128,IF(TYPE(climbs!E128)=2,CHAR(34),""))</f>
        <v>INITIAL_ALTITUDE=0</v>
      </c>
      <c r="F128" t="str">
        <f>CONCATENATE(climbs!F$1, "=",IF(TYPE(climbs!F128)=2,CHAR(34),""),climbs!F128,IF(TYPE(climbs!F128)=2,CHAR(34),""))</f>
        <v>DISTANCE=1.6</v>
      </c>
      <c r="G128" t="str">
        <f>CONCATENATE(climbs!G$1, "=",IF(TYPE(climbs!G128)=2,CHAR(34),""),climbs!G128,IF(TYPE(climbs!G128)=2,CHAR(34),""))</f>
        <v>AVERAGE_SLOPE=7.1</v>
      </c>
      <c r="H128" t="str">
        <f>CONCATENATE(climbs!H$1, "=",IF(TYPE(climbs!H128)=2,CHAR(34),""),climbs!H128,IF(TYPE(climbs!H128)=2,CHAR(34),""))</f>
        <v>CATEGORY="4"</v>
      </c>
    </row>
    <row r="129" spans="1:8" x14ac:dyDescent="0.25">
      <c r="A129" t="str">
        <f>CONCATENATE(climbs!A$1, "=",IF(TYPE(climbs!A129)=2,CHAR(34),""),climbs!A129,IF(TYPE(climbs!A129)=2,CHAR(34),""))</f>
        <v>CLIMB_ID=128</v>
      </c>
      <c r="B129" t="str">
        <f>CONCATENATE(climbs!B$1, "=",IF(TYPE(climbs!B129)=2,CHAR(34),""),climbs!B129,IF(TYPE(climbs!B129)=2,CHAR(34),""))</f>
        <v>STAGE_NUMBER=1</v>
      </c>
      <c r="C129" t="str">
        <f>CONCATENATE(climbs!C$1, "=",IF(TYPE(climbs!C129)=2,CHAR(34),""),climbs!C129,IF(TYPE(climbs!C129)=2,CHAR(34),""))</f>
        <v>STARTING_AT_KM=103.5</v>
      </c>
      <c r="D129" t="str">
        <f>CONCATENATE(climbs!D$1, "=",IF(TYPE(climbs!D129)=2,CHAR(34),""),climbs!D129,IF(TYPE(climbs!D129)=2,CHAR(34),""))</f>
        <v>NAME="Côte de Buttertubs"</v>
      </c>
      <c r="E129" t="str">
        <f>CONCATENATE(climbs!E$1, "=",IF(TYPE(climbs!E129)=2,CHAR(34),""),climbs!E129,IF(TYPE(climbs!E129)=2,CHAR(34),""))</f>
        <v>INITIAL_ALTITUDE=0</v>
      </c>
      <c r="F129" t="str">
        <f>CONCATENATE(climbs!F$1, "=",IF(TYPE(climbs!F129)=2,CHAR(34),""),climbs!F129,IF(TYPE(climbs!F129)=2,CHAR(34),""))</f>
        <v>DISTANCE=4.5</v>
      </c>
      <c r="G129" t="str">
        <f>CONCATENATE(climbs!G$1, "=",IF(TYPE(climbs!G129)=2,CHAR(34),""),climbs!G129,IF(TYPE(climbs!G129)=2,CHAR(34),""))</f>
        <v>AVERAGE_SLOPE=6.8</v>
      </c>
      <c r="H129" t="str">
        <f>CONCATENATE(climbs!H$1, "=",IF(TYPE(climbs!H129)=2,CHAR(34),""),climbs!H129,IF(TYPE(climbs!H129)=2,CHAR(34),""))</f>
        <v>CATEGORY="3"</v>
      </c>
    </row>
    <row r="130" spans="1:8" x14ac:dyDescent="0.25">
      <c r="A130" t="str">
        <f>CONCATENATE(climbs!A$1, "=",IF(TYPE(climbs!A130)=2,CHAR(34),""),climbs!A130,IF(TYPE(climbs!A130)=2,CHAR(34),""))</f>
        <v>CLIMB_ID=129</v>
      </c>
      <c r="B130" t="str">
        <f>CONCATENATE(climbs!B$1, "=",IF(TYPE(climbs!B130)=2,CHAR(34),""),climbs!B130,IF(TYPE(climbs!B130)=2,CHAR(34),""))</f>
        <v>STAGE_NUMBER=1</v>
      </c>
      <c r="C130" t="str">
        <f>CONCATENATE(climbs!C$1, "=",IF(TYPE(climbs!C130)=2,CHAR(34),""),climbs!C130,IF(TYPE(climbs!C130)=2,CHAR(34),""))</f>
        <v>STARTING_AT_KM=129.5</v>
      </c>
      <c r="D130" t="str">
        <f>CONCATENATE(climbs!D$1, "=",IF(TYPE(climbs!D130)=2,CHAR(34),""),climbs!D130,IF(TYPE(climbs!D130)=2,CHAR(34),""))</f>
        <v>NAME="Côte de Griton Moor"</v>
      </c>
      <c r="E130" t="str">
        <f>CONCATENATE(climbs!E$1, "=",IF(TYPE(climbs!E130)=2,CHAR(34),""),climbs!E130,IF(TYPE(climbs!E130)=2,CHAR(34),""))</f>
        <v>INITIAL_ALTITUDE=0</v>
      </c>
      <c r="F130" t="str">
        <f>CONCATENATE(climbs!F$1, "=",IF(TYPE(climbs!F130)=2,CHAR(34),""),climbs!F130,IF(TYPE(climbs!F130)=2,CHAR(34),""))</f>
        <v>DISTANCE=3</v>
      </c>
      <c r="G130" t="str">
        <f>CONCATENATE(climbs!G$1, "=",IF(TYPE(climbs!G130)=2,CHAR(34),""),climbs!G130,IF(TYPE(climbs!G130)=2,CHAR(34),""))</f>
        <v>AVERAGE_SLOPE=6.6</v>
      </c>
      <c r="H130" t="str">
        <f>CONCATENATE(climbs!H$1, "=",IF(TYPE(climbs!H130)=2,CHAR(34),""),climbs!H130,IF(TYPE(climbs!H130)=2,CHAR(34),""))</f>
        <v>CATEGORY="3"</v>
      </c>
    </row>
    <row r="131" spans="1:8" x14ac:dyDescent="0.25">
      <c r="A131" t="str">
        <f>CONCATENATE(climbs!A$1, "=",IF(TYPE(climbs!A131)=2,CHAR(34),""),climbs!A131,IF(TYPE(climbs!A131)=2,CHAR(34),""))</f>
        <v>CLIMB_ID=130</v>
      </c>
      <c r="B131" t="str">
        <f>CONCATENATE(climbs!B$1, "=",IF(TYPE(climbs!B131)=2,CHAR(34),""),climbs!B131,IF(TYPE(climbs!B131)=2,CHAR(34),""))</f>
        <v>STAGE_NUMBER=2</v>
      </c>
      <c r="C131" t="str">
        <f>CONCATENATE(climbs!C$1, "=",IF(TYPE(climbs!C131)=2,CHAR(34),""),climbs!C131,IF(TYPE(climbs!C131)=2,CHAR(34),""))</f>
        <v>STARTING_AT_KM=47</v>
      </c>
      <c r="D131" t="str">
        <f>CONCATENATE(climbs!D$1, "=",IF(TYPE(climbs!D131)=2,CHAR(34),""),climbs!D131,IF(TYPE(climbs!D131)=2,CHAR(34),""))</f>
        <v>NAME="Côte de Blubberhouses"</v>
      </c>
      <c r="E131" t="str">
        <f>CONCATENATE(climbs!E$1, "=",IF(TYPE(climbs!E131)=2,CHAR(34),""),climbs!E131,IF(TYPE(climbs!E131)=2,CHAR(34),""))</f>
        <v>INITIAL_ALTITUDE=0</v>
      </c>
      <c r="F131" t="str">
        <f>CONCATENATE(climbs!F$1, "=",IF(TYPE(climbs!F131)=2,CHAR(34),""),climbs!F131,IF(TYPE(climbs!F131)=2,CHAR(34),""))</f>
        <v>DISTANCE=1.8</v>
      </c>
      <c r="G131" t="str">
        <f>CONCATENATE(climbs!G$1, "=",IF(TYPE(climbs!G131)=2,CHAR(34),""),climbs!G131,IF(TYPE(climbs!G131)=2,CHAR(34),""))</f>
        <v>AVERAGE_SLOPE=6.1</v>
      </c>
      <c r="H131" t="str">
        <f>CONCATENATE(climbs!H$1, "=",IF(TYPE(climbs!H131)=2,CHAR(34),""),climbs!H131,IF(TYPE(climbs!H131)=2,CHAR(34),""))</f>
        <v>CATEGORY="4"</v>
      </c>
    </row>
    <row r="132" spans="1:8" x14ac:dyDescent="0.25">
      <c r="A132" t="str">
        <f>CONCATENATE(climbs!A$1, "=",IF(TYPE(climbs!A132)=2,CHAR(34),""),climbs!A132,IF(TYPE(climbs!A132)=2,CHAR(34),""))</f>
        <v>CLIMB_ID=131</v>
      </c>
      <c r="B132" t="str">
        <f>CONCATENATE(climbs!B$1, "=",IF(TYPE(climbs!B132)=2,CHAR(34),""),climbs!B132,IF(TYPE(climbs!B132)=2,CHAR(34),""))</f>
        <v>STAGE_NUMBER=2</v>
      </c>
      <c r="C132" t="str">
        <f>CONCATENATE(climbs!C$1, "=",IF(TYPE(climbs!C132)=2,CHAR(34),""),climbs!C132,IF(TYPE(climbs!C132)=2,CHAR(34),""))</f>
        <v>STARTING_AT_KM=85</v>
      </c>
      <c r="D132" t="str">
        <f>CONCATENATE(climbs!D$1, "=",IF(TYPE(climbs!D132)=2,CHAR(34),""),climbs!D132,IF(TYPE(climbs!D132)=2,CHAR(34),""))</f>
        <v>NAME="Côte d'Oxenhope Moor"</v>
      </c>
      <c r="E132" t="str">
        <f>CONCATENATE(climbs!E$1, "=",IF(TYPE(climbs!E132)=2,CHAR(34),""),climbs!E132,IF(TYPE(climbs!E132)=2,CHAR(34),""))</f>
        <v>INITIAL_ALTITUDE=0</v>
      </c>
      <c r="F132" t="str">
        <f>CONCATENATE(climbs!F$1, "=",IF(TYPE(climbs!F132)=2,CHAR(34),""),climbs!F132,IF(TYPE(climbs!F132)=2,CHAR(34),""))</f>
        <v>DISTANCE=3.1</v>
      </c>
      <c r="G132" t="str">
        <f>CONCATENATE(climbs!G$1, "=",IF(TYPE(climbs!G132)=2,CHAR(34),""),climbs!G132,IF(TYPE(climbs!G132)=2,CHAR(34),""))</f>
        <v>AVERAGE_SLOPE=6.4</v>
      </c>
      <c r="H132" t="str">
        <f>CONCATENATE(climbs!H$1, "=",IF(TYPE(climbs!H132)=2,CHAR(34),""),climbs!H132,IF(TYPE(climbs!H132)=2,CHAR(34),""))</f>
        <v>CATEGORY="3"</v>
      </c>
    </row>
    <row r="133" spans="1:8" x14ac:dyDescent="0.25">
      <c r="A133" t="str">
        <f>CONCATENATE(climbs!A$1, "=",IF(TYPE(climbs!A133)=2,CHAR(34),""),climbs!A133,IF(TYPE(climbs!A133)=2,CHAR(34),""))</f>
        <v>CLIMB_ID=132</v>
      </c>
      <c r="B133" t="str">
        <f>CONCATENATE(climbs!B$1, "=",IF(TYPE(climbs!B133)=2,CHAR(34),""),climbs!B133,IF(TYPE(climbs!B133)=2,CHAR(34),""))</f>
        <v>STAGE_NUMBER=2</v>
      </c>
      <c r="C133" t="str">
        <f>CONCATENATE(climbs!C$1, "=",IF(TYPE(climbs!C133)=2,CHAR(34),""),climbs!C133,IF(TYPE(climbs!C133)=2,CHAR(34),""))</f>
        <v>STARTING_AT_KM=112.5</v>
      </c>
      <c r="D133" t="str">
        <f>CONCATENATE(climbs!D$1, "=",IF(TYPE(climbs!D133)=2,CHAR(34),""),climbs!D133,IF(TYPE(climbs!D133)=2,CHAR(34),""))</f>
        <v>NAME="VC Côte de Ripponden"</v>
      </c>
      <c r="E133" t="str">
        <f>CONCATENATE(climbs!E$1, "=",IF(TYPE(climbs!E133)=2,CHAR(34),""),climbs!E133,IF(TYPE(climbs!E133)=2,CHAR(34),""))</f>
        <v>INITIAL_ALTITUDE=0</v>
      </c>
      <c r="F133" t="str">
        <f>CONCATENATE(climbs!F$1, "=",IF(TYPE(climbs!F133)=2,CHAR(34),""),climbs!F133,IF(TYPE(climbs!F133)=2,CHAR(34),""))</f>
        <v>DISTANCE=1.3</v>
      </c>
      <c r="G133" t="str">
        <f>CONCATENATE(climbs!G$1, "=",IF(TYPE(climbs!G133)=2,CHAR(34),""),climbs!G133,IF(TYPE(climbs!G133)=2,CHAR(34),""))</f>
        <v>AVERAGE_SLOPE=8.6</v>
      </c>
      <c r="H133" t="str">
        <f>CONCATENATE(climbs!H$1, "=",IF(TYPE(climbs!H133)=2,CHAR(34),""),climbs!H133,IF(TYPE(climbs!H133)=2,CHAR(34),""))</f>
        <v>CATEGORY="3"</v>
      </c>
    </row>
    <row r="134" spans="1:8" x14ac:dyDescent="0.25">
      <c r="A134" t="str">
        <f>CONCATENATE(climbs!A$1, "=",IF(TYPE(climbs!A134)=2,CHAR(34),""),climbs!A134,IF(TYPE(climbs!A134)=2,CHAR(34),""))</f>
        <v>CLIMB_ID=133</v>
      </c>
      <c r="B134" t="str">
        <f>CONCATENATE(climbs!B$1, "=",IF(TYPE(climbs!B134)=2,CHAR(34),""),climbs!B134,IF(TYPE(climbs!B134)=2,CHAR(34),""))</f>
        <v>STAGE_NUMBER=2</v>
      </c>
      <c r="C134" t="str">
        <f>CONCATENATE(climbs!C$1, "=",IF(TYPE(climbs!C134)=2,CHAR(34),""),climbs!C134,IF(TYPE(climbs!C134)=2,CHAR(34),""))</f>
        <v>STARTING_AT_KM=119.5</v>
      </c>
      <c r="D134" t="str">
        <f>CONCATENATE(climbs!D$1, "=",IF(TYPE(climbs!D134)=2,CHAR(34),""),climbs!D134,IF(TYPE(climbs!D134)=2,CHAR(34),""))</f>
        <v>NAME="Côte de Greetland"</v>
      </c>
      <c r="E134" t="str">
        <f>CONCATENATE(climbs!E$1, "=",IF(TYPE(climbs!E134)=2,CHAR(34),""),climbs!E134,IF(TYPE(climbs!E134)=2,CHAR(34),""))</f>
        <v>INITIAL_ALTITUDE=0</v>
      </c>
      <c r="F134" t="str">
        <f>CONCATENATE(climbs!F$1, "=",IF(TYPE(climbs!F134)=2,CHAR(34),""),climbs!F134,IF(TYPE(climbs!F134)=2,CHAR(34),""))</f>
        <v>DISTANCE=1.6</v>
      </c>
      <c r="G134" t="str">
        <f>CONCATENATE(climbs!G$1, "=",IF(TYPE(climbs!G134)=2,CHAR(34),""),climbs!G134,IF(TYPE(climbs!G134)=2,CHAR(34),""))</f>
        <v>AVERAGE_SLOPE=6.7</v>
      </c>
      <c r="H134" t="str">
        <f>CONCATENATE(climbs!H$1, "=",IF(TYPE(climbs!H134)=2,CHAR(34),""),climbs!H134,IF(TYPE(climbs!H134)=2,CHAR(34),""))</f>
        <v>CATEGORY="3"</v>
      </c>
    </row>
    <row r="135" spans="1:8" x14ac:dyDescent="0.25">
      <c r="A135" t="str">
        <f>CONCATENATE(climbs!A$1, "=",IF(TYPE(climbs!A135)=2,CHAR(34),""),climbs!A135,IF(TYPE(climbs!A135)=2,CHAR(34),""))</f>
        <v>CLIMB_ID=134</v>
      </c>
      <c r="B135" t="str">
        <f>CONCATENATE(climbs!B$1, "=",IF(TYPE(climbs!B135)=2,CHAR(34),""),climbs!B135,IF(TYPE(climbs!B135)=2,CHAR(34),""))</f>
        <v>STAGE_NUMBER=2</v>
      </c>
      <c r="C135" t="str">
        <f>CONCATENATE(climbs!C$1, "=",IF(TYPE(climbs!C135)=2,CHAR(34),""),climbs!C135,IF(TYPE(climbs!C135)=2,CHAR(34),""))</f>
        <v>STARTING_AT_KM=143.5</v>
      </c>
      <c r="D135" t="str">
        <f>CONCATENATE(climbs!D$1, "=",IF(TYPE(climbs!D135)=2,CHAR(34),""),climbs!D135,IF(TYPE(climbs!D135)=2,CHAR(34),""))</f>
        <v>NAME="Côte de Holme Moss"</v>
      </c>
      <c r="E135" t="str">
        <f>CONCATENATE(climbs!E$1, "=",IF(TYPE(climbs!E135)=2,CHAR(34),""),climbs!E135,IF(TYPE(climbs!E135)=2,CHAR(34),""))</f>
        <v>INITIAL_ALTITUDE=0</v>
      </c>
      <c r="F135" t="str">
        <f>CONCATENATE(climbs!F$1, "=",IF(TYPE(climbs!F135)=2,CHAR(34),""),climbs!F135,IF(TYPE(climbs!F135)=2,CHAR(34),""))</f>
        <v>DISTANCE=4.7</v>
      </c>
      <c r="G135" t="str">
        <f>CONCATENATE(climbs!G$1, "=",IF(TYPE(climbs!G135)=2,CHAR(34),""),climbs!G135,IF(TYPE(climbs!G135)=2,CHAR(34),""))</f>
        <v>AVERAGE_SLOPE=7</v>
      </c>
      <c r="H135" t="str">
        <f>CONCATENATE(climbs!H$1, "=",IF(TYPE(climbs!H135)=2,CHAR(34),""),climbs!H135,IF(TYPE(climbs!H135)=2,CHAR(34),""))</f>
        <v>CATEGORY="2"</v>
      </c>
    </row>
    <row r="136" spans="1:8" x14ac:dyDescent="0.25">
      <c r="A136" t="str">
        <f>CONCATENATE(climbs!A$1, "=",IF(TYPE(climbs!A136)=2,CHAR(34),""),climbs!A136,IF(TYPE(climbs!A136)=2,CHAR(34),""))</f>
        <v>CLIMB_ID=135</v>
      </c>
      <c r="B136" t="str">
        <f>CONCATENATE(climbs!B$1, "=",IF(TYPE(climbs!B136)=2,CHAR(34),""),climbs!B136,IF(TYPE(climbs!B136)=2,CHAR(34),""))</f>
        <v>STAGE_NUMBER=2</v>
      </c>
      <c r="C136" t="str">
        <f>CONCATENATE(climbs!C$1, "=",IF(TYPE(climbs!C136)=2,CHAR(34),""),climbs!C136,IF(TYPE(climbs!C136)=2,CHAR(34),""))</f>
        <v>STARTING_AT_KM=167</v>
      </c>
      <c r="D136" t="str">
        <f>CONCATENATE(climbs!D$1, "=",IF(TYPE(climbs!D136)=2,CHAR(34),""),climbs!D136,IF(TYPE(climbs!D136)=2,CHAR(34),""))</f>
        <v>NAME="Côte de Midhopestones"</v>
      </c>
      <c r="E136" t="str">
        <f>CONCATENATE(climbs!E$1, "=",IF(TYPE(climbs!E136)=2,CHAR(34),""),climbs!E136,IF(TYPE(climbs!E136)=2,CHAR(34),""))</f>
        <v>INITIAL_ALTITUDE=0</v>
      </c>
      <c r="F136" t="str">
        <f>CONCATENATE(climbs!F$1, "=",IF(TYPE(climbs!F136)=2,CHAR(34),""),climbs!F136,IF(TYPE(climbs!F136)=2,CHAR(34),""))</f>
        <v>DISTANCE=2.5</v>
      </c>
      <c r="G136" t="str">
        <f>CONCATENATE(climbs!G$1, "=",IF(TYPE(climbs!G136)=2,CHAR(34),""),climbs!G136,IF(TYPE(climbs!G136)=2,CHAR(34),""))</f>
        <v>AVERAGE_SLOPE=6.1</v>
      </c>
      <c r="H136" t="str">
        <f>CONCATENATE(climbs!H$1, "=",IF(TYPE(climbs!H136)=2,CHAR(34),""),climbs!H136,IF(TYPE(climbs!H136)=2,CHAR(34),""))</f>
        <v>CATEGORY="3"</v>
      </c>
    </row>
    <row r="137" spans="1:8" x14ac:dyDescent="0.25">
      <c r="A137" t="str">
        <f>CONCATENATE(climbs!A$1, "=",IF(TYPE(climbs!A137)=2,CHAR(34),""),climbs!A137,IF(TYPE(climbs!A137)=2,CHAR(34),""))</f>
        <v>CLIMB_ID=136</v>
      </c>
      <c r="B137" t="str">
        <f>CONCATENATE(climbs!B$1, "=",IF(TYPE(climbs!B137)=2,CHAR(34),""),climbs!B137,IF(TYPE(climbs!B137)=2,CHAR(34),""))</f>
        <v>STAGE_NUMBER=2</v>
      </c>
      <c r="C137" t="str">
        <f>CONCATENATE(climbs!C$1, "=",IF(TYPE(climbs!C137)=2,CHAR(34),""),climbs!C137,IF(TYPE(climbs!C137)=2,CHAR(34),""))</f>
        <v>STARTING_AT_KM=175</v>
      </c>
      <c r="D137" t="str">
        <f>CONCATENATE(climbs!D$1, "=",IF(TYPE(climbs!D137)=2,CHAR(34),""),climbs!D137,IF(TYPE(climbs!D137)=2,CHAR(34),""))</f>
        <v>NAME="Côte de Bradfield"</v>
      </c>
      <c r="E137" t="str">
        <f>CONCATENATE(climbs!E$1, "=",IF(TYPE(climbs!E137)=2,CHAR(34),""),climbs!E137,IF(TYPE(climbs!E137)=2,CHAR(34),""))</f>
        <v>INITIAL_ALTITUDE=0</v>
      </c>
      <c r="F137" t="str">
        <f>CONCATENATE(climbs!F$1, "=",IF(TYPE(climbs!F137)=2,CHAR(34),""),climbs!F137,IF(TYPE(climbs!F137)=2,CHAR(34),""))</f>
        <v>DISTANCE=1</v>
      </c>
      <c r="G137" t="str">
        <f>CONCATENATE(climbs!G$1, "=",IF(TYPE(climbs!G137)=2,CHAR(34),""),climbs!G137,IF(TYPE(climbs!G137)=2,CHAR(34),""))</f>
        <v>AVERAGE_SLOPE=7.4</v>
      </c>
      <c r="H137" t="str">
        <f>CONCATENATE(climbs!H$1, "=",IF(TYPE(climbs!H137)=2,CHAR(34),""),climbs!H137,IF(TYPE(climbs!H137)=2,CHAR(34),""))</f>
        <v>CATEGORY="4"</v>
      </c>
    </row>
    <row r="138" spans="1:8" x14ac:dyDescent="0.25">
      <c r="A138" t="str">
        <f>CONCATENATE(climbs!A$1, "=",IF(TYPE(climbs!A138)=2,CHAR(34),""),climbs!A138,IF(TYPE(climbs!A138)=2,CHAR(34),""))</f>
        <v>CLIMB_ID=137</v>
      </c>
      <c r="B138" t="str">
        <f>CONCATENATE(climbs!B$1, "=",IF(TYPE(climbs!B138)=2,CHAR(34),""),climbs!B138,IF(TYPE(climbs!B138)=2,CHAR(34),""))</f>
        <v>STAGE_NUMBER=2</v>
      </c>
      <c r="C138" t="str">
        <f>CONCATENATE(climbs!C$1, "=",IF(TYPE(climbs!C138)=2,CHAR(34),""),climbs!C138,IF(TYPE(climbs!C138)=2,CHAR(34),""))</f>
        <v>STARTING_AT_KM=182</v>
      </c>
      <c r="D138" t="str">
        <f>CONCATENATE(climbs!D$1, "=",IF(TYPE(climbs!D138)=2,CHAR(34),""),climbs!D138,IF(TYPE(climbs!D138)=2,CHAR(34),""))</f>
        <v>NAME="Côte d'Oughtibridge"</v>
      </c>
      <c r="E138" t="str">
        <f>CONCATENATE(climbs!E$1, "=",IF(TYPE(climbs!E138)=2,CHAR(34),""),climbs!E138,IF(TYPE(climbs!E138)=2,CHAR(34),""))</f>
        <v>INITIAL_ALTITUDE=0</v>
      </c>
      <c r="F138" t="str">
        <f>CONCATENATE(climbs!F$1, "=",IF(TYPE(climbs!F138)=2,CHAR(34),""),climbs!F138,IF(TYPE(climbs!F138)=2,CHAR(34),""))</f>
        <v>DISTANCE=1.5</v>
      </c>
      <c r="G138" t="str">
        <f>CONCATENATE(climbs!G$1, "=",IF(TYPE(climbs!G138)=2,CHAR(34),""),climbs!G138,IF(TYPE(climbs!G138)=2,CHAR(34),""))</f>
        <v>AVERAGE_SLOPE=9.1</v>
      </c>
      <c r="H138" t="str">
        <f>CONCATENATE(climbs!H$1, "=",IF(TYPE(climbs!H138)=2,CHAR(34),""),climbs!H138,IF(TYPE(climbs!H138)=2,CHAR(34),""))</f>
        <v>CATEGORY="3"</v>
      </c>
    </row>
    <row r="139" spans="1:8" x14ac:dyDescent="0.25">
      <c r="A139" t="str">
        <f>CONCATENATE(climbs!A$1, "=",IF(TYPE(climbs!A139)=2,CHAR(34),""),climbs!A139,IF(TYPE(climbs!A139)=2,CHAR(34),""))</f>
        <v>CLIMB_ID=138</v>
      </c>
      <c r="B139" t="str">
        <f>CONCATENATE(climbs!B$1, "=",IF(TYPE(climbs!B139)=2,CHAR(34),""),climbs!B139,IF(TYPE(climbs!B139)=2,CHAR(34),""))</f>
        <v>STAGE_NUMBER=2</v>
      </c>
      <c r="C139" t="str">
        <f>CONCATENATE(climbs!C$1, "=",IF(TYPE(climbs!C139)=2,CHAR(34),""),climbs!C139,IF(TYPE(climbs!C139)=2,CHAR(34),""))</f>
        <v>STARTING_AT_KM=196</v>
      </c>
      <c r="D139" t="str">
        <f>CONCATENATE(climbs!D$1, "=",IF(TYPE(climbs!D139)=2,CHAR(34),""),climbs!D139,IF(TYPE(climbs!D139)=2,CHAR(34),""))</f>
        <v>NAME="VC Côte de Jenkin Road"</v>
      </c>
      <c r="E139" t="str">
        <f>CONCATENATE(climbs!E$1, "=",IF(TYPE(climbs!E139)=2,CHAR(34),""),climbs!E139,IF(TYPE(climbs!E139)=2,CHAR(34),""))</f>
        <v>INITIAL_ALTITUDE=0</v>
      </c>
      <c r="F139" t="str">
        <f>CONCATENATE(climbs!F$1, "=",IF(TYPE(climbs!F139)=2,CHAR(34),""),climbs!F139,IF(TYPE(climbs!F139)=2,CHAR(34),""))</f>
        <v>DISTANCE=0.8</v>
      </c>
      <c r="G139" t="str">
        <f>CONCATENATE(climbs!G$1, "=",IF(TYPE(climbs!G139)=2,CHAR(34),""),climbs!G139,IF(TYPE(climbs!G139)=2,CHAR(34),""))</f>
        <v>AVERAGE_SLOPE=10.8</v>
      </c>
      <c r="H139" t="str">
        <f>CONCATENATE(climbs!H$1, "=",IF(TYPE(climbs!H139)=2,CHAR(34),""),climbs!H139,IF(TYPE(climbs!H139)=2,CHAR(34),""))</f>
        <v>CATEGORY="4"</v>
      </c>
    </row>
    <row r="140" spans="1:8" x14ac:dyDescent="0.25">
      <c r="A140" t="str">
        <f>CONCATENATE(climbs!A$1, "=",IF(TYPE(climbs!A140)=2,CHAR(34),""),climbs!A140,IF(TYPE(climbs!A140)=2,CHAR(34),""))</f>
        <v>CLIMB_ID=139</v>
      </c>
      <c r="B140" t="str">
        <f>CONCATENATE(climbs!B$1, "=",IF(TYPE(climbs!B140)=2,CHAR(34),""),climbs!B140,IF(TYPE(climbs!B140)=2,CHAR(34),""))</f>
        <v>STAGE_NUMBER=4</v>
      </c>
      <c r="C140" t="str">
        <f>CONCATENATE(climbs!C$1, "=",IF(TYPE(climbs!C140)=2,CHAR(34),""),climbs!C140,IF(TYPE(climbs!C140)=2,CHAR(34),""))</f>
        <v>STARTING_AT_KM=34</v>
      </c>
      <c r="D140" t="str">
        <f>CONCATENATE(climbs!D$1, "=",IF(TYPE(climbs!D140)=2,CHAR(34),""),climbs!D140,IF(TYPE(climbs!D140)=2,CHAR(34),""))</f>
        <v>NAME="Côte de Campagnette"</v>
      </c>
      <c r="E140" t="str">
        <f>CONCATENATE(climbs!E$1, "=",IF(TYPE(climbs!E140)=2,CHAR(34),""),climbs!E140,IF(TYPE(climbs!E140)=2,CHAR(34),""))</f>
        <v>INITIAL_ALTITUDE=0</v>
      </c>
      <c r="F140" t="str">
        <f>CONCATENATE(climbs!F$1, "=",IF(TYPE(climbs!F140)=2,CHAR(34),""),climbs!F140,IF(TYPE(climbs!F140)=2,CHAR(34),""))</f>
        <v>DISTANCE=1</v>
      </c>
      <c r="G140" t="str">
        <f>CONCATENATE(climbs!G$1, "=",IF(TYPE(climbs!G140)=2,CHAR(34),""),climbs!G140,IF(TYPE(climbs!G140)=2,CHAR(34),""))</f>
        <v>AVERAGE_SLOPE=6.5</v>
      </c>
      <c r="H140" t="str">
        <f>CONCATENATE(climbs!H$1, "=",IF(TYPE(climbs!H140)=2,CHAR(34),""),climbs!H140,IF(TYPE(climbs!H140)=2,CHAR(34),""))</f>
        <v>CATEGORY="4"</v>
      </c>
    </row>
    <row r="141" spans="1:8" x14ac:dyDescent="0.25">
      <c r="A141" t="str">
        <f>CONCATENATE(climbs!A$1, "=",IF(TYPE(climbs!A141)=2,CHAR(34),""),climbs!A141,IF(TYPE(climbs!A141)=2,CHAR(34),""))</f>
        <v>CLIMB_ID=140</v>
      </c>
      <c r="B141" t="str">
        <f>CONCATENATE(climbs!B$1, "=",IF(TYPE(climbs!B141)=2,CHAR(34),""),climbs!B141,IF(TYPE(climbs!B141)=2,CHAR(34),""))</f>
        <v>STAGE_NUMBER=4</v>
      </c>
      <c r="C141" t="str">
        <f>CONCATENATE(climbs!C$1, "=",IF(TYPE(climbs!C141)=2,CHAR(34),""),climbs!C141,IF(TYPE(climbs!C141)=2,CHAR(34),""))</f>
        <v>STARTING_AT_KM=117.5</v>
      </c>
      <c r="D141" t="str">
        <f>CONCATENATE(climbs!D$1, "=",IF(TYPE(climbs!D141)=2,CHAR(34),""),climbs!D141,IF(TYPE(climbs!D141)=2,CHAR(34),""))</f>
        <v>NAME="Mont Noir"</v>
      </c>
      <c r="E141" t="str">
        <f>CONCATENATE(climbs!E$1, "=",IF(TYPE(climbs!E141)=2,CHAR(34),""),climbs!E141,IF(TYPE(climbs!E141)=2,CHAR(34),""))</f>
        <v>INITIAL_ALTITUDE=0</v>
      </c>
      <c r="F141" t="str">
        <f>CONCATENATE(climbs!F$1, "=",IF(TYPE(climbs!F141)=2,CHAR(34),""),climbs!F141,IF(TYPE(climbs!F141)=2,CHAR(34),""))</f>
        <v>DISTANCE=1.3</v>
      </c>
      <c r="G141" t="str">
        <f>CONCATENATE(climbs!G$1, "=",IF(TYPE(climbs!G141)=2,CHAR(34),""),climbs!G141,IF(TYPE(climbs!G141)=2,CHAR(34),""))</f>
        <v>AVERAGE_SLOPE=5.7</v>
      </c>
      <c r="H141" t="str">
        <f>CONCATENATE(climbs!H$1, "=",IF(TYPE(climbs!H141)=2,CHAR(34),""),climbs!H141,IF(TYPE(climbs!H141)=2,CHAR(34),""))</f>
        <v>CATEGORY="4"</v>
      </c>
    </row>
    <row r="142" spans="1:8" x14ac:dyDescent="0.25">
      <c r="A142" t="str">
        <f>CONCATENATE(climbs!A$1, "=",IF(TYPE(climbs!A142)=2,CHAR(34),""),climbs!A142,IF(TYPE(climbs!A142)=2,CHAR(34),""))</f>
        <v>CLIMB_ID=141</v>
      </c>
      <c r="B142" t="str">
        <f>CONCATENATE(climbs!B$1, "=",IF(TYPE(climbs!B142)=2,CHAR(34),""),climbs!B142,IF(TYPE(climbs!B142)=2,CHAR(34),""))</f>
        <v>STAGE_NUMBER=6</v>
      </c>
      <c r="C142" t="str">
        <f>CONCATENATE(climbs!C$1, "=",IF(TYPE(climbs!C142)=2,CHAR(34),""),climbs!C142,IF(TYPE(climbs!C142)=2,CHAR(34),""))</f>
        <v>STARTING_AT_KM=107.5</v>
      </c>
      <c r="D142" t="str">
        <f>CONCATENATE(climbs!D$1, "=",IF(TYPE(climbs!D142)=2,CHAR(34),""),climbs!D142,IF(TYPE(climbs!D142)=2,CHAR(34),""))</f>
        <v>NAME="Côte de Coucy-le-Château-Auffrique"</v>
      </c>
      <c r="E142" t="str">
        <f>CONCATENATE(climbs!E$1, "=",IF(TYPE(climbs!E142)=2,CHAR(34),""),climbs!E142,IF(TYPE(climbs!E142)=2,CHAR(34),""))</f>
        <v>INITIAL_ALTITUDE=0</v>
      </c>
      <c r="F142" t="str">
        <f>CONCATENATE(climbs!F$1, "=",IF(TYPE(climbs!F142)=2,CHAR(34),""),climbs!F142,IF(TYPE(climbs!F142)=2,CHAR(34),""))</f>
        <v>DISTANCE=0.9</v>
      </c>
      <c r="G142" t="str">
        <f>CONCATENATE(climbs!G$1, "=",IF(TYPE(climbs!G142)=2,CHAR(34),""),climbs!G142,IF(TYPE(climbs!G142)=2,CHAR(34),""))</f>
        <v>AVERAGE_SLOPE=6.2</v>
      </c>
      <c r="H142" t="str">
        <f>CONCATENATE(climbs!H$1, "=",IF(TYPE(climbs!H142)=2,CHAR(34),""),climbs!H142,IF(TYPE(climbs!H142)=2,CHAR(34),""))</f>
        <v>CATEGORY="4"</v>
      </c>
    </row>
    <row r="143" spans="1:8" x14ac:dyDescent="0.25">
      <c r="A143" t="str">
        <f>CONCATENATE(climbs!A$1, "=",IF(TYPE(climbs!A143)=2,CHAR(34),""),climbs!A143,IF(TYPE(climbs!A143)=2,CHAR(34),""))</f>
        <v>CLIMB_ID=142</v>
      </c>
      <c r="B143" t="str">
        <f>CONCATENATE(climbs!B$1, "=",IF(TYPE(climbs!B143)=2,CHAR(34),""),climbs!B143,IF(TYPE(climbs!B143)=2,CHAR(34),""))</f>
        <v>STAGE_NUMBER=6</v>
      </c>
      <c r="C143" t="str">
        <f>CONCATENATE(climbs!C$1, "=",IF(TYPE(climbs!C143)=2,CHAR(34),""),climbs!C143,IF(TYPE(climbs!C143)=2,CHAR(34),""))</f>
        <v>STARTING_AT_KM=157</v>
      </c>
      <c r="D143" t="str">
        <f>CONCATENATE(climbs!D$1, "=",IF(TYPE(climbs!D143)=2,CHAR(34),""),climbs!D143,IF(TYPE(climbs!D143)=2,CHAR(34),""))</f>
        <v>NAME="Côte de Roucy"</v>
      </c>
      <c r="E143" t="str">
        <f>CONCATENATE(climbs!E$1, "=",IF(TYPE(climbs!E143)=2,CHAR(34),""),climbs!E143,IF(TYPE(climbs!E143)=2,CHAR(34),""))</f>
        <v>INITIAL_ALTITUDE=0</v>
      </c>
      <c r="F143" t="str">
        <f>CONCATENATE(climbs!F$1, "=",IF(TYPE(climbs!F143)=2,CHAR(34),""),climbs!F143,IF(TYPE(climbs!F143)=2,CHAR(34),""))</f>
        <v>DISTANCE=1.5</v>
      </c>
      <c r="G143" t="str">
        <f>CONCATENATE(climbs!G$1, "=",IF(TYPE(climbs!G143)=2,CHAR(34),""),climbs!G143,IF(TYPE(climbs!G143)=2,CHAR(34),""))</f>
        <v>AVERAGE_SLOPE=6.2</v>
      </c>
      <c r="H143" t="str">
        <f>CONCATENATE(climbs!H$1, "=",IF(TYPE(climbs!H143)=2,CHAR(34),""),climbs!H143,IF(TYPE(climbs!H143)=2,CHAR(34),""))</f>
        <v>CATEGORY="4"</v>
      </c>
    </row>
    <row r="144" spans="1:8" x14ac:dyDescent="0.25">
      <c r="A144" t="str">
        <f>CONCATENATE(climbs!A$1, "=",IF(TYPE(climbs!A144)=2,CHAR(34),""),climbs!A144,IF(TYPE(climbs!A144)=2,CHAR(34),""))</f>
        <v>CLIMB_ID=143</v>
      </c>
      <c r="B144" t="str">
        <f>CONCATENATE(climbs!B$1, "=",IF(TYPE(climbs!B144)=2,CHAR(34),""),climbs!B144,IF(TYPE(climbs!B144)=2,CHAR(34),""))</f>
        <v>STAGE_NUMBER=7</v>
      </c>
      <c r="C144" t="str">
        <f>CONCATENATE(climbs!C$1, "=",IF(TYPE(climbs!C144)=2,CHAR(34),""),climbs!C144,IF(TYPE(climbs!C144)=2,CHAR(34),""))</f>
        <v>STARTING_AT_KM=217.5</v>
      </c>
      <c r="D144" t="str">
        <f>CONCATENATE(climbs!D$1, "=",IF(TYPE(climbs!D144)=2,CHAR(34),""),climbs!D144,IF(TYPE(climbs!D144)=2,CHAR(34),""))</f>
        <v>NAME="Côte de Maron"</v>
      </c>
      <c r="E144" t="str">
        <f>CONCATENATE(climbs!E$1, "=",IF(TYPE(climbs!E144)=2,CHAR(34),""),climbs!E144,IF(TYPE(climbs!E144)=2,CHAR(34),""))</f>
        <v>INITIAL_ALTITUDE=0</v>
      </c>
      <c r="F144" t="str">
        <f>CONCATENATE(climbs!F$1, "=",IF(TYPE(climbs!F144)=2,CHAR(34),""),climbs!F144,IF(TYPE(climbs!F144)=2,CHAR(34),""))</f>
        <v>DISTANCE=3.2</v>
      </c>
      <c r="G144" t="str">
        <f>CONCATENATE(climbs!G$1, "=",IF(TYPE(climbs!G144)=2,CHAR(34),""),climbs!G144,IF(TYPE(climbs!G144)=2,CHAR(34),""))</f>
        <v>AVERAGE_SLOPE=5</v>
      </c>
      <c r="H144" t="str">
        <f>CONCATENATE(climbs!H$1, "=",IF(TYPE(climbs!H144)=2,CHAR(34),""),climbs!H144,IF(TYPE(climbs!H144)=2,CHAR(34),""))</f>
        <v>CATEGORY="4"</v>
      </c>
    </row>
    <row r="145" spans="1:8" x14ac:dyDescent="0.25">
      <c r="A145" t="str">
        <f>CONCATENATE(climbs!A$1, "=",IF(TYPE(climbs!A145)=2,CHAR(34),""),climbs!A145,IF(TYPE(climbs!A145)=2,CHAR(34),""))</f>
        <v>CLIMB_ID=144</v>
      </c>
      <c r="B145" t="str">
        <f>CONCATENATE(climbs!B$1, "=",IF(TYPE(climbs!B145)=2,CHAR(34),""),climbs!B145,IF(TYPE(climbs!B145)=2,CHAR(34),""))</f>
        <v>STAGE_NUMBER=7</v>
      </c>
      <c r="C145" t="str">
        <f>CONCATENATE(climbs!C$1, "=",IF(TYPE(climbs!C145)=2,CHAR(34),""),climbs!C145,IF(TYPE(climbs!C145)=2,CHAR(34),""))</f>
        <v>STARTING_AT_KM=229</v>
      </c>
      <c r="D145" t="str">
        <f>CONCATENATE(climbs!D$1, "=",IF(TYPE(climbs!D145)=2,CHAR(34),""),climbs!D145,IF(TYPE(climbs!D145)=2,CHAR(34),""))</f>
        <v>NAME="Côte de Boufflers"</v>
      </c>
      <c r="E145" t="str">
        <f>CONCATENATE(climbs!E$1, "=",IF(TYPE(climbs!E145)=2,CHAR(34),""),climbs!E145,IF(TYPE(climbs!E145)=2,CHAR(34),""))</f>
        <v>INITIAL_ALTITUDE=0</v>
      </c>
      <c r="F145" t="str">
        <f>CONCATENATE(climbs!F$1, "=",IF(TYPE(climbs!F145)=2,CHAR(34),""),climbs!F145,IF(TYPE(climbs!F145)=2,CHAR(34),""))</f>
        <v>DISTANCE=1.3</v>
      </c>
      <c r="G145" t="str">
        <f>CONCATENATE(climbs!G$1, "=",IF(TYPE(climbs!G145)=2,CHAR(34),""),climbs!G145,IF(TYPE(climbs!G145)=2,CHAR(34),""))</f>
        <v>AVERAGE_SLOPE=7.9</v>
      </c>
      <c r="H145" t="str">
        <f>CONCATENATE(climbs!H$1, "=",IF(TYPE(climbs!H145)=2,CHAR(34),""),climbs!H145,IF(TYPE(climbs!H145)=2,CHAR(34),""))</f>
        <v>CATEGORY="4"</v>
      </c>
    </row>
    <row r="146" spans="1:8" x14ac:dyDescent="0.25">
      <c r="A146" t="str">
        <f>CONCATENATE(climbs!A$1, "=",IF(TYPE(climbs!A146)=2,CHAR(34),""),climbs!A146,IF(TYPE(climbs!A146)=2,CHAR(34),""))</f>
        <v>CLIMB_ID=145</v>
      </c>
      <c r="B146" t="str">
        <f>CONCATENATE(climbs!B$1, "=",IF(TYPE(climbs!B146)=2,CHAR(34),""),climbs!B146,IF(TYPE(climbs!B146)=2,CHAR(34),""))</f>
        <v>STAGE_NUMBER=8</v>
      </c>
      <c r="C146" t="str">
        <f>CONCATENATE(climbs!C$1, "=",IF(TYPE(climbs!C146)=2,CHAR(34),""),climbs!C146,IF(TYPE(climbs!C146)=2,CHAR(34),""))</f>
        <v>STARTING_AT_KM=142</v>
      </c>
      <c r="D146" t="str">
        <f>CONCATENATE(climbs!D$1, "=",IF(TYPE(climbs!D146)=2,CHAR(34),""),climbs!D146,IF(TYPE(climbs!D146)=2,CHAR(34),""))</f>
        <v>NAME="Col de la Croix des Moinats"</v>
      </c>
      <c r="E146" t="str">
        <f>CONCATENATE(climbs!E$1, "=",IF(TYPE(climbs!E146)=2,CHAR(34),""),climbs!E146,IF(TYPE(climbs!E146)=2,CHAR(34),""))</f>
        <v>INITIAL_ALTITUDE=891</v>
      </c>
      <c r="F146" t="str">
        <f>CONCATENATE(climbs!F$1, "=",IF(TYPE(climbs!F146)=2,CHAR(34),""),climbs!F146,IF(TYPE(climbs!F146)=2,CHAR(34),""))</f>
        <v>DISTANCE=7.6</v>
      </c>
      <c r="G146" t="str">
        <f>CONCATENATE(climbs!G$1, "=",IF(TYPE(climbs!G146)=2,CHAR(34),""),climbs!G146,IF(TYPE(climbs!G146)=2,CHAR(34),""))</f>
        <v>AVERAGE_SLOPE=6</v>
      </c>
      <c r="H146" t="str">
        <f>CONCATENATE(climbs!H$1, "=",IF(TYPE(climbs!H146)=2,CHAR(34),""),climbs!H146,IF(TYPE(climbs!H146)=2,CHAR(34),""))</f>
        <v>CATEGORY="2"</v>
      </c>
    </row>
    <row r="147" spans="1:8" x14ac:dyDescent="0.25">
      <c r="A147" t="str">
        <f>CONCATENATE(climbs!A$1, "=",IF(TYPE(climbs!A147)=2,CHAR(34),""),climbs!A147,IF(TYPE(climbs!A147)=2,CHAR(34),""))</f>
        <v>CLIMB_ID=146</v>
      </c>
      <c r="B147" t="str">
        <f>CONCATENATE(climbs!B$1, "=",IF(TYPE(climbs!B147)=2,CHAR(34),""),climbs!B147,IF(TYPE(climbs!B147)=2,CHAR(34),""))</f>
        <v>STAGE_NUMBER=8</v>
      </c>
      <c r="C147" t="str">
        <f>CONCATENATE(climbs!C$1, "=",IF(TYPE(climbs!C147)=2,CHAR(34),""),climbs!C147,IF(TYPE(climbs!C147)=2,CHAR(34),""))</f>
        <v>STARTING_AT_KM=150</v>
      </c>
      <c r="D147" t="str">
        <f>CONCATENATE(climbs!D$1, "=",IF(TYPE(climbs!D147)=2,CHAR(34),""),climbs!D147,IF(TYPE(climbs!D147)=2,CHAR(34),""))</f>
        <v>NAME="Col de Grosse Pierre"</v>
      </c>
      <c r="E147" t="str">
        <f>CONCATENATE(climbs!E$1, "=",IF(TYPE(climbs!E147)=2,CHAR(34),""),climbs!E147,IF(TYPE(climbs!E147)=2,CHAR(34),""))</f>
        <v>INITIAL_ALTITUDE=901</v>
      </c>
      <c r="F147" t="str">
        <f>CONCATENATE(climbs!F$1, "=",IF(TYPE(climbs!F147)=2,CHAR(34),""),climbs!F147,IF(TYPE(climbs!F147)=2,CHAR(34),""))</f>
        <v>DISTANCE=3</v>
      </c>
      <c r="G147" t="str">
        <f>CONCATENATE(climbs!G$1, "=",IF(TYPE(climbs!G147)=2,CHAR(34),""),climbs!G147,IF(TYPE(climbs!G147)=2,CHAR(34),""))</f>
        <v>AVERAGE_SLOPE=7.5</v>
      </c>
      <c r="H147" t="str">
        <f>CONCATENATE(climbs!H$1, "=",IF(TYPE(climbs!H147)=2,CHAR(34),""),climbs!H147,IF(TYPE(climbs!H147)=2,CHAR(34),""))</f>
        <v>CATEGORY="2"</v>
      </c>
    </row>
    <row r="148" spans="1:8" x14ac:dyDescent="0.25">
      <c r="A148" t="str">
        <f>CONCATENATE(climbs!A$1, "=",IF(TYPE(climbs!A148)=2,CHAR(34),""),climbs!A148,IF(TYPE(climbs!A148)=2,CHAR(34),""))</f>
        <v>CLIMB_ID=147</v>
      </c>
      <c r="B148" t="str">
        <f>CONCATENATE(climbs!B$1, "=",IF(TYPE(climbs!B148)=2,CHAR(34),""),climbs!B148,IF(TYPE(climbs!B148)=2,CHAR(34),""))</f>
        <v>STAGE_NUMBER=8</v>
      </c>
      <c r="C148" t="str">
        <f>CONCATENATE(climbs!C$1, "=",IF(TYPE(climbs!C148)=2,CHAR(34),""),climbs!C148,IF(TYPE(climbs!C148)=2,CHAR(34),""))</f>
        <v>STARTING_AT_KM=161</v>
      </c>
      <c r="D148" t="str">
        <f>CONCATENATE(climbs!D$1, "=",IF(TYPE(climbs!D148)=2,CHAR(34),""),climbs!D148,IF(TYPE(climbs!D148)=2,CHAR(34),""))</f>
        <v>NAME="Côte de La Mauselaine"</v>
      </c>
      <c r="E148" t="str">
        <f>CONCATENATE(climbs!E$1, "=",IF(TYPE(climbs!E148)=2,CHAR(34),""),climbs!E148,IF(TYPE(climbs!E148)=2,CHAR(34),""))</f>
        <v>INITIAL_ALTITUDE=0</v>
      </c>
      <c r="F148" t="str">
        <f>CONCATENATE(climbs!F$1, "=",IF(TYPE(climbs!F148)=2,CHAR(34),""),climbs!F148,IF(TYPE(climbs!F148)=2,CHAR(34),""))</f>
        <v>DISTANCE=1.8</v>
      </c>
      <c r="G148" t="str">
        <f>CONCATENATE(climbs!G$1, "=",IF(TYPE(climbs!G148)=2,CHAR(34),""),climbs!G148,IF(TYPE(climbs!G148)=2,CHAR(34),""))</f>
        <v>AVERAGE_SLOPE=10.3</v>
      </c>
      <c r="H148" t="str">
        <f>CONCATENATE(climbs!H$1, "=",IF(TYPE(climbs!H148)=2,CHAR(34),""),climbs!H148,IF(TYPE(climbs!H148)=2,CHAR(34),""))</f>
        <v>CATEGORY="3"</v>
      </c>
    </row>
    <row r="149" spans="1:8" x14ac:dyDescent="0.25">
      <c r="A149" t="str">
        <f>CONCATENATE(climbs!A$1, "=",IF(TYPE(climbs!A149)=2,CHAR(34),""),climbs!A149,IF(TYPE(climbs!A149)=2,CHAR(34),""))</f>
        <v>CLIMB_ID=148</v>
      </c>
      <c r="B149" t="str">
        <f>CONCATENATE(climbs!B$1, "=",IF(TYPE(climbs!B149)=2,CHAR(34),""),climbs!B149,IF(TYPE(climbs!B149)=2,CHAR(34),""))</f>
        <v>STAGE_NUMBER=9</v>
      </c>
      <c r="C149" t="str">
        <f>CONCATENATE(climbs!C$1, "=",IF(TYPE(climbs!C149)=2,CHAR(34),""),climbs!C149,IF(TYPE(climbs!C149)=2,CHAR(34),""))</f>
        <v>STARTING_AT_KM=11.5</v>
      </c>
      <c r="D149" t="str">
        <f>CONCATENATE(climbs!D$1, "=",IF(TYPE(climbs!D149)=2,CHAR(34),""),climbs!D149,IF(TYPE(climbs!D149)=2,CHAR(34),""))</f>
        <v>NAME="Col de la Schlucht"</v>
      </c>
      <c r="E149" t="str">
        <f>CONCATENATE(climbs!E$1, "=",IF(TYPE(climbs!E149)=2,CHAR(34),""),climbs!E149,IF(TYPE(climbs!E149)=2,CHAR(34),""))</f>
        <v>INITIAL_ALTITUDE=1140</v>
      </c>
      <c r="F149" t="str">
        <f>CONCATENATE(climbs!F$1, "=",IF(TYPE(climbs!F149)=2,CHAR(34),""),climbs!F149,IF(TYPE(climbs!F149)=2,CHAR(34),""))</f>
        <v>DISTANCE=8.6</v>
      </c>
      <c r="G149" t="str">
        <f>CONCATENATE(climbs!G$1, "=",IF(TYPE(climbs!G149)=2,CHAR(34),""),climbs!G149,IF(TYPE(climbs!G149)=2,CHAR(34),""))</f>
        <v>AVERAGE_SLOPE=4.5</v>
      </c>
      <c r="H149" t="str">
        <f>CONCATENATE(climbs!H$1, "=",IF(TYPE(climbs!H149)=2,CHAR(34),""),climbs!H149,IF(TYPE(climbs!H149)=2,CHAR(34),""))</f>
        <v>CATEGORY="2"</v>
      </c>
    </row>
    <row r="150" spans="1:8" x14ac:dyDescent="0.25">
      <c r="A150" t="str">
        <f>CONCATENATE(climbs!A$1, "=",IF(TYPE(climbs!A150)=2,CHAR(34),""),climbs!A150,IF(TYPE(climbs!A150)=2,CHAR(34),""))</f>
        <v>CLIMB_ID=149</v>
      </c>
      <c r="B150" t="str">
        <f>CONCATENATE(climbs!B$1, "=",IF(TYPE(climbs!B150)=2,CHAR(34),""),climbs!B150,IF(TYPE(climbs!B150)=2,CHAR(34),""))</f>
        <v>STAGE_NUMBER=9</v>
      </c>
      <c r="C150" t="str">
        <f>CONCATENATE(climbs!C$1, "=",IF(TYPE(climbs!C150)=2,CHAR(34),""),climbs!C150,IF(TYPE(climbs!C150)=2,CHAR(34),""))</f>
        <v>STARTING_AT_KM=41</v>
      </c>
      <c r="D150" t="str">
        <f>CONCATENATE(climbs!D$1, "=",IF(TYPE(climbs!D150)=2,CHAR(34),""),climbs!D150,IF(TYPE(climbs!D150)=2,CHAR(34),""))</f>
        <v>NAME="Col du Wettstein"</v>
      </c>
      <c r="E150" t="str">
        <f>CONCATENATE(climbs!E$1, "=",IF(TYPE(climbs!E150)=2,CHAR(34),""),climbs!E150,IF(TYPE(climbs!E150)=2,CHAR(34),""))</f>
        <v>INITIAL_ALTITUDE=0</v>
      </c>
      <c r="F150" t="str">
        <f>CONCATENATE(climbs!F$1, "=",IF(TYPE(climbs!F150)=2,CHAR(34),""),climbs!F150,IF(TYPE(climbs!F150)=2,CHAR(34),""))</f>
        <v>DISTANCE=7.7</v>
      </c>
      <c r="G150" t="str">
        <f>CONCATENATE(climbs!G$1, "=",IF(TYPE(climbs!G150)=2,CHAR(34),""),climbs!G150,IF(TYPE(climbs!G150)=2,CHAR(34),""))</f>
        <v>AVERAGE_SLOPE=4.1</v>
      </c>
      <c r="H150" t="str">
        <f>CONCATENATE(climbs!H$1, "=",IF(TYPE(climbs!H150)=2,CHAR(34),""),climbs!H150,IF(TYPE(climbs!H150)=2,CHAR(34),""))</f>
        <v>CATEGORY="3"</v>
      </c>
    </row>
    <row r="151" spans="1:8" x14ac:dyDescent="0.25">
      <c r="A151" t="str">
        <f>CONCATENATE(climbs!A$1, "=",IF(TYPE(climbs!A151)=2,CHAR(34),""),climbs!A151,IF(TYPE(climbs!A151)=2,CHAR(34),""))</f>
        <v>CLIMB_ID=150</v>
      </c>
      <c r="B151" t="str">
        <f>CONCATENATE(climbs!B$1, "=",IF(TYPE(climbs!B151)=2,CHAR(34),""),climbs!B151,IF(TYPE(climbs!B151)=2,CHAR(34),""))</f>
        <v>STAGE_NUMBER=9</v>
      </c>
      <c r="C151" t="str">
        <f>CONCATENATE(climbs!C$1, "=",IF(TYPE(climbs!C151)=2,CHAR(34),""),climbs!C151,IF(TYPE(climbs!C151)=2,CHAR(34),""))</f>
        <v>STARTING_AT_KM=70</v>
      </c>
      <c r="D151" t="str">
        <f>CONCATENATE(climbs!D$1, "=",IF(TYPE(climbs!D151)=2,CHAR(34),""),climbs!D151,IF(TYPE(climbs!D151)=2,CHAR(34),""))</f>
        <v>NAME="Côte des Cinq Châteaux"</v>
      </c>
      <c r="E151" t="str">
        <f>CONCATENATE(climbs!E$1, "=",IF(TYPE(climbs!E151)=2,CHAR(34),""),climbs!E151,IF(TYPE(climbs!E151)=2,CHAR(34),""))</f>
        <v>INITIAL_ALTITUDE=0</v>
      </c>
      <c r="F151" t="str">
        <f>CONCATENATE(climbs!F$1, "=",IF(TYPE(climbs!F151)=2,CHAR(34),""),climbs!F151,IF(TYPE(climbs!F151)=2,CHAR(34),""))</f>
        <v>DISTANCE=4.5</v>
      </c>
      <c r="G151" t="str">
        <f>CONCATENATE(climbs!G$1, "=",IF(TYPE(climbs!G151)=2,CHAR(34),""),climbs!G151,IF(TYPE(climbs!G151)=2,CHAR(34),""))</f>
        <v>AVERAGE_SLOPE=6.1</v>
      </c>
      <c r="H151" t="str">
        <f>CONCATENATE(climbs!H$1, "=",IF(TYPE(climbs!H151)=2,CHAR(34),""),climbs!H151,IF(TYPE(climbs!H151)=2,CHAR(34),""))</f>
        <v>CATEGORY="3"</v>
      </c>
    </row>
    <row r="152" spans="1:8" x14ac:dyDescent="0.25">
      <c r="A152" t="str">
        <f>CONCATENATE(climbs!A$1, "=",IF(TYPE(climbs!A152)=2,CHAR(34),""),climbs!A152,IF(TYPE(climbs!A152)=2,CHAR(34),""))</f>
        <v>CLIMB_ID=151</v>
      </c>
      <c r="B152" t="str">
        <f>CONCATENATE(climbs!B$1, "=",IF(TYPE(climbs!B152)=2,CHAR(34),""),climbs!B152,IF(TYPE(climbs!B152)=2,CHAR(34),""))</f>
        <v>STAGE_NUMBER=9</v>
      </c>
      <c r="C152" t="str">
        <f>CONCATENATE(climbs!C$1, "=",IF(TYPE(climbs!C152)=2,CHAR(34),""),climbs!C152,IF(TYPE(climbs!C152)=2,CHAR(34),""))</f>
        <v>STARTING_AT_KM=86</v>
      </c>
      <c r="D152" t="str">
        <f>CONCATENATE(climbs!D$1, "=",IF(TYPE(climbs!D152)=2,CHAR(34),""),climbs!D152,IF(TYPE(climbs!D152)=2,CHAR(34),""))</f>
        <v>NAME="Côte de Gueberschwihr"</v>
      </c>
      <c r="E152" t="str">
        <f>CONCATENATE(climbs!E$1, "=",IF(TYPE(climbs!E152)=2,CHAR(34),""),climbs!E152,IF(TYPE(climbs!E152)=2,CHAR(34),""))</f>
        <v>INITIAL_ALTITUDE=559</v>
      </c>
      <c r="F152" t="str">
        <f>CONCATENATE(climbs!F$1, "=",IF(TYPE(climbs!F152)=2,CHAR(34),""),climbs!F152,IF(TYPE(climbs!F152)=2,CHAR(34),""))</f>
        <v>DISTANCE=4.1</v>
      </c>
      <c r="G152" t="str">
        <f>CONCATENATE(climbs!G$1, "=",IF(TYPE(climbs!G152)=2,CHAR(34),""),climbs!G152,IF(TYPE(climbs!G152)=2,CHAR(34),""))</f>
        <v>AVERAGE_SLOPE=7.9</v>
      </c>
      <c r="H152" t="str">
        <f>CONCATENATE(climbs!H$1, "=",IF(TYPE(climbs!H152)=2,CHAR(34),""),climbs!H152,IF(TYPE(climbs!H152)=2,CHAR(34),""))</f>
        <v>CATEGORY="2"</v>
      </c>
    </row>
    <row r="153" spans="1:8" x14ac:dyDescent="0.25">
      <c r="A153" t="str">
        <f>CONCATENATE(climbs!A$1, "=",IF(TYPE(climbs!A153)=2,CHAR(34),""),climbs!A153,IF(TYPE(climbs!A153)=2,CHAR(34),""))</f>
        <v>CLIMB_ID=152</v>
      </c>
      <c r="B153" t="str">
        <f>CONCATENATE(climbs!B$1, "=",IF(TYPE(climbs!B153)=2,CHAR(34),""),climbs!B153,IF(TYPE(climbs!B153)=2,CHAR(34),""))</f>
        <v>STAGE_NUMBER=9</v>
      </c>
      <c r="C153" t="str">
        <f>CONCATENATE(climbs!C$1, "=",IF(TYPE(climbs!C153)=2,CHAR(34),""),climbs!C153,IF(TYPE(climbs!C153)=2,CHAR(34),""))</f>
        <v>STARTING_AT_KM=120</v>
      </c>
      <c r="D153" t="str">
        <f>CONCATENATE(climbs!D$1, "=",IF(TYPE(climbs!D153)=2,CHAR(34),""),climbs!D153,IF(TYPE(climbs!D153)=2,CHAR(34),""))</f>
        <v>NAME="Le Markstein"</v>
      </c>
      <c r="E153" t="str">
        <f>CONCATENATE(climbs!E$1, "=",IF(TYPE(climbs!E153)=2,CHAR(34),""),climbs!E153,IF(TYPE(climbs!E153)=2,CHAR(34),""))</f>
        <v>INITIAL_ALTITUDE=1183</v>
      </c>
      <c r="F153" t="str">
        <f>CONCATENATE(climbs!F$1, "=",IF(TYPE(climbs!F153)=2,CHAR(34),""),climbs!F153,IF(TYPE(climbs!F153)=2,CHAR(34),""))</f>
        <v>DISTANCE=10.8</v>
      </c>
      <c r="G153" t="str">
        <f>CONCATENATE(climbs!G$1, "=",IF(TYPE(climbs!G153)=2,CHAR(34),""),climbs!G153,IF(TYPE(climbs!G153)=2,CHAR(34),""))</f>
        <v>AVERAGE_SLOPE=5.4</v>
      </c>
      <c r="H153" t="str">
        <f>CONCATENATE(climbs!H$1, "=",IF(TYPE(climbs!H153)=2,CHAR(34),""),climbs!H153,IF(TYPE(climbs!H153)=2,CHAR(34),""))</f>
        <v>CATEGORY="1"</v>
      </c>
    </row>
    <row r="154" spans="1:8" x14ac:dyDescent="0.25">
      <c r="A154" t="str">
        <f>CONCATENATE(climbs!A$1, "=",IF(TYPE(climbs!A154)=2,CHAR(34),""),climbs!A154,IF(TYPE(climbs!A154)=2,CHAR(34),""))</f>
        <v>CLIMB_ID=153</v>
      </c>
      <c r="B154" t="str">
        <f>CONCATENATE(climbs!B$1, "=",IF(TYPE(climbs!B154)=2,CHAR(34),""),climbs!B154,IF(TYPE(climbs!B154)=2,CHAR(34),""))</f>
        <v>STAGE_NUMBER=9</v>
      </c>
      <c r="C154" t="str">
        <f>CONCATENATE(climbs!C$1, "=",IF(TYPE(climbs!C154)=2,CHAR(34),""),climbs!C154,IF(TYPE(climbs!C154)=2,CHAR(34),""))</f>
        <v>STARTING_AT_KM=127</v>
      </c>
      <c r="D154" t="str">
        <f>CONCATENATE(climbs!D$1, "=",IF(TYPE(climbs!D154)=2,CHAR(34),""),climbs!D154,IF(TYPE(climbs!D154)=2,CHAR(34),""))</f>
        <v>NAME="Grand Ballon"</v>
      </c>
      <c r="E154" t="str">
        <f>CONCATENATE(climbs!E$1, "=",IF(TYPE(climbs!E154)=2,CHAR(34),""),climbs!E154,IF(TYPE(climbs!E154)=2,CHAR(34),""))</f>
        <v>INITIAL_ALTITUDE=0</v>
      </c>
      <c r="F154" t="str">
        <f>CONCATENATE(climbs!F$1, "=",IF(TYPE(climbs!F154)=2,CHAR(34),""),climbs!F154,IF(TYPE(climbs!F154)=2,CHAR(34),""))</f>
        <v>DISTANCE=1.4</v>
      </c>
      <c r="G154" t="str">
        <f>CONCATENATE(climbs!G$1, "=",IF(TYPE(climbs!G154)=2,CHAR(34),""),climbs!G154,IF(TYPE(climbs!G154)=2,CHAR(34),""))</f>
        <v>AVERAGE_SLOPE=8.6</v>
      </c>
      <c r="H154" t="str">
        <f>CONCATENATE(climbs!H$1, "=",IF(TYPE(climbs!H154)=2,CHAR(34),""),climbs!H154,IF(TYPE(climbs!H154)=2,CHAR(34),""))</f>
        <v>CATEGORY="3"</v>
      </c>
    </row>
    <row r="155" spans="1:8" x14ac:dyDescent="0.25">
      <c r="A155" t="str">
        <f>CONCATENATE(climbs!A$1, "=",IF(TYPE(climbs!A155)=2,CHAR(34),""),climbs!A155,IF(TYPE(climbs!A155)=2,CHAR(34),""))</f>
        <v>CLIMB_ID=154</v>
      </c>
      <c r="B155" t="str">
        <f>CONCATENATE(climbs!B$1, "=",IF(TYPE(climbs!B155)=2,CHAR(34),""),climbs!B155,IF(TYPE(climbs!B155)=2,CHAR(34),""))</f>
        <v>STAGE_NUMBER=10</v>
      </c>
      <c r="C155" t="str">
        <f>CONCATENATE(climbs!C$1, "=",IF(TYPE(climbs!C155)=2,CHAR(34),""),climbs!C155,IF(TYPE(climbs!C155)=2,CHAR(34),""))</f>
        <v>STARTING_AT_KM=30.5</v>
      </c>
      <c r="D155" t="str">
        <f>CONCATENATE(climbs!D$1, "=",IF(TYPE(climbs!D155)=2,CHAR(34),""),climbs!D155,IF(TYPE(climbs!D155)=2,CHAR(34),""))</f>
        <v>NAME="Col du Firstplan"</v>
      </c>
      <c r="E155" t="str">
        <f>CONCATENATE(climbs!E$1, "=",IF(TYPE(climbs!E155)=2,CHAR(34),""),climbs!E155,IF(TYPE(climbs!E155)=2,CHAR(34),""))</f>
        <v>INITIAL_ALTITUDE=722</v>
      </c>
      <c r="F155" t="str">
        <f>CONCATENATE(climbs!F$1, "=",IF(TYPE(climbs!F155)=2,CHAR(34),""),climbs!F155,IF(TYPE(climbs!F155)=2,CHAR(34),""))</f>
        <v>DISTANCE=8.3</v>
      </c>
      <c r="G155" t="str">
        <f>CONCATENATE(climbs!G$1, "=",IF(TYPE(climbs!G155)=2,CHAR(34),""),climbs!G155,IF(TYPE(climbs!G155)=2,CHAR(34),""))</f>
        <v>AVERAGE_SLOPE=5.4</v>
      </c>
      <c r="H155" t="str">
        <f>CONCATENATE(climbs!H$1, "=",IF(TYPE(climbs!H155)=2,CHAR(34),""),climbs!H155,IF(TYPE(climbs!H155)=2,CHAR(34),""))</f>
        <v>CATEGORY="2"</v>
      </c>
    </row>
    <row r="156" spans="1:8" x14ac:dyDescent="0.25">
      <c r="A156" t="str">
        <f>CONCATENATE(climbs!A$1, "=",IF(TYPE(climbs!A156)=2,CHAR(34),""),climbs!A156,IF(TYPE(climbs!A156)=2,CHAR(34),""))</f>
        <v>CLIMB_ID=155</v>
      </c>
      <c r="B156" t="str">
        <f>CONCATENATE(climbs!B$1, "=",IF(TYPE(climbs!B156)=2,CHAR(34),""),climbs!B156,IF(TYPE(climbs!B156)=2,CHAR(34),""))</f>
        <v>STAGE_NUMBER=10</v>
      </c>
      <c r="C156" t="str">
        <f>CONCATENATE(climbs!C$1, "=",IF(TYPE(climbs!C156)=2,CHAR(34),""),climbs!C156,IF(TYPE(climbs!C156)=2,CHAR(34),""))</f>
        <v>STARTING_AT_KM=54.5</v>
      </c>
      <c r="D156" t="str">
        <f>CONCATENATE(climbs!D$1, "=",IF(TYPE(climbs!D156)=2,CHAR(34),""),climbs!D156,IF(TYPE(climbs!D156)=2,CHAR(34),""))</f>
        <v>NAME="Petit Ballon"</v>
      </c>
      <c r="E156" t="str">
        <f>CONCATENATE(climbs!E$1, "=",IF(TYPE(climbs!E156)=2,CHAR(34),""),climbs!E156,IF(TYPE(climbs!E156)=2,CHAR(34),""))</f>
        <v>INITIAL_ALTITUDE=1163</v>
      </c>
      <c r="F156" t="str">
        <f>CONCATENATE(climbs!F$1, "=",IF(TYPE(climbs!F156)=2,CHAR(34),""),climbs!F156,IF(TYPE(climbs!F156)=2,CHAR(34),""))</f>
        <v>DISTANCE=9.3</v>
      </c>
      <c r="G156" t="str">
        <f>CONCATENATE(climbs!G$1, "=",IF(TYPE(climbs!G156)=2,CHAR(34),""),climbs!G156,IF(TYPE(climbs!G156)=2,CHAR(34),""))</f>
        <v>AVERAGE_SLOPE=8.1</v>
      </c>
      <c r="H156" t="str">
        <f>CONCATENATE(climbs!H$1, "=",IF(TYPE(climbs!H156)=2,CHAR(34),""),climbs!H156,IF(TYPE(climbs!H156)=2,CHAR(34),""))</f>
        <v>CATEGORY="1"</v>
      </c>
    </row>
    <row r="157" spans="1:8" x14ac:dyDescent="0.25">
      <c r="A157" t="str">
        <f>CONCATENATE(climbs!A$1, "=",IF(TYPE(climbs!A157)=2,CHAR(34),""),climbs!A157,IF(TYPE(climbs!A157)=2,CHAR(34),""))</f>
        <v>CLIMB_ID=156</v>
      </c>
      <c r="B157" t="str">
        <f>CONCATENATE(climbs!B$1, "=",IF(TYPE(climbs!B157)=2,CHAR(34),""),climbs!B157,IF(TYPE(climbs!B157)=2,CHAR(34),""))</f>
        <v>STAGE_NUMBER=10</v>
      </c>
      <c r="C157" t="str">
        <f>CONCATENATE(climbs!C$1, "=",IF(TYPE(climbs!C157)=2,CHAR(34),""),climbs!C157,IF(TYPE(climbs!C157)=2,CHAR(34),""))</f>
        <v>STARTING_AT_KM=71.5</v>
      </c>
      <c r="D157" t="str">
        <f>CONCATENATE(climbs!D$1, "=",IF(TYPE(climbs!D157)=2,CHAR(34),""),climbs!D157,IF(TYPE(climbs!D157)=2,CHAR(34),""))</f>
        <v>NAME="Col du Platzerwasel"</v>
      </c>
      <c r="E157" t="str">
        <f>CONCATENATE(climbs!E$1, "=",IF(TYPE(climbs!E157)=2,CHAR(34),""),climbs!E157,IF(TYPE(climbs!E157)=2,CHAR(34),""))</f>
        <v>INITIAL_ALTITUDE=1193</v>
      </c>
      <c r="F157" t="str">
        <f>CONCATENATE(climbs!F$1, "=",IF(TYPE(climbs!F157)=2,CHAR(34),""),climbs!F157,IF(TYPE(climbs!F157)=2,CHAR(34),""))</f>
        <v>DISTANCE=7.1</v>
      </c>
      <c r="G157" t="str">
        <f>CONCATENATE(climbs!G$1, "=",IF(TYPE(climbs!G157)=2,CHAR(34),""),climbs!G157,IF(TYPE(climbs!G157)=2,CHAR(34),""))</f>
        <v>AVERAGE_SLOPE=8.4</v>
      </c>
      <c r="H157" t="str">
        <f>CONCATENATE(climbs!H$1, "=",IF(TYPE(climbs!H157)=2,CHAR(34),""),climbs!H157,IF(TYPE(climbs!H157)=2,CHAR(34),""))</f>
        <v>CATEGORY="1"</v>
      </c>
    </row>
    <row r="158" spans="1:8" x14ac:dyDescent="0.25">
      <c r="A158" t="str">
        <f>CONCATENATE(climbs!A$1, "=",IF(TYPE(climbs!A158)=2,CHAR(34),""),climbs!A158,IF(TYPE(climbs!A158)=2,CHAR(34),""))</f>
        <v>CLIMB_ID=157</v>
      </c>
      <c r="B158" t="str">
        <f>CONCATENATE(climbs!B$1, "=",IF(TYPE(climbs!B158)=2,CHAR(34),""),climbs!B158,IF(TYPE(climbs!B158)=2,CHAR(34),""))</f>
        <v>STAGE_NUMBER=10</v>
      </c>
      <c r="C158" t="str">
        <f>CONCATENATE(climbs!C$1, "=",IF(TYPE(climbs!C158)=2,CHAR(34),""),climbs!C158,IF(TYPE(climbs!C158)=2,CHAR(34),""))</f>
        <v>STARTING_AT_KM=103.5</v>
      </c>
      <c r="D158" t="str">
        <f>CONCATENATE(climbs!D$1, "=",IF(TYPE(climbs!D158)=2,CHAR(34),""),climbs!D158,IF(TYPE(climbs!D158)=2,CHAR(34),""))</f>
        <v>NAME="Col d'Oderen"</v>
      </c>
      <c r="E158" t="str">
        <f>CONCATENATE(climbs!E$1, "=",IF(TYPE(climbs!E158)=2,CHAR(34),""),climbs!E158,IF(TYPE(climbs!E158)=2,CHAR(34),""))</f>
        <v>INITIAL_ALTITUDE=884</v>
      </c>
      <c r="F158" t="str">
        <f>CONCATENATE(climbs!F$1, "=",IF(TYPE(climbs!F158)=2,CHAR(34),""),climbs!F158,IF(TYPE(climbs!F158)=2,CHAR(34),""))</f>
        <v>DISTANCE=6.7</v>
      </c>
      <c r="G158" t="str">
        <f>CONCATENATE(climbs!G$1, "=",IF(TYPE(climbs!G158)=2,CHAR(34),""),climbs!G158,IF(TYPE(climbs!G158)=2,CHAR(34),""))</f>
        <v>AVERAGE_SLOPE=6.1</v>
      </c>
      <c r="H158" t="str">
        <f>CONCATENATE(climbs!H$1, "=",IF(TYPE(climbs!H158)=2,CHAR(34),""),climbs!H158,IF(TYPE(climbs!H158)=2,CHAR(34),""))</f>
        <v>CATEGORY="2"</v>
      </c>
    </row>
    <row r="159" spans="1:8" x14ac:dyDescent="0.25">
      <c r="A159" t="str">
        <f>CONCATENATE(climbs!A$1, "=",IF(TYPE(climbs!A159)=2,CHAR(34),""),climbs!A159,IF(TYPE(climbs!A159)=2,CHAR(34),""))</f>
        <v>CLIMB_ID=158</v>
      </c>
      <c r="B159" t="str">
        <f>CONCATENATE(climbs!B$1, "=",IF(TYPE(climbs!B159)=2,CHAR(34),""),climbs!B159,IF(TYPE(climbs!B159)=2,CHAR(34),""))</f>
        <v>STAGE_NUMBER=10</v>
      </c>
      <c r="C159" t="str">
        <f>CONCATENATE(climbs!C$1, "=",IF(TYPE(climbs!C159)=2,CHAR(34),""),climbs!C159,IF(TYPE(climbs!C159)=2,CHAR(34),""))</f>
        <v>STARTING_AT_KM=125.5</v>
      </c>
      <c r="D159" t="str">
        <f>CONCATENATE(climbs!D$1, "=",IF(TYPE(climbs!D159)=2,CHAR(34),""),climbs!D159,IF(TYPE(climbs!D159)=2,CHAR(34),""))</f>
        <v>NAME="Col des Croix"</v>
      </c>
      <c r="E159" t="str">
        <f>CONCATENATE(climbs!E$1, "=",IF(TYPE(climbs!E159)=2,CHAR(34),""),climbs!E159,IF(TYPE(climbs!E159)=2,CHAR(34),""))</f>
        <v>INITIAL_ALTITUDE=0</v>
      </c>
      <c r="F159" t="str">
        <f>CONCATENATE(climbs!F$1, "=",IF(TYPE(climbs!F159)=2,CHAR(34),""),climbs!F159,IF(TYPE(climbs!F159)=2,CHAR(34),""))</f>
        <v>DISTANCE=3.2</v>
      </c>
      <c r="G159" t="str">
        <f>CONCATENATE(climbs!G$1, "=",IF(TYPE(climbs!G159)=2,CHAR(34),""),climbs!G159,IF(TYPE(climbs!G159)=2,CHAR(34),""))</f>
        <v>AVERAGE_SLOPE=6.2</v>
      </c>
      <c r="H159" t="str">
        <f>CONCATENATE(climbs!H$1, "=",IF(TYPE(climbs!H159)=2,CHAR(34),""),climbs!H159,IF(TYPE(climbs!H159)=2,CHAR(34),""))</f>
        <v>CATEGORY="3"</v>
      </c>
    </row>
    <row r="160" spans="1:8" x14ac:dyDescent="0.25">
      <c r="A160" t="str">
        <f>CONCATENATE(climbs!A$1, "=",IF(TYPE(climbs!A160)=2,CHAR(34),""),climbs!A160,IF(TYPE(climbs!A160)=2,CHAR(34),""))</f>
        <v>CLIMB_ID=159</v>
      </c>
      <c r="B160" t="str">
        <f>CONCATENATE(climbs!B$1, "=",IF(TYPE(climbs!B160)=2,CHAR(34),""),climbs!B160,IF(TYPE(climbs!B160)=2,CHAR(34),""))</f>
        <v>STAGE_NUMBER=10</v>
      </c>
      <c r="C160" t="str">
        <f>CONCATENATE(climbs!C$1, "=",IF(TYPE(climbs!C160)=2,CHAR(34),""),climbs!C160,IF(TYPE(climbs!C160)=2,CHAR(34),""))</f>
        <v>STARTING_AT_KM=143.5</v>
      </c>
      <c r="D160" t="str">
        <f>CONCATENATE(climbs!D$1, "=",IF(TYPE(climbs!D160)=2,CHAR(34),""),climbs!D160,IF(TYPE(climbs!D160)=2,CHAR(34),""))</f>
        <v>NAME="Col des Chevrères"</v>
      </c>
      <c r="E160" t="str">
        <f>CONCATENATE(climbs!E$1, "=",IF(TYPE(climbs!E160)=2,CHAR(34),""),climbs!E160,IF(TYPE(climbs!E160)=2,CHAR(34),""))</f>
        <v>INITIAL_ALTITUDE=914</v>
      </c>
      <c r="F160" t="str">
        <f>CONCATENATE(climbs!F$1, "=",IF(TYPE(climbs!F160)=2,CHAR(34),""),climbs!F160,IF(TYPE(climbs!F160)=2,CHAR(34),""))</f>
        <v>DISTANCE=3.5</v>
      </c>
      <c r="G160" t="str">
        <f>CONCATENATE(climbs!G$1, "=",IF(TYPE(climbs!G160)=2,CHAR(34),""),climbs!G160,IF(TYPE(climbs!G160)=2,CHAR(34),""))</f>
        <v>AVERAGE_SLOPE=9.5</v>
      </c>
      <c r="H160" t="str">
        <f>CONCATENATE(climbs!H$1, "=",IF(TYPE(climbs!H160)=2,CHAR(34),""),climbs!H160,IF(TYPE(climbs!H160)=2,CHAR(34),""))</f>
        <v>CATEGORY="1"</v>
      </c>
    </row>
    <row r="161" spans="1:8" x14ac:dyDescent="0.25">
      <c r="A161" t="str">
        <f>CONCATENATE(climbs!A$1, "=",IF(TYPE(climbs!A161)=2,CHAR(34),""),climbs!A161,IF(TYPE(climbs!A161)=2,CHAR(34),""))</f>
        <v>CLIMB_ID=160</v>
      </c>
      <c r="B161" t="str">
        <f>CONCATENATE(climbs!B$1, "=",IF(TYPE(climbs!B161)=2,CHAR(34),""),climbs!B161,IF(TYPE(climbs!B161)=2,CHAR(34),""))</f>
        <v>STAGE_NUMBER=10</v>
      </c>
      <c r="C161" t="str">
        <f>CONCATENATE(climbs!C$1, "=",IF(TYPE(climbs!C161)=2,CHAR(34),""),climbs!C161,IF(TYPE(climbs!C161)=2,CHAR(34),""))</f>
        <v>STARTING_AT_KM=161.5</v>
      </c>
      <c r="D161" t="str">
        <f>CONCATENATE(climbs!D$1, "=",IF(TYPE(climbs!D161)=2,CHAR(34),""),climbs!D161,IF(TYPE(climbs!D161)=2,CHAR(34),""))</f>
        <v>NAME="La Planche des Belles Filles"</v>
      </c>
      <c r="E161" t="str">
        <f>CONCATENATE(climbs!E$1, "=",IF(TYPE(climbs!E161)=2,CHAR(34),""),climbs!E161,IF(TYPE(climbs!E161)=2,CHAR(34),""))</f>
        <v>INITIAL_ALTITUDE=1035</v>
      </c>
      <c r="F161" t="str">
        <f>CONCATENATE(climbs!F$1, "=",IF(TYPE(climbs!F161)=2,CHAR(34),""),climbs!F161,IF(TYPE(climbs!F161)=2,CHAR(34),""))</f>
        <v>DISTANCE=5.9</v>
      </c>
      <c r="G161" t="str">
        <f>CONCATENATE(climbs!G$1, "=",IF(TYPE(climbs!G161)=2,CHAR(34),""),climbs!G161,IF(TYPE(climbs!G161)=2,CHAR(34),""))</f>
        <v>AVERAGE_SLOPE=8.5</v>
      </c>
      <c r="H161" t="str">
        <f>CONCATENATE(climbs!H$1, "=",IF(TYPE(climbs!H161)=2,CHAR(34),""),climbs!H161,IF(TYPE(climbs!H161)=2,CHAR(34),""))</f>
        <v>CATEGORY="1"</v>
      </c>
    </row>
    <row r="162" spans="1:8" x14ac:dyDescent="0.25">
      <c r="A162" t="str">
        <f>CONCATENATE(climbs!A$1, "=",IF(TYPE(climbs!A162)=2,CHAR(34),""),climbs!A162,IF(TYPE(climbs!A162)=2,CHAR(34),""))</f>
        <v>CLIMB_ID=161</v>
      </c>
      <c r="B162" t="str">
        <f>CONCATENATE(climbs!B$1, "=",IF(TYPE(climbs!B162)=2,CHAR(34),""),climbs!B162,IF(TYPE(climbs!B162)=2,CHAR(34),""))</f>
        <v>STAGE_NUMBER=11</v>
      </c>
      <c r="C162" t="str">
        <f>CONCATENATE(climbs!C$1, "=",IF(TYPE(climbs!C162)=2,CHAR(34),""),climbs!C162,IF(TYPE(climbs!C162)=2,CHAR(34),""))</f>
        <v>STARTING_AT_KM=141</v>
      </c>
      <c r="D162" t="str">
        <f>CONCATENATE(climbs!D$1, "=",IF(TYPE(climbs!D162)=2,CHAR(34),""),climbs!D162,IF(TYPE(climbs!D162)=2,CHAR(34),""))</f>
        <v>NAME="Côte de Rogna"</v>
      </c>
      <c r="E162" t="str">
        <f>CONCATENATE(climbs!E$1, "=",IF(TYPE(climbs!E162)=2,CHAR(34),""),climbs!E162,IF(TYPE(climbs!E162)=2,CHAR(34),""))</f>
        <v>INITIAL_ALTITUDE=0</v>
      </c>
      <c r="F162" t="str">
        <f>CONCATENATE(climbs!F$1, "=",IF(TYPE(climbs!F162)=2,CHAR(34),""),climbs!F162,IF(TYPE(climbs!F162)=2,CHAR(34),""))</f>
        <v>DISTANCE=7.6</v>
      </c>
      <c r="G162" t="str">
        <f>CONCATENATE(climbs!G$1, "=",IF(TYPE(climbs!G162)=2,CHAR(34),""),climbs!G162,IF(TYPE(climbs!G162)=2,CHAR(34),""))</f>
        <v>AVERAGE_SLOPE=4.9</v>
      </c>
      <c r="H162" t="str">
        <f>CONCATENATE(climbs!H$1, "=",IF(TYPE(climbs!H162)=2,CHAR(34),""),climbs!H162,IF(TYPE(climbs!H162)=2,CHAR(34),""))</f>
        <v>CATEGORY="3"</v>
      </c>
    </row>
    <row r="163" spans="1:8" x14ac:dyDescent="0.25">
      <c r="A163" t="str">
        <f>CONCATENATE(climbs!A$1, "=",IF(TYPE(climbs!A163)=2,CHAR(34),""),climbs!A163,IF(TYPE(climbs!A163)=2,CHAR(34),""))</f>
        <v>CLIMB_ID=162</v>
      </c>
      <c r="B163" t="str">
        <f>CONCATENATE(climbs!B$1, "=",IF(TYPE(climbs!B163)=2,CHAR(34),""),climbs!B163,IF(TYPE(climbs!B163)=2,CHAR(34),""))</f>
        <v>STAGE_NUMBER=11</v>
      </c>
      <c r="C163" t="str">
        <f>CONCATENATE(climbs!C$1, "=",IF(TYPE(climbs!C163)=2,CHAR(34),""),climbs!C163,IF(TYPE(climbs!C163)=2,CHAR(34),""))</f>
        <v>STARTING_AT_KM=148.5</v>
      </c>
      <c r="D163" t="str">
        <f>CONCATENATE(climbs!D$1, "=",IF(TYPE(climbs!D163)=2,CHAR(34),""),climbs!D163,IF(TYPE(climbs!D163)=2,CHAR(34),""))</f>
        <v>NAME="Côte de Choux"</v>
      </c>
      <c r="E163" t="str">
        <f>CONCATENATE(climbs!E$1, "=",IF(TYPE(climbs!E163)=2,CHAR(34),""),climbs!E163,IF(TYPE(climbs!E163)=2,CHAR(34),""))</f>
        <v>INITIAL_ALTITUDE=0</v>
      </c>
      <c r="F163" t="str">
        <f>CONCATENATE(climbs!F$1, "=",IF(TYPE(climbs!F163)=2,CHAR(34),""),climbs!F163,IF(TYPE(climbs!F163)=2,CHAR(34),""))</f>
        <v>DISTANCE=1.7</v>
      </c>
      <c r="G163" t="str">
        <f>CONCATENATE(climbs!G$1, "=",IF(TYPE(climbs!G163)=2,CHAR(34),""),climbs!G163,IF(TYPE(climbs!G163)=2,CHAR(34),""))</f>
        <v>AVERAGE_SLOPE=6.5</v>
      </c>
      <c r="H163" t="str">
        <f>CONCATENATE(climbs!H$1, "=",IF(TYPE(climbs!H163)=2,CHAR(34),""),climbs!H163,IF(TYPE(climbs!H163)=2,CHAR(34),""))</f>
        <v>CATEGORY="3"</v>
      </c>
    </row>
    <row r="164" spans="1:8" x14ac:dyDescent="0.25">
      <c r="A164" t="str">
        <f>CONCATENATE(climbs!A$1, "=",IF(TYPE(climbs!A164)=2,CHAR(34),""),climbs!A164,IF(TYPE(climbs!A164)=2,CHAR(34),""))</f>
        <v>CLIMB_ID=163</v>
      </c>
      <c r="B164" t="str">
        <f>CONCATENATE(climbs!B$1, "=",IF(TYPE(climbs!B164)=2,CHAR(34),""),climbs!B164,IF(TYPE(climbs!B164)=2,CHAR(34),""))</f>
        <v>STAGE_NUMBER=11</v>
      </c>
      <c r="C164" t="str">
        <f>CONCATENATE(climbs!C$1, "=",IF(TYPE(climbs!C164)=2,CHAR(34),""),climbs!C164,IF(TYPE(climbs!C164)=2,CHAR(34),""))</f>
        <v>STARTING_AT_KM=152.5</v>
      </c>
      <c r="D164" t="str">
        <f>CONCATENATE(climbs!D$1, "=",IF(TYPE(climbs!D164)=2,CHAR(34),""),climbs!D164,IF(TYPE(climbs!D164)=2,CHAR(34),""))</f>
        <v>NAME="Côte de Désertin"</v>
      </c>
      <c r="E164" t="str">
        <f>CONCATENATE(climbs!E$1, "=",IF(TYPE(climbs!E164)=2,CHAR(34),""),climbs!E164,IF(TYPE(climbs!E164)=2,CHAR(34),""))</f>
        <v>INITIAL_ALTITUDE=0</v>
      </c>
      <c r="F164" t="str">
        <f>CONCATENATE(climbs!F$1, "=",IF(TYPE(climbs!F164)=2,CHAR(34),""),climbs!F164,IF(TYPE(climbs!F164)=2,CHAR(34),""))</f>
        <v>DISTANCE=3.1</v>
      </c>
      <c r="G164" t="str">
        <f>CONCATENATE(climbs!G$1, "=",IF(TYPE(climbs!G164)=2,CHAR(34),""),climbs!G164,IF(TYPE(climbs!G164)=2,CHAR(34),""))</f>
        <v>AVERAGE_SLOPE=5.2</v>
      </c>
      <c r="H164" t="str">
        <f>CONCATENATE(climbs!H$1, "=",IF(TYPE(climbs!H164)=2,CHAR(34),""),climbs!H164,IF(TYPE(climbs!H164)=2,CHAR(34),""))</f>
        <v>CATEGORY="4"</v>
      </c>
    </row>
    <row r="165" spans="1:8" x14ac:dyDescent="0.25">
      <c r="A165" t="str">
        <f>CONCATENATE(climbs!A$1, "=",IF(TYPE(climbs!A165)=2,CHAR(34),""),climbs!A165,IF(TYPE(climbs!A165)=2,CHAR(34),""))</f>
        <v>CLIMB_ID=164</v>
      </c>
      <c r="B165" t="str">
        <f>CONCATENATE(climbs!B$1, "=",IF(TYPE(climbs!B165)=2,CHAR(34),""),climbs!B165,IF(TYPE(climbs!B165)=2,CHAR(34),""))</f>
        <v>STAGE_NUMBER=11</v>
      </c>
      <c r="C165" t="str">
        <f>CONCATENATE(climbs!C$1, "=",IF(TYPE(climbs!C165)=2,CHAR(34),""),climbs!C165,IF(TYPE(climbs!C165)=2,CHAR(34),""))</f>
        <v>STARTING_AT_KM=168</v>
      </c>
      <c r="D165" t="str">
        <f>CONCATENATE(climbs!D$1, "=",IF(TYPE(climbs!D165)=2,CHAR(34),""),climbs!D165,IF(TYPE(climbs!D165)=2,CHAR(34),""))</f>
        <v>NAME="Côte d'Échallon"</v>
      </c>
      <c r="E165" t="str">
        <f>CONCATENATE(climbs!E$1, "=",IF(TYPE(climbs!E165)=2,CHAR(34),""),climbs!E165,IF(TYPE(climbs!E165)=2,CHAR(34),""))</f>
        <v>INITIAL_ALTITUDE=0</v>
      </c>
      <c r="F165" t="str">
        <f>CONCATENATE(climbs!F$1, "=",IF(TYPE(climbs!F165)=2,CHAR(34),""),climbs!F165,IF(TYPE(climbs!F165)=2,CHAR(34),""))</f>
        <v>DISTANCE=3</v>
      </c>
      <c r="G165" t="str">
        <f>CONCATENATE(climbs!G$1, "=",IF(TYPE(climbs!G165)=2,CHAR(34),""),climbs!G165,IF(TYPE(climbs!G165)=2,CHAR(34),""))</f>
        <v>AVERAGE_SLOPE=6.6</v>
      </c>
      <c r="H165" t="str">
        <f>CONCATENATE(climbs!H$1, "=",IF(TYPE(climbs!H165)=2,CHAR(34),""),climbs!H165,IF(TYPE(climbs!H165)=2,CHAR(34),""))</f>
        <v>CATEGORY="3"</v>
      </c>
    </row>
    <row r="166" spans="1:8" x14ac:dyDescent="0.25">
      <c r="A166" t="str">
        <f>CONCATENATE(climbs!A$1, "=",IF(TYPE(climbs!A166)=2,CHAR(34),""),climbs!A166,IF(TYPE(climbs!A166)=2,CHAR(34),""))</f>
        <v>CLIMB_ID=165</v>
      </c>
      <c r="B166" t="str">
        <f>CONCATENATE(climbs!B$1, "=",IF(TYPE(climbs!B166)=2,CHAR(34),""),climbs!B166,IF(TYPE(climbs!B166)=2,CHAR(34),""))</f>
        <v>STAGE_NUMBER=12</v>
      </c>
      <c r="C166" t="str">
        <f>CONCATENATE(climbs!C$1, "=",IF(TYPE(climbs!C166)=2,CHAR(34),""),climbs!C166,IF(TYPE(climbs!C166)=2,CHAR(34),""))</f>
        <v>STARTING_AT_KM=58.5</v>
      </c>
      <c r="D166" t="str">
        <f>CONCATENATE(climbs!D$1, "=",IF(TYPE(climbs!D166)=2,CHAR(34),""),climbs!D166,IF(TYPE(climbs!D166)=2,CHAR(34),""))</f>
        <v>NAME="Col de Brouilly"</v>
      </c>
      <c r="E166" t="str">
        <f>CONCATENATE(climbs!E$1, "=",IF(TYPE(climbs!E166)=2,CHAR(34),""),climbs!E166,IF(TYPE(climbs!E166)=2,CHAR(34),""))</f>
        <v>INITIAL_ALTITUDE=0</v>
      </c>
      <c r="F166" t="str">
        <f>CONCATENATE(climbs!F$1, "=",IF(TYPE(climbs!F166)=2,CHAR(34),""),climbs!F166,IF(TYPE(climbs!F166)=2,CHAR(34),""))</f>
        <v>DISTANCE=1.7</v>
      </c>
      <c r="G166" t="str">
        <f>CONCATENATE(climbs!G$1, "=",IF(TYPE(climbs!G166)=2,CHAR(34),""),climbs!G166,IF(TYPE(climbs!G166)=2,CHAR(34),""))</f>
        <v>AVERAGE_SLOPE=5.1</v>
      </c>
      <c r="H166" t="str">
        <f>CONCATENATE(climbs!H$1, "=",IF(TYPE(climbs!H166)=2,CHAR(34),""),climbs!H166,IF(TYPE(climbs!H166)=2,CHAR(34),""))</f>
        <v>CATEGORY="4"</v>
      </c>
    </row>
    <row r="167" spans="1:8" x14ac:dyDescent="0.25">
      <c r="A167" t="str">
        <f>CONCATENATE(climbs!A$1, "=",IF(TYPE(climbs!A167)=2,CHAR(34),""),climbs!A167,IF(TYPE(climbs!A167)=2,CHAR(34),""))</f>
        <v>CLIMB_ID=166</v>
      </c>
      <c r="B167" t="str">
        <f>CONCATENATE(climbs!B$1, "=",IF(TYPE(climbs!B167)=2,CHAR(34),""),climbs!B167,IF(TYPE(climbs!B167)=2,CHAR(34),""))</f>
        <v>STAGE_NUMBER=12</v>
      </c>
      <c r="C167" t="str">
        <f>CONCATENATE(climbs!C$1, "=",IF(TYPE(climbs!C167)=2,CHAR(34),""),climbs!C167,IF(TYPE(climbs!C167)=2,CHAR(34),""))</f>
        <v>STARTING_AT_KM=83</v>
      </c>
      <c r="D167" t="str">
        <f>CONCATENATE(climbs!D$1, "=",IF(TYPE(climbs!D167)=2,CHAR(34),""),climbs!D167,IF(TYPE(climbs!D167)=2,CHAR(34),""))</f>
        <v>NAME="Côte du Saule-d'Oingt"</v>
      </c>
      <c r="E167" t="str">
        <f>CONCATENATE(climbs!E$1, "=",IF(TYPE(climbs!E167)=2,CHAR(34),""),climbs!E167,IF(TYPE(climbs!E167)=2,CHAR(34),""))</f>
        <v>INITIAL_ALTITUDE=0</v>
      </c>
      <c r="F167" t="str">
        <f>CONCATENATE(climbs!F$1, "=",IF(TYPE(climbs!F167)=2,CHAR(34),""),climbs!F167,IF(TYPE(climbs!F167)=2,CHAR(34),""))</f>
        <v>DISTANCE=3.8</v>
      </c>
      <c r="G167" t="str">
        <f>CONCATENATE(climbs!G$1, "=",IF(TYPE(climbs!G167)=2,CHAR(34),""),climbs!G167,IF(TYPE(climbs!G167)=2,CHAR(34),""))</f>
        <v>AVERAGE_SLOPE=4.5</v>
      </c>
      <c r="H167" t="str">
        <f>CONCATENATE(climbs!H$1, "=",IF(TYPE(climbs!H167)=2,CHAR(34),""),climbs!H167,IF(TYPE(climbs!H167)=2,CHAR(34),""))</f>
        <v>CATEGORY="3"</v>
      </c>
    </row>
    <row r="168" spans="1:8" x14ac:dyDescent="0.25">
      <c r="A168" t="str">
        <f>CONCATENATE(climbs!A$1, "=",IF(TYPE(climbs!A168)=2,CHAR(34),""),climbs!A168,IF(TYPE(climbs!A168)=2,CHAR(34),""))</f>
        <v>CLIMB_ID=167</v>
      </c>
      <c r="B168" t="str">
        <f>CONCATENATE(climbs!B$1, "=",IF(TYPE(climbs!B168)=2,CHAR(34),""),climbs!B168,IF(TYPE(climbs!B168)=2,CHAR(34),""))</f>
        <v>STAGE_NUMBER=12</v>
      </c>
      <c r="C168" t="str">
        <f>CONCATENATE(climbs!C$1, "=",IF(TYPE(climbs!C168)=2,CHAR(34),""),climbs!C168,IF(TYPE(climbs!C168)=2,CHAR(34),""))</f>
        <v>STARTING_AT_KM=138</v>
      </c>
      <c r="D168" t="str">
        <f>CONCATENATE(climbs!D$1, "=",IF(TYPE(climbs!D168)=2,CHAR(34),""),climbs!D168,IF(TYPE(climbs!D168)=2,CHAR(34),""))</f>
        <v>NAME="Col des Brosses"</v>
      </c>
      <c r="E168" t="str">
        <f>CONCATENATE(climbs!E$1, "=",IF(TYPE(climbs!E168)=2,CHAR(34),""),climbs!E168,IF(TYPE(climbs!E168)=2,CHAR(34),""))</f>
        <v>INITIAL_ALTITUDE=0</v>
      </c>
      <c r="F168" t="str">
        <f>CONCATENATE(climbs!F$1, "=",IF(TYPE(climbs!F168)=2,CHAR(34),""),climbs!F168,IF(TYPE(climbs!F168)=2,CHAR(34),""))</f>
        <v>DISTANCE=15.3</v>
      </c>
      <c r="G168" t="str">
        <f>CONCATENATE(climbs!G$1, "=",IF(TYPE(climbs!G168)=2,CHAR(34),""),climbs!G168,IF(TYPE(climbs!G168)=2,CHAR(34),""))</f>
        <v>AVERAGE_SLOPE=3.3</v>
      </c>
      <c r="H168" t="str">
        <f>CONCATENATE(climbs!H$1, "=",IF(TYPE(climbs!H168)=2,CHAR(34),""),climbs!H168,IF(TYPE(climbs!H168)=2,CHAR(34),""))</f>
        <v>CATEGORY="3"</v>
      </c>
    </row>
    <row r="169" spans="1:8" x14ac:dyDescent="0.25">
      <c r="A169" t="str">
        <f>CONCATENATE(climbs!A$1, "=",IF(TYPE(climbs!A169)=2,CHAR(34),""),climbs!A169,IF(TYPE(climbs!A169)=2,CHAR(34),""))</f>
        <v>CLIMB_ID=168</v>
      </c>
      <c r="B169" t="str">
        <f>CONCATENATE(climbs!B$1, "=",IF(TYPE(climbs!B169)=2,CHAR(34),""),climbs!B169,IF(TYPE(climbs!B169)=2,CHAR(34),""))</f>
        <v>STAGE_NUMBER=12</v>
      </c>
      <c r="C169" t="str">
        <f>CONCATENATE(climbs!C$1, "=",IF(TYPE(climbs!C169)=2,CHAR(34),""),climbs!C169,IF(TYPE(climbs!C169)=2,CHAR(34),""))</f>
        <v>STARTING_AT_KM=164</v>
      </c>
      <c r="D169" t="str">
        <f>CONCATENATE(climbs!D$1, "=",IF(TYPE(climbs!D169)=2,CHAR(34),""),climbs!D169,IF(TYPE(climbs!D169)=2,CHAR(34),""))</f>
        <v>NAME="Côte de Grammond"</v>
      </c>
      <c r="E169" t="str">
        <f>CONCATENATE(climbs!E$1, "=",IF(TYPE(climbs!E169)=2,CHAR(34),""),climbs!E169,IF(TYPE(climbs!E169)=2,CHAR(34),""))</f>
        <v>INITIAL_ALTITUDE=0</v>
      </c>
      <c r="F169" t="str">
        <f>CONCATENATE(climbs!F$1, "=",IF(TYPE(climbs!F169)=2,CHAR(34),""),climbs!F169,IF(TYPE(climbs!F169)=2,CHAR(34),""))</f>
        <v>DISTANCE=9.8</v>
      </c>
      <c r="G169" t="str">
        <f>CONCATENATE(climbs!G$1, "=",IF(TYPE(climbs!G169)=2,CHAR(34),""),climbs!G169,IF(TYPE(climbs!G169)=2,CHAR(34),""))</f>
        <v>AVERAGE_SLOPE=2.9</v>
      </c>
      <c r="H169" t="str">
        <f>CONCATENATE(climbs!H$1, "=",IF(TYPE(climbs!H169)=2,CHAR(34),""),climbs!H169,IF(TYPE(climbs!H169)=2,CHAR(34),""))</f>
        <v>CATEGORY="4"</v>
      </c>
    </row>
    <row r="170" spans="1:8" x14ac:dyDescent="0.25">
      <c r="A170" t="str">
        <f>CONCATENATE(climbs!A$1, "=",IF(TYPE(climbs!A170)=2,CHAR(34),""),climbs!A170,IF(TYPE(climbs!A170)=2,CHAR(34),""))</f>
        <v>CLIMB_ID=169</v>
      </c>
      <c r="B170" t="str">
        <f>CONCATENATE(climbs!B$1, "=",IF(TYPE(climbs!B170)=2,CHAR(34),""),climbs!B170,IF(TYPE(climbs!B170)=2,CHAR(34),""))</f>
        <v>STAGE_NUMBER=13</v>
      </c>
      <c r="C170" t="str">
        <f>CONCATENATE(climbs!C$1, "=",IF(TYPE(climbs!C170)=2,CHAR(34),""),climbs!C170,IF(TYPE(climbs!C170)=2,CHAR(34),""))</f>
        <v>STARTING_AT_KM=24</v>
      </c>
      <c r="D170" t="str">
        <f>CONCATENATE(climbs!D$1, "=",IF(TYPE(climbs!D170)=2,CHAR(34),""),climbs!D170,IF(TYPE(climbs!D170)=2,CHAR(34),""))</f>
        <v>NAME="Col de la Croix de Montvieux"</v>
      </c>
      <c r="E170" t="str">
        <f>CONCATENATE(climbs!E$1, "=",IF(TYPE(climbs!E170)=2,CHAR(34),""),climbs!E170,IF(TYPE(climbs!E170)=2,CHAR(34),""))</f>
        <v>INITIAL_ALTITUDE=0</v>
      </c>
      <c r="F170" t="str">
        <f>CONCATENATE(climbs!F$1, "=",IF(TYPE(climbs!F170)=2,CHAR(34),""),climbs!F170,IF(TYPE(climbs!F170)=2,CHAR(34),""))</f>
        <v>DISTANCE=8</v>
      </c>
      <c r="G170" t="str">
        <f>CONCATENATE(climbs!G$1, "=",IF(TYPE(climbs!G170)=2,CHAR(34),""),climbs!G170,IF(TYPE(climbs!G170)=2,CHAR(34),""))</f>
        <v>AVERAGE_SLOPE=4.1</v>
      </c>
      <c r="H170" t="str">
        <f>CONCATENATE(climbs!H$1, "=",IF(TYPE(climbs!H170)=2,CHAR(34),""),climbs!H170,IF(TYPE(climbs!H170)=2,CHAR(34),""))</f>
        <v>CATEGORY="3"</v>
      </c>
    </row>
    <row r="171" spans="1:8" x14ac:dyDescent="0.25">
      <c r="A171" t="str">
        <f>CONCATENATE(climbs!A$1, "=",IF(TYPE(climbs!A171)=2,CHAR(34),""),climbs!A171,IF(TYPE(climbs!A171)=2,CHAR(34),""))</f>
        <v>CLIMB_ID=170</v>
      </c>
      <c r="B171" t="str">
        <f>CONCATENATE(climbs!B$1, "=",IF(TYPE(climbs!B171)=2,CHAR(34),""),climbs!B171,IF(TYPE(climbs!B171)=2,CHAR(34),""))</f>
        <v>STAGE_NUMBER=13</v>
      </c>
      <c r="C171" t="str">
        <f>CONCATENATE(climbs!C$1, "=",IF(TYPE(climbs!C171)=2,CHAR(34),""),climbs!C171,IF(TYPE(climbs!C171)=2,CHAR(34),""))</f>
        <v>STARTING_AT_KM=152</v>
      </c>
      <c r="D171" t="str">
        <f>CONCATENATE(climbs!D$1, "=",IF(TYPE(climbs!D171)=2,CHAR(34),""),climbs!D171,IF(TYPE(climbs!D171)=2,CHAR(34),""))</f>
        <v>NAME="Col de Palaquit (D57-D512)"</v>
      </c>
      <c r="E171" t="str">
        <f>CONCATENATE(climbs!E$1, "=",IF(TYPE(climbs!E171)=2,CHAR(34),""),climbs!E171,IF(TYPE(climbs!E171)=2,CHAR(34),""))</f>
        <v>INITIAL_ALTITUDE=1154</v>
      </c>
      <c r="F171" t="str">
        <f>CONCATENATE(climbs!F$1, "=",IF(TYPE(climbs!F171)=2,CHAR(34),""),climbs!F171,IF(TYPE(climbs!F171)=2,CHAR(34),""))</f>
        <v>DISTANCE=14.1</v>
      </c>
      <c r="G171" t="str">
        <f>CONCATENATE(climbs!G$1, "=",IF(TYPE(climbs!G171)=2,CHAR(34),""),climbs!G171,IF(TYPE(climbs!G171)=2,CHAR(34),""))</f>
        <v>AVERAGE_SLOPE=6.1</v>
      </c>
      <c r="H171" t="str">
        <f>CONCATENATE(climbs!H$1, "=",IF(TYPE(climbs!H171)=2,CHAR(34),""),climbs!H171,IF(TYPE(climbs!H171)=2,CHAR(34),""))</f>
        <v>CATEGORY="1"</v>
      </c>
    </row>
    <row r="172" spans="1:8" x14ac:dyDescent="0.25">
      <c r="A172" t="str">
        <f>CONCATENATE(climbs!A$1, "=",IF(TYPE(climbs!A172)=2,CHAR(34),""),climbs!A172,IF(TYPE(climbs!A172)=2,CHAR(34),""))</f>
        <v>CLIMB_ID=171</v>
      </c>
      <c r="B172" t="str">
        <f>CONCATENATE(climbs!B$1, "=",IF(TYPE(climbs!B172)=2,CHAR(34),""),climbs!B172,IF(TYPE(climbs!B172)=2,CHAR(34),""))</f>
        <v>STAGE_NUMBER=13</v>
      </c>
      <c r="C172" t="str">
        <f>CONCATENATE(climbs!C$1, "=",IF(TYPE(climbs!C172)=2,CHAR(34),""),climbs!C172,IF(TYPE(climbs!C172)=2,CHAR(34),""))</f>
        <v>STARTING_AT_KM=197.5</v>
      </c>
      <c r="D172" t="str">
        <f>CONCATENATE(climbs!D$1, "=",IF(TYPE(climbs!D172)=2,CHAR(34),""),climbs!D172,IF(TYPE(climbs!D172)=2,CHAR(34),""))</f>
        <v>NAME="Montée de Chamrousse"</v>
      </c>
      <c r="E172" t="str">
        <f>CONCATENATE(climbs!E$1, "=",IF(TYPE(climbs!E172)=2,CHAR(34),""),climbs!E172,IF(TYPE(climbs!E172)=2,CHAR(34),""))</f>
        <v>INITIAL_ALTITUDE=1730</v>
      </c>
      <c r="F172" t="str">
        <f>CONCATENATE(climbs!F$1, "=",IF(TYPE(climbs!F172)=2,CHAR(34),""),climbs!F172,IF(TYPE(climbs!F172)=2,CHAR(34),""))</f>
        <v>DISTANCE=18.2</v>
      </c>
      <c r="G172" t="str">
        <f>CONCATENATE(climbs!G$1, "=",IF(TYPE(climbs!G172)=2,CHAR(34),""),climbs!G172,IF(TYPE(climbs!G172)=2,CHAR(34),""))</f>
        <v>AVERAGE_SLOPE=7.3</v>
      </c>
      <c r="H172" t="str">
        <f>CONCATENATE(climbs!H$1, "=",IF(TYPE(climbs!H172)=2,CHAR(34),""),climbs!H172,IF(TYPE(climbs!H172)=2,CHAR(34),""))</f>
        <v>CATEGORY="H"</v>
      </c>
    </row>
    <row r="173" spans="1:8" x14ac:dyDescent="0.25">
      <c r="A173" t="str">
        <f>CONCATENATE(climbs!A$1, "=",IF(TYPE(climbs!A173)=2,CHAR(34),""),climbs!A173,IF(TYPE(climbs!A173)=2,CHAR(34),""))</f>
        <v>CLIMB_ID=172</v>
      </c>
      <c r="B173" t="str">
        <f>CONCATENATE(climbs!B$1, "=",IF(TYPE(climbs!B173)=2,CHAR(34),""),climbs!B173,IF(TYPE(climbs!B173)=2,CHAR(34),""))</f>
        <v>STAGE_NUMBER=14</v>
      </c>
      <c r="C173" t="str">
        <f>CONCATENATE(climbs!C$1, "=",IF(TYPE(climbs!C173)=2,CHAR(34),""),climbs!C173,IF(TYPE(climbs!C173)=2,CHAR(34),""))</f>
        <v>STARTING_AT_KM=82</v>
      </c>
      <c r="D173" t="str">
        <f>CONCATENATE(climbs!D$1, "=",IF(TYPE(climbs!D173)=2,CHAR(34),""),climbs!D173,IF(TYPE(climbs!D173)=2,CHAR(34),""))</f>
        <v>NAME="Col du Lautaret"</v>
      </c>
      <c r="E173" t="str">
        <f>CONCATENATE(climbs!E$1, "=",IF(TYPE(climbs!E173)=2,CHAR(34),""),climbs!E173,IF(TYPE(climbs!E173)=2,CHAR(34),""))</f>
        <v>INITIAL_ALTITUDE=2058</v>
      </c>
      <c r="F173" t="str">
        <f>CONCATENATE(climbs!F$1, "=",IF(TYPE(climbs!F173)=2,CHAR(34),""),climbs!F173,IF(TYPE(climbs!F173)=2,CHAR(34),""))</f>
        <v>DISTANCE=34</v>
      </c>
      <c r="G173" t="str">
        <f>CONCATENATE(climbs!G$1, "=",IF(TYPE(climbs!G173)=2,CHAR(34),""),climbs!G173,IF(TYPE(climbs!G173)=2,CHAR(34),""))</f>
        <v>AVERAGE_SLOPE=3.9</v>
      </c>
      <c r="H173" t="str">
        <f>CONCATENATE(climbs!H$1, "=",IF(TYPE(climbs!H173)=2,CHAR(34),""),climbs!H173,IF(TYPE(climbs!H173)=2,CHAR(34),""))</f>
        <v>CATEGORY="1"</v>
      </c>
    </row>
    <row r="174" spans="1:8" x14ac:dyDescent="0.25">
      <c r="A174" t="str">
        <f>CONCATENATE(climbs!A$1, "=",IF(TYPE(climbs!A174)=2,CHAR(34),""),climbs!A174,IF(TYPE(climbs!A174)=2,CHAR(34),""))</f>
        <v>CLIMB_ID=173</v>
      </c>
      <c r="B174" t="str">
        <f>CONCATENATE(climbs!B$1, "=",IF(TYPE(climbs!B174)=2,CHAR(34),""),climbs!B174,IF(TYPE(climbs!B174)=2,CHAR(34),""))</f>
        <v>STAGE_NUMBER=14</v>
      </c>
      <c r="C174" t="str">
        <f>CONCATENATE(climbs!C$1, "=",IF(TYPE(climbs!C174)=2,CHAR(34),""),climbs!C174,IF(TYPE(climbs!C174)=2,CHAR(34),""))</f>
        <v>STARTING_AT_KM=132.5</v>
      </c>
      <c r="D174" t="str">
        <f>CONCATENATE(climbs!D$1, "=",IF(TYPE(climbs!D174)=2,CHAR(34),""),climbs!D174,IF(TYPE(climbs!D174)=2,CHAR(34),""))</f>
        <v>NAME="Col d'Izoard - Souvenir Henri Desgrange"</v>
      </c>
      <c r="E174" t="str">
        <f>CONCATENATE(climbs!E$1, "=",IF(TYPE(climbs!E174)=2,CHAR(34),""),climbs!E174,IF(TYPE(climbs!E174)=2,CHAR(34),""))</f>
        <v>INITIAL_ALTITUDE=2360</v>
      </c>
      <c r="F174" t="str">
        <f>CONCATENATE(climbs!F$1, "=",IF(TYPE(climbs!F174)=2,CHAR(34),""),climbs!F174,IF(TYPE(climbs!F174)=2,CHAR(34),""))</f>
        <v>DISTANCE=19</v>
      </c>
      <c r="G174" t="str">
        <f>CONCATENATE(climbs!G$1, "=",IF(TYPE(climbs!G174)=2,CHAR(34),""),climbs!G174,IF(TYPE(climbs!G174)=2,CHAR(34),""))</f>
        <v>AVERAGE_SLOPE=6</v>
      </c>
      <c r="H174" t="str">
        <f>CONCATENATE(climbs!H$1, "=",IF(TYPE(climbs!H174)=2,CHAR(34),""),climbs!H174,IF(TYPE(climbs!H174)=2,CHAR(34),""))</f>
        <v>CATEGORY="H"</v>
      </c>
    </row>
    <row r="175" spans="1:8" x14ac:dyDescent="0.25">
      <c r="A175" t="str">
        <f>CONCATENATE(climbs!A$1, "=",IF(TYPE(climbs!A175)=2,CHAR(34),""),climbs!A175,IF(TYPE(climbs!A175)=2,CHAR(34),""))</f>
        <v>CLIMB_ID=174</v>
      </c>
      <c r="B175" t="str">
        <f>CONCATENATE(climbs!B$1, "=",IF(TYPE(climbs!B175)=2,CHAR(34),""),climbs!B175,IF(TYPE(climbs!B175)=2,CHAR(34),""))</f>
        <v>STAGE_NUMBER=14</v>
      </c>
      <c r="C175" t="str">
        <f>CONCATENATE(climbs!C$1, "=",IF(TYPE(climbs!C175)=2,CHAR(34),""),climbs!C175,IF(TYPE(climbs!C175)=2,CHAR(34),""))</f>
        <v>STARTING_AT_KM=177</v>
      </c>
      <c r="D175" t="str">
        <f>CONCATENATE(climbs!D$1, "=",IF(TYPE(climbs!D175)=2,CHAR(34),""),climbs!D175,IF(TYPE(climbs!D175)=2,CHAR(34),""))</f>
        <v>NAME="Montée de Risoul"</v>
      </c>
      <c r="E175" t="str">
        <f>CONCATENATE(climbs!E$1, "=",IF(TYPE(climbs!E175)=2,CHAR(34),""),climbs!E175,IF(TYPE(climbs!E175)=2,CHAR(34),""))</f>
        <v>INITIAL_ALTITUDE=1855</v>
      </c>
      <c r="F175" t="str">
        <f>CONCATENATE(climbs!F$1, "=",IF(TYPE(climbs!F175)=2,CHAR(34),""),climbs!F175,IF(TYPE(climbs!F175)=2,CHAR(34),""))</f>
        <v>DISTANCE=12.6</v>
      </c>
      <c r="G175" t="str">
        <f>CONCATENATE(climbs!G$1, "=",IF(TYPE(climbs!G175)=2,CHAR(34),""),climbs!G175,IF(TYPE(climbs!G175)=2,CHAR(34),""))</f>
        <v>AVERAGE_SLOPE=6.9</v>
      </c>
      <c r="H175" t="str">
        <f>CONCATENATE(climbs!H$1, "=",IF(TYPE(climbs!H175)=2,CHAR(34),""),climbs!H175,IF(TYPE(climbs!H175)=2,CHAR(34),""))</f>
        <v>CATEGORY="1"</v>
      </c>
    </row>
    <row r="176" spans="1:8" x14ac:dyDescent="0.25">
      <c r="A176" t="str">
        <f>CONCATENATE(climbs!A$1, "=",IF(TYPE(climbs!A176)=2,CHAR(34),""),climbs!A176,IF(TYPE(climbs!A176)=2,CHAR(34),""))</f>
        <v>CLIMB_ID=175</v>
      </c>
      <c r="B176" t="str">
        <f>CONCATENATE(climbs!B$1, "=",IF(TYPE(climbs!B176)=2,CHAR(34),""),climbs!B176,IF(TYPE(climbs!B176)=2,CHAR(34),""))</f>
        <v>STAGE_NUMBER=16</v>
      </c>
      <c r="C176" t="str">
        <f>CONCATENATE(climbs!C$1, "=",IF(TYPE(climbs!C176)=2,CHAR(34),""),climbs!C176,IF(TYPE(climbs!C176)=2,CHAR(34),""))</f>
        <v>STARTING_AT_KM=25</v>
      </c>
      <c r="D176" t="str">
        <f>CONCATENATE(climbs!D$1, "=",IF(TYPE(climbs!D176)=2,CHAR(34),""),climbs!D176,IF(TYPE(climbs!D176)=2,CHAR(34),""))</f>
        <v>NAME="Côte de Fanjeaux"</v>
      </c>
      <c r="E176" t="str">
        <f>CONCATENATE(climbs!E$1, "=",IF(TYPE(climbs!E176)=2,CHAR(34),""),climbs!E176,IF(TYPE(climbs!E176)=2,CHAR(34),""))</f>
        <v>INITIAL_ALTITUDE=0</v>
      </c>
      <c r="F176" t="str">
        <f>CONCATENATE(climbs!F$1, "=",IF(TYPE(climbs!F176)=2,CHAR(34),""),climbs!F176,IF(TYPE(climbs!F176)=2,CHAR(34),""))</f>
        <v>DISTANCE=2.4</v>
      </c>
      <c r="G176" t="str">
        <f>CONCATENATE(climbs!G$1, "=",IF(TYPE(climbs!G176)=2,CHAR(34),""),climbs!G176,IF(TYPE(climbs!G176)=2,CHAR(34),""))</f>
        <v>AVERAGE_SLOPE=4.9</v>
      </c>
      <c r="H176" t="str">
        <f>CONCATENATE(climbs!H$1, "=",IF(TYPE(climbs!H176)=2,CHAR(34),""),climbs!H176,IF(TYPE(climbs!H176)=2,CHAR(34),""))</f>
        <v>CATEGORY="4"</v>
      </c>
    </row>
    <row r="177" spans="1:8" x14ac:dyDescent="0.25">
      <c r="A177" t="str">
        <f>CONCATENATE(climbs!A$1, "=",IF(TYPE(climbs!A177)=2,CHAR(34),""),climbs!A177,IF(TYPE(climbs!A177)=2,CHAR(34),""))</f>
        <v>CLIMB_ID=176</v>
      </c>
      <c r="B177" t="str">
        <f>CONCATENATE(climbs!B$1, "=",IF(TYPE(climbs!B177)=2,CHAR(34),""),climbs!B177,IF(TYPE(climbs!B177)=2,CHAR(34),""))</f>
        <v>STAGE_NUMBER=16</v>
      </c>
      <c r="C177" t="str">
        <f>CONCATENATE(climbs!C$1, "=",IF(TYPE(climbs!C177)=2,CHAR(34),""),climbs!C177,IF(TYPE(climbs!C177)=2,CHAR(34),""))</f>
        <v>STARTING_AT_KM=71.5</v>
      </c>
      <c r="D177" t="str">
        <f>CONCATENATE(climbs!D$1, "=",IF(TYPE(climbs!D177)=2,CHAR(34),""),climbs!D177,IF(TYPE(climbs!D177)=2,CHAR(34),""))</f>
        <v>NAME="Côte de Pamiers"</v>
      </c>
      <c r="E177" t="str">
        <f>CONCATENATE(climbs!E$1, "=",IF(TYPE(climbs!E177)=2,CHAR(34),""),climbs!E177,IF(TYPE(climbs!E177)=2,CHAR(34),""))</f>
        <v>INITIAL_ALTITUDE=0</v>
      </c>
      <c r="F177" t="str">
        <f>CONCATENATE(climbs!F$1, "=",IF(TYPE(climbs!F177)=2,CHAR(34),""),climbs!F177,IF(TYPE(climbs!F177)=2,CHAR(34),""))</f>
        <v>DISTANCE=2.5</v>
      </c>
      <c r="G177" t="str">
        <f>CONCATENATE(climbs!G$1, "=",IF(TYPE(climbs!G177)=2,CHAR(34),""),climbs!G177,IF(TYPE(climbs!G177)=2,CHAR(34),""))</f>
        <v>AVERAGE_SLOPE=5.4</v>
      </c>
      <c r="H177" t="str">
        <f>CONCATENATE(climbs!H$1, "=",IF(TYPE(climbs!H177)=2,CHAR(34),""),climbs!H177,IF(TYPE(climbs!H177)=2,CHAR(34),""))</f>
        <v>CATEGORY="4"</v>
      </c>
    </row>
    <row r="178" spans="1:8" x14ac:dyDescent="0.25">
      <c r="A178" t="str">
        <f>CONCATENATE(climbs!A$1, "=",IF(TYPE(climbs!A178)=2,CHAR(34),""),climbs!A178,IF(TYPE(climbs!A178)=2,CHAR(34),""))</f>
        <v>CLIMB_ID=177</v>
      </c>
      <c r="B178" t="str">
        <f>CONCATENATE(climbs!B$1, "=",IF(TYPE(climbs!B178)=2,CHAR(34),""),climbs!B178,IF(TYPE(climbs!B178)=2,CHAR(34),""))</f>
        <v>STAGE_NUMBER=16</v>
      </c>
      <c r="C178" t="str">
        <f>CONCATENATE(climbs!C$1, "=",IF(TYPE(climbs!C178)=2,CHAR(34),""),climbs!C178,IF(TYPE(climbs!C178)=2,CHAR(34),""))</f>
        <v>STARTING_AT_KM=155</v>
      </c>
      <c r="D178" t="str">
        <f>CONCATENATE(climbs!D$1, "=",IF(TYPE(climbs!D178)=2,CHAR(34),""),climbs!D178,IF(TYPE(climbs!D178)=2,CHAR(34),""))</f>
        <v>NAME="Col de Portet-d'Aspet"</v>
      </c>
      <c r="E178" t="str">
        <f>CONCATENATE(climbs!E$1, "=",IF(TYPE(climbs!E178)=2,CHAR(34),""),climbs!E178,IF(TYPE(climbs!E178)=2,CHAR(34),""))</f>
        <v>INITIAL_ALTITUDE=1069</v>
      </c>
      <c r="F178" t="str">
        <f>CONCATENATE(climbs!F$1, "=",IF(TYPE(climbs!F178)=2,CHAR(34),""),climbs!F178,IF(TYPE(climbs!F178)=2,CHAR(34),""))</f>
        <v>DISTANCE=5.4</v>
      </c>
      <c r="G178" t="str">
        <f>CONCATENATE(climbs!G$1, "=",IF(TYPE(climbs!G178)=2,CHAR(34),""),climbs!G178,IF(TYPE(climbs!G178)=2,CHAR(34),""))</f>
        <v>AVERAGE_SLOPE=6.9</v>
      </c>
      <c r="H178" t="str">
        <f>CONCATENATE(climbs!H$1, "=",IF(TYPE(climbs!H178)=2,CHAR(34),""),climbs!H178,IF(TYPE(climbs!H178)=2,CHAR(34),""))</f>
        <v>CATEGORY="2"</v>
      </c>
    </row>
    <row r="179" spans="1:8" x14ac:dyDescent="0.25">
      <c r="A179" t="str">
        <f>CONCATENATE(climbs!A$1, "=",IF(TYPE(climbs!A179)=2,CHAR(34),""),climbs!A179,IF(TYPE(climbs!A179)=2,CHAR(34),""))</f>
        <v>CLIMB_ID=178</v>
      </c>
      <c r="B179" t="str">
        <f>CONCATENATE(climbs!B$1, "=",IF(TYPE(climbs!B179)=2,CHAR(34),""),climbs!B179,IF(TYPE(climbs!B179)=2,CHAR(34),""))</f>
        <v>STAGE_NUMBER=16</v>
      </c>
      <c r="C179" t="str">
        <f>CONCATENATE(climbs!C$1, "=",IF(TYPE(climbs!C179)=2,CHAR(34),""),climbs!C179,IF(TYPE(climbs!C179)=2,CHAR(34),""))</f>
        <v>STARTING_AT_KM=176.5</v>
      </c>
      <c r="D179" t="str">
        <f>CONCATENATE(climbs!D$1, "=",IF(TYPE(climbs!D179)=2,CHAR(34),""),climbs!D179,IF(TYPE(climbs!D179)=2,CHAR(34),""))</f>
        <v>NAME="Col des Ares"</v>
      </c>
      <c r="E179" t="str">
        <f>CONCATENATE(climbs!E$1, "=",IF(TYPE(climbs!E179)=2,CHAR(34),""),climbs!E179,IF(TYPE(climbs!E179)=2,CHAR(34),""))</f>
        <v>INITIAL_ALTITUDE=0</v>
      </c>
      <c r="F179" t="str">
        <f>CONCATENATE(climbs!F$1, "=",IF(TYPE(climbs!F179)=2,CHAR(34),""),climbs!F179,IF(TYPE(climbs!F179)=2,CHAR(34),""))</f>
        <v>DISTANCE=6</v>
      </c>
      <c r="G179" t="str">
        <f>CONCATENATE(climbs!G$1, "=",IF(TYPE(climbs!G179)=2,CHAR(34),""),climbs!G179,IF(TYPE(climbs!G179)=2,CHAR(34),""))</f>
        <v>AVERAGE_SLOPE=5.2</v>
      </c>
      <c r="H179" t="str">
        <f>CONCATENATE(climbs!H$1, "=",IF(TYPE(climbs!H179)=2,CHAR(34),""),climbs!H179,IF(TYPE(climbs!H179)=2,CHAR(34),""))</f>
        <v>CATEGORY="3"</v>
      </c>
    </row>
    <row r="180" spans="1:8" x14ac:dyDescent="0.25">
      <c r="A180" t="str">
        <f>CONCATENATE(climbs!A$1, "=",IF(TYPE(climbs!A180)=2,CHAR(34),""),climbs!A180,IF(TYPE(climbs!A180)=2,CHAR(34),""))</f>
        <v>CLIMB_ID=179</v>
      </c>
      <c r="B180" t="str">
        <f>CONCATENATE(climbs!B$1, "=",IF(TYPE(climbs!B180)=2,CHAR(34),""),climbs!B180,IF(TYPE(climbs!B180)=2,CHAR(34),""))</f>
        <v>STAGE_NUMBER=16</v>
      </c>
      <c r="C180" t="str">
        <f>CONCATENATE(climbs!C$1, "=",IF(TYPE(climbs!C180)=2,CHAR(34),""),climbs!C180,IF(TYPE(climbs!C180)=2,CHAR(34),""))</f>
        <v>STARTING_AT_KM=216</v>
      </c>
      <c r="D180" t="str">
        <f>CONCATENATE(climbs!D$1, "=",IF(TYPE(climbs!D180)=2,CHAR(34),""),climbs!D180,IF(TYPE(climbs!D180)=2,CHAR(34),""))</f>
        <v>NAME="Port de Balès"</v>
      </c>
      <c r="E180" t="str">
        <f>CONCATENATE(climbs!E$1, "=",IF(TYPE(climbs!E180)=2,CHAR(34),""),climbs!E180,IF(TYPE(climbs!E180)=2,CHAR(34),""))</f>
        <v>INITIAL_ALTITUDE=1755</v>
      </c>
      <c r="F180" t="str">
        <f>CONCATENATE(climbs!F$1, "=",IF(TYPE(climbs!F180)=2,CHAR(34),""),climbs!F180,IF(TYPE(climbs!F180)=2,CHAR(34),""))</f>
        <v>DISTANCE=11.7</v>
      </c>
      <c r="G180" t="str">
        <f>CONCATENATE(climbs!G$1, "=",IF(TYPE(climbs!G180)=2,CHAR(34),""),climbs!G180,IF(TYPE(climbs!G180)=2,CHAR(34),""))</f>
        <v>AVERAGE_SLOPE=7.7</v>
      </c>
      <c r="H180" t="str">
        <f>CONCATENATE(climbs!H$1, "=",IF(TYPE(climbs!H180)=2,CHAR(34),""),climbs!H180,IF(TYPE(climbs!H180)=2,CHAR(34),""))</f>
        <v>CATEGORY="H"</v>
      </c>
    </row>
    <row r="181" spans="1:8" x14ac:dyDescent="0.25">
      <c r="A181" t="str">
        <f>CONCATENATE(climbs!A$1, "=",IF(TYPE(climbs!A181)=2,CHAR(34),""),climbs!A181,IF(TYPE(climbs!A181)=2,CHAR(34),""))</f>
        <v>CLIMB_ID=180</v>
      </c>
      <c r="B181" t="str">
        <f>CONCATENATE(climbs!B$1, "=",IF(TYPE(climbs!B181)=2,CHAR(34),""),climbs!B181,IF(TYPE(climbs!B181)=2,CHAR(34),""))</f>
        <v>STAGE_NUMBER=17</v>
      </c>
      <c r="C181" t="str">
        <f>CONCATENATE(climbs!C$1, "=",IF(TYPE(climbs!C181)=2,CHAR(34),""),climbs!C181,IF(TYPE(climbs!C181)=2,CHAR(34),""))</f>
        <v>STARTING_AT_KM=57.5</v>
      </c>
      <c r="D181" t="str">
        <f>CONCATENATE(climbs!D$1, "=",IF(TYPE(climbs!D181)=2,CHAR(34),""),climbs!D181,IF(TYPE(climbs!D181)=2,CHAR(34),""))</f>
        <v>NAME="Col du Portillon"</v>
      </c>
      <c r="E181" t="str">
        <f>CONCATENATE(climbs!E$1, "=",IF(TYPE(climbs!E181)=2,CHAR(34),""),climbs!E181,IF(TYPE(climbs!E181)=2,CHAR(34),""))</f>
        <v>INITIAL_ALTITUDE=1292</v>
      </c>
      <c r="F181" t="str">
        <f>CONCATENATE(climbs!F$1, "=",IF(TYPE(climbs!F181)=2,CHAR(34),""),climbs!F181,IF(TYPE(climbs!F181)=2,CHAR(34),""))</f>
        <v>DISTANCE=8.3</v>
      </c>
      <c r="G181" t="str">
        <f>CONCATENATE(climbs!G$1, "=",IF(TYPE(climbs!G181)=2,CHAR(34),""),climbs!G181,IF(TYPE(climbs!G181)=2,CHAR(34),""))</f>
        <v>AVERAGE_SLOPE=7.1</v>
      </c>
      <c r="H181" t="str">
        <f>CONCATENATE(climbs!H$1, "=",IF(TYPE(climbs!H181)=2,CHAR(34),""),climbs!H181,IF(TYPE(climbs!H181)=2,CHAR(34),""))</f>
        <v>CATEGORY="1"</v>
      </c>
    </row>
    <row r="182" spans="1:8" x14ac:dyDescent="0.25">
      <c r="A182" t="str">
        <f>CONCATENATE(climbs!A$1, "=",IF(TYPE(climbs!A182)=2,CHAR(34),""),climbs!A182,IF(TYPE(climbs!A182)=2,CHAR(34),""))</f>
        <v>CLIMB_ID=181</v>
      </c>
      <c r="B182" t="str">
        <f>CONCATENATE(climbs!B$1, "=",IF(TYPE(climbs!B182)=2,CHAR(34),""),climbs!B182,IF(TYPE(climbs!B182)=2,CHAR(34),""))</f>
        <v>STAGE_NUMBER=17</v>
      </c>
      <c r="C182" t="str">
        <f>CONCATENATE(climbs!C$1, "=",IF(TYPE(climbs!C182)=2,CHAR(34),""),climbs!C182,IF(TYPE(climbs!C182)=2,CHAR(34),""))</f>
        <v>STARTING_AT_KM=82</v>
      </c>
      <c r="D182" t="str">
        <f>CONCATENATE(climbs!D$1, "=",IF(TYPE(climbs!D182)=2,CHAR(34),""),climbs!D182,IF(TYPE(climbs!D182)=2,CHAR(34),""))</f>
        <v>NAME="Col de Peyresourde"</v>
      </c>
      <c r="E182" t="str">
        <f>CONCATENATE(climbs!E$1, "=",IF(TYPE(climbs!E182)=2,CHAR(34),""),climbs!E182,IF(TYPE(climbs!E182)=2,CHAR(34),""))</f>
        <v>INITIAL_ALTITUDE=1569</v>
      </c>
      <c r="F182" t="str">
        <f>CONCATENATE(climbs!F$1, "=",IF(TYPE(climbs!F182)=2,CHAR(34),""),climbs!F182,IF(TYPE(climbs!F182)=2,CHAR(34),""))</f>
        <v>DISTANCE=13.2</v>
      </c>
      <c r="G182" t="str">
        <f>CONCATENATE(climbs!G$1, "=",IF(TYPE(climbs!G182)=2,CHAR(34),""),climbs!G182,IF(TYPE(climbs!G182)=2,CHAR(34),""))</f>
        <v>AVERAGE_SLOPE=7</v>
      </c>
      <c r="H182" t="str">
        <f>CONCATENATE(climbs!H$1, "=",IF(TYPE(climbs!H182)=2,CHAR(34),""),climbs!H182,IF(TYPE(climbs!H182)=2,CHAR(34),""))</f>
        <v>CATEGORY="1"</v>
      </c>
    </row>
    <row r="183" spans="1:8" x14ac:dyDescent="0.25">
      <c r="A183" t="str">
        <f>CONCATENATE(climbs!A$1, "=",IF(TYPE(climbs!A183)=2,CHAR(34),""),climbs!A183,IF(TYPE(climbs!A183)=2,CHAR(34),""))</f>
        <v>CLIMB_ID=182</v>
      </c>
      <c r="B183" t="str">
        <f>CONCATENATE(climbs!B$1, "=",IF(TYPE(climbs!B183)=2,CHAR(34),""),climbs!B183,IF(TYPE(climbs!B183)=2,CHAR(34),""))</f>
        <v>STAGE_NUMBER=17</v>
      </c>
      <c r="C183" t="str">
        <f>CONCATENATE(climbs!C$1, "=",IF(TYPE(climbs!C183)=2,CHAR(34),""),climbs!C183,IF(TYPE(climbs!C183)=2,CHAR(34),""))</f>
        <v>STARTING_AT_KM=102.5</v>
      </c>
      <c r="D183" t="str">
        <f>CONCATENATE(climbs!D$1, "=",IF(TYPE(climbs!D183)=2,CHAR(34),""),climbs!D183,IF(TYPE(climbs!D183)=2,CHAR(34),""))</f>
        <v>NAME="Col de Val Louron-Azet"</v>
      </c>
      <c r="E183" t="str">
        <f>CONCATENATE(climbs!E$1, "=",IF(TYPE(climbs!E183)=2,CHAR(34),""),climbs!E183,IF(TYPE(climbs!E183)=2,CHAR(34),""))</f>
        <v>INITIAL_ALTITUDE=1580</v>
      </c>
      <c r="F183" t="str">
        <f>CONCATENATE(climbs!F$1, "=",IF(TYPE(climbs!F183)=2,CHAR(34),""),climbs!F183,IF(TYPE(climbs!F183)=2,CHAR(34),""))</f>
        <v>DISTANCE=7.4</v>
      </c>
      <c r="G183" t="str">
        <f>CONCATENATE(climbs!G$1, "=",IF(TYPE(climbs!G183)=2,CHAR(34),""),climbs!G183,IF(TYPE(climbs!G183)=2,CHAR(34),""))</f>
        <v>AVERAGE_SLOPE=8.3</v>
      </c>
      <c r="H183" t="str">
        <f>CONCATENATE(climbs!H$1, "=",IF(TYPE(climbs!H183)=2,CHAR(34),""),climbs!H183,IF(TYPE(climbs!H183)=2,CHAR(34),""))</f>
        <v>CATEGORY="1"</v>
      </c>
    </row>
    <row r="184" spans="1:8" x14ac:dyDescent="0.25">
      <c r="A184" t="str">
        <f>CONCATENATE(climbs!A$1, "=",IF(TYPE(climbs!A184)=2,CHAR(34),""),climbs!A184,IF(TYPE(climbs!A184)=2,CHAR(34),""))</f>
        <v>CLIMB_ID=183</v>
      </c>
      <c r="B184" t="str">
        <f>CONCATENATE(climbs!B$1, "=",IF(TYPE(climbs!B184)=2,CHAR(34),""),climbs!B184,IF(TYPE(climbs!B184)=2,CHAR(34),""))</f>
        <v>STAGE_NUMBER=17</v>
      </c>
      <c r="C184" t="str">
        <f>CONCATENATE(climbs!C$1, "=",IF(TYPE(climbs!C184)=2,CHAR(34),""),climbs!C184,IF(TYPE(climbs!C184)=2,CHAR(34),""))</f>
        <v>STARTING_AT_KM=124.5</v>
      </c>
      <c r="D184" t="str">
        <f>CONCATENATE(climbs!D$1, "=",IF(TYPE(climbs!D184)=2,CHAR(34),""),climbs!D184,IF(TYPE(climbs!D184)=2,CHAR(34),""))</f>
        <v>NAME="Montée de Saint-Lary Pla d'Adet"</v>
      </c>
      <c r="E184" t="str">
        <f>CONCATENATE(climbs!E$1, "=",IF(TYPE(climbs!E184)=2,CHAR(34),""),climbs!E184,IF(TYPE(climbs!E184)=2,CHAR(34),""))</f>
        <v>INITIAL_ALTITUDE=1680</v>
      </c>
      <c r="F184" t="str">
        <f>CONCATENATE(climbs!F$1, "=",IF(TYPE(climbs!F184)=2,CHAR(34),""),climbs!F184,IF(TYPE(climbs!F184)=2,CHAR(34),""))</f>
        <v>DISTANCE=10.2</v>
      </c>
      <c r="G184" t="str">
        <f>CONCATENATE(climbs!G$1, "=",IF(TYPE(climbs!G184)=2,CHAR(34),""),climbs!G184,IF(TYPE(climbs!G184)=2,CHAR(34),""))</f>
        <v>AVERAGE_SLOPE=8.3</v>
      </c>
      <c r="H184" t="str">
        <f>CONCATENATE(climbs!H$1, "=",IF(TYPE(climbs!H184)=2,CHAR(34),""),climbs!H184,IF(TYPE(climbs!H184)=2,CHAR(34),""))</f>
        <v>CATEGORY="H"</v>
      </c>
    </row>
    <row r="185" spans="1:8" x14ac:dyDescent="0.25">
      <c r="A185" t="str">
        <f>CONCATENATE(climbs!A$1, "=",IF(TYPE(climbs!A185)=2,CHAR(34),""),climbs!A185,IF(TYPE(climbs!A185)=2,CHAR(34),""))</f>
        <v>CLIMB_ID=184</v>
      </c>
      <c r="B185" t="str">
        <f>CONCATENATE(climbs!B$1, "=",IF(TYPE(climbs!B185)=2,CHAR(34),""),climbs!B185,IF(TYPE(climbs!B185)=2,CHAR(34),""))</f>
        <v>STAGE_NUMBER=18</v>
      </c>
      <c r="C185" t="str">
        <f>CONCATENATE(climbs!C$1, "=",IF(TYPE(climbs!C185)=2,CHAR(34),""),climbs!C185,IF(TYPE(climbs!C185)=2,CHAR(34),""))</f>
        <v>STARTING_AT_KM=28</v>
      </c>
      <c r="D185" t="str">
        <f>CONCATENATE(climbs!D$1, "=",IF(TYPE(climbs!D185)=2,CHAR(34),""),climbs!D185,IF(TYPE(climbs!D185)=2,CHAR(34),""))</f>
        <v>NAME="Côte de Bénéjacq"</v>
      </c>
      <c r="E185" t="str">
        <f>CONCATENATE(climbs!E$1, "=",IF(TYPE(climbs!E185)=2,CHAR(34),""),climbs!E185,IF(TYPE(climbs!E185)=2,CHAR(34),""))</f>
        <v>INITIAL_ALTITUDE=0</v>
      </c>
      <c r="F185" t="str">
        <f>CONCATENATE(climbs!F$1, "=",IF(TYPE(climbs!F185)=2,CHAR(34),""),climbs!F185,IF(TYPE(climbs!F185)=2,CHAR(34),""))</f>
        <v>DISTANCE=2.6</v>
      </c>
      <c r="G185" t="str">
        <f>CONCATENATE(climbs!G$1, "=",IF(TYPE(climbs!G185)=2,CHAR(34),""),climbs!G185,IF(TYPE(climbs!G185)=2,CHAR(34),""))</f>
        <v>AVERAGE_SLOPE=6.7</v>
      </c>
      <c r="H185" t="str">
        <f>CONCATENATE(climbs!H$1, "=",IF(TYPE(climbs!H185)=2,CHAR(34),""),climbs!H185,IF(TYPE(climbs!H185)=2,CHAR(34),""))</f>
        <v>CATEGORY="3"</v>
      </c>
    </row>
    <row r="186" spans="1:8" x14ac:dyDescent="0.25">
      <c r="A186" t="str">
        <f>CONCATENATE(climbs!A$1, "=",IF(TYPE(climbs!A186)=2,CHAR(34),""),climbs!A186,IF(TYPE(climbs!A186)=2,CHAR(34),""))</f>
        <v>CLIMB_ID=185</v>
      </c>
      <c r="B186" t="str">
        <f>CONCATENATE(climbs!B$1, "=",IF(TYPE(climbs!B186)=2,CHAR(34),""),climbs!B186,IF(TYPE(climbs!B186)=2,CHAR(34),""))</f>
        <v>STAGE_NUMBER=18</v>
      </c>
      <c r="C186" t="str">
        <f>CONCATENATE(climbs!C$1, "=",IF(TYPE(climbs!C186)=2,CHAR(34),""),climbs!C186,IF(TYPE(climbs!C186)=2,CHAR(34),""))</f>
        <v>STARTING_AT_KM=56</v>
      </c>
      <c r="D186" t="str">
        <f>CONCATENATE(climbs!D$1, "=",IF(TYPE(climbs!D186)=2,CHAR(34),""),climbs!D186,IF(TYPE(climbs!D186)=2,CHAR(34),""))</f>
        <v>NAME="Côte de Loucrup"</v>
      </c>
      <c r="E186" t="str">
        <f>CONCATENATE(climbs!E$1, "=",IF(TYPE(climbs!E186)=2,CHAR(34),""),climbs!E186,IF(TYPE(climbs!E186)=2,CHAR(34),""))</f>
        <v>INITIAL_ALTITUDE=0</v>
      </c>
      <c r="F186" t="str">
        <f>CONCATENATE(climbs!F$1, "=",IF(TYPE(climbs!F186)=2,CHAR(34),""),climbs!F186,IF(TYPE(climbs!F186)=2,CHAR(34),""))</f>
        <v>DISTANCE=2</v>
      </c>
      <c r="G186" t="str">
        <f>CONCATENATE(climbs!G$1, "=",IF(TYPE(climbs!G186)=2,CHAR(34),""),climbs!G186,IF(TYPE(climbs!G186)=2,CHAR(34),""))</f>
        <v>AVERAGE_SLOPE=7</v>
      </c>
      <c r="H186" t="str">
        <f>CONCATENATE(climbs!H$1, "=",IF(TYPE(climbs!H186)=2,CHAR(34),""),climbs!H186,IF(TYPE(climbs!H186)=2,CHAR(34),""))</f>
        <v>CATEGORY="3"</v>
      </c>
    </row>
    <row r="187" spans="1:8" x14ac:dyDescent="0.25">
      <c r="A187" t="str">
        <f>CONCATENATE(climbs!A$1, "=",IF(TYPE(climbs!A187)=2,CHAR(34),""),climbs!A187,IF(TYPE(climbs!A187)=2,CHAR(34),""))</f>
        <v>CLIMB_ID=186</v>
      </c>
      <c r="B187" t="str">
        <f>CONCATENATE(climbs!B$1, "=",IF(TYPE(climbs!B187)=2,CHAR(34),""),climbs!B187,IF(TYPE(climbs!B187)=2,CHAR(34),""))</f>
        <v>STAGE_NUMBER=18</v>
      </c>
      <c r="C187" t="str">
        <f>CONCATENATE(climbs!C$1, "=",IF(TYPE(climbs!C187)=2,CHAR(34),""),climbs!C187,IF(TYPE(climbs!C187)=2,CHAR(34),""))</f>
        <v>STARTING_AT_KM=95.5</v>
      </c>
      <c r="D187" t="str">
        <f>CONCATENATE(climbs!D$1, "=",IF(TYPE(climbs!D187)=2,CHAR(34),""),climbs!D187,IF(TYPE(climbs!D187)=2,CHAR(34),""))</f>
        <v>NAME="Col du Tourmalet - Souvenir Jacques Goddet"</v>
      </c>
      <c r="E187" t="str">
        <f>CONCATENATE(climbs!E$1, "=",IF(TYPE(climbs!E187)=2,CHAR(34),""),climbs!E187,IF(TYPE(climbs!E187)=2,CHAR(34),""))</f>
        <v>INITIAL_ALTITUDE=2115</v>
      </c>
      <c r="F187" t="str">
        <f>CONCATENATE(climbs!F$1, "=",IF(TYPE(climbs!F187)=2,CHAR(34),""),climbs!F187,IF(TYPE(climbs!F187)=2,CHAR(34),""))</f>
        <v>DISTANCE=17.1</v>
      </c>
      <c r="G187" t="str">
        <f>CONCATENATE(climbs!G$1, "=",IF(TYPE(climbs!G187)=2,CHAR(34),""),climbs!G187,IF(TYPE(climbs!G187)=2,CHAR(34),""))</f>
        <v>AVERAGE_SLOPE=7.3</v>
      </c>
      <c r="H187" t="str">
        <f>CONCATENATE(climbs!H$1, "=",IF(TYPE(climbs!H187)=2,CHAR(34),""),climbs!H187,IF(TYPE(climbs!H187)=2,CHAR(34),""))</f>
        <v>CATEGORY="H"</v>
      </c>
    </row>
    <row r="188" spans="1:8" x14ac:dyDescent="0.25">
      <c r="A188" t="str">
        <f>CONCATENATE(climbs!A$1, "=",IF(TYPE(climbs!A188)=2,CHAR(34),""),climbs!A188,IF(TYPE(climbs!A188)=2,CHAR(34),""))</f>
        <v>CLIMB_ID=187</v>
      </c>
      <c r="B188" t="str">
        <f>CONCATENATE(climbs!B$1, "=",IF(TYPE(climbs!B188)=2,CHAR(34),""),climbs!B188,IF(TYPE(climbs!B188)=2,CHAR(34),""))</f>
        <v>STAGE_NUMBER=18</v>
      </c>
      <c r="C188" t="str">
        <f>CONCATENATE(climbs!C$1, "=",IF(TYPE(climbs!C188)=2,CHAR(34),""),climbs!C188,IF(TYPE(climbs!C188)=2,CHAR(34),""))</f>
        <v>STARTING_AT_KM=145.5</v>
      </c>
      <c r="D188" t="str">
        <f>CONCATENATE(climbs!D$1, "=",IF(TYPE(climbs!D188)=2,CHAR(34),""),climbs!D188,IF(TYPE(climbs!D188)=2,CHAR(34),""))</f>
        <v>NAME="Montée du Hautacam"</v>
      </c>
      <c r="E188" t="str">
        <f>CONCATENATE(climbs!E$1, "=",IF(TYPE(climbs!E188)=2,CHAR(34),""),climbs!E188,IF(TYPE(climbs!E188)=2,CHAR(34),""))</f>
        <v>INITIAL_ALTITUDE=1520</v>
      </c>
      <c r="F188" t="str">
        <f>CONCATENATE(climbs!F$1, "=",IF(TYPE(climbs!F188)=2,CHAR(34),""),climbs!F188,IF(TYPE(climbs!F188)=2,CHAR(34),""))</f>
        <v>DISTANCE=13.6</v>
      </c>
      <c r="G188" t="str">
        <f>CONCATENATE(climbs!G$1, "=",IF(TYPE(climbs!G188)=2,CHAR(34),""),climbs!G188,IF(TYPE(climbs!G188)=2,CHAR(34),""))</f>
        <v>AVERAGE_SLOPE=7.8</v>
      </c>
      <c r="H188" t="str">
        <f>CONCATENATE(climbs!H$1, "=",IF(TYPE(climbs!H188)=2,CHAR(34),""),climbs!H188,IF(TYPE(climbs!H188)=2,CHAR(34),""))</f>
        <v>CATEGORY="H"</v>
      </c>
    </row>
    <row r="189" spans="1:8" x14ac:dyDescent="0.25">
      <c r="A189" t="str">
        <f>CONCATENATE(climbs!A$1, "=",IF(TYPE(climbs!A189)=2,CHAR(34),""),climbs!A189,IF(TYPE(climbs!A189)=2,CHAR(34),""))</f>
        <v>CLIMB_ID=188</v>
      </c>
      <c r="B189" t="str">
        <f>CONCATENATE(climbs!B$1, "=",IF(TYPE(climbs!B189)=2,CHAR(34),""),climbs!B189,IF(TYPE(climbs!B189)=2,CHAR(34),""))</f>
        <v>STAGE_NUMBER=19</v>
      </c>
      <c r="C189" t="str">
        <f>CONCATENATE(climbs!C$1, "=",IF(TYPE(climbs!C189)=2,CHAR(34),""),climbs!C189,IF(TYPE(climbs!C189)=2,CHAR(34),""))</f>
        <v>STARTING_AT_KM=195.5</v>
      </c>
      <c r="D189" t="str">
        <f>CONCATENATE(climbs!D$1, "=",IF(TYPE(climbs!D189)=2,CHAR(34),""),climbs!D189,IF(TYPE(climbs!D189)=2,CHAR(34),""))</f>
        <v>NAME="Côte de Monbazillac"</v>
      </c>
      <c r="E189" t="str">
        <f>CONCATENATE(climbs!E$1, "=",IF(TYPE(climbs!E189)=2,CHAR(34),""),climbs!E189,IF(TYPE(climbs!E189)=2,CHAR(34),""))</f>
        <v>INITIAL_ALTITUDE=0</v>
      </c>
      <c r="F189" t="str">
        <f>CONCATENATE(climbs!F$1, "=",IF(TYPE(climbs!F189)=2,CHAR(34),""),climbs!F189,IF(TYPE(climbs!F189)=2,CHAR(34),""))</f>
        <v>DISTANCE=1.3</v>
      </c>
      <c r="G189" t="str">
        <f>CONCATENATE(climbs!G$1, "=",IF(TYPE(climbs!G189)=2,CHAR(34),""),climbs!G189,IF(TYPE(climbs!G189)=2,CHAR(34),""))</f>
        <v>AVERAGE_SLOPE=7.6</v>
      </c>
      <c r="H189" t="str">
        <f>CONCATENATE(climbs!H$1, "=",IF(TYPE(climbs!H189)=2,CHAR(34),""),climbs!H189,IF(TYPE(climbs!H189)=2,CHAR(34),""))</f>
        <v>CATEGORY="4"</v>
      </c>
    </row>
    <row r="190" spans="1:8" x14ac:dyDescent="0.25">
      <c r="A190" t="str">
        <f>CONCATENATE(climbs!A$1, "=",IF(TYPE(climbs!A190)=2,CHAR(34),""),climbs!A190,IF(TYPE(climbs!A190)=2,CHAR(34),""))</f>
        <v>CLIMB_ID=189</v>
      </c>
      <c r="B190" t="str">
        <f>CONCATENATE(climbs!B$1, "=",IF(TYPE(climbs!B190)=2,CHAR(34),""),climbs!B190,IF(TYPE(climbs!B190)=2,CHAR(34),""))</f>
        <v>STAGE_NUMBER=21</v>
      </c>
      <c r="C190" t="str">
        <f>CONCATENATE(climbs!C$1, "=",IF(TYPE(climbs!C190)=2,CHAR(34),""),climbs!C190,IF(TYPE(climbs!C190)=2,CHAR(34),""))</f>
        <v>STARTING_AT_KM=31</v>
      </c>
      <c r="D190" t="str">
        <f>CONCATENATE(climbs!D$1, "=",IF(TYPE(climbs!D190)=2,CHAR(34),""),climbs!D190,IF(TYPE(climbs!D190)=2,CHAR(34),""))</f>
        <v>NAME="Côte de Briis-sous-Forges"</v>
      </c>
      <c r="E190" t="str">
        <f>CONCATENATE(climbs!E$1, "=",IF(TYPE(climbs!E190)=2,CHAR(34),""),climbs!E190,IF(TYPE(climbs!E190)=2,CHAR(34),""))</f>
        <v>INITIAL_ALTITUDE=0</v>
      </c>
      <c r="F190" t="str">
        <f>CONCATENATE(climbs!F$1, "=",IF(TYPE(climbs!F190)=2,CHAR(34),""),climbs!F190,IF(TYPE(climbs!F190)=2,CHAR(34),""))</f>
        <v>DISTANCE=0</v>
      </c>
      <c r="G190" t="str">
        <f>CONCATENATE(climbs!G$1, "=",IF(TYPE(climbs!G190)=2,CHAR(34),""),climbs!G190,IF(TYPE(climbs!G190)=2,CHAR(34),""))</f>
        <v>AVERAGE_SLOPE=0</v>
      </c>
      <c r="H190" t="str">
        <f>CONCATENATE(climbs!H$1, "=",IF(TYPE(climbs!H190)=2,CHAR(34),""),climbs!H190,IF(TYPE(climbs!H190)=2,CHAR(34),""))</f>
        <v>CATEGORY="4"</v>
      </c>
    </row>
    <row r="191" spans="1:8" x14ac:dyDescent="0.25">
      <c r="A191" t="str">
        <f>CONCATENATE(climbs!A$1, "=",IF(TYPE(climbs!A191)=2,CHAR(34),""),climbs!A191,IF(TYPE(climbs!A191)=2,CHAR(34),""))</f>
        <v>CLIMB_ID=190</v>
      </c>
      <c r="B191" t="str">
        <f>CONCATENATE(climbs!B$1, "=",IF(TYPE(climbs!B191)=2,CHAR(34),""),climbs!B191,IF(TYPE(climbs!B191)=2,CHAR(34),""))</f>
        <v>STAGE_NUMBER=1</v>
      </c>
      <c r="C191" t="str">
        <f>CONCATENATE(climbs!C$1, "=",IF(TYPE(climbs!C191)=2,CHAR(34),""),climbs!C191,IF(TYPE(climbs!C191)=2,CHAR(34),""))</f>
        <v>STARTING_AT_KM=68</v>
      </c>
      <c r="D191" t="str">
        <f>CONCATENATE(climbs!D$1, "=",IF(TYPE(climbs!D191)=2,CHAR(34),""),climbs!D191,IF(TYPE(climbs!D191)=2,CHAR(34),""))</f>
        <v>NAME="Côte de Cray"</v>
      </c>
      <c r="E191" t="str">
        <f>CONCATENATE(climbs!E$1, "=",IF(TYPE(climbs!E191)=2,CHAR(34),""),climbs!E191,IF(TYPE(climbs!E191)=2,CHAR(34),""))</f>
        <v>INITIAL_ALTITUDE=0</v>
      </c>
      <c r="F191" t="str">
        <f>CONCATENATE(climbs!F$1, "=",IF(TYPE(climbs!F191)=2,CHAR(34),""),climbs!F191,IF(TYPE(climbs!F191)=2,CHAR(34),""))</f>
        <v>DISTANCE=1.6</v>
      </c>
      <c r="G191" t="str">
        <f>CONCATENATE(climbs!G$1, "=",IF(TYPE(climbs!G191)=2,CHAR(34),""),climbs!G191,IF(TYPE(climbs!G191)=2,CHAR(34),""))</f>
        <v>AVERAGE_SLOPE=7.1</v>
      </c>
      <c r="H191" t="str">
        <f>CONCATENATE(climbs!H$1, "=",IF(TYPE(climbs!H191)=2,CHAR(34),""),climbs!H191,IF(TYPE(climbs!H191)=2,CHAR(34),""))</f>
        <v>CATEGORY="4"</v>
      </c>
    </row>
    <row r="192" spans="1:8" x14ac:dyDescent="0.25">
      <c r="A192" t="str">
        <f>CONCATENATE(climbs!A$1, "=",IF(TYPE(climbs!A192)=2,CHAR(34),""),climbs!A192,IF(TYPE(climbs!A192)=2,CHAR(34),""))</f>
        <v>CLIMB_ID=191</v>
      </c>
      <c r="B192" t="str">
        <f>CONCATENATE(climbs!B$1, "=",IF(TYPE(climbs!B192)=2,CHAR(34),""),climbs!B192,IF(TYPE(climbs!B192)=2,CHAR(34),""))</f>
        <v>STAGE_NUMBER=1</v>
      </c>
      <c r="C192" t="str">
        <f>CONCATENATE(climbs!C$1, "=",IF(TYPE(climbs!C192)=2,CHAR(34),""),climbs!C192,IF(TYPE(climbs!C192)=2,CHAR(34),""))</f>
        <v>STARTING_AT_KM=103.5</v>
      </c>
      <c r="D192" t="str">
        <f>CONCATENATE(climbs!D$1, "=",IF(TYPE(climbs!D192)=2,CHAR(34),""),climbs!D192,IF(TYPE(climbs!D192)=2,CHAR(34),""))</f>
        <v>NAME="Côte de Buttertubs"</v>
      </c>
      <c r="E192" t="str">
        <f>CONCATENATE(climbs!E$1, "=",IF(TYPE(climbs!E192)=2,CHAR(34),""),climbs!E192,IF(TYPE(climbs!E192)=2,CHAR(34),""))</f>
        <v>INITIAL_ALTITUDE=0</v>
      </c>
      <c r="F192" t="str">
        <f>CONCATENATE(climbs!F$1, "=",IF(TYPE(climbs!F192)=2,CHAR(34),""),climbs!F192,IF(TYPE(climbs!F192)=2,CHAR(34),""))</f>
        <v>DISTANCE=4.5</v>
      </c>
      <c r="G192" t="str">
        <f>CONCATENATE(climbs!G$1, "=",IF(TYPE(climbs!G192)=2,CHAR(34),""),climbs!G192,IF(TYPE(climbs!G192)=2,CHAR(34),""))</f>
        <v>AVERAGE_SLOPE=6.8</v>
      </c>
      <c r="H192" t="str">
        <f>CONCATENATE(climbs!H$1, "=",IF(TYPE(climbs!H192)=2,CHAR(34),""),climbs!H192,IF(TYPE(climbs!H192)=2,CHAR(34),""))</f>
        <v>CATEGORY="3"</v>
      </c>
    </row>
    <row r="193" spans="1:8" x14ac:dyDescent="0.25">
      <c r="A193" t="str">
        <f>CONCATENATE(climbs!A$1, "=",IF(TYPE(climbs!A193)=2,CHAR(34),""),climbs!A193,IF(TYPE(climbs!A193)=2,CHAR(34),""))</f>
        <v>CLIMB_ID=192</v>
      </c>
      <c r="B193" t="str">
        <f>CONCATENATE(climbs!B$1, "=",IF(TYPE(climbs!B193)=2,CHAR(34),""),climbs!B193,IF(TYPE(climbs!B193)=2,CHAR(34),""))</f>
        <v>STAGE_NUMBER=1</v>
      </c>
      <c r="C193" t="str">
        <f>CONCATENATE(climbs!C$1, "=",IF(TYPE(climbs!C193)=2,CHAR(34),""),climbs!C193,IF(TYPE(climbs!C193)=2,CHAR(34),""))</f>
        <v>STARTING_AT_KM=129.5</v>
      </c>
      <c r="D193" t="str">
        <f>CONCATENATE(climbs!D$1, "=",IF(TYPE(climbs!D193)=2,CHAR(34),""),climbs!D193,IF(TYPE(climbs!D193)=2,CHAR(34),""))</f>
        <v>NAME="Côte de Griton Moor"</v>
      </c>
      <c r="E193" t="str">
        <f>CONCATENATE(climbs!E$1, "=",IF(TYPE(climbs!E193)=2,CHAR(34),""),climbs!E193,IF(TYPE(climbs!E193)=2,CHAR(34),""))</f>
        <v>INITIAL_ALTITUDE=0</v>
      </c>
      <c r="F193" t="str">
        <f>CONCATENATE(climbs!F$1, "=",IF(TYPE(climbs!F193)=2,CHAR(34),""),climbs!F193,IF(TYPE(climbs!F193)=2,CHAR(34),""))</f>
        <v>DISTANCE=3</v>
      </c>
      <c r="G193" t="str">
        <f>CONCATENATE(climbs!G$1, "=",IF(TYPE(climbs!G193)=2,CHAR(34),""),climbs!G193,IF(TYPE(climbs!G193)=2,CHAR(34),""))</f>
        <v>AVERAGE_SLOPE=6.6</v>
      </c>
      <c r="H193" t="str">
        <f>CONCATENATE(climbs!H$1, "=",IF(TYPE(climbs!H193)=2,CHAR(34),""),climbs!H193,IF(TYPE(climbs!H193)=2,CHAR(34),""))</f>
        <v>CATEGORY="3"</v>
      </c>
    </row>
    <row r="194" spans="1:8" x14ac:dyDescent="0.25">
      <c r="A194" t="str">
        <f>CONCATENATE(climbs!A$1, "=",IF(TYPE(climbs!A194)=2,CHAR(34),""),climbs!A194,IF(TYPE(climbs!A194)=2,CHAR(34),""))</f>
        <v>CLIMB_ID=193</v>
      </c>
      <c r="B194" t="str">
        <f>CONCATENATE(climbs!B$1, "=",IF(TYPE(climbs!B194)=2,CHAR(34),""),climbs!B194,IF(TYPE(climbs!B194)=2,CHAR(34),""))</f>
        <v>STAGE_NUMBER=2</v>
      </c>
      <c r="C194" t="str">
        <f>CONCATENATE(climbs!C$1, "=",IF(TYPE(climbs!C194)=2,CHAR(34),""),climbs!C194,IF(TYPE(climbs!C194)=2,CHAR(34),""))</f>
        <v>STARTING_AT_KM=47</v>
      </c>
      <c r="D194" t="str">
        <f>CONCATENATE(climbs!D$1, "=",IF(TYPE(climbs!D194)=2,CHAR(34),""),climbs!D194,IF(TYPE(climbs!D194)=2,CHAR(34),""))</f>
        <v>NAME="Côte de Blubberhouses"</v>
      </c>
      <c r="E194" t="str">
        <f>CONCATENATE(climbs!E$1, "=",IF(TYPE(climbs!E194)=2,CHAR(34),""),climbs!E194,IF(TYPE(climbs!E194)=2,CHAR(34),""))</f>
        <v>INITIAL_ALTITUDE=0</v>
      </c>
      <c r="F194" t="str">
        <f>CONCATENATE(climbs!F$1, "=",IF(TYPE(climbs!F194)=2,CHAR(34),""),climbs!F194,IF(TYPE(climbs!F194)=2,CHAR(34),""))</f>
        <v>DISTANCE=1.8</v>
      </c>
      <c r="G194" t="str">
        <f>CONCATENATE(climbs!G$1, "=",IF(TYPE(climbs!G194)=2,CHAR(34),""),climbs!G194,IF(TYPE(climbs!G194)=2,CHAR(34),""))</f>
        <v>AVERAGE_SLOPE=6.1</v>
      </c>
      <c r="H194" t="str">
        <f>CONCATENATE(climbs!H$1, "=",IF(TYPE(climbs!H194)=2,CHAR(34),""),climbs!H194,IF(TYPE(climbs!H194)=2,CHAR(34),""))</f>
        <v>CATEGORY="4"</v>
      </c>
    </row>
    <row r="195" spans="1:8" x14ac:dyDescent="0.25">
      <c r="A195" t="str">
        <f>CONCATENATE(climbs!A$1, "=",IF(TYPE(climbs!A195)=2,CHAR(34),""),climbs!A195,IF(TYPE(climbs!A195)=2,CHAR(34),""))</f>
        <v>CLIMB_ID=194</v>
      </c>
      <c r="B195" t="str">
        <f>CONCATENATE(climbs!B$1, "=",IF(TYPE(climbs!B195)=2,CHAR(34),""),climbs!B195,IF(TYPE(climbs!B195)=2,CHAR(34),""))</f>
        <v>STAGE_NUMBER=2</v>
      </c>
      <c r="C195" t="str">
        <f>CONCATENATE(climbs!C$1, "=",IF(TYPE(climbs!C195)=2,CHAR(34),""),climbs!C195,IF(TYPE(climbs!C195)=2,CHAR(34),""))</f>
        <v>STARTING_AT_KM=85</v>
      </c>
      <c r="D195" t="str">
        <f>CONCATENATE(climbs!D$1, "=",IF(TYPE(climbs!D195)=2,CHAR(34),""),climbs!D195,IF(TYPE(climbs!D195)=2,CHAR(34),""))</f>
        <v>NAME="Côte d'Oxenhope Moor"</v>
      </c>
      <c r="E195" t="str">
        <f>CONCATENATE(climbs!E$1, "=",IF(TYPE(climbs!E195)=2,CHAR(34),""),climbs!E195,IF(TYPE(climbs!E195)=2,CHAR(34),""))</f>
        <v>INITIAL_ALTITUDE=0</v>
      </c>
      <c r="F195" t="str">
        <f>CONCATENATE(climbs!F$1, "=",IF(TYPE(climbs!F195)=2,CHAR(34),""),climbs!F195,IF(TYPE(climbs!F195)=2,CHAR(34),""))</f>
        <v>DISTANCE=3.1</v>
      </c>
      <c r="G195" t="str">
        <f>CONCATENATE(climbs!G$1, "=",IF(TYPE(climbs!G195)=2,CHAR(34),""),climbs!G195,IF(TYPE(climbs!G195)=2,CHAR(34),""))</f>
        <v>AVERAGE_SLOPE=6.4</v>
      </c>
      <c r="H195" t="str">
        <f>CONCATENATE(climbs!H$1, "=",IF(TYPE(climbs!H195)=2,CHAR(34),""),climbs!H195,IF(TYPE(climbs!H195)=2,CHAR(34),""))</f>
        <v>CATEGORY="3"</v>
      </c>
    </row>
    <row r="196" spans="1:8" x14ac:dyDescent="0.25">
      <c r="A196" t="str">
        <f>CONCATENATE(climbs!A$1, "=",IF(TYPE(climbs!A196)=2,CHAR(34),""),climbs!A196,IF(TYPE(climbs!A196)=2,CHAR(34),""))</f>
        <v>CLIMB_ID=195</v>
      </c>
      <c r="B196" t="str">
        <f>CONCATENATE(climbs!B$1, "=",IF(TYPE(climbs!B196)=2,CHAR(34),""),climbs!B196,IF(TYPE(climbs!B196)=2,CHAR(34),""))</f>
        <v>STAGE_NUMBER=2</v>
      </c>
      <c r="C196" t="str">
        <f>CONCATENATE(climbs!C$1, "=",IF(TYPE(climbs!C196)=2,CHAR(34),""),climbs!C196,IF(TYPE(climbs!C196)=2,CHAR(34),""))</f>
        <v>STARTING_AT_KM=112.5</v>
      </c>
      <c r="D196" t="str">
        <f>CONCATENATE(climbs!D$1, "=",IF(TYPE(climbs!D196)=2,CHAR(34),""),climbs!D196,IF(TYPE(climbs!D196)=2,CHAR(34),""))</f>
        <v>NAME="VC Côte de Ripponden"</v>
      </c>
      <c r="E196" t="str">
        <f>CONCATENATE(climbs!E$1, "=",IF(TYPE(climbs!E196)=2,CHAR(34),""),climbs!E196,IF(TYPE(climbs!E196)=2,CHAR(34),""))</f>
        <v>INITIAL_ALTITUDE=0</v>
      </c>
      <c r="F196" t="str">
        <f>CONCATENATE(climbs!F$1, "=",IF(TYPE(climbs!F196)=2,CHAR(34),""),climbs!F196,IF(TYPE(climbs!F196)=2,CHAR(34),""))</f>
        <v>DISTANCE=1.3</v>
      </c>
      <c r="G196" t="str">
        <f>CONCATENATE(climbs!G$1, "=",IF(TYPE(climbs!G196)=2,CHAR(34),""),climbs!G196,IF(TYPE(climbs!G196)=2,CHAR(34),""))</f>
        <v>AVERAGE_SLOPE=8.6</v>
      </c>
      <c r="H196" t="str">
        <f>CONCATENATE(climbs!H$1, "=",IF(TYPE(climbs!H196)=2,CHAR(34),""),climbs!H196,IF(TYPE(climbs!H196)=2,CHAR(34),""))</f>
        <v>CATEGORY="3"</v>
      </c>
    </row>
    <row r="197" spans="1:8" x14ac:dyDescent="0.25">
      <c r="A197" t="str">
        <f>CONCATENATE(climbs!A$1, "=",IF(TYPE(climbs!A197)=2,CHAR(34),""),climbs!A197,IF(TYPE(climbs!A197)=2,CHAR(34),""))</f>
        <v>CLIMB_ID=196</v>
      </c>
      <c r="B197" t="str">
        <f>CONCATENATE(climbs!B$1, "=",IF(TYPE(climbs!B197)=2,CHAR(34),""),climbs!B197,IF(TYPE(climbs!B197)=2,CHAR(34),""))</f>
        <v>STAGE_NUMBER=2</v>
      </c>
      <c r="C197" t="str">
        <f>CONCATENATE(climbs!C$1, "=",IF(TYPE(climbs!C197)=2,CHAR(34),""),climbs!C197,IF(TYPE(climbs!C197)=2,CHAR(34),""))</f>
        <v>STARTING_AT_KM=119.5</v>
      </c>
      <c r="D197" t="str">
        <f>CONCATENATE(climbs!D$1, "=",IF(TYPE(climbs!D197)=2,CHAR(34),""),climbs!D197,IF(TYPE(climbs!D197)=2,CHAR(34),""))</f>
        <v>NAME="Côte de Greetland"</v>
      </c>
      <c r="E197" t="str">
        <f>CONCATENATE(climbs!E$1, "=",IF(TYPE(climbs!E197)=2,CHAR(34),""),climbs!E197,IF(TYPE(climbs!E197)=2,CHAR(34),""))</f>
        <v>INITIAL_ALTITUDE=0</v>
      </c>
      <c r="F197" t="str">
        <f>CONCATENATE(climbs!F$1, "=",IF(TYPE(climbs!F197)=2,CHAR(34),""),climbs!F197,IF(TYPE(climbs!F197)=2,CHAR(34),""))</f>
        <v>DISTANCE=1.6</v>
      </c>
      <c r="G197" t="str">
        <f>CONCATENATE(climbs!G$1, "=",IF(TYPE(climbs!G197)=2,CHAR(34),""),climbs!G197,IF(TYPE(climbs!G197)=2,CHAR(34),""))</f>
        <v>AVERAGE_SLOPE=6.7</v>
      </c>
      <c r="H197" t="str">
        <f>CONCATENATE(climbs!H$1, "=",IF(TYPE(climbs!H197)=2,CHAR(34),""),climbs!H197,IF(TYPE(climbs!H197)=2,CHAR(34),""))</f>
        <v>CATEGORY="3"</v>
      </c>
    </row>
    <row r="198" spans="1:8" x14ac:dyDescent="0.25">
      <c r="A198" t="str">
        <f>CONCATENATE(climbs!A$1, "=",IF(TYPE(climbs!A198)=2,CHAR(34),""),climbs!A198,IF(TYPE(climbs!A198)=2,CHAR(34),""))</f>
        <v>CLIMB_ID=197</v>
      </c>
      <c r="B198" t="str">
        <f>CONCATENATE(climbs!B$1, "=",IF(TYPE(climbs!B198)=2,CHAR(34),""),climbs!B198,IF(TYPE(climbs!B198)=2,CHAR(34),""))</f>
        <v>STAGE_NUMBER=2</v>
      </c>
      <c r="C198" t="str">
        <f>CONCATENATE(climbs!C$1, "=",IF(TYPE(climbs!C198)=2,CHAR(34),""),climbs!C198,IF(TYPE(climbs!C198)=2,CHAR(34),""))</f>
        <v>STARTING_AT_KM=143.5</v>
      </c>
      <c r="D198" t="str">
        <f>CONCATENATE(climbs!D$1, "=",IF(TYPE(climbs!D198)=2,CHAR(34),""),climbs!D198,IF(TYPE(climbs!D198)=2,CHAR(34),""))</f>
        <v>NAME="Côte de Holme Moss"</v>
      </c>
      <c r="E198" t="str">
        <f>CONCATENATE(climbs!E$1, "=",IF(TYPE(climbs!E198)=2,CHAR(34),""),climbs!E198,IF(TYPE(climbs!E198)=2,CHAR(34),""))</f>
        <v>INITIAL_ALTITUDE=0</v>
      </c>
      <c r="F198" t="str">
        <f>CONCATENATE(climbs!F$1, "=",IF(TYPE(climbs!F198)=2,CHAR(34),""),climbs!F198,IF(TYPE(climbs!F198)=2,CHAR(34),""))</f>
        <v>DISTANCE=4.7</v>
      </c>
      <c r="G198" t="str">
        <f>CONCATENATE(climbs!G$1, "=",IF(TYPE(climbs!G198)=2,CHAR(34),""),climbs!G198,IF(TYPE(climbs!G198)=2,CHAR(34),""))</f>
        <v>AVERAGE_SLOPE=7</v>
      </c>
      <c r="H198" t="str">
        <f>CONCATENATE(climbs!H$1, "=",IF(TYPE(climbs!H198)=2,CHAR(34),""),climbs!H198,IF(TYPE(climbs!H198)=2,CHAR(34),""))</f>
        <v>CATEGORY="2"</v>
      </c>
    </row>
    <row r="199" spans="1:8" x14ac:dyDescent="0.25">
      <c r="A199" t="str">
        <f>CONCATENATE(climbs!A$1, "=",IF(TYPE(climbs!A199)=2,CHAR(34),""),climbs!A199,IF(TYPE(climbs!A199)=2,CHAR(34),""))</f>
        <v>CLIMB_ID=198</v>
      </c>
      <c r="B199" t="str">
        <f>CONCATENATE(climbs!B$1, "=",IF(TYPE(climbs!B199)=2,CHAR(34),""),climbs!B199,IF(TYPE(climbs!B199)=2,CHAR(34),""))</f>
        <v>STAGE_NUMBER=2</v>
      </c>
      <c r="C199" t="str">
        <f>CONCATENATE(climbs!C$1, "=",IF(TYPE(climbs!C199)=2,CHAR(34),""),climbs!C199,IF(TYPE(climbs!C199)=2,CHAR(34),""))</f>
        <v>STARTING_AT_KM=167</v>
      </c>
      <c r="D199" t="str">
        <f>CONCATENATE(climbs!D$1, "=",IF(TYPE(climbs!D199)=2,CHAR(34),""),climbs!D199,IF(TYPE(climbs!D199)=2,CHAR(34),""))</f>
        <v>NAME="Côte de Midhopestones"</v>
      </c>
      <c r="E199" t="str">
        <f>CONCATENATE(climbs!E$1, "=",IF(TYPE(climbs!E199)=2,CHAR(34),""),climbs!E199,IF(TYPE(climbs!E199)=2,CHAR(34),""))</f>
        <v>INITIAL_ALTITUDE=0</v>
      </c>
      <c r="F199" t="str">
        <f>CONCATENATE(climbs!F$1, "=",IF(TYPE(climbs!F199)=2,CHAR(34),""),climbs!F199,IF(TYPE(climbs!F199)=2,CHAR(34),""))</f>
        <v>DISTANCE=2.5</v>
      </c>
      <c r="G199" t="str">
        <f>CONCATENATE(climbs!G$1, "=",IF(TYPE(climbs!G199)=2,CHAR(34),""),climbs!G199,IF(TYPE(climbs!G199)=2,CHAR(34),""))</f>
        <v>AVERAGE_SLOPE=6.1</v>
      </c>
      <c r="H199" t="str">
        <f>CONCATENATE(climbs!H$1, "=",IF(TYPE(climbs!H199)=2,CHAR(34),""),climbs!H199,IF(TYPE(climbs!H199)=2,CHAR(34),""))</f>
        <v>CATEGORY="3"</v>
      </c>
    </row>
    <row r="200" spans="1:8" x14ac:dyDescent="0.25">
      <c r="A200" t="str">
        <f>CONCATENATE(climbs!A$1, "=",IF(TYPE(climbs!A200)=2,CHAR(34),""),climbs!A200,IF(TYPE(climbs!A200)=2,CHAR(34),""))</f>
        <v>CLIMB_ID=199</v>
      </c>
      <c r="B200" t="str">
        <f>CONCATENATE(climbs!B$1, "=",IF(TYPE(climbs!B200)=2,CHAR(34),""),climbs!B200,IF(TYPE(climbs!B200)=2,CHAR(34),""))</f>
        <v>STAGE_NUMBER=2</v>
      </c>
      <c r="C200" t="str">
        <f>CONCATENATE(climbs!C$1, "=",IF(TYPE(climbs!C200)=2,CHAR(34),""),climbs!C200,IF(TYPE(climbs!C200)=2,CHAR(34),""))</f>
        <v>STARTING_AT_KM=175</v>
      </c>
      <c r="D200" t="str">
        <f>CONCATENATE(climbs!D$1, "=",IF(TYPE(climbs!D200)=2,CHAR(34),""),climbs!D200,IF(TYPE(climbs!D200)=2,CHAR(34),""))</f>
        <v>NAME="Côte de Bradfield"</v>
      </c>
      <c r="E200" t="str">
        <f>CONCATENATE(climbs!E$1, "=",IF(TYPE(climbs!E200)=2,CHAR(34),""),climbs!E200,IF(TYPE(climbs!E200)=2,CHAR(34),""))</f>
        <v>INITIAL_ALTITUDE=0</v>
      </c>
      <c r="F200" t="str">
        <f>CONCATENATE(climbs!F$1, "=",IF(TYPE(climbs!F200)=2,CHAR(34),""),climbs!F200,IF(TYPE(climbs!F200)=2,CHAR(34),""))</f>
        <v>DISTANCE=1</v>
      </c>
      <c r="G200" t="str">
        <f>CONCATENATE(climbs!G$1, "=",IF(TYPE(climbs!G200)=2,CHAR(34),""),climbs!G200,IF(TYPE(climbs!G200)=2,CHAR(34),""))</f>
        <v>AVERAGE_SLOPE=7.4</v>
      </c>
      <c r="H200" t="str">
        <f>CONCATENATE(climbs!H$1, "=",IF(TYPE(climbs!H200)=2,CHAR(34),""),climbs!H200,IF(TYPE(climbs!H200)=2,CHAR(34),""))</f>
        <v>CATEGORY="4"</v>
      </c>
    </row>
    <row r="201" spans="1:8" x14ac:dyDescent="0.25">
      <c r="A201" t="str">
        <f>CONCATENATE(climbs!A$1, "=",IF(TYPE(climbs!A201)=2,CHAR(34),""),climbs!A201,IF(TYPE(climbs!A201)=2,CHAR(34),""))</f>
        <v>CLIMB_ID=200</v>
      </c>
      <c r="B201" t="str">
        <f>CONCATENATE(climbs!B$1, "=",IF(TYPE(climbs!B201)=2,CHAR(34),""),climbs!B201,IF(TYPE(climbs!B201)=2,CHAR(34),""))</f>
        <v>STAGE_NUMBER=2</v>
      </c>
      <c r="C201" t="str">
        <f>CONCATENATE(climbs!C$1, "=",IF(TYPE(climbs!C201)=2,CHAR(34),""),climbs!C201,IF(TYPE(climbs!C201)=2,CHAR(34),""))</f>
        <v>STARTING_AT_KM=182</v>
      </c>
      <c r="D201" t="str">
        <f>CONCATENATE(climbs!D$1, "=",IF(TYPE(climbs!D201)=2,CHAR(34),""),climbs!D201,IF(TYPE(climbs!D201)=2,CHAR(34),""))</f>
        <v>NAME="Côte d'Oughtibridge"</v>
      </c>
      <c r="E201" t="str">
        <f>CONCATENATE(climbs!E$1, "=",IF(TYPE(climbs!E201)=2,CHAR(34),""),climbs!E201,IF(TYPE(climbs!E201)=2,CHAR(34),""))</f>
        <v>INITIAL_ALTITUDE=0</v>
      </c>
      <c r="F201" t="str">
        <f>CONCATENATE(climbs!F$1, "=",IF(TYPE(climbs!F201)=2,CHAR(34),""),climbs!F201,IF(TYPE(climbs!F201)=2,CHAR(34),""))</f>
        <v>DISTANCE=1.5</v>
      </c>
      <c r="G201" t="str">
        <f>CONCATENATE(climbs!G$1, "=",IF(TYPE(climbs!G201)=2,CHAR(34),""),climbs!G201,IF(TYPE(climbs!G201)=2,CHAR(34),""))</f>
        <v>AVERAGE_SLOPE=9.1</v>
      </c>
      <c r="H201" t="str">
        <f>CONCATENATE(climbs!H$1, "=",IF(TYPE(climbs!H201)=2,CHAR(34),""),climbs!H201,IF(TYPE(climbs!H201)=2,CHAR(34),""))</f>
        <v>CATEGORY="3"</v>
      </c>
    </row>
    <row r="202" spans="1:8" x14ac:dyDescent="0.25">
      <c r="A202" t="str">
        <f>CONCATENATE(climbs!A$1, "=",IF(TYPE(climbs!A202)=2,CHAR(34),""),climbs!A202,IF(TYPE(climbs!A202)=2,CHAR(34),""))</f>
        <v>CLIMB_ID=201</v>
      </c>
      <c r="B202" t="str">
        <f>CONCATENATE(climbs!B$1, "=",IF(TYPE(climbs!B202)=2,CHAR(34),""),climbs!B202,IF(TYPE(climbs!B202)=2,CHAR(34),""))</f>
        <v>STAGE_NUMBER=2</v>
      </c>
      <c r="C202" t="str">
        <f>CONCATENATE(climbs!C$1, "=",IF(TYPE(climbs!C202)=2,CHAR(34),""),climbs!C202,IF(TYPE(climbs!C202)=2,CHAR(34),""))</f>
        <v>STARTING_AT_KM=196</v>
      </c>
      <c r="D202" t="str">
        <f>CONCATENATE(climbs!D$1, "=",IF(TYPE(climbs!D202)=2,CHAR(34),""),climbs!D202,IF(TYPE(climbs!D202)=2,CHAR(34),""))</f>
        <v>NAME="VC Côte de Jenkin Road"</v>
      </c>
      <c r="E202" t="str">
        <f>CONCATENATE(climbs!E$1, "=",IF(TYPE(climbs!E202)=2,CHAR(34),""),climbs!E202,IF(TYPE(climbs!E202)=2,CHAR(34),""))</f>
        <v>INITIAL_ALTITUDE=0</v>
      </c>
      <c r="F202" t="str">
        <f>CONCATENATE(climbs!F$1, "=",IF(TYPE(climbs!F202)=2,CHAR(34),""),climbs!F202,IF(TYPE(climbs!F202)=2,CHAR(34),""))</f>
        <v>DISTANCE=0.8</v>
      </c>
      <c r="G202" t="str">
        <f>CONCATENATE(climbs!G$1, "=",IF(TYPE(climbs!G202)=2,CHAR(34),""),climbs!G202,IF(TYPE(climbs!G202)=2,CHAR(34),""))</f>
        <v>AVERAGE_SLOPE=10.8</v>
      </c>
      <c r="H202" t="str">
        <f>CONCATENATE(climbs!H$1, "=",IF(TYPE(climbs!H202)=2,CHAR(34),""),climbs!H202,IF(TYPE(climbs!H202)=2,CHAR(34),""))</f>
        <v>CATEGORY="4"</v>
      </c>
    </row>
    <row r="203" spans="1:8" x14ac:dyDescent="0.25">
      <c r="A203" t="str">
        <f>CONCATENATE(climbs!A$1, "=",IF(TYPE(climbs!A203)=2,CHAR(34),""),climbs!A203,IF(TYPE(climbs!A203)=2,CHAR(34),""))</f>
        <v>CLIMB_ID=202</v>
      </c>
      <c r="B203" t="str">
        <f>CONCATENATE(climbs!B$1, "=",IF(TYPE(climbs!B203)=2,CHAR(34),""),climbs!B203,IF(TYPE(climbs!B203)=2,CHAR(34),""))</f>
        <v>STAGE_NUMBER=4</v>
      </c>
      <c r="C203" t="str">
        <f>CONCATENATE(climbs!C$1, "=",IF(TYPE(climbs!C203)=2,CHAR(34),""),climbs!C203,IF(TYPE(climbs!C203)=2,CHAR(34),""))</f>
        <v>STARTING_AT_KM=34</v>
      </c>
      <c r="D203" t="str">
        <f>CONCATENATE(climbs!D$1, "=",IF(TYPE(climbs!D203)=2,CHAR(34),""),climbs!D203,IF(TYPE(climbs!D203)=2,CHAR(34),""))</f>
        <v>NAME="Côte de Campagnette"</v>
      </c>
      <c r="E203" t="str">
        <f>CONCATENATE(climbs!E$1, "=",IF(TYPE(climbs!E203)=2,CHAR(34),""),climbs!E203,IF(TYPE(climbs!E203)=2,CHAR(34),""))</f>
        <v>INITIAL_ALTITUDE=0</v>
      </c>
      <c r="F203" t="str">
        <f>CONCATENATE(climbs!F$1, "=",IF(TYPE(climbs!F203)=2,CHAR(34),""),climbs!F203,IF(TYPE(climbs!F203)=2,CHAR(34),""))</f>
        <v>DISTANCE=1</v>
      </c>
      <c r="G203" t="str">
        <f>CONCATENATE(climbs!G$1, "=",IF(TYPE(climbs!G203)=2,CHAR(34),""),climbs!G203,IF(TYPE(climbs!G203)=2,CHAR(34),""))</f>
        <v>AVERAGE_SLOPE=6.5</v>
      </c>
      <c r="H203" t="str">
        <f>CONCATENATE(climbs!H$1, "=",IF(TYPE(climbs!H203)=2,CHAR(34),""),climbs!H203,IF(TYPE(climbs!H203)=2,CHAR(34),""))</f>
        <v>CATEGORY="4"</v>
      </c>
    </row>
    <row r="204" spans="1:8" x14ac:dyDescent="0.25">
      <c r="A204" t="str">
        <f>CONCATENATE(climbs!A$1, "=",IF(TYPE(climbs!A204)=2,CHAR(34),""),climbs!A204,IF(TYPE(climbs!A204)=2,CHAR(34),""))</f>
        <v>CLIMB_ID=203</v>
      </c>
      <c r="B204" t="str">
        <f>CONCATENATE(climbs!B$1, "=",IF(TYPE(climbs!B204)=2,CHAR(34),""),climbs!B204,IF(TYPE(climbs!B204)=2,CHAR(34),""))</f>
        <v>STAGE_NUMBER=4</v>
      </c>
      <c r="C204" t="str">
        <f>CONCATENATE(climbs!C$1, "=",IF(TYPE(climbs!C204)=2,CHAR(34),""),climbs!C204,IF(TYPE(climbs!C204)=2,CHAR(34),""))</f>
        <v>STARTING_AT_KM=117.5</v>
      </c>
      <c r="D204" t="str">
        <f>CONCATENATE(climbs!D$1, "=",IF(TYPE(climbs!D204)=2,CHAR(34),""),climbs!D204,IF(TYPE(climbs!D204)=2,CHAR(34),""))</f>
        <v>NAME="Mont Noir"</v>
      </c>
      <c r="E204" t="str">
        <f>CONCATENATE(climbs!E$1, "=",IF(TYPE(climbs!E204)=2,CHAR(34),""),climbs!E204,IF(TYPE(climbs!E204)=2,CHAR(34),""))</f>
        <v>INITIAL_ALTITUDE=0</v>
      </c>
      <c r="F204" t="str">
        <f>CONCATENATE(climbs!F$1, "=",IF(TYPE(climbs!F204)=2,CHAR(34),""),climbs!F204,IF(TYPE(climbs!F204)=2,CHAR(34),""))</f>
        <v>DISTANCE=1.3</v>
      </c>
      <c r="G204" t="str">
        <f>CONCATENATE(climbs!G$1, "=",IF(TYPE(climbs!G204)=2,CHAR(34),""),climbs!G204,IF(TYPE(climbs!G204)=2,CHAR(34),""))</f>
        <v>AVERAGE_SLOPE=5.7</v>
      </c>
      <c r="H204" t="str">
        <f>CONCATENATE(climbs!H$1, "=",IF(TYPE(climbs!H204)=2,CHAR(34),""),climbs!H204,IF(TYPE(climbs!H204)=2,CHAR(34),""))</f>
        <v>CATEGORY="4"</v>
      </c>
    </row>
    <row r="205" spans="1:8" x14ac:dyDescent="0.25">
      <c r="A205" t="str">
        <f>CONCATENATE(climbs!A$1, "=",IF(TYPE(climbs!A205)=2,CHAR(34),""),climbs!A205,IF(TYPE(climbs!A205)=2,CHAR(34),""))</f>
        <v>CLIMB_ID=204</v>
      </c>
      <c r="B205" t="str">
        <f>CONCATENATE(climbs!B$1, "=",IF(TYPE(climbs!B205)=2,CHAR(34),""),climbs!B205,IF(TYPE(climbs!B205)=2,CHAR(34),""))</f>
        <v>STAGE_NUMBER=6</v>
      </c>
      <c r="C205" t="str">
        <f>CONCATENATE(climbs!C$1, "=",IF(TYPE(climbs!C205)=2,CHAR(34),""),climbs!C205,IF(TYPE(climbs!C205)=2,CHAR(34),""))</f>
        <v>STARTING_AT_KM=107.5</v>
      </c>
      <c r="D205" t="str">
        <f>CONCATENATE(climbs!D$1, "=",IF(TYPE(climbs!D205)=2,CHAR(34),""),climbs!D205,IF(TYPE(climbs!D205)=2,CHAR(34),""))</f>
        <v>NAME="Côte de Coucy-le-Château-Auffrique"</v>
      </c>
      <c r="E205" t="str">
        <f>CONCATENATE(climbs!E$1, "=",IF(TYPE(climbs!E205)=2,CHAR(34),""),climbs!E205,IF(TYPE(climbs!E205)=2,CHAR(34),""))</f>
        <v>INITIAL_ALTITUDE=0</v>
      </c>
      <c r="F205" t="str">
        <f>CONCATENATE(climbs!F$1, "=",IF(TYPE(climbs!F205)=2,CHAR(34),""),climbs!F205,IF(TYPE(climbs!F205)=2,CHAR(34),""))</f>
        <v>DISTANCE=0.9</v>
      </c>
      <c r="G205" t="str">
        <f>CONCATENATE(climbs!G$1, "=",IF(TYPE(climbs!G205)=2,CHAR(34),""),climbs!G205,IF(TYPE(climbs!G205)=2,CHAR(34),""))</f>
        <v>AVERAGE_SLOPE=6.2</v>
      </c>
      <c r="H205" t="str">
        <f>CONCATENATE(climbs!H$1, "=",IF(TYPE(climbs!H205)=2,CHAR(34),""),climbs!H205,IF(TYPE(climbs!H205)=2,CHAR(34),""))</f>
        <v>CATEGORY="4"</v>
      </c>
    </row>
    <row r="206" spans="1:8" x14ac:dyDescent="0.25">
      <c r="A206" t="str">
        <f>CONCATENATE(climbs!A$1, "=",IF(TYPE(climbs!A206)=2,CHAR(34),""),climbs!A206,IF(TYPE(climbs!A206)=2,CHAR(34),""))</f>
        <v>CLIMB_ID=205</v>
      </c>
      <c r="B206" t="str">
        <f>CONCATENATE(climbs!B$1, "=",IF(TYPE(climbs!B206)=2,CHAR(34),""),climbs!B206,IF(TYPE(climbs!B206)=2,CHAR(34),""))</f>
        <v>STAGE_NUMBER=6</v>
      </c>
      <c r="C206" t="str">
        <f>CONCATENATE(climbs!C$1, "=",IF(TYPE(climbs!C206)=2,CHAR(34),""),climbs!C206,IF(TYPE(climbs!C206)=2,CHAR(34),""))</f>
        <v>STARTING_AT_KM=157</v>
      </c>
      <c r="D206" t="str">
        <f>CONCATENATE(climbs!D$1, "=",IF(TYPE(climbs!D206)=2,CHAR(34),""),climbs!D206,IF(TYPE(climbs!D206)=2,CHAR(34),""))</f>
        <v>NAME="Côte de Roucy"</v>
      </c>
      <c r="E206" t="str">
        <f>CONCATENATE(climbs!E$1, "=",IF(TYPE(climbs!E206)=2,CHAR(34),""),climbs!E206,IF(TYPE(climbs!E206)=2,CHAR(34),""))</f>
        <v>INITIAL_ALTITUDE=0</v>
      </c>
      <c r="F206" t="str">
        <f>CONCATENATE(climbs!F$1, "=",IF(TYPE(climbs!F206)=2,CHAR(34),""),climbs!F206,IF(TYPE(climbs!F206)=2,CHAR(34),""))</f>
        <v>DISTANCE=1.5</v>
      </c>
      <c r="G206" t="str">
        <f>CONCATENATE(climbs!G$1, "=",IF(TYPE(climbs!G206)=2,CHAR(34),""),climbs!G206,IF(TYPE(climbs!G206)=2,CHAR(34),""))</f>
        <v>AVERAGE_SLOPE=6.2</v>
      </c>
      <c r="H206" t="str">
        <f>CONCATENATE(climbs!H$1, "=",IF(TYPE(climbs!H206)=2,CHAR(34),""),climbs!H206,IF(TYPE(climbs!H206)=2,CHAR(34),""))</f>
        <v>CATEGORY="4"</v>
      </c>
    </row>
    <row r="207" spans="1:8" x14ac:dyDescent="0.25">
      <c r="A207" t="str">
        <f>CONCATENATE(climbs!A$1, "=",IF(TYPE(climbs!A207)=2,CHAR(34),""),climbs!A207,IF(TYPE(climbs!A207)=2,CHAR(34),""))</f>
        <v>CLIMB_ID=206</v>
      </c>
      <c r="B207" t="str">
        <f>CONCATENATE(climbs!B$1, "=",IF(TYPE(climbs!B207)=2,CHAR(34),""),climbs!B207,IF(TYPE(climbs!B207)=2,CHAR(34),""))</f>
        <v>STAGE_NUMBER=7</v>
      </c>
      <c r="C207" t="str">
        <f>CONCATENATE(climbs!C$1, "=",IF(TYPE(climbs!C207)=2,CHAR(34),""),climbs!C207,IF(TYPE(climbs!C207)=2,CHAR(34),""))</f>
        <v>STARTING_AT_KM=217.5</v>
      </c>
      <c r="D207" t="str">
        <f>CONCATENATE(climbs!D$1, "=",IF(TYPE(climbs!D207)=2,CHAR(34),""),climbs!D207,IF(TYPE(climbs!D207)=2,CHAR(34),""))</f>
        <v>NAME="Côte de Maron"</v>
      </c>
      <c r="E207" t="str">
        <f>CONCATENATE(climbs!E$1, "=",IF(TYPE(climbs!E207)=2,CHAR(34),""),climbs!E207,IF(TYPE(climbs!E207)=2,CHAR(34),""))</f>
        <v>INITIAL_ALTITUDE=0</v>
      </c>
      <c r="F207" t="str">
        <f>CONCATENATE(climbs!F$1, "=",IF(TYPE(climbs!F207)=2,CHAR(34),""),climbs!F207,IF(TYPE(climbs!F207)=2,CHAR(34),""))</f>
        <v>DISTANCE=3.2</v>
      </c>
      <c r="G207" t="str">
        <f>CONCATENATE(climbs!G$1, "=",IF(TYPE(climbs!G207)=2,CHAR(34),""),climbs!G207,IF(TYPE(climbs!G207)=2,CHAR(34),""))</f>
        <v>AVERAGE_SLOPE=5</v>
      </c>
      <c r="H207" t="str">
        <f>CONCATENATE(climbs!H$1, "=",IF(TYPE(climbs!H207)=2,CHAR(34),""),climbs!H207,IF(TYPE(climbs!H207)=2,CHAR(34),""))</f>
        <v>CATEGORY="4"</v>
      </c>
    </row>
    <row r="208" spans="1:8" x14ac:dyDescent="0.25">
      <c r="A208" t="str">
        <f>CONCATENATE(climbs!A$1, "=",IF(TYPE(climbs!A208)=2,CHAR(34),""),climbs!A208,IF(TYPE(climbs!A208)=2,CHAR(34),""))</f>
        <v>CLIMB_ID=207</v>
      </c>
      <c r="B208" t="str">
        <f>CONCATENATE(climbs!B$1, "=",IF(TYPE(climbs!B208)=2,CHAR(34),""),climbs!B208,IF(TYPE(climbs!B208)=2,CHAR(34),""))</f>
        <v>STAGE_NUMBER=7</v>
      </c>
      <c r="C208" t="str">
        <f>CONCATENATE(climbs!C$1, "=",IF(TYPE(climbs!C208)=2,CHAR(34),""),climbs!C208,IF(TYPE(climbs!C208)=2,CHAR(34),""))</f>
        <v>STARTING_AT_KM=229</v>
      </c>
      <c r="D208" t="str">
        <f>CONCATENATE(climbs!D$1, "=",IF(TYPE(climbs!D208)=2,CHAR(34),""),climbs!D208,IF(TYPE(climbs!D208)=2,CHAR(34),""))</f>
        <v>NAME="Côte de Boufflers"</v>
      </c>
      <c r="E208" t="str">
        <f>CONCATENATE(climbs!E$1, "=",IF(TYPE(climbs!E208)=2,CHAR(34),""),climbs!E208,IF(TYPE(climbs!E208)=2,CHAR(34),""))</f>
        <v>INITIAL_ALTITUDE=0</v>
      </c>
      <c r="F208" t="str">
        <f>CONCATENATE(climbs!F$1, "=",IF(TYPE(climbs!F208)=2,CHAR(34),""),climbs!F208,IF(TYPE(climbs!F208)=2,CHAR(34),""))</f>
        <v>DISTANCE=1.3</v>
      </c>
      <c r="G208" t="str">
        <f>CONCATENATE(climbs!G$1, "=",IF(TYPE(climbs!G208)=2,CHAR(34),""),climbs!G208,IF(TYPE(climbs!G208)=2,CHAR(34),""))</f>
        <v>AVERAGE_SLOPE=7.9</v>
      </c>
      <c r="H208" t="str">
        <f>CONCATENATE(climbs!H$1, "=",IF(TYPE(climbs!H208)=2,CHAR(34),""),climbs!H208,IF(TYPE(climbs!H208)=2,CHAR(34),""))</f>
        <v>CATEGORY="4"</v>
      </c>
    </row>
    <row r="209" spans="1:8" x14ac:dyDescent="0.25">
      <c r="A209" t="str">
        <f>CONCATENATE(climbs!A$1, "=",IF(TYPE(climbs!A209)=2,CHAR(34),""),climbs!A209,IF(TYPE(climbs!A209)=2,CHAR(34),""))</f>
        <v>CLIMB_ID=208</v>
      </c>
      <c r="B209" t="str">
        <f>CONCATENATE(climbs!B$1, "=",IF(TYPE(climbs!B209)=2,CHAR(34),""),climbs!B209,IF(TYPE(climbs!B209)=2,CHAR(34),""))</f>
        <v>STAGE_NUMBER=8</v>
      </c>
      <c r="C209" t="str">
        <f>CONCATENATE(climbs!C$1, "=",IF(TYPE(climbs!C209)=2,CHAR(34),""),climbs!C209,IF(TYPE(climbs!C209)=2,CHAR(34),""))</f>
        <v>STARTING_AT_KM=142</v>
      </c>
      <c r="D209" t="str">
        <f>CONCATENATE(climbs!D$1, "=",IF(TYPE(climbs!D209)=2,CHAR(34),""),climbs!D209,IF(TYPE(climbs!D209)=2,CHAR(34),""))</f>
        <v>NAME="Col de la Croix des Moinats"</v>
      </c>
      <c r="E209" t="str">
        <f>CONCATENATE(climbs!E$1, "=",IF(TYPE(climbs!E209)=2,CHAR(34),""),climbs!E209,IF(TYPE(climbs!E209)=2,CHAR(34),""))</f>
        <v>INITIAL_ALTITUDE=891</v>
      </c>
      <c r="F209" t="str">
        <f>CONCATENATE(climbs!F$1, "=",IF(TYPE(climbs!F209)=2,CHAR(34),""),climbs!F209,IF(TYPE(climbs!F209)=2,CHAR(34),""))</f>
        <v>DISTANCE=7.6</v>
      </c>
      <c r="G209" t="str">
        <f>CONCATENATE(climbs!G$1, "=",IF(TYPE(climbs!G209)=2,CHAR(34),""),climbs!G209,IF(TYPE(climbs!G209)=2,CHAR(34),""))</f>
        <v>AVERAGE_SLOPE=6</v>
      </c>
      <c r="H209" t="str">
        <f>CONCATENATE(climbs!H$1, "=",IF(TYPE(climbs!H209)=2,CHAR(34),""),climbs!H209,IF(TYPE(climbs!H209)=2,CHAR(34),""))</f>
        <v>CATEGORY="2"</v>
      </c>
    </row>
    <row r="210" spans="1:8" x14ac:dyDescent="0.25">
      <c r="A210" t="str">
        <f>CONCATENATE(climbs!A$1, "=",IF(TYPE(climbs!A210)=2,CHAR(34),""),climbs!A210,IF(TYPE(climbs!A210)=2,CHAR(34),""))</f>
        <v>CLIMB_ID=209</v>
      </c>
      <c r="B210" t="str">
        <f>CONCATENATE(climbs!B$1, "=",IF(TYPE(climbs!B210)=2,CHAR(34),""),climbs!B210,IF(TYPE(climbs!B210)=2,CHAR(34),""))</f>
        <v>STAGE_NUMBER=8</v>
      </c>
      <c r="C210" t="str">
        <f>CONCATENATE(climbs!C$1, "=",IF(TYPE(climbs!C210)=2,CHAR(34),""),climbs!C210,IF(TYPE(climbs!C210)=2,CHAR(34),""))</f>
        <v>STARTING_AT_KM=150</v>
      </c>
      <c r="D210" t="str">
        <f>CONCATENATE(climbs!D$1, "=",IF(TYPE(climbs!D210)=2,CHAR(34),""),climbs!D210,IF(TYPE(climbs!D210)=2,CHAR(34),""))</f>
        <v>NAME="Col de Grosse Pierre"</v>
      </c>
      <c r="E210" t="str">
        <f>CONCATENATE(climbs!E$1, "=",IF(TYPE(climbs!E210)=2,CHAR(34),""),climbs!E210,IF(TYPE(climbs!E210)=2,CHAR(34),""))</f>
        <v>INITIAL_ALTITUDE=901</v>
      </c>
      <c r="F210" t="str">
        <f>CONCATENATE(climbs!F$1, "=",IF(TYPE(climbs!F210)=2,CHAR(34),""),climbs!F210,IF(TYPE(climbs!F210)=2,CHAR(34),""))</f>
        <v>DISTANCE=3</v>
      </c>
      <c r="G210" t="str">
        <f>CONCATENATE(climbs!G$1, "=",IF(TYPE(climbs!G210)=2,CHAR(34),""),climbs!G210,IF(TYPE(climbs!G210)=2,CHAR(34),""))</f>
        <v>AVERAGE_SLOPE=7.5</v>
      </c>
      <c r="H210" t="str">
        <f>CONCATENATE(climbs!H$1, "=",IF(TYPE(climbs!H210)=2,CHAR(34),""),climbs!H210,IF(TYPE(climbs!H210)=2,CHAR(34),""))</f>
        <v>CATEGORY="2"</v>
      </c>
    </row>
    <row r="211" spans="1:8" x14ac:dyDescent="0.25">
      <c r="A211" t="str">
        <f>CONCATENATE(climbs!A$1, "=",IF(TYPE(climbs!A211)=2,CHAR(34),""),climbs!A211,IF(TYPE(climbs!A211)=2,CHAR(34),""))</f>
        <v>CLIMB_ID=210</v>
      </c>
      <c r="B211" t="str">
        <f>CONCATENATE(climbs!B$1, "=",IF(TYPE(climbs!B211)=2,CHAR(34),""),climbs!B211,IF(TYPE(climbs!B211)=2,CHAR(34),""))</f>
        <v>STAGE_NUMBER=8</v>
      </c>
      <c r="C211" t="str">
        <f>CONCATENATE(climbs!C$1, "=",IF(TYPE(climbs!C211)=2,CHAR(34),""),climbs!C211,IF(TYPE(climbs!C211)=2,CHAR(34),""))</f>
        <v>STARTING_AT_KM=161</v>
      </c>
      <c r="D211" t="str">
        <f>CONCATENATE(climbs!D$1, "=",IF(TYPE(climbs!D211)=2,CHAR(34),""),climbs!D211,IF(TYPE(climbs!D211)=2,CHAR(34),""))</f>
        <v>NAME="Côte de La Mauselaine"</v>
      </c>
      <c r="E211" t="str">
        <f>CONCATENATE(climbs!E$1, "=",IF(TYPE(climbs!E211)=2,CHAR(34),""),climbs!E211,IF(TYPE(climbs!E211)=2,CHAR(34),""))</f>
        <v>INITIAL_ALTITUDE=0</v>
      </c>
      <c r="F211" t="str">
        <f>CONCATENATE(climbs!F$1, "=",IF(TYPE(climbs!F211)=2,CHAR(34),""),climbs!F211,IF(TYPE(climbs!F211)=2,CHAR(34),""))</f>
        <v>DISTANCE=1.8</v>
      </c>
      <c r="G211" t="str">
        <f>CONCATENATE(climbs!G$1, "=",IF(TYPE(climbs!G211)=2,CHAR(34),""),climbs!G211,IF(TYPE(climbs!G211)=2,CHAR(34),""))</f>
        <v>AVERAGE_SLOPE=10.3</v>
      </c>
      <c r="H211" t="str">
        <f>CONCATENATE(climbs!H$1, "=",IF(TYPE(climbs!H211)=2,CHAR(34),""),climbs!H211,IF(TYPE(climbs!H211)=2,CHAR(34),""))</f>
        <v>CATEGORY="3"</v>
      </c>
    </row>
    <row r="212" spans="1:8" x14ac:dyDescent="0.25">
      <c r="A212" t="str">
        <f>CONCATENATE(climbs!A$1, "=",IF(TYPE(climbs!A212)=2,CHAR(34),""),climbs!A212,IF(TYPE(climbs!A212)=2,CHAR(34),""))</f>
        <v>CLIMB_ID=211</v>
      </c>
      <c r="B212" t="str">
        <f>CONCATENATE(climbs!B$1, "=",IF(TYPE(climbs!B212)=2,CHAR(34),""),climbs!B212,IF(TYPE(climbs!B212)=2,CHAR(34),""))</f>
        <v>STAGE_NUMBER=9</v>
      </c>
      <c r="C212" t="str">
        <f>CONCATENATE(climbs!C$1, "=",IF(TYPE(climbs!C212)=2,CHAR(34),""),climbs!C212,IF(TYPE(climbs!C212)=2,CHAR(34),""))</f>
        <v>STARTING_AT_KM=11.5</v>
      </c>
      <c r="D212" t="str">
        <f>CONCATENATE(climbs!D$1, "=",IF(TYPE(climbs!D212)=2,CHAR(34),""),climbs!D212,IF(TYPE(climbs!D212)=2,CHAR(34),""))</f>
        <v>NAME="Col de la Schlucht"</v>
      </c>
      <c r="E212" t="str">
        <f>CONCATENATE(climbs!E$1, "=",IF(TYPE(climbs!E212)=2,CHAR(34),""),climbs!E212,IF(TYPE(climbs!E212)=2,CHAR(34),""))</f>
        <v>INITIAL_ALTITUDE=1140</v>
      </c>
      <c r="F212" t="str">
        <f>CONCATENATE(climbs!F$1, "=",IF(TYPE(climbs!F212)=2,CHAR(34),""),climbs!F212,IF(TYPE(climbs!F212)=2,CHAR(34),""))</f>
        <v>DISTANCE=8.6</v>
      </c>
      <c r="G212" t="str">
        <f>CONCATENATE(climbs!G$1, "=",IF(TYPE(climbs!G212)=2,CHAR(34),""),climbs!G212,IF(TYPE(climbs!G212)=2,CHAR(34),""))</f>
        <v>AVERAGE_SLOPE=4.5</v>
      </c>
      <c r="H212" t="str">
        <f>CONCATENATE(climbs!H$1, "=",IF(TYPE(climbs!H212)=2,CHAR(34),""),climbs!H212,IF(TYPE(climbs!H212)=2,CHAR(34),""))</f>
        <v>CATEGORY="2"</v>
      </c>
    </row>
    <row r="213" spans="1:8" x14ac:dyDescent="0.25">
      <c r="A213" t="str">
        <f>CONCATENATE(climbs!A$1, "=",IF(TYPE(climbs!A213)=2,CHAR(34),""),climbs!A213,IF(TYPE(climbs!A213)=2,CHAR(34),""))</f>
        <v>CLIMB_ID=212</v>
      </c>
      <c r="B213" t="str">
        <f>CONCATENATE(climbs!B$1, "=",IF(TYPE(climbs!B213)=2,CHAR(34),""),climbs!B213,IF(TYPE(climbs!B213)=2,CHAR(34),""))</f>
        <v>STAGE_NUMBER=9</v>
      </c>
      <c r="C213" t="str">
        <f>CONCATENATE(climbs!C$1, "=",IF(TYPE(climbs!C213)=2,CHAR(34),""),climbs!C213,IF(TYPE(climbs!C213)=2,CHAR(34),""))</f>
        <v>STARTING_AT_KM=41</v>
      </c>
      <c r="D213" t="str">
        <f>CONCATENATE(climbs!D$1, "=",IF(TYPE(climbs!D213)=2,CHAR(34),""),climbs!D213,IF(TYPE(climbs!D213)=2,CHAR(34),""))</f>
        <v>NAME="Col du Wettstein"</v>
      </c>
      <c r="E213" t="str">
        <f>CONCATENATE(climbs!E$1, "=",IF(TYPE(climbs!E213)=2,CHAR(34),""),climbs!E213,IF(TYPE(climbs!E213)=2,CHAR(34),""))</f>
        <v>INITIAL_ALTITUDE=0</v>
      </c>
      <c r="F213" t="str">
        <f>CONCATENATE(climbs!F$1, "=",IF(TYPE(climbs!F213)=2,CHAR(34),""),climbs!F213,IF(TYPE(climbs!F213)=2,CHAR(34),""))</f>
        <v>DISTANCE=7.7</v>
      </c>
      <c r="G213" t="str">
        <f>CONCATENATE(climbs!G$1, "=",IF(TYPE(climbs!G213)=2,CHAR(34),""),climbs!G213,IF(TYPE(climbs!G213)=2,CHAR(34),""))</f>
        <v>AVERAGE_SLOPE=4.1</v>
      </c>
      <c r="H213" t="str">
        <f>CONCATENATE(climbs!H$1, "=",IF(TYPE(climbs!H213)=2,CHAR(34),""),climbs!H213,IF(TYPE(climbs!H213)=2,CHAR(34),""))</f>
        <v>CATEGORY="3"</v>
      </c>
    </row>
    <row r="214" spans="1:8" x14ac:dyDescent="0.25">
      <c r="A214" t="str">
        <f>CONCATENATE(climbs!A$1, "=",IF(TYPE(climbs!A214)=2,CHAR(34),""),climbs!A214,IF(TYPE(climbs!A214)=2,CHAR(34),""))</f>
        <v>CLIMB_ID=213</v>
      </c>
      <c r="B214" t="str">
        <f>CONCATENATE(climbs!B$1, "=",IF(TYPE(climbs!B214)=2,CHAR(34),""),climbs!B214,IF(TYPE(climbs!B214)=2,CHAR(34),""))</f>
        <v>STAGE_NUMBER=9</v>
      </c>
      <c r="C214" t="str">
        <f>CONCATENATE(climbs!C$1, "=",IF(TYPE(climbs!C214)=2,CHAR(34),""),climbs!C214,IF(TYPE(climbs!C214)=2,CHAR(34),""))</f>
        <v>STARTING_AT_KM=70</v>
      </c>
      <c r="D214" t="str">
        <f>CONCATENATE(climbs!D$1, "=",IF(TYPE(climbs!D214)=2,CHAR(34),""),climbs!D214,IF(TYPE(climbs!D214)=2,CHAR(34),""))</f>
        <v>NAME="Côte des Cinq Châteaux"</v>
      </c>
      <c r="E214" t="str">
        <f>CONCATENATE(climbs!E$1, "=",IF(TYPE(climbs!E214)=2,CHAR(34),""),climbs!E214,IF(TYPE(climbs!E214)=2,CHAR(34),""))</f>
        <v>INITIAL_ALTITUDE=0</v>
      </c>
      <c r="F214" t="str">
        <f>CONCATENATE(climbs!F$1, "=",IF(TYPE(climbs!F214)=2,CHAR(34),""),climbs!F214,IF(TYPE(climbs!F214)=2,CHAR(34),""))</f>
        <v>DISTANCE=4.5</v>
      </c>
      <c r="G214" t="str">
        <f>CONCATENATE(climbs!G$1, "=",IF(TYPE(climbs!G214)=2,CHAR(34),""),climbs!G214,IF(TYPE(climbs!G214)=2,CHAR(34),""))</f>
        <v>AVERAGE_SLOPE=6.1</v>
      </c>
      <c r="H214" t="str">
        <f>CONCATENATE(climbs!H$1, "=",IF(TYPE(climbs!H214)=2,CHAR(34),""),climbs!H214,IF(TYPE(climbs!H214)=2,CHAR(34),""))</f>
        <v>CATEGORY="3"</v>
      </c>
    </row>
    <row r="215" spans="1:8" x14ac:dyDescent="0.25">
      <c r="A215" t="str">
        <f>CONCATENATE(climbs!A$1, "=",IF(TYPE(climbs!A215)=2,CHAR(34),""),climbs!A215,IF(TYPE(climbs!A215)=2,CHAR(34),""))</f>
        <v>CLIMB_ID=214</v>
      </c>
      <c r="B215" t="str">
        <f>CONCATENATE(climbs!B$1, "=",IF(TYPE(climbs!B215)=2,CHAR(34),""),climbs!B215,IF(TYPE(climbs!B215)=2,CHAR(34),""))</f>
        <v>STAGE_NUMBER=9</v>
      </c>
      <c r="C215" t="str">
        <f>CONCATENATE(climbs!C$1, "=",IF(TYPE(climbs!C215)=2,CHAR(34),""),climbs!C215,IF(TYPE(climbs!C215)=2,CHAR(34),""))</f>
        <v>STARTING_AT_KM=86</v>
      </c>
      <c r="D215" t="str">
        <f>CONCATENATE(climbs!D$1, "=",IF(TYPE(climbs!D215)=2,CHAR(34),""),climbs!D215,IF(TYPE(climbs!D215)=2,CHAR(34),""))</f>
        <v>NAME="Côte de Gueberschwihr"</v>
      </c>
      <c r="E215" t="str">
        <f>CONCATENATE(climbs!E$1, "=",IF(TYPE(climbs!E215)=2,CHAR(34),""),climbs!E215,IF(TYPE(climbs!E215)=2,CHAR(34),""))</f>
        <v>INITIAL_ALTITUDE=559</v>
      </c>
      <c r="F215" t="str">
        <f>CONCATENATE(climbs!F$1, "=",IF(TYPE(climbs!F215)=2,CHAR(34),""),climbs!F215,IF(TYPE(climbs!F215)=2,CHAR(34),""))</f>
        <v>DISTANCE=4.1</v>
      </c>
      <c r="G215" t="str">
        <f>CONCATENATE(climbs!G$1, "=",IF(TYPE(climbs!G215)=2,CHAR(34),""),climbs!G215,IF(TYPE(climbs!G215)=2,CHAR(34),""))</f>
        <v>AVERAGE_SLOPE=7.9</v>
      </c>
      <c r="H215" t="str">
        <f>CONCATENATE(climbs!H$1, "=",IF(TYPE(climbs!H215)=2,CHAR(34),""),climbs!H215,IF(TYPE(climbs!H215)=2,CHAR(34),""))</f>
        <v>CATEGORY="2"</v>
      </c>
    </row>
    <row r="216" spans="1:8" x14ac:dyDescent="0.25">
      <c r="A216" t="str">
        <f>CONCATENATE(climbs!A$1, "=",IF(TYPE(climbs!A216)=2,CHAR(34),""),climbs!A216,IF(TYPE(climbs!A216)=2,CHAR(34),""))</f>
        <v>CLIMB_ID=215</v>
      </c>
      <c r="B216" t="str">
        <f>CONCATENATE(climbs!B$1, "=",IF(TYPE(climbs!B216)=2,CHAR(34),""),climbs!B216,IF(TYPE(climbs!B216)=2,CHAR(34),""))</f>
        <v>STAGE_NUMBER=9</v>
      </c>
      <c r="C216" t="str">
        <f>CONCATENATE(climbs!C$1, "=",IF(TYPE(climbs!C216)=2,CHAR(34),""),climbs!C216,IF(TYPE(climbs!C216)=2,CHAR(34),""))</f>
        <v>STARTING_AT_KM=120</v>
      </c>
      <c r="D216" t="str">
        <f>CONCATENATE(climbs!D$1, "=",IF(TYPE(climbs!D216)=2,CHAR(34),""),climbs!D216,IF(TYPE(climbs!D216)=2,CHAR(34),""))</f>
        <v>NAME="Le Markstein"</v>
      </c>
      <c r="E216" t="str">
        <f>CONCATENATE(climbs!E$1, "=",IF(TYPE(climbs!E216)=2,CHAR(34),""),climbs!E216,IF(TYPE(climbs!E216)=2,CHAR(34),""))</f>
        <v>INITIAL_ALTITUDE=1183</v>
      </c>
      <c r="F216" t="str">
        <f>CONCATENATE(climbs!F$1, "=",IF(TYPE(climbs!F216)=2,CHAR(34),""),climbs!F216,IF(TYPE(climbs!F216)=2,CHAR(34),""))</f>
        <v>DISTANCE=10.8</v>
      </c>
      <c r="G216" t="str">
        <f>CONCATENATE(climbs!G$1, "=",IF(TYPE(climbs!G216)=2,CHAR(34),""),climbs!G216,IF(TYPE(climbs!G216)=2,CHAR(34),""))</f>
        <v>AVERAGE_SLOPE=5.4</v>
      </c>
      <c r="H216" t="str">
        <f>CONCATENATE(climbs!H$1, "=",IF(TYPE(climbs!H216)=2,CHAR(34),""),climbs!H216,IF(TYPE(climbs!H216)=2,CHAR(34),""))</f>
        <v>CATEGORY="1"</v>
      </c>
    </row>
    <row r="217" spans="1:8" x14ac:dyDescent="0.25">
      <c r="A217" t="str">
        <f>CONCATENATE(climbs!A$1, "=",IF(TYPE(climbs!A217)=2,CHAR(34),""),climbs!A217,IF(TYPE(climbs!A217)=2,CHAR(34),""))</f>
        <v>CLIMB_ID=216</v>
      </c>
      <c r="B217" t="str">
        <f>CONCATENATE(climbs!B$1, "=",IF(TYPE(climbs!B217)=2,CHAR(34),""),climbs!B217,IF(TYPE(climbs!B217)=2,CHAR(34),""))</f>
        <v>STAGE_NUMBER=9</v>
      </c>
      <c r="C217" t="str">
        <f>CONCATENATE(climbs!C$1, "=",IF(TYPE(climbs!C217)=2,CHAR(34),""),climbs!C217,IF(TYPE(climbs!C217)=2,CHAR(34),""))</f>
        <v>STARTING_AT_KM=127</v>
      </c>
      <c r="D217" t="str">
        <f>CONCATENATE(climbs!D$1, "=",IF(TYPE(climbs!D217)=2,CHAR(34),""),climbs!D217,IF(TYPE(climbs!D217)=2,CHAR(34),""))</f>
        <v>NAME="Grand Ballon"</v>
      </c>
      <c r="E217" t="str">
        <f>CONCATENATE(climbs!E$1, "=",IF(TYPE(climbs!E217)=2,CHAR(34),""),climbs!E217,IF(TYPE(climbs!E217)=2,CHAR(34),""))</f>
        <v>INITIAL_ALTITUDE=0</v>
      </c>
      <c r="F217" t="str">
        <f>CONCATENATE(climbs!F$1, "=",IF(TYPE(climbs!F217)=2,CHAR(34),""),climbs!F217,IF(TYPE(climbs!F217)=2,CHAR(34),""))</f>
        <v>DISTANCE=1.4</v>
      </c>
      <c r="G217" t="str">
        <f>CONCATENATE(climbs!G$1, "=",IF(TYPE(climbs!G217)=2,CHAR(34),""),climbs!G217,IF(TYPE(climbs!G217)=2,CHAR(34),""))</f>
        <v>AVERAGE_SLOPE=8.6</v>
      </c>
      <c r="H217" t="str">
        <f>CONCATENATE(climbs!H$1, "=",IF(TYPE(climbs!H217)=2,CHAR(34),""),climbs!H217,IF(TYPE(climbs!H217)=2,CHAR(34),""))</f>
        <v>CATEGORY="3"</v>
      </c>
    </row>
    <row r="218" spans="1:8" x14ac:dyDescent="0.25">
      <c r="A218" t="str">
        <f>CONCATENATE(climbs!A$1, "=",IF(TYPE(climbs!A218)=2,CHAR(34),""),climbs!A218,IF(TYPE(climbs!A218)=2,CHAR(34),""))</f>
        <v>CLIMB_ID=217</v>
      </c>
      <c r="B218" t="str">
        <f>CONCATENATE(climbs!B$1, "=",IF(TYPE(climbs!B218)=2,CHAR(34),""),climbs!B218,IF(TYPE(climbs!B218)=2,CHAR(34),""))</f>
        <v>STAGE_NUMBER=10</v>
      </c>
      <c r="C218" t="str">
        <f>CONCATENATE(climbs!C$1, "=",IF(TYPE(climbs!C218)=2,CHAR(34),""),climbs!C218,IF(TYPE(climbs!C218)=2,CHAR(34),""))</f>
        <v>STARTING_AT_KM=30.5</v>
      </c>
      <c r="D218" t="str">
        <f>CONCATENATE(climbs!D$1, "=",IF(TYPE(climbs!D218)=2,CHAR(34),""),climbs!D218,IF(TYPE(climbs!D218)=2,CHAR(34),""))</f>
        <v>NAME="Col du Firstplan"</v>
      </c>
      <c r="E218" t="str">
        <f>CONCATENATE(climbs!E$1, "=",IF(TYPE(climbs!E218)=2,CHAR(34),""),climbs!E218,IF(TYPE(climbs!E218)=2,CHAR(34),""))</f>
        <v>INITIAL_ALTITUDE=722</v>
      </c>
      <c r="F218" t="str">
        <f>CONCATENATE(climbs!F$1, "=",IF(TYPE(climbs!F218)=2,CHAR(34),""),climbs!F218,IF(TYPE(climbs!F218)=2,CHAR(34),""))</f>
        <v>DISTANCE=8.3</v>
      </c>
      <c r="G218" t="str">
        <f>CONCATENATE(climbs!G$1, "=",IF(TYPE(climbs!G218)=2,CHAR(34),""),climbs!G218,IF(TYPE(climbs!G218)=2,CHAR(34),""))</f>
        <v>AVERAGE_SLOPE=5.4</v>
      </c>
      <c r="H218" t="str">
        <f>CONCATENATE(climbs!H$1, "=",IF(TYPE(climbs!H218)=2,CHAR(34),""),climbs!H218,IF(TYPE(climbs!H218)=2,CHAR(34),""))</f>
        <v>CATEGORY="2"</v>
      </c>
    </row>
    <row r="219" spans="1:8" x14ac:dyDescent="0.25">
      <c r="A219" t="str">
        <f>CONCATENATE(climbs!A$1, "=",IF(TYPE(climbs!A219)=2,CHAR(34),""),climbs!A219,IF(TYPE(climbs!A219)=2,CHAR(34),""))</f>
        <v>CLIMB_ID=218</v>
      </c>
      <c r="B219" t="str">
        <f>CONCATENATE(climbs!B$1, "=",IF(TYPE(climbs!B219)=2,CHAR(34),""),climbs!B219,IF(TYPE(climbs!B219)=2,CHAR(34),""))</f>
        <v>STAGE_NUMBER=10</v>
      </c>
      <c r="C219" t="str">
        <f>CONCATENATE(climbs!C$1, "=",IF(TYPE(climbs!C219)=2,CHAR(34),""),climbs!C219,IF(TYPE(climbs!C219)=2,CHAR(34),""))</f>
        <v>STARTING_AT_KM=54.5</v>
      </c>
      <c r="D219" t="str">
        <f>CONCATENATE(climbs!D$1, "=",IF(TYPE(climbs!D219)=2,CHAR(34),""),climbs!D219,IF(TYPE(climbs!D219)=2,CHAR(34),""))</f>
        <v>NAME="Petit Ballon"</v>
      </c>
      <c r="E219" t="str">
        <f>CONCATENATE(climbs!E$1, "=",IF(TYPE(climbs!E219)=2,CHAR(34),""),climbs!E219,IF(TYPE(climbs!E219)=2,CHAR(34),""))</f>
        <v>INITIAL_ALTITUDE=1163</v>
      </c>
      <c r="F219" t="str">
        <f>CONCATENATE(climbs!F$1, "=",IF(TYPE(climbs!F219)=2,CHAR(34),""),climbs!F219,IF(TYPE(climbs!F219)=2,CHAR(34),""))</f>
        <v>DISTANCE=9.3</v>
      </c>
      <c r="G219" t="str">
        <f>CONCATENATE(climbs!G$1, "=",IF(TYPE(climbs!G219)=2,CHAR(34),""),climbs!G219,IF(TYPE(climbs!G219)=2,CHAR(34),""))</f>
        <v>AVERAGE_SLOPE=8.1</v>
      </c>
      <c r="H219" t="str">
        <f>CONCATENATE(climbs!H$1, "=",IF(TYPE(climbs!H219)=2,CHAR(34),""),climbs!H219,IF(TYPE(climbs!H219)=2,CHAR(34),""))</f>
        <v>CATEGORY="1"</v>
      </c>
    </row>
    <row r="220" spans="1:8" x14ac:dyDescent="0.25">
      <c r="A220" t="str">
        <f>CONCATENATE(climbs!A$1, "=",IF(TYPE(climbs!A220)=2,CHAR(34),""),climbs!A220,IF(TYPE(climbs!A220)=2,CHAR(34),""))</f>
        <v>CLIMB_ID=219</v>
      </c>
      <c r="B220" t="str">
        <f>CONCATENATE(climbs!B$1, "=",IF(TYPE(climbs!B220)=2,CHAR(34),""),climbs!B220,IF(TYPE(climbs!B220)=2,CHAR(34),""))</f>
        <v>STAGE_NUMBER=10</v>
      </c>
      <c r="C220" t="str">
        <f>CONCATENATE(climbs!C$1, "=",IF(TYPE(climbs!C220)=2,CHAR(34),""),climbs!C220,IF(TYPE(climbs!C220)=2,CHAR(34),""))</f>
        <v>STARTING_AT_KM=71.5</v>
      </c>
      <c r="D220" t="str">
        <f>CONCATENATE(climbs!D$1, "=",IF(TYPE(climbs!D220)=2,CHAR(34),""),climbs!D220,IF(TYPE(climbs!D220)=2,CHAR(34),""))</f>
        <v>NAME="Col du Platzerwasel"</v>
      </c>
      <c r="E220" t="str">
        <f>CONCATENATE(climbs!E$1, "=",IF(TYPE(climbs!E220)=2,CHAR(34),""),climbs!E220,IF(TYPE(climbs!E220)=2,CHAR(34),""))</f>
        <v>INITIAL_ALTITUDE=1193</v>
      </c>
      <c r="F220" t="str">
        <f>CONCATENATE(climbs!F$1, "=",IF(TYPE(climbs!F220)=2,CHAR(34),""),climbs!F220,IF(TYPE(climbs!F220)=2,CHAR(34),""))</f>
        <v>DISTANCE=7.1</v>
      </c>
      <c r="G220" t="str">
        <f>CONCATENATE(climbs!G$1, "=",IF(TYPE(climbs!G220)=2,CHAR(34),""),climbs!G220,IF(TYPE(climbs!G220)=2,CHAR(34),""))</f>
        <v>AVERAGE_SLOPE=8.4</v>
      </c>
      <c r="H220" t="str">
        <f>CONCATENATE(climbs!H$1, "=",IF(TYPE(climbs!H220)=2,CHAR(34),""),climbs!H220,IF(TYPE(climbs!H220)=2,CHAR(34),""))</f>
        <v>CATEGORY="1"</v>
      </c>
    </row>
    <row r="221" spans="1:8" x14ac:dyDescent="0.25">
      <c r="A221" t="str">
        <f>CONCATENATE(climbs!A$1, "=",IF(TYPE(climbs!A221)=2,CHAR(34),""),climbs!A221,IF(TYPE(climbs!A221)=2,CHAR(34),""))</f>
        <v>CLIMB_ID=220</v>
      </c>
      <c r="B221" t="str">
        <f>CONCATENATE(climbs!B$1, "=",IF(TYPE(climbs!B221)=2,CHAR(34),""),climbs!B221,IF(TYPE(climbs!B221)=2,CHAR(34),""))</f>
        <v>STAGE_NUMBER=10</v>
      </c>
      <c r="C221" t="str">
        <f>CONCATENATE(climbs!C$1, "=",IF(TYPE(climbs!C221)=2,CHAR(34),""),climbs!C221,IF(TYPE(climbs!C221)=2,CHAR(34),""))</f>
        <v>STARTING_AT_KM=103.5</v>
      </c>
      <c r="D221" t="str">
        <f>CONCATENATE(climbs!D$1, "=",IF(TYPE(climbs!D221)=2,CHAR(34),""),climbs!D221,IF(TYPE(climbs!D221)=2,CHAR(34),""))</f>
        <v>NAME="Col d'Oderen"</v>
      </c>
      <c r="E221" t="str">
        <f>CONCATENATE(climbs!E$1, "=",IF(TYPE(climbs!E221)=2,CHAR(34),""),climbs!E221,IF(TYPE(climbs!E221)=2,CHAR(34),""))</f>
        <v>INITIAL_ALTITUDE=884</v>
      </c>
      <c r="F221" t="str">
        <f>CONCATENATE(climbs!F$1, "=",IF(TYPE(climbs!F221)=2,CHAR(34),""),climbs!F221,IF(TYPE(climbs!F221)=2,CHAR(34),""))</f>
        <v>DISTANCE=6.7</v>
      </c>
      <c r="G221" t="str">
        <f>CONCATENATE(climbs!G$1, "=",IF(TYPE(climbs!G221)=2,CHAR(34),""),climbs!G221,IF(TYPE(climbs!G221)=2,CHAR(34),""))</f>
        <v>AVERAGE_SLOPE=6.1</v>
      </c>
      <c r="H221" t="str">
        <f>CONCATENATE(climbs!H$1, "=",IF(TYPE(climbs!H221)=2,CHAR(34),""),climbs!H221,IF(TYPE(climbs!H221)=2,CHAR(34),""))</f>
        <v>CATEGORY="2"</v>
      </c>
    </row>
    <row r="222" spans="1:8" x14ac:dyDescent="0.25">
      <c r="A222" t="str">
        <f>CONCATENATE(climbs!A$1, "=",IF(TYPE(climbs!A222)=2,CHAR(34),""),climbs!A222,IF(TYPE(climbs!A222)=2,CHAR(34),""))</f>
        <v>CLIMB_ID=221</v>
      </c>
      <c r="B222" t="str">
        <f>CONCATENATE(climbs!B$1, "=",IF(TYPE(climbs!B222)=2,CHAR(34),""),climbs!B222,IF(TYPE(climbs!B222)=2,CHAR(34),""))</f>
        <v>STAGE_NUMBER=10</v>
      </c>
      <c r="C222" t="str">
        <f>CONCATENATE(climbs!C$1, "=",IF(TYPE(climbs!C222)=2,CHAR(34),""),climbs!C222,IF(TYPE(climbs!C222)=2,CHAR(34),""))</f>
        <v>STARTING_AT_KM=125.5</v>
      </c>
      <c r="D222" t="str">
        <f>CONCATENATE(climbs!D$1, "=",IF(TYPE(climbs!D222)=2,CHAR(34),""),climbs!D222,IF(TYPE(climbs!D222)=2,CHAR(34),""))</f>
        <v>NAME="Col des Croix"</v>
      </c>
      <c r="E222" t="str">
        <f>CONCATENATE(climbs!E$1, "=",IF(TYPE(climbs!E222)=2,CHAR(34),""),climbs!E222,IF(TYPE(climbs!E222)=2,CHAR(34),""))</f>
        <v>INITIAL_ALTITUDE=0</v>
      </c>
      <c r="F222" t="str">
        <f>CONCATENATE(climbs!F$1, "=",IF(TYPE(climbs!F222)=2,CHAR(34),""),climbs!F222,IF(TYPE(climbs!F222)=2,CHAR(34),""))</f>
        <v>DISTANCE=3.2</v>
      </c>
      <c r="G222" t="str">
        <f>CONCATENATE(climbs!G$1, "=",IF(TYPE(climbs!G222)=2,CHAR(34),""),climbs!G222,IF(TYPE(climbs!G222)=2,CHAR(34),""))</f>
        <v>AVERAGE_SLOPE=6.2</v>
      </c>
      <c r="H222" t="str">
        <f>CONCATENATE(climbs!H$1, "=",IF(TYPE(climbs!H222)=2,CHAR(34),""),climbs!H222,IF(TYPE(climbs!H222)=2,CHAR(34),""))</f>
        <v>CATEGORY="3"</v>
      </c>
    </row>
    <row r="223" spans="1:8" x14ac:dyDescent="0.25">
      <c r="A223" t="str">
        <f>CONCATENATE(climbs!A$1, "=",IF(TYPE(climbs!A223)=2,CHAR(34),""),climbs!A223,IF(TYPE(climbs!A223)=2,CHAR(34),""))</f>
        <v>CLIMB_ID=222</v>
      </c>
      <c r="B223" t="str">
        <f>CONCATENATE(climbs!B$1, "=",IF(TYPE(climbs!B223)=2,CHAR(34),""),climbs!B223,IF(TYPE(climbs!B223)=2,CHAR(34),""))</f>
        <v>STAGE_NUMBER=10</v>
      </c>
      <c r="C223" t="str">
        <f>CONCATENATE(climbs!C$1, "=",IF(TYPE(climbs!C223)=2,CHAR(34),""),climbs!C223,IF(TYPE(climbs!C223)=2,CHAR(34),""))</f>
        <v>STARTING_AT_KM=143.5</v>
      </c>
      <c r="D223" t="str">
        <f>CONCATENATE(climbs!D$1, "=",IF(TYPE(climbs!D223)=2,CHAR(34),""),climbs!D223,IF(TYPE(climbs!D223)=2,CHAR(34),""))</f>
        <v>NAME="Col des Chevrères"</v>
      </c>
      <c r="E223" t="str">
        <f>CONCATENATE(climbs!E$1, "=",IF(TYPE(climbs!E223)=2,CHAR(34),""),climbs!E223,IF(TYPE(climbs!E223)=2,CHAR(34),""))</f>
        <v>INITIAL_ALTITUDE=914</v>
      </c>
      <c r="F223" t="str">
        <f>CONCATENATE(climbs!F$1, "=",IF(TYPE(climbs!F223)=2,CHAR(34),""),climbs!F223,IF(TYPE(climbs!F223)=2,CHAR(34),""))</f>
        <v>DISTANCE=3.5</v>
      </c>
      <c r="G223" t="str">
        <f>CONCATENATE(climbs!G$1, "=",IF(TYPE(climbs!G223)=2,CHAR(34),""),climbs!G223,IF(TYPE(climbs!G223)=2,CHAR(34),""))</f>
        <v>AVERAGE_SLOPE=9.5</v>
      </c>
      <c r="H223" t="str">
        <f>CONCATENATE(climbs!H$1, "=",IF(TYPE(climbs!H223)=2,CHAR(34),""),climbs!H223,IF(TYPE(climbs!H223)=2,CHAR(34),""))</f>
        <v>CATEGORY="1"</v>
      </c>
    </row>
    <row r="224" spans="1:8" x14ac:dyDescent="0.25">
      <c r="A224" t="str">
        <f>CONCATENATE(climbs!A$1, "=",IF(TYPE(climbs!A224)=2,CHAR(34),""),climbs!A224,IF(TYPE(climbs!A224)=2,CHAR(34),""))</f>
        <v>CLIMB_ID=223</v>
      </c>
      <c r="B224" t="str">
        <f>CONCATENATE(climbs!B$1, "=",IF(TYPE(climbs!B224)=2,CHAR(34),""),climbs!B224,IF(TYPE(climbs!B224)=2,CHAR(34),""))</f>
        <v>STAGE_NUMBER=10</v>
      </c>
      <c r="C224" t="str">
        <f>CONCATENATE(climbs!C$1, "=",IF(TYPE(climbs!C224)=2,CHAR(34),""),climbs!C224,IF(TYPE(climbs!C224)=2,CHAR(34),""))</f>
        <v>STARTING_AT_KM=161.5</v>
      </c>
      <c r="D224" t="str">
        <f>CONCATENATE(climbs!D$1, "=",IF(TYPE(climbs!D224)=2,CHAR(34),""),climbs!D224,IF(TYPE(climbs!D224)=2,CHAR(34),""))</f>
        <v>NAME="La Planche des Belles Filles"</v>
      </c>
      <c r="E224" t="str">
        <f>CONCATENATE(climbs!E$1, "=",IF(TYPE(climbs!E224)=2,CHAR(34),""),climbs!E224,IF(TYPE(climbs!E224)=2,CHAR(34),""))</f>
        <v>INITIAL_ALTITUDE=1035</v>
      </c>
      <c r="F224" t="str">
        <f>CONCATENATE(climbs!F$1, "=",IF(TYPE(climbs!F224)=2,CHAR(34),""),climbs!F224,IF(TYPE(climbs!F224)=2,CHAR(34),""))</f>
        <v>DISTANCE=5.9</v>
      </c>
      <c r="G224" t="str">
        <f>CONCATENATE(climbs!G$1, "=",IF(TYPE(climbs!G224)=2,CHAR(34),""),climbs!G224,IF(TYPE(climbs!G224)=2,CHAR(34),""))</f>
        <v>AVERAGE_SLOPE=8.5</v>
      </c>
      <c r="H224" t="str">
        <f>CONCATENATE(climbs!H$1, "=",IF(TYPE(climbs!H224)=2,CHAR(34),""),climbs!H224,IF(TYPE(climbs!H224)=2,CHAR(34),""))</f>
        <v>CATEGORY="1"</v>
      </c>
    </row>
    <row r="225" spans="1:8" x14ac:dyDescent="0.25">
      <c r="A225" t="str">
        <f>CONCATENATE(climbs!A$1, "=",IF(TYPE(climbs!A225)=2,CHAR(34),""),climbs!A225,IF(TYPE(climbs!A225)=2,CHAR(34),""))</f>
        <v>CLIMB_ID=224</v>
      </c>
      <c r="B225" t="str">
        <f>CONCATENATE(climbs!B$1, "=",IF(TYPE(climbs!B225)=2,CHAR(34),""),climbs!B225,IF(TYPE(climbs!B225)=2,CHAR(34),""))</f>
        <v>STAGE_NUMBER=11</v>
      </c>
      <c r="C225" t="str">
        <f>CONCATENATE(climbs!C$1, "=",IF(TYPE(climbs!C225)=2,CHAR(34),""),climbs!C225,IF(TYPE(climbs!C225)=2,CHAR(34),""))</f>
        <v>STARTING_AT_KM=141</v>
      </c>
      <c r="D225" t="str">
        <f>CONCATENATE(climbs!D$1, "=",IF(TYPE(climbs!D225)=2,CHAR(34),""),climbs!D225,IF(TYPE(climbs!D225)=2,CHAR(34),""))</f>
        <v>NAME="Côte de Rogna"</v>
      </c>
      <c r="E225" t="str">
        <f>CONCATENATE(climbs!E$1, "=",IF(TYPE(climbs!E225)=2,CHAR(34),""),climbs!E225,IF(TYPE(climbs!E225)=2,CHAR(34),""))</f>
        <v>INITIAL_ALTITUDE=0</v>
      </c>
      <c r="F225" t="str">
        <f>CONCATENATE(climbs!F$1, "=",IF(TYPE(climbs!F225)=2,CHAR(34),""),climbs!F225,IF(TYPE(climbs!F225)=2,CHAR(34),""))</f>
        <v>DISTANCE=7.6</v>
      </c>
      <c r="G225" t="str">
        <f>CONCATENATE(climbs!G$1, "=",IF(TYPE(climbs!G225)=2,CHAR(34),""),climbs!G225,IF(TYPE(climbs!G225)=2,CHAR(34),""))</f>
        <v>AVERAGE_SLOPE=4.9</v>
      </c>
      <c r="H225" t="str">
        <f>CONCATENATE(climbs!H$1, "=",IF(TYPE(climbs!H225)=2,CHAR(34),""),climbs!H225,IF(TYPE(climbs!H225)=2,CHAR(34),""))</f>
        <v>CATEGORY="3"</v>
      </c>
    </row>
    <row r="226" spans="1:8" x14ac:dyDescent="0.25">
      <c r="A226" t="str">
        <f>CONCATENATE(climbs!A$1, "=",IF(TYPE(climbs!A226)=2,CHAR(34),""),climbs!A226,IF(TYPE(climbs!A226)=2,CHAR(34),""))</f>
        <v>CLIMB_ID=225</v>
      </c>
      <c r="B226" t="str">
        <f>CONCATENATE(climbs!B$1, "=",IF(TYPE(climbs!B226)=2,CHAR(34),""),climbs!B226,IF(TYPE(climbs!B226)=2,CHAR(34),""))</f>
        <v>STAGE_NUMBER=11</v>
      </c>
      <c r="C226" t="str">
        <f>CONCATENATE(climbs!C$1, "=",IF(TYPE(climbs!C226)=2,CHAR(34),""),climbs!C226,IF(TYPE(climbs!C226)=2,CHAR(34),""))</f>
        <v>STARTING_AT_KM=148.5</v>
      </c>
      <c r="D226" t="str">
        <f>CONCATENATE(climbs!D$1, "=",IF(TYPE(climbs!D226)=2,CHAR(34),""),climbs!D226,IF(TYPE(climbs!D226)=2,CHAR(34),""))</f>
        <v>NAME="Côte de Choux"</v>
      </c>
      <c r="E226" t="str">
        <f>CONCATENATE(climbs!E$1, "=",IF(TYPE(climbs!E226)=2,CHAR(34),""),climbs!E226,IF(TYPE(climbs!E226)=2,CHAR(34),""))</f>
        <v>INITIAL_ALTITUDE=0</v>
      </c>
      <c r="F226" t="str">
        <f>CONCATENATE(climbs!F$1, "=",IF(TYPE(climbs!F226)=2,CHAR(34),""),climbs!F226,IF(TYPE(climbs!F226)=2,CHAR(34),""))</f>
        <v>DISTANCE=1.7</v>
      </c>
      <c r="G226" t="str">
        <f>CONCATENATE(climbs!G$1, "=",IF(TYPE(climbs!G226)=2,CHAR(34),""),climbs!G226,IF(TYPE(climbs!G226)=2,CHAR(34),""))</f>
        <v>AVERAGE_SLOPE=6.5</v>
      </c>
      <c r="H226" t="str">
        <f>CONCATENATE(climbs!H$1, "=",IF(TYPE(climbs!H226)=2,CHAR(34),""),climbs!H226,IF(TYPE(climbs!H226)=2,CHAR(34),""))</f>
        <v>CATEGORY="3"</v>
      </c>
    </row>
    <row r="227" spans="1:8" x14ac:dyDescent="0.25">
      <c r="A227" t="str">
        <f>CONCATENATE(climbs!A$1, "=",IF(TYPE(climbs!A227)=2,CHAR(34),""),climbs!A227,IF(TYPE(climbs!A227)=2,CHAR(34),""))</f>
        <v>CLIMB_ID=226</v>
      </c>
      <c r="B227" t="str">
        <f>CONCATENATE(climbs!B$1, "=",IF(TYPE(climbs!B227)=2,CHAR(34),""),climbs!B227,IF(TYPE(climbs!B227)=2,CHAR(34),""))</f>
        <v>STAGE_NUMBER=11</v>
      </c>
      <c r="C227" t="str">
        <f>CONCATENATE(climbs!C$1, "=",IF(TYPE(climbs!C227)=2,CHAR(34),""),climbs!C227,IF(TYPE(climbs!C227)=2,CHAR(34),""))</f>
        <v>STARTING_AT_KM=152.5</v>
      </c>
      <c r="D227" t="str">
        <f>CONCATENATE(climbs!D$1, "=",IF(TYPE(climbs!D227)=2,CHAR(34),""),climbs!D227,IF(TYPE(climbs!D227)=2,CHAR(34),""))</f>
        <v>NAME="Côte de Désertin"</v>
      </c>
      <c r="E227" t="str">
        <f>CONCATENATE(climbs!E$1, "=",IF(TYPE(climbs!E227)=2,CHAR(34),""),climbs!E227,IF(TYPE(climbs!E227)=2,CHAR(34),""))</f>
        <v>INITIAL_ALTITUDE=0</v>
      </c>
      <c r="F227" t="str">
        <f>CONCATENATE(climbs!F$1, "=",IF(TYPE(climbs!F227)=2,CHAR(34),""),climbs!F227,IF(TYPE(climbs!F227)=2,CHAR(34),""))</f>
        <v>DISTANCE=3.1</v>
      </c>
      <c r="G227" t="str">
        <f>CONCATENATE(climbs!G$1, "=",IF(TYPE(climbs!G227)=2,CHAR(34),""),climbs!G227,IF(TYPE(climbs!G227)=2,CHAR(34),""))</f>
        <v>AVERAGE_SLOPE=5.2</v>
      </c>
      <c r="H227" t="str">
        <f>CONCATENATE(climbs!H$1, "=",IF(TYPE(climbs!H227)=2,CHAR(34),""),climbs!H227,IF(TYPE(climbs!H227)=2,CHAR(34),""))</f>
        <v>CATEGORY="4"</v>
      </c>
    </row>
    <row r="228" spans="1:8" x14ac:dyDescent="0.25">
      <c r="A228" t="str">
        <f>CONCATENATE(climbs!A$1, "=",IF(TYPE(climbs!A228)=2,CHAR(34),""),climbs!A228,IF(TYPE(climbs!A228)=2,CHAR(34),""))</f>
        <v>CLIMB_ID=227</v>
      </c>
      <c r="B228" t="str">
        <f>CONCATENATE(climbs!B$1, "=",IF(TYPE(climbs!B228)=2,CHAR(34),""),climbs!B228,IF(TYPE(climbs!B228)=2,CHAR(34),""))</f>
        <v>STAGE_NUMBER=11</v>
      </c>
      <c r="C228" t="str">
        <f>CONCATENATE(climbs!C$1, "=",IF(TYPE(climbs!C228)=2,CHAR(34),""),climbs!C228,IF(TYPE(climbs!C228)=2,CHAR(34),""))</f>
        <v>STARTING_AT_KM=168</v>
      </c>
      <c r="D228" t="str">
        <f>CONCATENATE(climbs!D$1, "=",IF(TYPE(climbs!D228)=2,CHAR(34),""),climbs!D228,IF(TYPE(climbs!D228)=2,CHAR(34),""))</f>
        <v>NAME="Côte d'Échallon"</v>
      </c>
      <c r="E228" t="str">
        <f>CONCATENATE(climbs!E$1, "=",IF(TYPE(climbs!E228)=2,CHAR(34),""),climbs!E228,IF(TYPE(climbs!E228)=2,CHAR(34),""))</f>
        <v>INITIAL_ALTITUDE=0</v>
      </c>
      <c r="F228" t="str">
        <f>CONCATENATE(climbs!F$1, "=",IF(TYPE(climbs!F228)=2,CHAR(34),""),climbs!F228,IF(TYPE(climbs!F228)=2,CHAR(34),""))</f>
        <v>DISTANCE=3</v>
      </c>
      <c r="G228" t="str">
        <f>CONCATENATE(climbs!G$1, "=",IF(TYPE(climbs!G228)=2,CHAR(34),""),climbs!G228,IF(TYPE(climbs!G228)=2,CHAR(34),""))</f>
        <v>AVERAGE_SLOPE=6.6</v>
      </c>
      <c r="H228" t="str">
        <f>CONCATENATE(climbs!H$1, "=",IF(TYPE(climbs!H228)=2,CHAR(34),""),climbs!H228,IF(TYPE(climbs!H228)=2,CHAR(34),""))</f>
        <v>CATEGORY="3"</v>
      </c>
    </row>
    <row r="229" spans="1:8" x14ac:dyDescent="0.25">
      <c r="A229" t="str">
        <f>CONCATENATE(climbs!A$1, "=",IF(TYPE(climbs!A229)=2,CHAR(34),""),climbs!A229,IF(TYPE(climbs!A229)=2,CHAR(34),""))</f>
        <v>CLIMB_ID=228</v>
      </c>
      <c r="B229" t="str">
        <f>CONCATENATE(climbs!B$1, "=",IF(TYPE(climbs!B229)=2,CHAR(34),""),climbs!B229,IF(TYPE(climbs!B229)=2,CHAR(34),""))</f>
        <v>STAGE_NUMBER=12</v>
      </c>
      <c r="C229" t="str">
        <f>CONCATENATE(climbs!C$1, "=",IF(TYPE(climbs!C229)=2,CHAR(34),""),climbs!C229,IF(TYPE(climbs!C229)=2,CHAR(34),""))</f>
        <v>STARTING_AT_KM=58.5</v>
      </c>
      <c r="D229" t="str">
        <f>CONCATENATE(climbs!D$1, "=",IF(TYPE(climbs!D229)=2,CHAR(34),""),climbs!D229,IF(TYPE(climbs!D229)=2,CHAR(34),""))</f>
        <v>NAME="Col de Brouilly"</v>
      </c>
      <c r="E229" t="str">
        <f>CONCATENATE(climbs!E$1, "=",IF(TYPE(climbs!E229)=2,CHAR(34),""),climbs!E229,IF(TYPE(climbs!E229)=2,CHAR(34),""))</f>
        <v>INITIAL_ALTITUDE=0</v>
      </c>
      <c r="F229" t="str">
        <f>CONCATENATE(climbs!F$1, "=",IF(TYPE(climbs!F229)=2,CHAR(34),""),climbs!F229,IF(TYPE(climbs!F229)=2,CHAR(34),""))</f>
        <v>DISTANCE=1.7</v>
      </c>
      <c r="G229" t="str">
        <f>CONCATENATE(climbs!G$1, "=",IF(TYPE(climbs!G229)=2,CHAR(34),""),climbs!G229,IF(TYPE(climbs!G229)=2,CHAR(34),""))</f>
        <v>AVERAGE_SLOPE=5.1</v>
      </c>
      <c r="H229" t="str">
        <f>CONCATENATE(climbs!H$1, "=",IF(TYPE(climbs!H229)=2,CHAR(34),""),climbs!H229,IF(TYPE(climbs!H229)=2,CHAR(34),""))</f>
        <v>CATEGORY="4"</v>
      </c>
    </row>
    <row r="230" spans="1:8" x14ac:dyDescent="0.25">
      <c r="A230" t="str">
        <f>CONCATENATE(climbs!A$1, "=",IF(TYPE(climbs!A230)=2,CHAR(34),""),climbs!A230,IF(TYPE(climbs!A230)=2,CHAR(34),""))</f>
        <v>CLIMB_ID=229</v>
      </c>
      <c r="B230" t="str">
        <f>CONCATENATE(climbs!B$1, "=",IF(TYPE(climbs!B230)=2,CHAR(34),""),climbs!B230,IF(TYPE(climbs!B230)=2,CHAR(34),""))</f>
        <v>STAGE_NUMBER=12</v>
      </c>
      <c r="C230" t="str">
        <f>CONCATENATE(climbs!C$1, "=",IF(TYPE(climbs!C230)=2,CHAR(34),""),climbs!C230,IF(TYPE(climbs!C230)=2,CHAR(34),""))</f>
        <v>STARTING_AT_KM=83</v>
      </c>
      <c r="D230" t="str">
        <f>CONCATENATE(climbs!D$1, "=",IF(TYPE(climbs!D230)=2,CHAR(34),""),climbs!D230,IF(TYPE(climbs!D230)=2,CHAR(34),""))</f>
        <v>NAME="Côte du Saule-d'Oingt"</v>
      </c>
      <c r="E230" t="str">
        <f>CONCATENATE(climbs!E$1, "=",IF(TYPE(climbs!E230)=2,CHAR(34),""),climbs!E230,IF(TYPE(climbs!E230)=2,CHAR(34),""))</f>
        <v>INITIAL_ALTITUDE=0</v>
      </c>
      <c r="F230" t="str">
        <f>CONCATENATE(climbs!F$1, "=",IF(TYPE(climbs!F230)=2,CHAR(34),""),climbs!F230,IF(TYPE(climbs!F230)=2,CHAR(34),""))</f>
        <v>DISTANCE=3.8</v>
      </c>
      <c r="G230" t="str">
        <f>CONCATENATE(climbs!G$1, "=",IF(TYPE(climbs!G230)=2,CHAR(34),""),climbs!G230,IF(TYPE(climbs!G230)=2,CHAR(34),""))</f>
        <v>AVERAGE_SLOPE=4.5</v>
      </c>
      <c r="H230" t="str">
        <f>CONCATENATE(climbs!H$1, "=",IF(TYPE(climbs!H230)=2,CHAR(34),""),climbs!H230,IF(TYPE(climbs!H230)=2,CHAR(34),""))</f>
        <v>CATEGORY="3"</v>
      </c>
    </row>
    <row r="231" spans="1:8" x14ac:dyDescent="0.25">
      <c r="A231" t="str">
        <f>CONCATENATE(climbs!A$1, "=",IF(TYPE(climbs!A231)=2,CHAR(34),""),climbs!A231,IF(TYPE(climbs!A231)=2,CHAR(34),""))</f>
        <v>CLIMB_ID=230</v>
      </c>
      <c r="B231" t="str">
        <f>CONCATENATE(climbs!B$1, "=",IF(TYPE(climbs!B231)=2,CHAR(34),""),climbs!B231,IF(TYPE(climbs!B231)=2,CHAR(34),""))</f>
        <v>STAGE_NUMBER=12</v>
      </c>
      <c r="C231" t="str">
        <f>CONCATENATE(climbs!C$1, "=",IF(TYPE(climbs!C231)=2,CHAR(34),""),climbs!C231,IF(TYPE(climbs!C231)=2,CHAR(34),""))</f>
        <v>STARTING_AT_KM=138</v>
      </c>
      <c r="D231" t="str">
        <f>CONCATENATE(climbs!D$1, "=",IF(TYPE(climbs!D231)=2,CHAR(34),""),climbs!D231,IF(TYPE(climbs!D231)=2,CHAR(34),""))</f>
        <v>NAME="Col des Brosses"</v>
      </c>
      <c r="E231" t="str">
        <f>CONCATENATE(climbs!E$1, "=",IF(TYPE(climbs!E231)=2,CHAR(34),""),climbs!E231,IF(TYPE(climbs!E231)=2,CHAR(34),""))</f>
        <v>INITIAL_ALTITUDE=0</v>
      </c>
      <c r="F231" t="str">
        <f>CONCATENATE(climbs!F$1, "=",IF(TYPE(climbs!F231)=2,CHAR(34),""),climbs!F231,IF(TYPE(climbs!F231)=2,CHAR(34),""))</f>
        <v>DISTANCE=15.3</v>
      </c>
      <c r="G231" t="str">
        <f>CONCATENATE(climbs!G$1, "=",IF(TYPE(climbs!G231)=2,CHAR(34),""),climbs!G231,IF(TYPE(climbs!G231)=2,CHAR(34),""))</f>
        <v>AVERAGE_SLOPE=3.3</v>
      </c>
      <c r="H231" t="str">
        <f>CONCATENATE(climbs!H$1, "=",IF(TYPE(climbs!H231)=2,CHAR(34),""),climbs!H231,IF(TYPE(climbs!H231)=2,CHAR(34),""))</f>
        <v>CATEGORY="3"</v>
      </c>
    </row>
    <row r="232" spans="1:8" x14ac:dyDescent="0.25">
      <c r="A232" t="str">
        <f>CONCATENATE(climbs!A$1, "=",IF(TYPE(climbs!A232)=2,CHAR(34),""),climbs!A232,IF(TYPE(climbs!A232)=2,CHAR(34),""))</f>
        <v>CLIMB_ID=231</v>
      </c>
      <c r="B232" t="str">
        <f>CONCATENATE(climbs!B$1, "=",IF(TYPE(climbs!B232)=2,CHAR(34),""),climbs!B232,IF(TYPE(climbs!B232)=2,CHAR(34),""))</f>
        <v>STAGE_NUMBER=12</v>
      </c>
      <c r="C232" t="str">
        <f>CONCATENATE(climbs!C$1, "=",IF(TYPE(climbs!C232)=2,CHAR(34),""),climbs!C232,IF(TYPE(climbs!C232)=2,CHAR(34),""))</f>
        <v>STARTING_AT_KM=164</v>
      </c>
      <c r="D232" t="str">
        <f>CONCATENATE(climbs!D$1, "=",IF(TYPE(climbs!D232)=2,CHAR(34),""),climbs!D232,IF(TYPE(climbs!D232)=2,CHAR(34),""))</f>
        <v>NAME="Côte de Grammond"</v>
      </c>
      <c r="E232" t="str">
        <f>CONCATENATE(climbs!E$1, "=",IF(TYPE(climbs!E232)=2,CHAR(34),""),climbs!E232,IF(TYPE(climbs!E232)=2,CHAR(34),""))</f>
        <v>INITIAL_ALTITUDE=0</v>
      </c>
      <c r="F232" t="str">
        <f>CONCATENATE(climbs!F$1, "=",IF(TYPE(climbs!F232)=2,CHAR(34),""),climbs!F232,IF(TYPE(climbs!F232)=2,CHAR(34),""))</f>
        <v>DISTANCE=9.8</v>
      </c>
      <c r="G232" t="str">
        <f>CONCATENATE(climbs!G$1, "=",IF(TYPE(climbs!G232)=2,CHAR(34),""),climbs!G232,IF(TYPE(climbs!G232)=2,CHAR(34),""))</f>
        <v>AVERAGE_SLOPE=2.9</v>
      </c>
      <c r="H232" t="str">
        <f>CONCATENATE(climbs!H$1, "=",IF(TYPE(climbs!H232)=2,CHAR(34),""),climbs!H232,IF(TYPE(climbs!H232)=2,CHAR(34),""))</f>
        <v>CATEGORY="4"</v>
      </c>
    </row>
    <row r="233" spans="1:8" x14ac:dyDescent="0.25">
      <c r="A233" t="str">
        <f>CONCATENATE(climbs!A$1, "=",IF(TYPE(climbs!A233)=2,CHAR(34),""),climbs!A233,IF(TYPE(climbs!A233)=2,CHAR(34),""))</f>
        <v>CLIMB_ID=232</v>
      </c>
      <c r="B233" t="str">
        <f>CONCATENATE(climbs!B$1, "=",IF(TYPE(climbs!B233)=2,CHAR(34),""),climbs!B233,IF(TYPE(climbs!B233)=2,CHAR(34),""))</f>
        <v>STAGE_NUMBER=13</v>
      </c>
      <c r="C233" t="str">
        <f>CONCATENATE(climbs!C$1, "=",IF(TYPE(climbs!C233)=2,CHAR(34),""),climbs!C233,IF(TYPE(climbs!C233)=2,CHAR(34),""))</f>
        <v>STARTING_AT_KM=24</v>
      </c>
      <c r="D233" t="str">
        <f>CONCATENATE(climbs!D$1, "=",IF(TYPE(climbs!D233)=2,CHAR(34),""),climbs!D233,IF(TYPE(climbs!D233)=2,CHAR(34),""))</f>
        <v>NAME="Col de la Croix de Montvieux"</v>
      </c>
      <c r="E233" t="str">
        <f>CONCATENATE(climbs!E$1, "=",IF(TYPE(climbs!E233)=2,CHAR(34),""),climbs!E233,IF(TYPE(climbs!E233)=2,CHAR(34),""))</f>
        <v>INITIAL_ALTITUDE=0</v>
      </c>
      <c r="F233" t="str">
        <f>CONCATENATE(climbs!F$1, "=",IF(TYPE(climbs!F233)=2,CHAR(34),""),climbs!F233,IF(TYPE(climbs!F233)=2,CHAR(34),""))</f>
        <v>DISTANCE=8</v>
      </c>
      <c r="G233" t="str">
        <f>CONCATENATE(climbs!G$1, "=",IF(TYPE(climbs!G233)=2,CHAR(34),""),climbs!G233,IF(TYPE(climbs!G233)=2,CHAR(34),""))</f>
        <v>AVERAGE_SLOPE=4.1</v>
      </c>
      <c r="H233" t="str">
        <f>CONCATENATE(climbs!H$1, "=",IF(TYPE(climbs!H233)=2,CHAR(34),""),climbs!H233,IF(TYPE(climbs!H233)=2,CHAR(34),""))</f>
        <v>CATEGORY="3"</v>
      </c>
    </row>
    <row r="234" spans="1:8" x14ac:dyDescent="0.25">
      <c r="A234" t="str">
        <f>CONCATENATE(climbs!A$1, "=",IF(TYPE(climbs!A234)=2,CHAR(34),""),climbs!A234,IF(TYPE(climbs!A234)=2,CHAR(34),""))</f>
        <v>CLIMB_ID=233</v>
      </c>
      <c r="B234" t="str">
        <f>CONCATENATE(climbs!B$1, "=",IF(TYPE(climbs!B234)=2,CHAR(34),""),climbs!B234,IF(TYPE(climbs!B234)=2,CHAR(34),""))</f>
        <v>STAGE_NUMBER=13</v>
      </c>
      <c r="C234" t="str">
        <f>CONCATENATE(climbs!C$1, "=",IF(TYPE(climbs!C234)=2,CHAR(34),""),climbs!C234,IF(TYPE(climbs!C234)=2,CHAR(34),""))</f>
        <v>STARTING_AT_KM=152</v>
      </c>
      <c r="D234" t="str">
        <f>CONCATENATE(climbs!D$1, "=",IF(TYPE(climbs!D234)=2,CHAR(34),""),climbs!D234,IF(TYPE(climbs!D234)=2,CHAR(34),""))</f>
        <v>NAME="Col de Palaquit (D57-D512)"</v>
      </c>
      <c r="E234" t="str">
        <f>CONCATENATE(climbs!E$1, "=",IF(TYPE(climbs!E234)=2,CHAR(34),""),climbs!E234,IF(TYPE(climbs!E234)=2,CHAR(34),""))</f>
        <v>INITIAL_ALTITUDE=1154</v>
      </c>
      <c r="F234" t="str">
        <f>CONCATENATE(climbs!F$1, "=",IF(TYPE(climbs!F234)=2,CHAR(34),""),climbs!F234,IF(TYPE(climbs!F234)=2,CHAR(34),""))</f>
        <v>DISTANCE=14.1</v>
      </c>
      <c r="G234" t="str">
        <f>CONCATENATE(climbs!G$1, "=",IF(TYPE(climbs!G234)=2,CHAR(34),""),climbs!G234,IF(TYPE(climbs!G234)=2,CHAR(34),""))</f>
        <v>AVERAGE_SLOPE=6.1</v>
      </c>
      <c r="H234" t="str">
        <f>CONCATENATE(climbs!H$1, "=",IF(TYPE(climbs!H234)=2,CHAR(34),""),climbs!H234,IF(TYPE(climbs!H234)=2,CHAR(34),""))</f>
        <v>CATEGORY="1"</v>
      </c>
    </row>
    <row r="235" spans="1:8" x14ac:dyDescent="0.25">
      <c r="A235" t="str">
        <f>CONCATENATE(climbs!A$1, "=",IF(TYPE(climbs!A235)=2,CHAR(34),""),climbs!A235,IF(TYPE(climbs!A235)=2,CHAR(34),""))</f>
        <v>CLIMB_ID=234</v>
      </c>
      <c r="B235" t="str">
        <f>CONCATENATE(climbs!B$1, "=",IF(TYPE(climbs!B235)=2,CHAR(34),""),climbs!B235,IF(TYPE(climbs!B235)=2,CHAR(34),""))</f>
        <v>STAGE_NUMBER=13</v>
      </c>
      <c r="C235" t="str">
        <f>CONCATENATE(climbs!C$1, "=",IF(TYPE(climbs!C235)=2,CHAR(34),""),climbs!C235,IF(TYPE(climbs!C235)=2,CHAR(34),""))</f>
        <v>STARTING_AT_KM=197.5</v>
      </c>
      <c r="D235" t="str">
        <f>CONCATENATE(climbs!D$1, "=",IF(TYPE(climbs!D235)=2,CHAR(34),""),climbs!D235,IF(TYPE(climbs!D235)=2,CHAR(34),""))</f>
        <v>NAME="Montée de Chamrousse"</v>
      </c>
      <c r="E235" t="str">
        <f>CONCATENATE(climbs!E$1, "=",IF(TYPE(climbs!E235)=2,CHAR(34),""),climbs!E235,IF(TYPE(climbs!E235)=2,CHAR(34),""))</f>
        <v>INITIAL_ALTITUDE=1730</v>
      </c>
      <c r="F235" t="str">
        <f>CONCATENATE(climbs!F$1, "=",IF(TYPE(climbs!F235)=2,CHAR(34),""),climbs!F235,IF(TYPE(climbs!F235)=2,CHAR(34),""))</f>
        <v>DISTANCE=18.2</v>
      </c>
      <c r="G235" t="str">
        <f>CONCATENATE(climbs!G$1, "=",IF(TYPE(climbs!G235)=2,CHAR(34),""),climbs!G235,IF(TYPE(climbs!G235)=2,CHAR(34),""))</f>
        <v>AVERAGE_SLOPE=7.3</v>
      </c>
      <c r="H235" t="str">
        <f>CONCATENATE(climbs!H$1, "=",IF(TYPE(climbs!H235)=2,CHAR(34),""),climbs!H235,IF(TYPE(climbs!H235)=2,CHAR(34),""))</f>
        <v>CATEGORY="H"</v>
      </c>
    </row>
    <row r="236" spans="1:8" x14ac:dyDescent="0.25">
      <c r="A236" t="str">
        <f>CONCATENATE(climbs!A$1, "=",IF(TYPE(climbs!A236)=2,CHAR(34),""),climbs!A236,IF(TYPE(climbs!A236)=2,CHAR(34),""))</f>
        <v>CLIMB_ID=235</v>
      </c>
      <c r="B236" t="str">
        <f>CONCATENATE(climbs!B$1, "=",IF(TYPE(climbs!B236)=2,CHAR(34),""),climbs!B236,IF(TYPE(climbs!B236)=2,CHAR(34),""))</f>
        <v>STAGE_NUMBER=14</v>
      </c>
      <c r="C236" t="str">
        <f>CONCATENATE(climbs!C$1, "=",IF(TYPE(climbs!C236)=2,CHAR(34),""),climbs!C236,IF(TYPE(climbs!C236)=2,CHAR(34),""))</f>
        <v>STARTING_AT_KM=82</v>
      </c>
      <c r="D236" t="str">
        <f>CONCATENATE(climbs!D$1, "=",IF(TYPE(climbs!D236)=2,CHAR(34),""),climbs!D236,IF(TYPE(climbs!D236)=2,CHAR(34),""))</f>
        <v>NAME="Col du Lautaret"</v>
      </c>
      <c r="E236" t="str">
        <f>CONCATENATE(climbs!E$1, "=",IF(TYPE(climbs!E236)=2,CHAR(34),""),climbs!E236,IF(TYPE(climbs!E236)=2,CHAR(34),""))</f>
        <v>INITIAL_ALTITUDE=2058</v>
      </c>
      <c r="F236" t="str">
        <f>CONCATENATE(climbs!F$1, "=",IF(TYPE(climbs!F236)=2,CHAR(34),""),climbs!F236,IF(TYPE(climbs!F236)=2,CHAR(34),""))</f>
        <v>DISTANCE=34</v>
      </c>
      <c r="G236" t="str">
        <f>CONCATENATE(climbs!G$1, "=",IF(TYPE(climbs!G236)=2,CHAR(34),""),climbs!G236,IF(TYPE(climbs!G236)=2,CHAR(34),""))</f>
        <v>AVERAGE_SLOPE=3.9</v>
      </c>
      <c r="H236" t="str">
        <f>CONCATENATE(climbs!H$1, "=",IF(TYPE(climbs!H236)=2,CHAR(34),""),climbs!H236,IF(TYPE(climbs!H236)=2,CHAR(34),""))</f>
        <v>CATEGORY="1"</v>
      </c>
    </row>
    <row r="237" spans="1:8" x14ac:dyDescent="0.25">
      <c r="A237" t="str">
        <f>CONCATENATE(climbs!A$1, "=",IF(TYPE(climbs!A237)=2,CHAR(34),""),climbs!A237,IF(TYPE(climbs!A237)=2,CHAR(34),""))</f>
        <v>CLIMB_ID=236</v>
      </c>
      <c r="B237" t="str">
        <f>CONCATENATE(climbs!B$1, "=",IF(TYPE(climbs!B237)=2,CHAR(34),""),climbs!B237,IF(TYPE(climbs!B237)=2,CHAR(34),""))</f>
        <v>STAGE_NUMBER=14</v>
      </c>
      <c r="C237" t="str">
        <f>CONCATENATE(climbs!C$1, "=",IF(TYPE(climbs!C237)=2,CHAR(34),""),climbs!C237,IF(TYPE(climbs!C237)=2,CHAR(34),""))</f>
        <v>STARTING_AT_KM=132.5</v>
      </c>
      <c r="D237" t="str">
        <f>CONCATENATE(climbs!D$1, "=",IF(TYPE(climbs!D237)=2,CHAR(34),""),climbs!D237,IF(TYPE(climbs!D237)=2,CHAR(34),""))</f>
        <v>NAME="Col d'Izoard - Souvenir Henri Desgrange"</v>
      </c>
      <c r="E237" t="str">
        <f>CONCATENATE(climbs!E$1, "=",IF(TYPE(climbs!E237)=2,CHAR(34),""),climbs!E237,IF(TYPE(climbs!E237)=2,CHAR(34),""))</f>
        <v>INITIAL_ALTITUDE=2360</v>
      </c>
      <c r="F237" t="str">
        <f>CONCATENATE(climbs!F$1, "=",IF(TYPE(climbs!F237)=2,CHAR(34),""),climbs!F237,IF(TYPE(climbs!F237)=2,CHAR(34),""))</f>
        <v>DISTANCE=19</v>
      </c>
      <c r="G237" t="str">
        <f>CONCATENATE(climbs!G$1, "=",IF(TYPE(climbs!G237)=2,CHAR(34),""),climbs!G237,IF(TYPE(climbs!G237)=2,CHAR(34),""))</f>
        <v>AVERAGE_SLOPE=6</v>
      </c>
      <c r="H237" t="str">
        <f>CONCATENATE(climbs!H$1, "=",IF(TYPE(climbs!H237)=2,CHAR(34),""),climbs!H237,IF(TYPE(climbs!H237)=2,CHAR(34),""))</f>
        <v>CATEGORY="H"</v>
      </c>
    </row>
    <row r="238" spans="1:8" x14ac:dyDescent="0.25">
      <c r="A238" t="str">
        <f>CONCATENATE(climbs!A$1, "=",IF(TYPE(climbs!A238)=2,CHAR(34),""),climbs!A238,IF(TYPE(climbs!A238)=2,CHAR(34),""))</f>
        <v>CLIMB_ID=237</v>
      </c>
      <c r="B238" t="str">
        <f>CONCATENATE(climbs!B$1, "=",IF(TYPE(climbs!B238)=2,CHAR(34),""),climbs!B238,IF(TYPE(climbs!B238)=2,CHAR(34),""))</f>
        <v>STAGE_NUMBER=14</v>
      </c>
      <c r="C238" t="str">
        <f>CONCATENATE(climbs!C$1, "=",IF(TYPE(climbs!C238)=2,CHAR(34),""),climbs!C238,IF(TYPE(climbs!C238)=2,CHAR(34),""))</f>
        <v>STARTING_AT_KM=177</v>
      </c>
      <c r="D238" t="str">
        <f>CONCATENATE(climbs!D$1, "=",IF(TYPE(climbs!D238)=2,CHAR(34),""),climbs!D238,IF(TYPE(climbs!D238)=2,CHAR(34),""))</f>
        <v>NAME="Montée de Risoul"</v>
      </c>
      <c r="E238" t="str">
        <f>CONCATENATE(climbs!E$1, "=",IF(TYPE(climbs!E238)=2,CHAR(34),""),climbs!E238,IF(TYPE(climbs!E238)=2,CHAR(34),""))</f>
        <v>INITIAL_ALTITUDE=1855</v>
      </c>
      <c r="F238" t="str">
        <f>CONCATENATE(climbs!F$1, "=",IF(TYPE(climbs!F238)=2,CHAR(34),""),climbs!F238,IF(TYPE(climbs!F238)=2,CHAR(34),""))</f>
        <v>DISTANCE=12.6</v>
      </c>
      <c r="G238" t="str">
        <f>CONCATENATE(climbs!G$1, "=",IF(TYPE(climbs!G238)=2,CHAR(34),""),climbs!G238,IF(TYPE(climbs!G238)=2,CHAR(34),""))</f>
        <v>AVERAGE_SLOPE=6.9</v>
      </c>
      <c r="H238" t="str">
        <f>CONCATENATE(climbs!H$1, "=",IF(TYPE(climbs!H238)=2,CHAR(34),""),climbs!H238,IF(TYPE(climbs!H238)=2,CHAR(34),""))</f>
        <v>CATEGORY="1"</v>
      </c>
    </row>
    <row r="239" spans="1:8" x14ac:dyDescent="0.25">
      <c r="A239" t="str">
        <f>CONCATENATE(climbs!A$1, "=",IF(TYPE(climbs!A239)=2,CHAR(34),""),climbs!A239,IF(TYPE(climbs!A239)=2,CHAR(34),""))</f>
        <v>CLIMB_ID=238</v>
      </c>
      <c r="B239" t="str">
        <f>CONCATENATE(climbs!B$1, "=",IF(TYPE(climbs!B239)=2,CHAR(34),""),climbs!B239,IF(TYPE(climbs!B239)=2,CHAR(34),""))</f>
        <v>STAGE_NUMBER=16</v>
      </c>
      <c r="C239" t="str">
        <f>CONCATENATE(climbs!C$1, "=",IF(TYPE(climbs!C239)=2,CHAR(34),""),climbs!C239,IF(TYPE(climbs!C239)=2,CHAR(34),""))</f>
        <v>STARTING_AT_KM=25</v>
      </c>
      <c r="D239" t="str">
        <f>CONCATENATE(climbs!D$1, "=",IF(TYPE(climbs!D239)=2,CHAR(34),""),climbs!D239,IF(TYPE(climbs!D239)=2,CHAR(34),""))</f>
        <v>NAME="Côte de Fanjeaux"</v>
      </c>
      <c r="E239" t="str">
        <f>CONCATENATE(climbs!E$1, "=",IF(TYPE(climbs!E239)=2,CHAR(34),""),climbs!E239,IF(TYPE(climbs!E239)=2,CHAR(34),""))</f>
        <v>INITIAL_ALTITUDE=0</v>
      </c>
      <c r="F239" t="str">
        <f>CONCATENATE(climbs!F$1, "=",IF(TYPE(climbs!F239)=2,CHAR(34),""),climbs!F239,IF(TYPE(climbs!F239)=2,CHAR(34),""))</f>
        <v>DISTANCE=2.4</v>
      </c>
      <c r="G239" t="str">
        <f>CONCATENATE(climbs!G$1, "=",IF(TYPE(climbs!G239)=2,CHAR(34),""),climbs!G239,IF(TYPE(climbs!G239)=2,CHAR(34),""))</f>
        <v>AVERAGE_SLOPE=4.9</v>
      </c>
      <c r="H239" t="str">
        <f>CONCATENATE(climbs!H$1, "=",IF(TYPE(climbs!H239)=2,CHAR(34),""),climbs!H239,IF(TYPE(climbs!H239)=2,CHAR(34),""))</f>
        <v>CATEGORY="4"</v>
      </c>
    </row>
    <row r="240" spans="1:8" x14ac:dyDescent="0.25">
      <c r="A240" t="str">
        <f>CONCATENATE(climbs!A$1, "=",IF(TYPE(climbs!A240)=2,CHAR(34),""),climbs!A240,IF(TYPE(climbs!A240)=2,CHAR(34),""))</f>
        <v>CLIMB_ID=239</v>
      </c>
      <c r="B240" t="str">
        <f>CONCATENATE(climbs!B$1, "=",IF(TYPE(climbs!B240)=2,CHAR(34),""),climbs!B240,IF(TYPE(climbs!B240)=2,CHAR(34),""))</f>
        <v>STAGE_NUMBER=16</v>
      </c>
      <c r="C240" t="str">
        <f>CONCATENATE(climbs!C$1, "=",IF(TYPE(climbs!C240)=2,CHAR(34),""),climbs!C240,IF(TYPE(climbs!C240)=2,CHAR(34),""))</f>
        <v>STARTING_AT_KM=71.5</v>
      </c>
      <c r="D240" t="str">
        <f>CONCATENATE(climbs!D$1, "=",IF(TYPE(climbs!D240)=2,CHAR(34),""),climbs!D240,IF(TYPE(climbs!D240)=2,CHAR(34),""))</f>
        <v>NAME="Côte de Pamiers"</v>
      </c>
      <c r="E240" t="str">
        <f>CONCATENATE(climbs!E$1, "=",IF(TYPE(climbs!E240)=2,CHAR(34),""),climbs!E240,IF(TYPE(climbs!E240)=2,CHAR(34),""))</f>
        <v>INITIAL_ALTITUDE=0</v>
      </c>
      <c r="F240" t="str">
        <f>CONCATENATE(climbs!F$1, "=",IF(TYPE(climbs!F240)=2,CHAR(34),""),climbs!F240,IF(TYPE(climbs!F240)=2,CHAR(34),""))</f>
        <v>DISTANCE=2.5</v>
      </c>
      <c r="G240" t="str">
        <f>CONCATENATE(climbs!G$1, "=",IF(TYPE(climbs!G240)=2,CHAR(34),""),climbs!G240,IF(TYPE(climbs!G240)=2,CHAR(34),""))</f>
        <v>AVERAGE_SLOPE=5.4</v>
      </c>
      <c r="H240" t="str">
        <f>CONCATENATE(climbs!H$1, "=",IF(TYPE(climbs!H240)=2,CHAR(34),""),climbs!H240,IF(TYPE(climbs!H240)=2,CHAR(34),""))</f>
        <v>CATEGORY="4"</v>
      </c>
    </row>
    <row r="241" spans="1:8" x14ac:dyDescent="0.25">
      <c r="A241" t="str">
        <f>CONCATENATE(climbs!A$1, "=",IF(TYPE(climbs!A241)=2,CHAR(34),""),climbs!A241,IF(TYPE(climbs!A241)=2,CHAR(34),""))</f>
        <v>CLIMB_ID=240</v>
      </c>
      <c r="B241" t="str">
        <f>CONCATENATE(climbs!B$1, "=",IF(TYPE(climbs!B241)=2,CHAR(34),""),climbs!B241,IF(TYPE(climbs!B241)=2,CHAR(34),""))</f>
        <v>STAGE_NUMBER=16</v>
      </c>
      <c r="C241" t="str">
        <f>CONCATENATE(climbs!C$1, "=",IF(TYPE(climbs!C241)=2,CHAR(34),""),climbs!C241,IF(TYPE(climbs!C241)=2,CHAR(34),""))</f>
        <v>STARTING_AT_KM=155</v>
      </c>
      <c r="D241" t="str">
        <f>CONCATENATE(climbs!D$1, "=",IF(TYPE(climbs!D241)=2,CHAR(34),""),climbs!D241,IF(TYPE(climbs!D241)=2,CHAR(34),""))</f>
        <v>NAME="Col de Portet-d'Aspet"</v>
      </c>
      <c r="E241" t="str">
        <f>CONCATENATE(climbs!E$1, "=",IF(TYPE(climbs!E241)=2,CHAR(34),""),climbs!E241,IF(TYPE(climbs!E241)=2,CHAR(34),""))</f>
        <v>INITIAL_ALTITUDE=1069</v>
      </c>
      <c r="F241" t="str">
        <f>CONCATENATE(climbs!F$1, "=",IF(TYPE(climbs!F241)=2,CHAR(34),""),climbs!F241,IF(TYPE(climbs!F241)=2,CHAR(34),""))</f>
        <v>DISTANCE=5.4</v>
      </c>
      <c r="G241" t="str">
        <f>CONCATENATE(climbs!G$1, "=",IF(TYPE(climbs!G241)=2,CHAR(34),""),climbs!G241,IF(TYPE(climbs!G241)=2,CHAR(34),""))</f>
        <v>AVERAGE_SLOPE=6.9</v>
      </c>
      <c r="H241" t="str">
        <f>CONCATENATE(climbs!H$1, "=",IF(TYPE(climbs!H241)=2,CHAR(34),""),climbs!H241,IF(TYPE(climbs!H241)=2,CHAR(34),""))</f>
        <v>CATEGORY="2"</v>
      </c>
    </row>
    <row r="242" spans="1:8" x14ac:dyDescent="0.25">
      <c r="A242" t="str">
        <f>CONCATENATE(climbs!A$1, "=",IF(TYPE(climbs!A242)=2,CHAR(34),""),climbs!A242,IF(TYPE(climbs!A242)=2,CHAR(34),""))</f>
        <v>CLIMB_ID=241</v>
      </c>
      <c r="B242" t="str">
        <f>CONCATENATE(climbs!B$1, "=",IF(TYPE(climbs!B242)=2,CHAR(34),""),climbs!B242,IF(TYPE(climbs!B242)=2,CHAR(34),""))</f>
        <v>STAGE_NUMBER=16</v>
      </c>
      <c r="C242" t="str">
        <f>CONCATENATE(climbs!C$1, "=",IF(TYPE(climbs!C242)=2,CHAR(34),""),climbs!C242,IF(TYPE(climbs!C242)=2,CHAR(34),""))</f>
        <v>STARTING_AT_KM=176.5</v>
      </c>
      <c r="D242" t="str">
        <f>CONCATENATE(climbs!D$1, "=",IF(TYPE(climbs!D242)=2,CHAR(34),""),climbs!D242,IF(TYPE(climbs!D242)=2,CHAR(34),""))</f>
        <v>NAME="Col des Ares"</v>
      </c>
      <c r="E242" t="str">
        <f>CONCATENATE(climbs!E$1, "=",IF(TYPE(climbs!E242)=2,CHAR(34),""),climbs!E242,IF(TYPE(climbs!E242)=2,CHAR(34),""))</f>
        <v>INITIAL_ALTITUDE=0</v>
      </c>
      <c r="F242" t="str">
        <f>CONCATENATE(climbs!F$1, "=",IF(TYPE(climbs!F242)=2,CHAR(34),""),climbs!F242,IF(TYPE(climbs!F242)=2,CHAR(34),""))</f>
        <v>DISTANCE=6</v>
      </c>
      <c r="G242" t="str">
        <f>CONCATENATE(climbs!G$1, "=",IF(TYPE(climbs!G242)=2,CHAR(34),""),climbs!G242,IF(TYPE(climbs!G242)=2,CHAR(34),""))</f>
        <v>AVERAGE_SLOPE=5.2</v>
      </c>
      <c r="H242" t="str">
        <f>CONCATENATE(climbs!H$1, "=",IF(TYPE(climbs!H242)=2,CHAR(34),""),climbs!H242,IF(TYPE(climbs!H242)=2,CHAR(34),""))</f>
        <v>CATEGORY="3"</v>
      </c>
    </row>
    <row r="243" spans="1:8" x14ac:dyDescent="0.25">
      <c r="A243" t="str">
        <f>CONCATENATE(climbs!A$1, "=",IF(TYPE(climbs!A243)=2,CHAR(34),""),climbs!A243,IF(TYPE(climbs!A243)=2,CHAR(34),""))</f>
        <v>CLIMB_ID=242</v>
      </c>
      <c r="B243" t="str">
        <f>CONCATENATE(climbs!B$1, "=",IF(TYPE(climbs!B243)=2,CHAR(34),""),climbs!B243,IF(TYPE(climbs!B243)=2,CHAR(34),""))</f>
        <v>STAGE_NUMBER=16</v>
      </c>
      <c r="C243" t="str">
        <f>CONCATENATE(climbs!C$1, "=",IF(TYPE(climbs!C243)=2,CHAR(34),""),climbs!C243,IF(TYPE(climbs!C243)=2,CHAR(34),""))</f>
        <v>STARTING_AT_KM=216</v>
      </c>
      <c r="D243" t="str">
        <f>CONCATENATE(climbs!D$1, "=",IF(TYPE(climbs!D243)=2,CHAR(34),""),climbs!D243,IF(TYPE(climbs!D243)=2,CHAR(34),""))</f>
        <v>NAME="Port de Balès"</v>
      </c>
      <c r="E243" t="str">
        <f>CONCATENATE(climbs!E$1, "=",IF(TYPE(climbs!E243)=2,CHAR(34),""),climbs!E243,IF(TYPE(climbs!E243)=2,CHAR(34),""))</f>
        <v>INITIAL_ALTITUDE=1755</v>
      </c>
      <c r="F243" t="str">
        <f>CONCATENATE(climbs!F$1, "=",IF(TYPE(climbs!F243)=2,CHAR(34),""),climbs!F243,IF(TYPE(climbs!F243)=2,CHAR(34),""))</f>
        <v>DISTANCE=11.7</v>
      </c>
      <c r="G243" t="str">
        <f>CONCATENATE(climbs!G$1, "=",IF(TYPE(climbs!G243)=2,CHAR(34),""),climbs!G243,IF(TYPE(climbs!G243)=2,CHAR(34),""))</f>
        <v>AVERAGE_SLOPE=7.7</v>
      </c>
      <c r="H243" t="str">
        <f>CONCATENATE(climbs!H$1, "=",IF(TYPE(climbs!H243)=2,CHAR(34),""),climbs!H243,IF(TYPE(climbs!H243)=2,CHAR(34),""))</f>
        <v>CATEGORY="H"</v>
      </c>
    </row>
    <row r="244" spans="1:8" x14ac:dyDescent="0.25">
      <c r="A244" t="str">
        <f>CONCATENATE(climbs!A$1, "=",IF(TYPE(climbs!A244)=2,CHAR(34),""),climbs!A244,IF(TYPE(climbs!A244)=2,CHAR(34),""))</f>
        <v>CLIMB_ID=243</v>
      </c>
      <c r="B244" t="str">
        <f>CONCATENATE(climbs!B$1, "=",IF(TYPE(climbs!B244)=2,CHAR(34),""),climbs!B244,IF(TYPE(climbs!B244)=2,CHAR(34),""))</f>
        <v>STAGE_NUMBER=17</v>
      </c>
      <c r="C244" t="str">
        <f>CONCATENATE(climbs!C$1, "=",IF(TYPE(climbs!C244)=2,CHAR(34),""),climbs!C244,IF(TYPE(climbs!C244)=2,CHAR(34),""))</f>
        <v>STARTING_AT_KM=57.5</v>
      </c>
      <c r="D244" t="str">
        <f>CONCATENATE(climbs!D$1, "=",IF(TYPE(climbs!D244)=2,CHAR(34),""),climbs!D244,IF(TYPE(climbs!D244)=2,CHAR(34),""))</f>
        <v>NAME="Col du Portillon"</v>
      </c>
      <c r="E244" t="str">
        <f>CONCATENATE(climbs!E$1, "=",IF(TYPE(climbs!E244)=2,CHAR(34),""),climbs!E244,IF(TYPE(climbs!E244)=2,CHAR(34),""))</f>
        <v>INITIAL_ALTITUDE=1292</v>
      </c>
      <c r="F244" t="str">
        <f>CONCATENATE(climbs!F$1, "=",IF(TYPE(climbs!F244)=2,CHAR(34),""),climbs!F244,IF(TYPE(climbs!F244)=2,CHAR(34),""))</f>
        <v>DISTANCE=8.3</v>
      </c>
      <c r="G244" t="str">
        <f>CONCATENATE(climbs!G$1, "=",IF(TYPE(climbs!G244)=2,CHAR(34),""),climbs!G244,IF(TYPE(climbs!G244)=2,CHAR(34),""))</f>
        <v>AVERAGE_SLOPE=7.1</v>
      </c>
      <c r="H244" t="str">
        <f>CONCATENATE(climbs!H$1, "=",IF(TYPE(climbs!H244)=2,CHAR(34),""),climbs!H244,IF(TYPE(climbs!H244)=2,CHAR(34),""))</f>
        <v>CATEGORY="1"</v>
      </c>
    </row>
    <row r="245" spans="1:8" x14ac:dyDescent="0.25">
      <c r="A245" t="str">
        <f>CONCATENATE(climbs!A$1, "=",IF(TYPE(climbs!A245)=2,CHAR(34),""),climbs!A245,IF(TYPE(climbs!A245)=2,CHAR(34),""))</f>
        <v>CLIMB_ID=244</v>
      </c>
      <c r="B245" t="str">
        <f>CONCATENATE(climbs!B$1, "=",IF(TYPE(climbs!B245)=2,CHAR(34),""),climbs!B245,IF(TYPE(climbs!B245)=2,CHAR(34),""))</f>
        <v>STAGE_NUMBER=17</v>
      </c>
      <c r="C245" t="str">
        <f>CONCATENATE(climbs!C$1, "=",IF(TYPE(climbs!C245)=2,CHAR(34),""),climbs!C245,IF(TYPE(climbs!C245)=2,CHAR(34),""))</f>
        <v>STARTING_AT_KM=82</v>
      </c>
      <c r="D245" t="str">
        <f>CONCATENATE(climbs!D$1, "=",IF(TYPE(climbs!D245)=2,CHAR(34),""),climbs!D245,IF(TYPE(climbs!D245)=2,CHAR(34),""))</f>
        <v>NAME="Col de Peyresourde"</v>
      </c>
      <c r="E245" t="str">
        <f>CONCATENATE(climbs!E$1, "=",IF(TYPE(climbs!E245)=2,CHAR(34),""),climbs!E245,IF(TYPE(climbs!E245)=2,CHAR(34),""))</f>
        <v>INITIAL_ALTITUDE=1569</v>
      </c>
      <c r="F245" t="str">
        <f>CONCATENATE(climbs!F$1, "=",IF(TYPE(climbs!F245)=2,CHAR(34),""),climbs!F245,IF(TYPE(climbs!F245)=2,CHAR(34),""))</f>
        <v>DISTANCE=13.2</v>
      </c>
      <c r="G245" t="str">
        <f>CONCATENATE(climbs!G$1, "=",IF(TYPE(climbs!G245)=2,CHAR(34),""),climbs!G245,IF(TYPE(climbs!G245)=2,CHAR(34),""))</f>
        <v>AVERAGE_SLOPE=7</v>
      </c>
      <c r="H245" t="str">
        <f>CONCATENATE(climbs!H$1, "=",IF(TYPE(climbs!H245)=2,CHAR(34),""),climbs!H245,IF(TYPE(climbs!H245)=2,CHAR(34),""))</f>
        <v>CATEGORY="1"</v>
      </c>
    </row>
    <row r="246" spans="1:8" x14ac:dyDescent="0.25">
      <c r="A246" t="str">
        <f>CONCATENATE(climbs!A$1, "=",IF(TYPE(climbs!A246)=2,CHAR(34),""),climbs!A246,IF(TYPE(climbs!A246)=2,CHAR(34),""))</f>
        <v>CLIMB_ID=245</v>
      </c>
      <c r="B246" t="str">
        <f>CONCATENATE(climbs!B$1, "=",IF(TYPE(climbs!B246)=2,CHAR(34),""),climbs!B246,IF(TYPE(climbs!B246)=2,CHAR(34),""))</f>
        <v>STAGE_NUMBER=17</v>
      </c>
      <c r="C246" t="str">
        <f>CONCATENATE(climbs!C$1, "=",IF(TYPE(climbs!C246)=2,CHAR(34),""),climbs!C246,IF(TYPE(climbs!C246)=2,CHAR(34),""))</f>
        <v>STARTING_AT_KM=102.5</v>
      </c>
      <c r="D246" t="str">
        <f>CONCATENATE(climbs!D$1, "=",IF(TYPE(climbs!D246)=2,CHAR(34),""),climbs!D246,IF(TYPE(climbs!D246)=2,CHAR(34),""))</f>
        <v>NAME="Col de Val Louron-Azet"</v>
      </c>
      <c r="E246" t="str">
        <f>CONCATENATE(climbs!E$1, "=",IF(TYPE(climbs!E246)=2,CHAR(34),""),climbs!E246,IF(TYPE(climbs!E246)=2,CHAR(34),""))</f>
        <v>INITIAL_ALTITUDE=1580</v>
      </c>
      <c r="F246" t="str">
        <f>CONCATENATE(climbs!F$1, "=",IF(TYPE(climbs!F246)=2,CHAR(34),""),climbs!F246,IF(TYPE(climbs!F246)=2,CHAR(34),""))</f>
        <v>DISTANCE=7.4</v>
      </c>
      <c r="G246" t="str">
        <f>CONCATENATE(climbs!G$1, "=",IF(TYPE(climbs!G246)=2,CHAR(34),""),climbs!G246,IF(TYPE(climbs!G246)=2,CHAR(34),""))</f>
        <v>AVERAGE_SLOPE=8.3</v>
      </c>
      <c r="H246" t="str">
        <f>CONCATENATE(climbs!H$1, "=",IF(TYPE(climbs!H246)=2,CHAR(34),""),climbs!H246,IF(TYPE(climbs!H246)=2,CHAR(34),""))</f>
        <v>CATEGORY="1"</v>
      </c>
    </row>
    <row r="247" spans="1:8" x14ac:dyDescent="0.25">
      <c r="A247" t="str">
        <f>CONCATENATE(climbs!A$1, "=",IF(TYPE(climbs!A247)=2,CHAR(34),""),climbs!A247,IF(TYPE(climbs!A247)=2,CHAR(34),""))</f>
        <v>CLIMB_ID=246</v>
      </c>
      <c r="B247" t="str">
        <f>CONCATENATE(climbs!B$1, "=",IF(TYPE(climbs!B247)=2,CHAR(34),""),climbs!B247,IF(TYPE(climbs!B247)=2,CHAR(34),""))</f>
        <v>STAGE_NUMBER=17</v>
      </c>
      <c r="C247" t="str">
        <f>CONCATENATE(climbs!C$1, "=",IF(TYPE(climbs!C247)=2,CHAR(34),""),climbs!C247,IF(TYPE(climbs!C247)=2,CHAR(34),""))</f>
        <v>STARTING_AT_KM=124.5</v>
      </c>
      <c r="D247" t="str">
        <f>CONCATENATE(climbs!D$1, "=",IF(TYPE(climbs!D247)=2,CHAR(34),""),climbs!D247,IF(TYPE(climbs!D247)=2,CHAR(34),""))</f>
        <v>NAME="Montée de Saint-Lary Pla d'Adet"</v>
      </c>
      <c r="E247" t="str">
        <f>CONCATENATE(climbs!E$1, "=",IF(TYPE(climbs!E247)=2,CHAR(34),""),climbs!E247,IF(TYPE(climbs!E247)=2,CHAR(34),""))</f>
        <v>INITIAL_ALTITUDE=1680</v>
      </c>
      <c r="F247" t="str">
        <f>CONCATENATE(climbs!F$1, "=",IF(TYPE(climbs!F247)=2,CHAR(34),""),climbs!F247,IF(TYPE(climbs!F247)=2,CHAR(34),""))</f>
        <v>DISTANCE=10.2</v>
      </c>
      <c r="G247" t="str">
        <f>CONCATENATE(climbs!G$1, "=",IF(TYPE(climbs!G247)=2,CHAR(34),""),climbs!G247,IF(TYPE(climbs!G247)=2,CHAR(34),""))</f>
        <v>AVERAGE_SLOPE=8.3</v>
      </c>
      <c r="H247" t="str">
        <f>CONCATENATE(climbs!H$1, "=",IF(TYPE(climbs!H247)=2,CHAR(34),""),climbs!H247,IF(TYPE(climbs!H247)=2,CHAR(34),""))</f>
        <v>CATEGORY="H"</v>
      </c>
    </row>
    <row r="248" spans="1:8" x14ac:dyDescent="0.25">
      <c r="A248" t="str">
        <f>CONCATENATE(climbs!A$1, "=",IF(TYPE(climbs!A248)=2,CHAR(34),""),climbs!A248,IF(TYPE(climbs!A248)=2,CHAR(34),""))</f>
        <v>CLIMB_ID=247</v>
      </c>
      <c r="B248" t="str">
        <f>CONCATENATE(climbs!B$1, "=",IF(TYPE(climbs!B248)=2,CHAR(34),""),climbs!B248,IF(TYPE(climbs!B248)=2,CHAR(34),""))</f>
        <v>STAGE_NUMBER=18</v>
      </c>
      <c r="C248" t="str">
        <f>CONCATENATE(climbs!C$1, "=",IF(TYPE(climbs!C248)=2,CHAR(34),""),climbs!C248,IF(TYPE(climbs!C248)=2,CHAR(34),""))</f>
        <v>STARTING_AT_KM=28</v>
      </c>
      <c r="D248" t="str">
        <f>CONCATENATE(climbs!D$1, "=",IF(TYPE(climbs!D248)=2,CHAR(34),""),climbs!D248,IF(TYPE(climbs!D248)=2,CHAR(34),""))</f>
        <v>NAME="Côte de Bénéjacq"</v>
      </c>
      <c r="E248" t="str">
        <f>CONCATENATE(climbs!E$1, "=",IF(TYPE(climbs!E248)=2,CHAR(34),""),climbs!E248,IF(TYPE(climbs!E248)=2,CHAR(34),""))</f>
        <v>INITIAL_ALTITUDE=0</v>
      </c>
      <c r="F248" t="str">
        <f>CONCATENATE(climbs!F$1, "=",IF(TYPE(climbs!F248)=2,CHAR(34),""),climbs!F248,IF(TYPE(climbs!F248)=2,CHAR(34),""))</f>
        <v>DISTANCE=2.6</v>
      </c>
      <c r="G248" t="str">
        <f>CONCATENATE(climbs!G$1, "=",IF(TYPE(climbs!G248)=2,CHAR(34),""),climbs!G248,IF(TYPE(climbs!G248)=2,CHAR(34),""))</f>
        <v>AVERAGE_SLOPE=6.7</v>
      </c>
      <c r="H248" t="str">
        <f>CONCATENATE(climbs!H$1, "=",IF(TYPE(climbs!H248)=2,CHAR(34),""),climbs!H248,IF(TYPE(climbs!H248)=2,CHAR(34),""))</f>
        <v>CATEGORY="3"</v>
      </c>
    </row>
    <row r="249" spans="1:8" x14ac:dyDescent="0.25">
      <c r="A249" t="str">
        <f>CONCATENATE(climbs!A$1, "=",IF(TYPE(climbs!A249)=2,CHAR(34),""),climbs!A249,IF(TYPE(climbs!A249)=2,CHAR(34),""))</f>
        <v>CLIMB_ID=248</v>
      </c>
      <c r="B249" t="str">
        <f>CONCATENATE(climbs!B$1, "=",IF(TYPE(climbs!B249)=2,CHAR(34),""),climbs!B249,IF(TYPE(climbs!B249)=2,CHAR(34),""))</f>
        <v>STAGE_NUMBER=18</v>
      </c>
      <c r="C249" t="str">
        <f>CONCATENATE(climbs!C$1, "=",IF(TYPE(climbs!C249)=2,CHAR(34),""),climbs!C249,IF(TYPE(climbs!C249)=2,CHAR(34),""))</f>
        <v>STARTING_AT_KM=56</v>
      </c>
      <c r="D249" t="str">
        <f>CONCATENATE(climbs!D$1, "=",IF(TYPE(climbs!D249)=2,CHAR(34),""),climbs!D249,IF(TYPE(climbs!D249)=2,CHAR(34),""))</f>
        <v>NAME="Côte de Loucrup"</v>
      </c>
      <c r="E249" t="str">
        <f>CONCATENATE(climbs!E$1, "=",IF(TYPE(climbs!E249)=2,CHAR(34),""),climbs!E249,IF(TYPE(climbs!E249)=2,CHAR(34),""))</f>
        <v>INITIAL_ALTITUDE=0</v>
      </c>
      <c r="F249" t="str">
        <f>CONCATENATE(climbs!F$1, "=",IF(TYPE(climbs!F249)=2,CHAR(34),""),climbs!F249,IF(TYPE(climbs!F249)=2,CHAR(34),""))</f>
        <v>DISTANCE=2</v>
      </c>
      <c r="G249" t="str">
        <f>CONCATENATE(climbs!G$1, "=",IF(TYPE(climbs!G249)=2,CHAR(34),""),climbs!G249,IF(TYPE(climbs!G249)=2,CHAR(34),""))</f>
        <v>AVERAGE_SLOPE=7</v>
      </c>
      <c r="H249" t="str">
        <f>CONCATENATE(climbs!H$1, "=",IF(TYPE(climbs!H249)=2,CHAR(34),""),climbs!H249,IF(TYPE(climbs!H249)=2,CHAR(34),""))</f>
        <v>CATEGORY="3"</v>
      </c>
    </row>
    <row r="250" spans="1:8" x14ac:dyDescent="0.25">
      <c r="A250" t="str">
        <f>CONCATENATE(climbs!A$1, "=",IF(TYPE(climbs!A250)=2,CHAR(34),""),climbs!A250,IF(TYPE(climbs!A250)=2,CHAR(34),""))</f>
        <v>CLIMB_ID=249</v>
      </c>
      <c r="B250" t="str">
        <f>CONCATENATE(climbs!B$1, "=",IF(TYPE(climbs!B250)=2,CHAR(34),""),climbs!B250,IF(TYPE(climbs!B250)=2,CHAR(34),""))</f>
        <v>STAGE_NUMBER=18</v>
      </c>
      <c r="C250" t="str">
        <f>CONCATENATE(climbs!C$1, "=",IF(TYPE(climbs!C250)=2,CHAR(34),""),climbs!C250,IF(TYPE(climbs!C250)=2,CHAR(34),""))</f>
        <v>STARTING_AT_KM=95.5</v>
      </c>
      <c r="D250" t="str">
        <f>CONCATENATE(climbs!D$1, "=",IF(TYPE(climbs!D250)=2,CHAR(34),""),climbs!D250,IF(TYPE(climbs!D250)=2,CHAR(34),""))</f>
        <v>NAME="Col du Tourmalet - Souvenir Jacques Goddet"</v>
      </c>
      <c r="E250" t="str">
        <f>CONCATENATE(climbs!E$1, "=",IF(TYPE(climbs!E250)=2,CHAR(34),""),climbs!E250,IF(TYPE(climbs!E250)=2,CHAR(34),""))</f>
        <v>INITIAL_ALTITUDE=2115</v>
      </c>
      <c r="F250" t="str">
        <f>CONCATENATE(climbs!F$1, "=",IF(TYPE(climbs!F250)=2,CHAR(34),""),climbs!F250,IF(TYPE(climbs!F250)=2,CHAR(34),""))</f>
        <v>DISTANCE=17.1</v>
      </c>
      <c r="G250" t="str">
        <f>CONCATENATE(climbs!G$1, "=",IF(TYPE(climbs!G250)=2,CHAR(34),""),climbs!G250,IF(TYPE(climbs!G250)=2,CHAR(34),""))</f>
        <v>AVERAGE_SLOPE=7.3</v>
      </c>
      <c r="H250" t="str">
        <f>CONCATENATE(climbs!H$1, "=",IF(TYPE(climbs!H250)=2,CHAR(34),""),climbs!H250,IF(TYPE(climbs!H250)=2,CHAR(34),""))</f>
        <v>CATEGORY="H"</v>
      </c>
    </row>
    <row r="251" spans="1:8" x14ac:dyDescent="0.25">
      <c r="A251" t="str">
        <f>CONCATENATE(climbs!A$1, "=",IF(TYPE(climbs!A251)=2,CHAR(34),""),climbs!A251,IF(TYPE(climbs!A251)=2,CHAR(34),""))</f>
        <v>CLIMB_ID=250</v>
      </c>
      <c r="B251" t="str">
        <f>CONCATENATE(climbs!B$1, "=",IF(TYPE(climbs!B251)=2,CHAR(34),""),climbs!B251,IF(TYPE(climbs!B251)=2,CHAR(34),""))</f>
        <v>STAGE_NUMBER=18</v>
      </c>
      <c r="C251" t="str">
        <f>CONCATENATE(climbs!C$1, "=",IF(TYPE(climbs!C251)=2,CHAR(34),""),climbs!C251,IF(TYPE(climbs!C251)=2,CHAR(34),""))</f>
        <v>STARTING_AT_KM=145.5</v>
      </c>
      <c r="D251" t="str">
        <f>CONCATENATE(climbs!D$1, "=",IF(TYPE(climbs!D251)=2,CHAR(34),""),climbs!D251,IF(TYPE(climbs!D251)=2,CHAR(34),""))</f>
        <v>NAME="Montée du Hautacam"</v>
      </c>
      <c r="E251" t="str">
        <f>CONCATENATE(climbs!E$1, "=",IF(TYPE(climbs!E251)=2,CHAR(34),""),climbs!E251,IF(TYPE(climbs!E251)=2,CHAR(34),""))</f>
        <v>INITIAL_ALTITUDE=1520</v>
      </c>
      <c r="F251" t="str">
        <f>CONCATENATE(climbs!F$1, "=",IF(TYPE(climbs!F251)=2,CHAR(34),""),climbs!F251,IF(TYPE(climbs!F251)=2,CHAR(34),""))</f>
        <v>DISTANCE=13.6</v>
      </c>
      <c r="G251" t="str">
        <f>CONCATENATE(climbs!G$1, "=",IF(TYPE(climbs!G251)=2,CHAR(34),""),climbs!G251,IF(TYPE(climbs!G251)=2,CHAR(34),""))</f>
        <v>AVERAGE_SLOPE=7.8</v>
      </c>
      <c r="H251" t="str">
        <f>CONCATENATE(climbs!H$1, "=",IF(TYPE(climbs!H251)=2,CHAR(34),""),climbs!H251,IF(TYPE(climbs!H251)=2,CHAR(34),""))</f>
        <v>CATEGORY="H"</v>
      </c>
    </row>
    <row r="252" spans="1:8" x14ac:dyDescent="0.25">
      <c r="A252" t="str">
        <f>CONCATENATE(climbs!A$1, "=",IF(TYPE(climbs!A252)=2,CHAR(34),""),climbs!A252,IF(TYPE(climbs!A252)=2,CHAR(34),""))</f>
        <v>CLIMB_ID=251</v>
      </c>
      <c r="B252" t="str">
        <f>CONCATENATE(climbs!B$1, "=",IF(TYPE(climbs!B252)=2,CHAR(34),""),climbs!B252,IF(TYPE(climbs!B252)=2,CHAR(34),""))</f>
        <v>STAGE_NUMBER=19</v>
      </c>
      <c r="C252" t="str">
        <f>CONCATENATE(climbs!C$1, "=",IF(TYPE(climbs!C252)=2,CHAR(34),""),climbs!C252,IF(TYPE(climbs!C252)=2,CHAR(34),""))</f>
        <v>STARTING_AT_KM=195.5</v>
      </c>
      <c r="D252" t="str">
        <f>CONCATENATE(climbs!D$1, "=",IF(TYPE(climbs!D252)=2,CHAR(34),""),climbs!D252,IF(TYPE(climbs!D252)=2,CHAR(34),""))</f>
        <v>NAME="Côte de Monbazillac"</v>
      </c>
      <c r="E252" t="str">
        <f>CONCATENATE(climbs!E$1, "=",IF(TYPE(climbs!E252)=2,CHAR(34),""),climbs!E252,IF(TYPE(climbs!E252)=2,CHAR(34),""))</f>
        <v>INITIAL_ALTITUDE=0</v>
      </c>
      <c r="F252" t="str">
        <f>CONCATENATE(climbs!F$1, "=",IF(TYPE(climbs!F252)=2,CHAR(34),""),climbs!F252,IF(TYPE(climbs!F252)=2,CHAR(34),""))</f>
        <v>DISTANCE=1.3</v>
      </c>
      <c r="G252" t="str">
        <f>CONCATENATE(climbs!G$1, "=",IF(TYPE(climbs!G252)=2,CHAR(34),""),climbs!G252,IF(TYPE(climbs!G252)=2,CHAR(34),""))</f>
        <v>AVERAGE_SLOPE=7.6</v>
      </c>
      <c r="H252" t="str">
        <f>CONCATENATE(climbs!H$1, "=",IF(TYPE(climbs!H252)=2,CHAR(34),""),climbs!H252,IF(TYPE(climbs!H252)=2,CHAR(34),""))</f>
        <v>CATEGORY="4"</v>
      </c>
    </row>
    <row r="253" spans="1:8" x14ac:dyDescent="0.25">
      <c r="A253" t="str">
        <f>CONCATENATE(climbs!A$1, "=",IF(TYPE(climbs!A253)=2,CHAR(34),""),climbs!A253,IF(TYPE(climbs!A253)=2,CHAR(34),""))</f>
        <v>CLIMB_ID=252</v>
      </c>
      <c r="B253" t="str">
        <f>CONCATENATE(climbs!B$1, "=",IF(TYPE(climbs!B253)=2,CHAR(34),""),climbs!B253,IF(TYPE(climbs!B253)=2,CHAR(34),""))</f>
        <v>STAGE_NUMBER=21</v>
      </c>
      <c r="C253" t="str">
        <f>CONCATENATE(climbs!C$1, "=",IF(TYPE(climbs!C253)=2,CHAR(34),""),climbs!C253,IF(TYPE(climbs!C253)=2,CHAR(34),""))</f>
        <v>STARTING_AT_KM=31</v>
      </c>
      <c r="D253" t="str">
        <f>CONCATENATE(climbs!D$1, "=",IF(TYPE(climbs!D253)=2,CHAR(34),""),climbs!D253,IF(TYPE(climbs!D253)=2,CHAR(34),""))</f>
        <v>NAME="Côte de Briis-sous-Forges"</v>
      </c>
      <c r="E253" t="str">
        <f>CONCATENATE(climbs!E$1, "=",IF(TYPE(climbs!E253)=2,CHAR(34),""),climbs!E253,IF(TYPE(climbs!E253)=2,CHAR(34),""))</f>
        <v>INITIAL_ALTITUDE=0</v>
      </c>
      <c r="F253" t="str">
        <f>CONCATENATE(climbs!F$1, "=",IF(TYPE(climbs!F253)=2,CHAR(34),""),climbs!F253,IF(TYPE(climbs!F253)=2,CHAR(34),""))</f>
        <v>DISTANCE=0</v>
      </c>
      <c r="G253" t="str">
        <f>CONCATENATE(climbs!G$1, "=",IF(TYPE(climbs!G253)=2,CHAR(34),""),climbs!G253,IF(TYPE(climbs!G253)=2,CHAR(34),""))</f>
        <v>AVERAGE_SLOPE=0</v>
      </c>
      <c r="H253" t="str">
        <f>CONCATENATE(climbs!H$1, "=",IF(TYPE(climbs!H253)=2,CHAR(34),""),climbs!H253,IF(TYPE(climbs!H253)=2,CHAR(34),""))</f>
        <v>CATEGORY="4"</v>
      </c>
    </row>
    <row r="254" spans="1:8" x14ac:dyDescent="0.25">
      <c r="A254" t="str">
        <f>CONCATENATE(climbs!A$1, "=",IF(TYPE(climbs!A254)=2,CHAR(34),""),climbs!A254,IF(TYPE(climbs!A254)=2,CHAR(34),""))</f>
        <v>CLIMB_ID=253</v>
      </c>
      <c r="B254" t="str">
        <f>CONCATENATE(climbs!B$1, "=",IF(TYPE(climbs!B254)=2,CHAR(34),""),climbs!B254,IF(TYPE(climbs!B254)=2,CHAR(34),""))</f>
        <v>STAGE_NUMBER=1</v>
      </c>
      <c r="C254" t="str">
        <f>CONCATENATE(climbs!C$1, "=",IF(TYPE(climbs!C254)=2,CHAR(34),""),climbs!C254,IF(TYPE(climbs!C254)=2,CHAR(34),""))</f>
        <v>STARTING_AT_KM=68</v>
      </c>
      <c r="D254" t="str">
        <f>CONCATENATE(climbs!D$1, "=",IF(TYPE(climbs!D254)=2,CHAR(34),""),climbs!D254,IF(TYPE(climbs!D254)=2,CHAR(34),""))</f>
        <v>NAME="Côte de Cray"</v>
      </c>
      <c r="E254" t="str">
        <f>CONCATENATE(climbs!E$1, "=",IF(TYPE(climbs!E254)=2,CHAR(34),""),climbs!E254,IF(TYPE(climbs!E254)=2,CHAR(34),""))</f>
        <v>INITIAL_ALTITUDE=0</v>
      </c>
      <c r="F254" t="str">
        <f>CONCATENATE(climbs!F$1, "=",IF(TYPE(climbs!F254)=2,CHAR(34),""),climbs!F254,IF(TYPE(climbs!F254)=2,CHAR(34),""))</f>
        <v>DISTANCE=1.6</v>
      </c>
      <c r="G254" t="str">
        <f>CONCATENATE(climbs!G$1, "=",IF(TYPE(climbs!G254)=2,CHAR(34),""),climbs!G254,IF(TYPE(climbs!G254)=2,CHAR(34),""))</f>
        <v>AVERAGE_SLOPE=7.1</v>
      </c>
      <c r="H254" t="str">
        <f>CONCATENATE(climbs!H$1, "=",IF(TYPE(climbs!H254)=2,CHAR(34),""),climbs!H254,IF(TYPE(climbs!H254)=2,CHAR(34),""))</f>
        <v>CATEGORY="4"</v>
      </c>
    </row>
    <row r="255" spans="1:8" x14ac:dyDescent="0.25">
      <c r="A255" t="str">
        <f>CONCATENATE(climbs!A$1, "=",IF(TYPE(climbs!A255)=2,CHAR(34),""),climbs!A255,IF(TYPE(climbs!A255)=2,CHAR(34),""))</f>
        <v>CLIMB_ID=254</v>
      </c>
      <c r="B255" t="str">
        <f>CONCATENATE(climbs!B$1, "=",IF(TYPE(climbs!B255)=2,CHAR(34),""),climbs!B255,IF(TYPE(climbs!B255)=2,CHAR(34),""))</f>
        <v>STAGE_NUMBER=1</v>
      </c>
      <c r="C255" t="str">
        <f>CONCATENATE(climbs!C$1, "=",IF(TYPE(climbs!C255)=2,CHAR(34),""),climbs!C255,IF(TYPE(climbs!C255)=2,CHAR(34),""))</f>
        <v>STARTING_AT_KM=103.5</v>
      </c>
      <c r="D255" t="str">
        <f>CONCATENATE(climbs!D$1, "=",IF(TYPE(climbs!D255)=2,CHAR(34),""),climbs!D255,IF(TYPE(climbs!D255)=2,CHAR(34),""))</f>
        <v>NAME="Côte de Buttertubs"</v>
      </c>
      <c r="E255" t="str">
        <f>CONCATENATE(climbs!E$1, "=",IF(TYPE(climbs!E255)=2,CHAR(34),""),climbs!E255,IF(TYPE(climbs!E255)=2,CHAR(34),""))</f>
        <v>INITIAL_ALTITUDE=0</v>
      </c>
      <c r="F255" t="str">
        <f>CONCATENATE(climbs!F$1, "=",IF(TYPE(climbs!F255)=2,CHAR(34),""),climbs!F255,IF(TYPE(climbs!F255)=2,CHAR(34),""))</f>
        <v>DISTANCE=4.5</v>
      </c>
      <c r="G255" t="str">
        <f>CONCATENATE(climbs!G$1, "=",IF(TYPE(climbs!G255)=2,CHAR(34),""),climbs!G255,IF(TYPE(climbs!G255)=2,CHAR(34),""))</f>
        <v>AVERAGE_SLOPE=6.8</v>
      </c>
      <c r="H255" t="str">
        <f>CONCATENATE(climbs!H$1, "=",IF(TYPE(climbs!H255)=2,CHAR(34),""),climbs!H255,IF(TYPE(climbs!H255)=2,CHAR(34),""))</f>
        <v>CATEGORY="3"</v>
      </c>
    </row>
    <row r="256" spans="1:8" x14ac:dyDescent="0.25">
      <c r="A256" t="str">
        <f>CONCATENATE(climbs!A$1, "=",IF(TYPE(climbs!A256)=2,CHAR(34),""),climbs!A256,IF(TYPE(climbs!A256)=2,CHAR(34),""))</f>
        <v>CLIMB_ID=255</v>
      </c>
      <c r="B256" t="str">
        <f>CONCATENATE(climbs!B$1, "=",IF(TYPE(climbs!B256)=2,CHAR(34),""),climbs!B256,IF(TYPE(climbs!B256)=2,CHAR(34),""))</f>
        <v>STAGE_NUMBER=1</v>
      </c>
      <c r="C256" t="str">
        <f>CONCATENATE(climbs!C$1, "=",IF(TYPE(climbs!C256)=2,CHAR(34),""),climbs!C256,IF(TYPE(climbs!C256)=2,CHAR(34),""))</f>
        <v>STARTING_AT_KM=129.5</v>
      </c>
      <c r="D256" t="str">
        <f>CONCATENATE(climbs!D$1, "=",IF(TYPE(climbs!D256)=2,CHAR(34),""),climbs!D256,IF(TYPE(climbs!D256)=2,CHAR(34),""))</f>
        <v>NAME="Côte de Griton Moor"</v>
      </c>
      <c r="E256" t="str">
        <f>CONCATENATE(climbs!E$1, "=",IF(TYPE(climbs!E256)=2,CHAR(34),""),climbs!E256,IF(TYPE(climbs!E256)=2,CHAR(34),""))</f>
        <v>INITIAL_ALTITUDE=0</v>
      </c>
      <c r="F256" t="str">
        <f>CONCATENATE(climbs!F$1, "=",IF(TYPE(climbs!F256)=2,CHAR(34),""),climbs!F256,IF(TYPE(climbs!F256)=2,CHAR(34),""))</f>
        <v>DISTANCE=3</v>
      </c>
      <c r="G256" t="str">
        <f>CONCATENATE(climbs!G$1, "=",IF(TYPE(climbs!G256)=2,CHAR(34),""),climbs!G256,IF(TYPE(climbs!G256)=2,CHAR(34),""))</f>
        <v>AVERAGE_SLOPE=6.6</v>
      </c>
      <c r="H256" t="str">
        <f>CONCATENATE(climbs!H$1, "=",IF(TYPE(climbs!H256)=2,CHAR(34),""),climbs!H256,IF(TYPE(climbs!H256)=2,CHAR(34),""))</f>
        <v>CATEGORY="3"</v>
      </c>
    </row>
    <row r="257" spans="1:8" x14ac:dyDescent="0.25">
      <c r="A257" t="str">
        <f>CONCATENATE(climbs!A$1, "=",IF(TYPE(climbs!A257)=2,CHAR(34),""),climbs!A257,IF(TYPE(climbs!A257)=2,CHAR(34),""))</f>
        <v>CLIMB_ID=256</v>
      </c>
      <c r="B257" t="str">
        <f>CONCATENATE(climbs!B$1, "=",IF(TYPE(climbs!B257)=2,CHAR(34),""),climbs!B257,IF(TYPE(climbs!B257)=2,CHAR(34),""))</f>
        <v>STAGE_NUMBER=2</v>
      </c>
      <c r="C257" t="str">
        <f>CONCATENATE(climbs!C$1, "=",IF(TYPE(climbs!C257)=2,CHAR(34),""),climbs!C257,IF(TYPE(climbs!C257)=2,CHAR(34),""))</f>
        <v>STARTING_AT_KM=47</v>
      </c>
      <c r="D257" t="str">
        <f>CONCATENATE(climbs!D$1, "=",IF(TYPE(climbs!D257)=2,CHAR(34),""),climbs!D257,IF(TYPE(climbs!D257)=2,CHAR(34),""))</f>
        <v>NAME="Côte de Blubberhouses"</v>
      </c>
      <c r="E257" t="str">
        <f>CONCATENATE(climbs!E$1, "=",IF(TYPE(climbs!E257)=2,CHAR(34),""),climbs!E257,IF(TYPE(climbs!E257)=2,CHAR(34),""))</f>
        <v>INITIAL_ALTITUDE=0</v>
      </c>
      <c r="F257" t="str">
        <f>CONCATENATE(climbs!F$1, "=",IF(TYPE(climbs!F257)=2,CHAR(34),""),climbs!F257,IF(TYPE(climbs!F257)=2,CHAR(34),""))</f>
        <v>DISTANCE=1.8</v>
      </c>
      <c r="G257" t="str">
        <f>CONCATENATE(climbs!G$1, "=",IF(TYPE(climbs!G257)=2,CHAR(34),""),climbs!G257,IF(TYPE(climbs!G257)=2,CHAR(34),""))</f>
        <v>AVERAGE_SLOPE=6.1</v>
      </c>
      <c r="H257" t="str">
        <f>CONCATENATE(climbs!H$1, "=",IF(TYPE(climbs!H257)=2,CHAR(34),""),climbs!H257,IF(TYPE(climbs!H257)=2,CHAR(34),""))</f>
        <v>CATEGORY="4"</v>
      </c>
    </row>
    <row r="258" spans="1:8" x14ac:dyDescent="0.25">
      <c r="A258" t="str">
        <f>CONCATENATE(climbs!A$1, "=",IF(TYPE(climbs!A258)=2,CHAR(34),""),climbs!A258,IF(TYPE(climbs!A258)=2,CHAR(34),""))</f>
        <v>CLIMB_ID=257</v>
      </c>
      <c r="B258" t="str">
        <f>CONCATENATE(climbs!B$1, "=",IF(TYPE(climbs!B258)=2,CHAR(34),""),climbs!B258,IF(TYPE(climbs!B258)=2,CHAR(34),""))</f>
        <v>STAGE_NUMBER=2</v>
      </c>
      <c r="C258" t="str">
        <f>CONCATENATE(climbs!C$1, "=",IF(TYPE(climbs!C258)=2,CHAR(34),""),climbs!C258,IF(TYPE(climbs!C258)=2,CHAR(34),""))</f>
        <v>STARTING_AT_KM=85</v>
      </c>
      <c r="D258" t="str">
        <f>CONCATENATE(climbs!D$1, "=",IF(TYPE(climbs!D258)=2,CHAR(34),""),climbs!D258,IF(TYPE(climbs!D258)=2,CHAR(34),""))</f>
        <v>NAME="Côte d'Oxenhope Moor"</v>
      </c>
      <c r="E258" t="str">
        <f>CONCATENATE(climbs!E$1, "=",IF(TYPE(climbs!E258)=2,CHAR(34),""),climbs!E258,IF(TYPE(climbs!E258)=2,CHAR(34),""))</f>
        <v>INITIAL_ALTITUDE=0</v>
      </c>
      <c r="F258" t="str">
        <f>CONCATENATE(climbs!F$1, "=",IF(TYPE(climbs!F258)=2,CHAR(34),""),climbs!F258,IF(TYPE(climbs!F258)=2,CHAR(34),""))</f>
        <v>DISTANCE=3.1</v>
      </c>
      <c r="G258" t="str">
        <f>CONCATENATE(climbs!G$1, "=",IF(TYPE(climbs!G258)=2,CHAR(34),""),climbs!G258,IF(TYPE(climbs!G258)=2,CHAR(34),""))</f>
        <v>AVERAGE_SLOPE=6.4</v>
      </c>
      <c r="H258" t="str">
        <f>CONCATENATE(climbs!H$1, "=",IF(TYPE(climbs!H258)=2,CHAR(34),""),climbs!H258,IF(TYPE(climbs!H258)=2,CHAR(34),""))</f>
        <v>CATEGORY="3"</v>
      </c>
    </row>
    <row r="259" spans="1:8" x14ac:dyDescent="0.25">
      <c r="A259" t="str">
        <f>CONCATENATE(climbs!A$1, "=",IF(TYPE(climbs!A259)=2,CHAR(34),""),climbs!A259,IF(TYPE(climbs!A259)=2,CHAR(34),""))</f>
        <v>CLIMB_ID=258</v>
      </c>
      <c r="B259" t="str">
        <f>CONCATENATE(climbs!B$1, "=",IF(TYPE(climbs!B259)=2,CHAR(34),""),climbs!B259,IF(TYPE(climbs!B259)=2,CHAR(34),""))</f>
        <v>STAGE_NUMBER=2</v>
      </c>
      <c r="C259" t="str">
        <f>CONCATENATE(climbs!C$1, "=",IF(TYPE(climbs!C259)=2,CHAR(34),""),climbs!C259,IF(TYPE(climbs!C259)=2,CHAR(34),""))</f>
        <v>STARTING_AT_KM=112.5</v>
      </c>
      <c r="D259" t="str">
        <f>CONCATENATE(climbs!D$1, "=",IF(TYPE(climbs!D259)=2,CHAR(34),""),climbs!D259,IF(TYPE(climbs!D259)=2,CHAR(34),""))</f>
        <v>NAME="VC Côte de Ripponden"</v>
      </c>
      <c r="E259" t="str">
        <f>CONCATENATE(climbs!E$1, "=",IF(TYPE(climbs!E259)=2,CHAR(34),""),climbs!E259,IF(TYPE(climbs!E259)=2,CHAR(34),""))</f>
        <v>INITIAL_ALTITUDE=0</v>
      </c>
      <c r="F259" t="str">
        <f>CONCATENATE(climbs!F$1, "=",IF(TYPE(climbs!F259)=2,CHAR(34),""),climbs!F259,IF(TYPE(climbs!F259)=2,CHAR(34),""))</f>
        <v>DISTANCE=1.3</v>
      </c>
      <c r="G259" t="str">
        <f>CONCATENATE(climbs!G$1, "=",IF(TYPE(climbs!G259)=2,CHAR(34),""),climbs!G259,IF(TYPE(climbs!G259)=2,CHAR(34),""))</f>
        <v>AVERAGE_SLOPE=8.6</v>
      </c>
      <c r="H259" t="str">
        <f>CONCATENATE(climbs!H$1, "=",IF(TYPE(climbs!H259)=2,CHAR(34),""),climbs!H259,IF(TYPE(climbs!H259)=2,CHAR(34),""))</f>
        <v>CATEGORY="3"</v>
      </c>
    </row>
    <row r="260" spans="1:8" x14ac:dyDescent="0.25">
      <c r="A260" t="str">
        <f>CONCATENATE(climbs!A$1, "=",IF(TYPE(climbs!A260)=2,CHAR(34),""),climbs!A260,IF(TYPE(climbs!A260)=2,CHAR(34),""))</f>
        <v>CLIMB_ID=259</v>
      </c>
      <c r="B260" t="str">
        <f>CONCATENATE(climbs!B$1, "=",IF(TYPE(climbs!B260)=2,CHAR(34),""),climbs!B260,IF(TYPE(climbs!B260)=2,CHAR(34),""))</f>
        <v>STAGE_NUMBER=2</v>
      </c>
      <c r="C260" t="str">
        <f>CONCATENATE(climbs!C$1, "=",IF(TYPE(climbs!C260)=2,CHAR(34),""),climbs!C260,IF(TYPE(climbs!C260)=2,CHAR(34),""))</f>
        <v>STARTING_AT_KM=119.5</v>
      </c>
      <c r="D260" t="str">
        <f>CONCATENATE(climbs!D$1, "=",IF(TYPE(climbs!D260)=2,CHAR(34),""),climbs!D260,IF(TYPE(climbs!D260)=2,CHAR(34),""))</f>
        <v>NAME="Côte de Greetland"</v>
      </c>
      <c r="E260" t="str">
        <f>CONCATENATE(climbs!E$1, "=",IF(TYPE(climbs!E260)=2,CHAR(34),""),climbs!E260,IF(TYPE(climbs!E260)=2,CHAR(34),""))</f>
        <v>INITIAL_ALTITUDE=0</v>
      </c>
      <c r="F260" t="str">
        <f>CONCATENATE(climbs!F$1, "=",IF(TYPE(climbs!F260)=2,CHAR(34),""),climbs!F260,IF(TYPE(climbs!F260)=2,CHAR(34),""))</f>
        <v>DISTANCE=1.6</v>
      </c>
      <c r="G260" t="str">
        <f>CONCATENATE(climbs!G$1, "=",IF(TYPE(climbs!G260)=2,CHAR(34),""),climbs!G260,IF(TYPE(climbs!G260)=2,CHAR(34),""))</f>
        <v>AVERAGE_SLOPE=6.7</v>
      </c>
      <c r="H260" t="str">
        <f>CONCATENATE(climbs!H$1, "=",IF(TYPE(climbs!H260)=2,CHAR(34),""),climbs!H260,IF(TYPE(climbs!H260)=2,CHAR(34),""))</f>
        <v>CATEGORY="3"</v>
      </c>
    </row>
    <row r="261" spans="1:8" x14ac:dyDescent="0.25">
      <c r="A261" t="str">
        <f>CONCATENATE(climbs!A$1, "=",IF(TYPE(climbs!A261)=2,CHAR(34),""),climbs!A261,IF(TYPE(climbs!A261)=2,CHAR(34),""))</f>
        <v>CLIMB_ID=260</v>
      </c>
      <c r="B261" t="str">
        <f>CONCATENATE(climbs!B$1, "=",IF(TYPE(climbs!B261)=2,CHAR(34),""),climbs!B261,IF(TYPE(climbs!B261)=2,CHAR(34),""))</f>
        <v>STAGE_NUMBER=2</v>
      </c>
      <c r="C261" t="str">
        <f>CONCATENATE(climbs!C$1, "=",IF(TYPE(climbs!C261)=2,CHAR(34),""),climbs!C261,IF(TYPE(climbs!C261)=2,CHAR(34),""))</f>
        <v>STARTING_AT_KM=143.5</v>
      </c>
      <c r="D261" t="str">
        <f>CONCATENATE(climbs!D$1, "=",IF(TYPE(climbs!D261)=2,CHAR(34),""),climbs!D261,IF(TYPE(climbs!D261)=2,CHAR(34),""))</f>
        <v>NAME="Côte de Holme Moss"</v>
      </c>
      <c r="E261" t="str">
        <f>CONCATENATE(climbs!E$1, "=",IF(TYPE(climbs!E261)=2,CHAR(34),""),climbs!E261,IF(TYPE(climbs!E261)=2,CHAR(34),""))</f>
        <v>INITIAL_ALTITUDE=0</v>
      </c>
      <c r="F261" t="str">
        <f>CONCATENATE(climbs!F$1, "=",IF(TYPE(climbs!F261)=2,CHAR(34),""),climbs!F261,IF(TYPE(climbs!F261)=2,CHAR(34),""))</f>
        <v>DISTANCE=4.7</v>
      </c>
      <c r="G261" t="str">
        <f>CONCATENATE(climbs!G$1, "=",IF(TYPE(climbs!G261)=2,CHAR(34),""),climbs!G261,IF(TYPE(climbs!G261)=2,CHAR(34),""))</f>
        <v>AVERAGE_SLOPE=7</v>
      </c>
      <c r="H261" t="str">
        <f>CONCATENATE(climbs!H$1, "=",IF(TYPE(climbs!H261)=2,CHAR(34),""),climbs!H261,IF(TYPE(climbs!H261)=2,CHAR(34),""))</f>
        <v>CATEGORY="2"</v>
      </c>
    </row>
    <row r="262" spans="1:8" x14ac:dyDescent="0.25">
      <c r="A262" t="str">
        <f>CONCATENATE(climbs!A$1, "=",IF(TYPE(climbs!A262)=2,CHAR(34),""),climbs!A262,IF(TYPE(climbs!A262)=2,CHAR(34),""))</f>
        <v>CLIMB_ID=261</v>
      </c>
      <c r="B262" t="str">
        <f>CONCATENATE(climbs!B$1, "=",IF(TYPE(climbs!B262)=2,CHAR(34),""),climbs!B262,IF(TYPE(climbs!B262)=2,CHAR(34),""))</f>
        <v>STAGE_NUMBER=2</v>
      </c>
      <c r="C262" t="str">
        <f>CONCATENATE(climbs!C$1, "=",IF(TYPE(climbs!C262)=2,CHAR(34),""),climbs!C262,IF(TYPE(climbs!C262)=2,CHAR(34),""))</f>
        <v>STARTING_AT_KM=167</v>
      </c>
      <c r="D262" t="str">
        <f>CONCATENATE(climbs!D$1, "=",IF(TYPE(climbs!D262)=2,CHAR(34),""),climbs!D262,IF(TYPE(climbs!D262)=2,CHAR(34),""))</f>
        <v>NAME="Côte de Midhopestones"</v>
      </c>
      <c r="E262" t="str">
        <f>CONCATENATE(climbs!E$1, "=",IF(TYPE(climbs!E262)=2,CHAR(34),""),climbs!E262,IF(TYPE(climbs!E262)=2,CHAR(34),""))</f>
        <v>INITIAL_ALTITUDE=0</v>
      </c>
      <c r="F262" t="str">
        <f>CONCATENATE(climbs!F$1, "=",IF(TYPE(climbs!F262)=2,CHAR(34),""),climbs!F262,IF(TYPE(climbs!F262)=2,CHAR(34),""))</f>
        <v>DISTANCE=2.5</v>
      </c>
      <c r="G262" t="str">
        <f>CONCATENATE(climbs!G$1, "=",IF(TYPE(climbs!G262)=2,CHAR(34),""),climbs!G262,IF(TYPE(climbs!G262)=2,CHAR(34),""))</f>
        <v>AVERAGE_SLOPE=6.1</v>
      </c>
      <c r="H262" t="str">
        <f>CONCATENATE(climbs!H$1, "=",IF(TYPE(climbs!H262)=2,CHAR(34),""),climbs!H262,IF(TYPE(climbs!H262)=2,CHAR(34),""))</f>
        <v>CATEGORY="3"</v>
      </c>
    </row>
    <row r="263" spans="1:8" x14ac:dyDescent="0.25">
      <c r="A263" t="str">
        <f>CONCATENATE(climbs!A$1, "=",IF(TYPE(climbs!A263)=2,CHAR(34),""),climbs!A263,IF(TYPE(climbs!A263)=2,CHAR(34),""))</f>
        <v>CLIMB_ID=262</v>
      </c>
      <c r="B263" t="str">
        <f>CONCATENATE(climbs!B$1, "=",IF(TYPE(climbs!B263)=2,CHAR(34),""),climbs!B263,IF(TYPE(climbs!B263)=2,CHAR(34),""))</f>
        <v>STAGE_NUMBER=2</v>
      </c>
      <c r="C263" t="str">
        <f>CONCATENATE(climbs!C$1, "=",IF(TYPE(climbs!C263)=2,CHAR(34),""),climbs!C263,IF(TYPE(climbs!C263)=2,CHAR(34),""))</f>
        <v>STARTING_AT_KM=175</v>
      </c>
      <c r="D263" t="str">
        <f>CONCATENATE(climbs!D$1, "=",IF(TYPE(climbs!D263)=2,CHAR(34),""),climbs!D263,IF(TYPE(climbs!D263)=2,CHAR(34),""))</f>
        <v>NAME="Côte de Bradfield"</v>
      </c>
      <c r="E263" t="str">
        <f>CONCATENATE(climbs!E$1, "=",IF(TYPE(climbs!E263)=2,CHAR(34),""),climbs!E263,IF(TYPE(climbs!E263)=2,CHAR(34),""))</f>
        <v>INITIAL_ALTITUDE=0</v>
      </c>
      <c r="F263" t="str">
        <f>CONCATENATE(climbs!F$1, "=",IF(TYPE(climbs!F263)=2,CHAR(34),""),climbs!F263,IF(TYPE(climbs!F263)=2,CHAR(34),""))</f>
        <v>DISTANCE=1</v>
      </c>
      <c r="G263" t="str">
        <f>CONCATENATE(climbs!G$1, "=",IF(TYPE(climbs!G263)=2,CHAR(34),""),climbs!G263,IF(TYPE(climbs!G263)=2,CHAR(34),""))</f>
        <v>AVERAGE_SLOPE=7.4</v>
      </c>
      <c r="H263" t="str">
        <f>CONCATENATE(climbs!H$1, "=",IF(TYPE(climbs!H263)=2,CHAR(34),""),climbs!H263,IF(TYPE(climbs!H263)=2,CHAR(34),""))</f>
        <v>CATEGORY="4"</v>
      </c>
    </row>
    <row r="264" spans="1:8" x14ac:dyDescent="0.25">
      <c r="A264" t="str">
        <f>CONCATENATE(climbs!A$1, "=",IF(TYPE(climbs!A264)=2,CHAR(34),""),climbs!A264,IF(TYPE(climbs!A264)=2,CHAR(34),""))</f>
        <v>CLIMB_ID=263</v>
      </c>
      <c r="B264" t="str">
        <f>CONCATENATE(climbs!B$1, "=",IF(TYPE(climbs!B264)=2,CHAR(34),""),climbs!B264,IF(TYPE(climbs!B264)=2,CHAR(34),""))</f>
        <v>STAGE_NUMBER=2</v>
      </c>
      <c r="C264" t="str">
        <f>CONCATENATE(climbs!C$1, "=",IF(TYPE(climbs!C264)=2,CHAR(34),""),climbs!C264,IF(TYPE(climbs!C264)=2,CHAR(34),""))</f>
        <v>STARTING_AT_KM=182</v>
      </c>
      <c r="D264" t="str">
        <f>CONCATENATE(climbs!D$1, "=",IF(TYPE(climbs!D264)=2,CHAR(34),""),climbs!D264,IF(TYPE(climbs!D264)=2,CHAR(34),""))</f>
        <v>NAME="Côte d'Oughtibridge"</v>
      </c>
      <c r="E264" t="str">
        <f>CONCATENATE(climbs!E$1, "=",IF(TYPE(climbs!E264)=2,CHAR(34),""),climbs!E264,IF(TYPE(climbs!E264)=2,CHAR(34),""))</f>
        <v>INITIAL_ALTITUDE=0</v>
      </c>
      <c r="F264" t="str">
        <f>CONCATENATE(climbs!F$1, "=",IF(TYPE(climbs!F264)=2,CHAR(34),""),climbs!F264,IF(TYPE(climbs!F264)=2,CHAR(34),""))</f>
        <v>DISTANCE=1.5</v>
      </c>
      <c r="G264" t="str">
        <f>CONCATENATE(climbs!G$1, "=",IF(TYPE(climbs!G264)=2,CHAR(34),""),climbs!G264,IF(TYPE(climbs!G264)=2,CHAR(34),""))</f>
        <v>AVERAGE_SLOPE=9.1</v>
      </c>
      <c r="H264" t="str">
        <f>CONCATENATE(climbs!H$1, "=",IF(TYPE(climbs!H264)=2,CHAR(34),""),climbs!H264,IF(TYPE(climbs!H264)=2,CHAR(34),""))</f>
        <v>CATEGORY="3"</v>
      </c>
    </row>
    <row r="265" spans="1:8" x14ac:dyDescent="0.25">
      <c r="A265" t="str">
        <f>CONCATENATE(climbs!A$1, "=",IF(TYPE(climbs!A265)=2,CHAR(34),""),climbs!A265,IF(TYPE(climbs!A265)=2,CHAR(34),""))</f>
        <v>CLIMB_ID=264</v>
      </c>
      <c r="B265" t="str">
        <f>CONCATENATE(climbs!B$1, "=",IF(TYPE(climbs!B265)=2,CHAR(34),""),climbs!B265,IF(TYPE(climbs!B265)=2,CHAR(34),""))</f>
        <v>STAGE_NUMBER=2</v>
      </c>
      <c r="C265" t="str">
        <f>CONCATENATE(climbs!C$1, "=",IF(TYPE(climbs!C265)=2,CHAR(34),""),climbs!C265,IF(TYPE(climbs!C265)=2,CHAR(34),""))</f>
        <v>STARTING_AT_KM=196</v>
      </c>
      <c r="D265" t="str">
        <f>CONCATENATE(climbs!D$1, "=",IF(TYPE(climbs!D265)=2,CHAR(34),""),climbs!D265,IF(TYPE(climbs!D265)=2,CHAR(34),""))</f>
        <v>NAME="VC Côte de Jenkin Road"</v>
      </c>
      <c r="E265" t="str">
        <f>CONCATENATE(climbs!E$1, "=",IF(TYPE(climbs!E265)=2,CHAR(34),""),climbs!E265,IF(TYPE(climbs!E265)=2,CHAR(34),""))</f>
        <v>INITIAL_ALTITUDE=0</v>
      </c>
      <c r="F265" t="str">
        <f>CONCATENATE(climbs!F$1, "=",IF(TYPE(climbs!F265)=2,CHAR(34),""),climbs!F265,IF(TYPE(climbs!F265)=2,CHAR(34),""))</f>
        <v>DISTANCE=0.8</v>
      </c>
      <c r="G265" t="str">
        <f>CONCATENATE(climbs!G$1, "=",IF(TYPE(climbs!G265)=2,CHAR(34),""),climbs!G265,IF(TYPE(climbs!G265)=2,CHAR(34),""))</f>
        <v>AVERAGE_SLOPE=10.8</v>
      </c>
      <c r="H265" t="str">
        <f>CONCATENATE(climbs!H$1, "=",IF(TYPE(climbs!H265)=2,CHAR(34),""),climbs!H265,IF(TYPE(climbs!H265)=2,CHAR(34),""))</f>
        <v>CATEGORY="4"</v>
      </c>
    </row>
    <row r="266" spans="1:8" x14ac:dyDescent="0.25">
      <c r="A266" t="str">
        <f>CONCATENATE(climbs!A$1, "=",IF(TYPE(climbs!A266)=2,CHAR(34),""),climbs!A266,IF(TYPE(climbs!A266)=2,CHAR(34),""))</f>
        <v>CLIMB_ID=265</v>
      </c>
      <c r="B266" t="str">
        <f>CONCATENATE(climbs!B$1, "=",IF(TYPE(climbs!B266)=2,CHAR(34),""),climbs!B266,IF(TYPE(climbs!B266)=2,CHAR(34),""))</f>
        <v>STAGE_NUMBER=4</v>
      </c>
      <c r="C266" t="str">
        <f>CONCATENATE(climbs!C$1, "=",IF(TYPE(climbs!C266)=2,CHAR(34),""),climbs!C266,IF(TYPE(climbs!C266)=2,CHAR(34),""))</f>
        <v>STARTING_AT_KM=34</v>
      </c>
      <c r="D266" t="str">
        <f>CONCATENATE(climbs!D$1, "=",IF(TYPE(climbs!D266)=2,CHAR(34),""),climbs!D266,IF(TYPE(climbs!D266)=2,CHAR(34),""))</f>
        <v>NAME="Côte de Campagnette"</v>
      </c>
      <c r="E266" t="str">
        <f>CONCATENATE(climbs!E$1, "=",IF(TYPE(climbs!E266)=2,CHAR(34),""),climbs!E266,IF(TYPE(climbs!E266)=2,CHAR(34),""))</f>
        <v>INITIAL_ALTITUDE=0</v>
      </c>
      <c r="F266" t="str">
        <f>CONCATENATE(climbs!F$1, "=",IF(TYPE(climbs!F266)=2,CHAR(34),""),climbs!F266,IF(TYPE(climbs!F266)=2,CHAR(34),""))</f>
        <v>DISTANCE=1</v>
      </c>
      <c r="G266" t="str">
        <f>CONCATENATE(climbs!G$1, "=",IF(TYPE(climbs!G266)=2,CHAR(34),""),climbs!G266,IF(TYPE(climbs!G266)=2,CHAR(34),""))</f>
        <v>AVERAGE_SLOPE=6.5</v>
      </c>
      <c r="H266" t="str">
        <f>CONCATENATE(climbs!H$1, "=",IF(TYPE(climbs!H266)=2,CHAR(34),""),climbs!H266,IF(TYPE(climbs!H266)=2,CHAR(34),""))</f>
        <v>CATEGORY="4"</v>
      </c>
    </row>
    <row r="267" spans="1:8" x14ac:dyDescent="0.25">
      <c r="A267" t="str">
        <f>CONCATENATE(climbs!A$1, "=",IF(TYPE(climbs!A267)=2,CHAR(34),""),climbs!A267,IF(TYPE(climbs!A267)=2,CHAR(34),""))</f>
        <v>CLIMB_ID=266</v>
      </c>
      <c r="B267" t="str">
        <f>CONCATENATE(climbs!B$1, "=",IF(TYPE(climbs!B267)=2,CHAR(34),""),climbs!B267,IF(TYPE(climbs!B267)=2,CHAR(34),""))</f>
        <v>STAGE_NUMBER=4</v>
      </c>
      <c r="C267" t="str">
        <f>CONCATENATE(climbs!C$1, "=",IF(TYPE(climbs!C267)=2,CHAR(34),""),climbs!C267,IF(TYPE(climbs!C267)=2,CHAR(34),""))</f>
        <v>STARTING_AT_KM=117.5</v>
      </c>
      <c r="D267" t="str">
        <f>CONCATENATE(climbs!D$1, "=",IF(TYPE(climbs!D267)=2,CHAR(34),""),climbs!D267,IF(TYPE(climbs!D267)=2,CHAR(34),""))</f>
        <v>NAME="Mont Noir"</v>
      </c>
      <c r="E267" t="str">
        <f>CONCATENATE(climbs!E$1, "=",IF(TYPE(climbs!E267)=2,CHAR(34),""),climbs!E267,IF(TYPE(climbs!E267)=2,CHAR(34),""))</f>
        <v>INITIAL_ALTITUDE=0</v>
      </c>
      <c r="F267" t="str">
        <f>CONCATENATE(climbs!F$1, "=",IF(TYPE(climbs!F267)=2,CHAR(34),""),climbs!F267,IF(TYPE(climbs!F267)=2,CHAR(34),""))</f>
        <v>DISTANCE=1.3</v>
      </c>
      <c r="G267" t="str">
        <f>CONCATENATE(climbs!G$1, "=",IF(TYPE(climbs!G267)=2,CHAR(34),""),climbs!G267,IF(TYPE(climbs!G267)=2,CHAR(34),""))</f>
        <v>AVERAGE_SLOPE=5.7</v>
      </c>
      <c r="H267" t="str">
        <f>CONCATENATE(climbs!H$1, "=",IF(TYPE(climbs!H267)=2,CHAR(34),""),climbs!H267,IF(TYPE(climbs!H267)=2,CHAR(34),""))</f>
        <v>CATEGORY="4"</v>
      </c>
    </row>
    <row r="268" spans="1:8" x14ac:dyDescent="0.25">
      <c r="A268" t="str">
        <f>CONCATENATE(climbs!A$1, "=",IF(TYPE(climbs!A268)=2,CHAR(34),""),climbs!A268,IF(TYPE(climbs!A268)=2,CHAR(34),""))</f>
        <v>CLIMB_ID=267</v>
      </c>
      <c r="B268" t="str">
        <f>CONCATENATE(climbs!B$1, "=",IF(TYPE(climbs!B268)=2,CHAR(34),""),climbs!B268,IF(TYPE(climbs!B268)=2,CHAR(34),""))</f>
        <v>STAGE_NUMBER=6</v>
      </c>
      <c r="C268" t="str">
        <f>CONCATENATE(climbs!C$1, "=",IF(TYPE(climbs!C268)=2,CHAR(34),""),climbs!C268,IF(TYPE(climbs!C268)=2,CHAR(34),""))</f>
        <v>STARTING_AT_KM=107.5</v>
      </c>
      <c r="D268" t="str">
        <f>CONCATENATE(climbs!D$1, "=",IF(TYPE(climbs!D268)=2,CHAR(34),""),climbs!D268,IF(TYPE(climbs!D268)=2,CHAR(34),""))</f>
        <v>NAME="Côte de Coucy-le-Château-Auffrique"</v>
      </c>
      <c r="E268" t="str">
        <f>CONCATENATE(climbs!E$1, "=",IF(TYPE(climbs!E268)=2,CHAR(34),""),climbs!E268,IF(TYPE(climbs!E268)=2,CHAR(34),""))</f>
        <v>INITIAL_ALTITUDE=0</v>
      </c>
      <c r="F268" t="str">
        <f>CONCATENATE(climbs!F$1, "=",IF(TYPE(climbs!F268)=2,CHAR(34),""),climbs!F268,IF(TYPE(climbs!F268)=2,CHAR(34),""))</f>
        <v>DISTANCE=0.9</v>
      </c>
      <c r="G268" t="str">
        <f>CONCATENATE(climbs!G$1, "=",IF(TYPE(climbs!G268)=2,CHAR(34),""),climbs!G268,IF(TYPE(climbs!G268)=2,CHAR(34),""))</f>
        <v>AVERAGE_SLOPE=6.2</v>
      </c>
      <c r="H268" t="str">
        <f>CONCATENATE(climbs!H$1, "=",IF(TYPE(climbs!H268)=2,CHAR(34),""),climbs!H268,IF(TYPE(climbs!H268)=2,CHAR(34),""))</f>
        <v>CATEGORY="4"</v>
      </c>
    </row>
    <row r="269" spans="1:8" x14ac:dyDescent="0.25">
      <c r="A269" t="str">
        <f>CONCATENATE(climbs!A$1, "=",IF(TYPE(climbs!A269)=2,CHAR(34),""),climbs!A269,IF(TYPE(climbs!A269)=2,CHAR(34),""))</f>
        <v>CLIMB_ID=268</v>
      </c>
      <c r="B269" t="str">
        <f>CONCATENATE(climbs!B$1, "=",IF(TYPE(climbs!B269)=2,CHAR(34),""),climbs!B269,IF(TYPE(climbs!B269)=2,CHAR(34),""))</f>
        <v>STAGE_NUMBER=6</v>
      </c>
      <c r="C269" t="str">
        <f>CONCATENATE(climbs!C$1, "=",IF(TYPE(climbs!C269)=2,CHAR(34),""),climbs!C269,IF(TYPE(climbs!C269)=2,CHAR(34),""))</f>
        <v>STARTING_AT_KM=157</v>
      </c>
      <c r="D269" t="str">
        <f>CONCATENATE(climbs!D$1, "=",IF(TYPE(climbs!D269)=2,CHAR(34),""),climbs!D269,IF(TYPE(climbs!D269)=2,CHAR(34),""))</f>
        <v>NAME="Côte de Roucy"</v>
      </c>
      <c r="E269" t="str">
        <f>CONCATENATE(climbs!E$1, "=",IF(TYPE(climbs!E269)=2,CHAR(34),""),climbs!E269,IF(TYPE(climbs!E269)=2,CHAR(34),""))</f>
        <v>INITIAL_ALTITUDE=0</v>
      </c>
      <c r="F269" t="str">
        <f>CONCATENATE(climbs!F$1, "=",IF(TYPE(climbs!F269)=2,CHAR(34),""),climbs!F269,IF(TYPE(climbs!F269)=2,CHAR(34),""))</f>
        <v>DISTANCE=1.5</v>
      </c>
      <c r="G269" t="str">
        <f>CONCATENATE(climbs!G$1, "=",IF(TYPE(climbs!G269)=2,CHAR(34),""),climbs!G269,IF(TYPE(climbs!G269)=2,CHAR(34),""))</f>
        <v>AVERAGE_SLOPE=6.2</v>
      </c>
      <c r="H269" t="str">
        <f>CONCATENATE(climbs!H$1, "=",IF(TYPE(climbs!H269)=2,CHAR(34),""),climbs!H269,IF(TYPE(climbs!H269)=2,CHAR(34),""))</f>
        <v>CATEGORY="4"</v>
      </c>
    </row>
    <row r="270" spans="1:8" x14ac:dyDescent="0.25">
      <c r="A270" t="str">
        <f>CONCATENATE(climbs!A$1, "=",IF(TYPE(climbs!A270)=2,CHAR(34),""),climbs!A270,IF(TYPE(climbs!A270)=2,CHAR(34),""))</f>
        <v>CLIMB_ID=269</v>
      </c>
      <c r="B270" t="str">
        <f>CONCATENATE(climbs!B$1, "=",IF(TYPE(climbs!B270)=2,CHAR(34),""),climbs!B270,IF(TYPE(climbs!B270)=2,CHAR(34),""))</f>
        <v>STAGE_NUMBER=7</v>
      </c>
      <c r="C270" t="str">
        <f>CONCATENATE(climbs!C$1, "=",IF(TYPE(climbs!C270)=2,CHAR(34),""),climbs!C270,IF(TYPE(climbs!C270)=2,CHAR(34),""))</f>
        <v>STARTING_AT_KM=217.5</v>
      </c>
      <c r="D270" t="str">
        <f>CONCATENATE(climbs!D$1, "=",IF(TYPE(climbs!D270)=2,CHAR(34),""),climbs!D270,IF(TYPE(climbs!D270)=2,CHAR(34),""))</f>
        <v>NAME="Côte de Maron"</v>
      </c>
      <c r="E270" t="str">
        <f>CONCATENATE(climbs!E$1, "=",IF(TYPE(climbs!E270)=2,CHAR(34),""),climbs!E270,IF(TYPE(climbs!E270)=2,CHAR(34),""))</f>
        <v>INITIAL_ALTITUDE=0</v>
      </c>
      <c r="F270" t="str">
        <f>CONCATENATE(climbs!F$1, "=",IF(TYPE(climbs!F270)=2,CHAR(34),""),climbs!F270,IF(TYPE(climbs!F270)=2,CHAR(34),""))</f>
        <v>DISTANCE=3.2</v>
      </c>
      <c r="G270" t="str">
        <f>CONCATENATE(climbs!G$1, "=",IF(TYPE(climbs!G270)=2,CHAR(34),""),climbs!G270,IF(TYPE(climbs!G270)=2,CHAR(34),""))</f>
        <v>AVERAGE_SLOPE=5</v>
      </c>
      <c r="H270" t="str">
        <f>CONCATENATE(climbs!H$1, "=",IF(TYPE(climbs!H270)=2,CHAR(34),""),climbs!H270,IF(TYPE(climbs!H270)=2,CHAR(34),""))</f>
        <v>CATEGORY="4"</v>
      </c>
    </row>
    <row r="271" spans="1:8" x14ac:dyDescent="0.25">
      <c r="A271" t="str">
        <f>CONCATENATE(climbs!A$1, "=",IF(TYPE(climbs!A271)=2,CHAR(34),""),climbs!A271,IF(TYPE(climbs!A271)=2,CHAR(34),""))</f>
        <v>CLIMB_ID=270</v>
      </c>
      <c r="B271" t="str">
        <f>CONCATENATE(climbs!B$1, "=",IF(TYPE(climbs!B271)=2,CHAR(34),""),climbs!B271,IF(TYPE(climbs!B271)=2,CHAR(34),""))</f>
        <v>STAGE_NUMBER=7</v>
      </c>
      <c r="C271" t="str">
        <f>CONCATENATE(climbs!C$1, "=",IF(TYPE(climbs!C271)=2,CHAR(34),""),climbs!C271,IF(TYPE(climbs!C271)=2,CHAR(34),""))</f>
        <v>STARTING_AT_KM=229</v>
      </c>
      <c r="D271" t="str">
        <f>CONCATENATE(climbs!D$1, "=",IF(TYPE(climbs!D271)=2,CHAR(34),""),climbs!D271,IF(TYPE(climbs!D271)=2,CHAR(34),""))</f>
        <v>NAME="Côte de Boufflers"</v>
      </c>
      <c r="E271" t="str">
        <f>CONCATENATE(climbs!E$1, "=",IF(TYPE(climbs!E271)=2,CHAR(34),""),climbs!E271,IF(TYPE(climbs!E271)=2,CHAR(34),""))</f>
        <v>INITIAL_ALTITUDE=0</v>
      </c>
      <c r="F271" t="str">
        <f>CONCATENATE(climbs!F$1, "=",IF(TYPE(climbs!F271)=2,CHAR(34),""),climbs!F271,IF(TYPE(climbs!F271)=2,CHAR(34),""))</f>
        <v>DISTANCE=1.3</v>
      </c>
      <c r="G271" t="str">
        <f>CONCATENATE(climbs!G$1, "=",IF(TYPE(climbs!G271)=2,CHAR(34),""),climbs!G271,IF(TYPE(climbs!G271)=2,CHAR(34),""))</f>
        <v>AVERAGE_SLOPE=7.9</v>
      </c>
      <c r="H271" t="str">
        <f>CONCATENATE(climbs!H$1, "=",IF(TYPE(climbs!H271)=2,CHAR(34),""),climbs!H271,IF(TYPE(climbs!H271)=2,CHAR(34),""))</f>
        <v>CATEGORY="4"</v>
      </c>
    </row>
    <row r="272" spans="1:8" x14ac:dyDescent="0.25">
      <c r="A272" t="str">
        <f>CONCATENATE(climbs!A$1, "=",IF(TYPE(climbs!A272)=2,CHAR(34),""),climbs!A272,IF(TYPE(climbs!A272)=2,CHAR(34),""))</f>
        <v>CLIMB_ID=271</v>
      </c>
      <c r="B272" t="str">
        <f>CONCATENATE(climbs!B$1, "=",IF(TYPE(climbs!B272)=2,CHAR(34),""),climbs!B272,IF(TYPE(climbs!B272)=2,CHAR(34),""))</f>
        <v>STAGE_NUMBER=8</v>
      </c>
      <c r="C272" t="str">
        <f>CONCATENATE(climbs!C$1, "=",IF(TYPE(climbs!C272)=2,CHAR(34),""),climbs!C272,IF(TYPE(climbs!C272)=2,CHAR(34),""))</f>
        <v>STARTING_AT_KM=142</v>
      </c>
      <c r="D272" t="str">
        <f>CONCATENATE(climbs!D$1, "=",IF(TYPE(climbs!D272)=2,CHAR(34),""),climbs!D272,IF(TYPE(climbs!D272)=2,CHAR(34),""))</f>
        <v>NAME="Col de la Croix des Moinats"</v>
      </c>
      <c r="E272" t="str">
        <f>CONCATENATE(climbs!E$1, "=",IF(TYPE(climbs!E272)=2,CHAR(34),""),climbs!E272,IF(TYPE(climbs!E272)=2,CHAR(34),""))</f>
        <v>INITIAL_ALTITUDE=891</v>
      </c>
      <c r="F272" t="str">
        <f>CONCATENATE(climbs!F$1, "=",IF(TYPE(climbs!F272)=2,CHAR(34),""),climbs!F272,IF(TYPE(climbs!F272)=2,CHAR(34),""))</f>
        <v>DISTANCE=7.6</v>
      </c>
      <c r="G272" t="str">
        <f>CONCATENATE(climbs!G$1, "=",IF(TYPE(climbs!G272)=2,CHAR(34),""),climbs!G272,IF(TYPE(climbs!G272)=2,CHAR(34),""))</f>
        <v>AVERAGE_SLOPE=6</v>
      </c>
      <c r="H272" t="str">
        <f>CONCATENATE(climbs!H$1, "=",IF(TYPE(climbs!H272)=2,CHAR(34),""),climbs!H272,IF(TYPE(climbs!H272)=2,CHAR(34),""))</f>
        <v>CATEGORY="2"</v>
      </c>
    </row>
    <row r="273" spans="1:8" x14ac:dyDescent="0.25">
      <c r="A273" t="str">
        <f>CONCATENATE(climbs!A$1, "=",IF(TYPE(climbs!A273)=2,CHAR(34),""),climbs!A273,IF(TYPE(climbs!A273)=2,CHAR(34),""))</f>
        <v>CLIMB_ID=272</v>
      </c>
      <c r="B273" t="str">
        <f>CONCATENATE(climbs!B$1, "=",IF(TYPE(climbs!B273)=2,CHAR(34),""),climbs!B273,IF(TYPE(climbs!B273)=2,CHAR(34),""))</f>
        <v>STAGE_NUMBER=8</v>
      </c>
      <c r="C273" t="str">
        <f>CONCATENATE(climbs!C$1, "=",IF(TYPE(climbs!C273)=2,CHAR(34),""),climbs!C273,IF(TYPE(climbs!C273)=2,CHAR(34),""))</f>
        <v>STARTING_AT_KM=150</v>
      </c>
      <c r="D273" t="str">
        <f>CONCATENATE(climbs!D$1, "=",IF(TYPE(climbs!D273)=2,CHAR(34),""),climbs!D273,IF(TYPE(climbs!D273)=2,CHAR(34),""))</f>
        <v>NAME="Col de Grosse Pierre"</v>
      </c>
      <c r="E273" t="str">
        <f>CONCATENATE(climbs!E$1, "=",IF(TYPE(climbs!E273)=2,CHAR(34),""),climbs!E273,IF(TYPE(climbs!E273)=2,CHAR(34),""))</f>
        <v>INITIAL_ALTITUDE=901</v>
      </c>
      <c r="F273" t="str">
        <f>CONCATENATE(climbs!F$1, "=",IF(TYPE(climbs!F273)=2,CHAR(34),""),climbs!F273,IF(TYPE(climbs!F273)=2,CHAR(34),""))</f>
        <v>DISTANCE=3</v>
      </c>
      <c r="G273" t="str">
        <f>CONCATENATE(climbs!G$1, "=",IF(TYPE(climbs!G273)=2,CHAR(34),""),climbs!G273,IF(TYPE(climbs!G273)=2,CHAR(34),""))</f>
        <v>AVERAGE_SLOPE=7.5</v>
      </c>
      <c r="H273" t="str">
        <f>CONCATENATE(climbs!H$1, "=",IF(TYPE(climbs!H273)=2,CHAR(34),""),climbs!H273,IF(TYPE(climbs!H273)=2,CHAR(34),""))</f>
        <v>CATEGORY="2"</v>
      </c>
    </row>
    <row r="274" spans="1:8" x14ac:dyDescent="0.25">
      <c r="A274" t="str">
        <f>CONCATENATE(climbs!A$1, "=",IF(TYPE(climbs!A274)=2,CHAR(34),""),climbs!A274,IF(TYPE(climbs!A274)=2,CHAR(34),""))</f>
        <v>CLIMB_ID=273</v>
      </c>
      <c r="B274" t="str">
        <f>CONCATENATE(climbs!B$1, "=",IF(TYPE(climbs!B274)=2,CHAR(34),""),climbs!B274,IF(TYPE(climbs!B274)=2,CHAR(34),""))</f>
        <v>STAGE_NUMBER=8</v>
      </c>
      <c r="C274" t="str">
        <f>CONCATENATE(climbs!C$1, "=",IF(TYPE(climbs!C274)=2,CHAR(34),""),climbs!C274,IF(TYPE(climbs!C274)=2,CHAR(34),""))</f>
        <v>STARTING_AT_KM=161</v>
      </c>
      <c r="D274" t="str">
        <f>CONCATENATE(climbs!D$1, "=",IF(TYPE(climbs!D274)=2,CHAR(34),""),climbs!D274,IF(TYPE(climbs!D274)=2,CHAR(34),""))</f>
        <v>NAME="Côte de La Mauselaine"</v>
      </c>
      <c r="E274" t="str">
        <f>CONCATENATE(climbs!E$1, "=",IF(TYPE(climbs!E274)=2,CHAR(34),""),climbs!E274,IF(TYPE(climbs!E274)=2,CHAR(34),""))</f>
        <v>INITIAL_ALTITUDE=0</v>
      </c>
      <c r="F274" t="str">
        <f>CONCATENATE(climbs!F$1, "=",IF(TYPE(climbs!F274)=2,CHAR(34),""),climbs!F274,IF(TYPE(climbs!F274)=2,CHAR(34),""))</f>
        <v>DISTANCE=1.8</v>
      </c>
      <c r="G274" t="str">
        <f>CONCATENATE(climbs!G$1, "=",IF(TYPE(climbs!G274)=2,CHAR(34),""),climbs!G274,IF(TYPE(climbs!G274)=2,CHAR(34),""))</f>
        <v>AVERAGE_SLOPE=10.3</v>
      </c>
      <c r="H274" t="str">
        <f>CONCATENATE(climbs!H$1, "=",IF(TYPE(climbs!H274)=2,CHAR(34),""),climbs!H274,IF(TYPE(climbs!H274)=2,CHAR(34),""))</f>
        <v>CATEGORY="3"</v>
      </c>
    </row>
    <row r="275" spans="1:8" x14ac:dyDescent="0.25">
      <c r="A275" t="str">
        <f>CONCATENATE(climbs!A$1, "=",IF(TYPE(climbs!A275)=2,CHAR(34),""),climbs!A275,IF(TYPE(climbs!A275)=2,CHAR(34),""))</f>
        <v>CLIMB_ID=274</v>
      </c>
      <c r="B275" t="str">
        <f>CONCATENATE(climbs!B$1, "=",IF(TYPE(climbs!B275)=2,CHAR(34),""),climbs!B275,IF(TYPE(climbs!B275)=2,CHAR(34),""))</f>
        <v>STAGE_NUMBER=9</v>
      </c>
      <c r="C275" t="str">
        <f>CONCATENATE(climbs!C$1, "=",IF(TYPE(climbs!C275)=2,CHAR(34),""),climbs!C275,IF(TYPE(climbs!C275)=2,CHAR(34),""))</f>
        <v>STARTING_AT_KM=11.5</v>
      </c>
      <c r="D275" t="str">
        <f>CONCATENATE(climbs!D$1, "=",IF(TYPE(climbs!D275)=2,CHAR(34),""),climbs!D275,IF(TYPE(climbs!D275)=2,CHAR(34),""))</f>
        <v>NAME="Col de la Schlucht"</v>
      </c>
      <c r="E275" t="str">
        <f>CONCATENATE(climbs!E$1, "=",IF(TYPE(climbs!E275)=2,CHAR(34),""),climbs!E275,IF(TYPE(climbs!E275)=2,CHAR(34),""))</f>
        <v>INITIAL_ALTITUDE=1140</v>
      </c>
      <c r="F275" t="str">
        <f>CONCATENATE(climbs!F$1, "=",IF(TYPE(climbs!F275)=2,CHAR(34),""),climbs!F275,IF(TYPE(climbs!F275)=2,CHAR(34),""))</f>
        <v>DISTANCE=8.6</v>
      </c>
      <c r="G275" t="str">
        <f>CONCATENATE(climbs!G$1, "=",IF(TYPE(climbs!G275)=2,CHAR(34),""),climbs!G275,IF(TYPE(climbs!G275)=2,CHAR(34),""))</f>
        <v>AVERAGE_SLOPE=4.5</v>
      </c>
      <c r="H275" t="str">
        <f>CONCATENATE(climbs!H$1, "=",IF(TYPE(climbs!H275)=2,CHAR(34),""),climbs!H275,IF(TYPE(climbs!H275)=2,CHAR(34),""))</f>
        <v>CATEGORY="2"</v>
      </c>
    </row>
    <row r="276" spans="1:8" x14ac:dyDescent="0.25">
      <c r="A276" t="str">
        <f>CONCATENATE(climbs!A$1, "=",IF(TYPE(climbs!A276)=2,CHAR(34),""),climbs!A276,IF(TYPE(climbs!A276)=2,CHAR(34),""))</f>
        <v>CLIMB_ID=275</v>
      </c>
      <c r="B276" t="str">
        <f>CONCATENATE(climbs!B$1, "=",IF(TYPE(climbs!B276)=2,CHAR(34),""),climbs!B276,IF(TYPE(climbs!B276)=2,CHAR(34),""))</f>
        <v>STAGE_NUMBER=9</v>
      </c>
      <c r="C276" t="str">
        <f>CONCATENATE(climbs!C$1, "=",IF(TYPE(climbs!C276)=2,CHAR(34),""),climbs!C276,IF(TYPE(climbs!C276)=2,CHAR(34),""))</f>
        <v>STARTING_AT_KM=41</v>
      </c>
      <c r="D276" t="str">
        <f>CONCATENATE(climbs!D$1, "=",IF(TYPE(climbs!D276)=2,CHAR(34),""),climbs!D276,IF(TYPE(climbs!D276)=2,CHAR(34),""))</f>
        <v>NAME="Col du Wettstein"</v>
      </c>
      <c r="E276" t="str">
        <f>CONCATENATE(climbs!E$1, "=",IF(TYPE(climbs!E276)=2,CHAR(34),""),climbs!E276,IF(TYPE(climbs!E276)=2,CHAR(34),""))</f>
        <v>INITIAL_ALTITUDE=0</v>
      </c>
      <c r="F276" t="str">
        <f>CONCATENATE(climbs!F$1, "=",IF(TYPE(climbs!F276)=2,CHAR(34),""),climbs!F276,IF(TYPE(climbs!F276)=2,CHAR(34),""))</f>
        <v>DISTANCE=7.7</v>
      </c>
      <c r="G276" t="str">
        <f>CONCATENATE(climbs!G$1, "=",IF(TYPE(climbs!G276)=2,CHAR(34),""),climbs!G276,IF(TYPE(climbs!G276)=2,CHAR(34),""))</f>
        <v>AVERAGE_SLOPE=4.1</v>
      </c>
      <c r="H276" t="str">
        <f>CONCATENATE(climbs!H$1, "=",IF(TYPE(climbs!H276)=2,CHAR(34),""),climbs!H276,IF(TYPE(climbs!H276)=2,CHAR(34),""))</f>
        <v>CATEGORY="3"</v>
      </c>
    </row>
    <row r="277" spans="1:8" x14ac:dyDescent="0.25">
      <c r="A277" t="str">
        <f>CONCATENATE(climbs!A$1, "=",IF(TYPE(climbs!A277)=2,CHAR(34),""),climbs!A277,IF(TYPE(climbs!A277)=2,CHAR(34),""))</f>
        <v>CLIMB_ID=276</v>
      </c>
      <c r="B277" t="str">
        <f>CONCATENATE(climbs!B$1, "=",IF(TYPE(climbs!B277)=2,CHAR(34),""),climbs!B277,IF(TYPE(climbs!B277)=2,CHAR(34),""))</f>
        <v>STAGE_NUMBER=9</v>
      </c>
      <c r="C277" t="str">
        <f>CONCATENATE(climbs!C$1, "=",IF(TYPE(climbs!C277)=2,CHAR(34),""),climbs!C277,IF(TYPE(climbs!C277)=2,CHAR(34),""))</f>
        <v>STARTING_AT_KM=70</v>
      </c>
      <c r="D277" t="str">
        <f>CONCATENATE(climbs!D$1, "=",IF(TYPE(climbs!D277)=2,CHAR(34),""),climbs!D277,IF(TYPE(climbs!D277)=2,CHAR(34),""))</f>
        <v>NAME="Côte des Cinq Châteaux"</v>
      </c>
      <c r="E277" t="str">
        <f>CONCATENATE(climbs!E$1, "=",IF(TYPE(climbs!E277)=2,CHAR(34),""),climbs!E277,IF(TYPE(climbs!E277)=2,CHAR(34),""))</f>
        <v>INITIAL_ALTITUDE=0</v>
      </c>
      <c r="F277" t="str">
        <f>CONCATENATE(climbs!F$1, "=",IF(TYPE(climbs!F277)=2,CHAR(34),""),climbs!F277,IF(TYPE(climbs!F277)=2,CHAR(34),""))</f>
        <v>DISTANCE=4.5</v>
      </c>
      <c r="G277" t="str">
        <f>CONCATENATE(climbs!G$1, "=",IF(TYPE(climbs!G277)=2,CHAR(34),""),climbs!G277,IF(TYPE(climbs!G277)=2,CHAR(34),""))</f>
        <v>AVERAGE_SLOPE=6.1</v>
      </c>
      <c r="H277" t="str">
        <f>CONCATENATE(climbs!H$1, "=",IF(TYPE(climbs!H277)=2,CHAR(34),""),climbs!H277,IF(TYPE(climbs!H277)=2,CHAR(34),""))</f>
        <v>CATEGORY="3"</v>
      </c>
    </row>
    <row r="278" spans="1:8" x14ac:dyDescent="0.25">
      <c r="A278" t="str">
        <f>CONCATENATE(climbs!A$1, "=",IF(TYPE(climbs!A278)=2,CHAR(34),""),climbs!A278,IF(TYPE(climbs!A278)=2,CHAR(34),""))</f>
        <v>CLIMB_ID=277</v>
      </c>
      <c r="B278" t="str">
        <f>CONCATENATE(climbs!B$1, "=",IF(TYPE(climbs!B278)=2,CHAR(34),""),climbs!B278,IF(TYPE(climbs!B278)=2,CHAR(34),""))</f>
        <v>STAGE_NUMBER=9</v>
      </c>
      <c r="C278" t="str">
        <f>CONCATENATE(climbs!C$1, "=",IF(TYPE(climbs!C278)=2,CHAR(34),""),climbs!C278,IF(TYPE(climbs!C278)=2,CHAR(34),""))</f>
        <v>STARTING_AT_KM=86</v>
      </c>
      <c r="D278" t="str">
        <f>CONCATENATE(climbs!D$1, "=",IF(TYPE(climbs!D278)=2,CHAR(34),""),climbs!D278,IF(TYPE(climbs!D278)=2,CHAR(34),""))</f>
        <v>NAME="Côte de Gueberschwihr"</v>
      </c>
      <c r="E278" t="str">
        <f>CONCATENATE(climbs!E$1, "=",IF(TYPE(climbs!E278)=2,CHAR(34),""),climbs!E278,IF(TYPE(climbs!E278)=2,CHAR(34),""))</f>
        <v>INITIAL_ALTITUDE=559</v>
      </c>
      <c r="F278" t="str">
        <f>CONCATENATE(climbs!F$1, "=",IF(TYPE(climbs!F278)=2,CHAR(34),""),climbs!F278,IF(TYPE(climbs!F278)=2,CHAR(34),""))</f>
        <v>DISTANCE=4.1</v>
      </c>
      <c r="G278" t="str">
        <f>CONCATENATE(climbs!G$1, "=",IF(TYPE(climbs!G278)=2,CHAR(34),""),climbs!G278,IF(TYPE(climbs!G278)=2,CHAR(34),""))</f>
        <v>AVERAGE_SLOPE=7.9</v>
      </c>
      <c r="H278" t="str">
        <f>CONCATENATE(climbs!H$1, "=",IF(TYPE(climbs!H278)=2,CHAR(34),""),climbs!H278,IF(TYPE(climbs!H278)=2,CHAR(34),""))</f>
        <v>CATEGORY="2"</v>
      </c>
    </row>
    <row r="279" spans="1:8" x14ac:dyDescent="0.25">
      <c r="A279" t="str">
        <f>CONCATENATE(climbs!A$1, "=",IF(TYPE(climbs!A279)=2,CHAR(34),""),climbs!A279,IF(TYPE(climbs!A279)=2,CHAR(34),""))</f>
        <v>CLIMB_ID=278</v>
      </c>
      <c r="B279" t="str">
        <f>CONCATENATE(climbs!B$1, "=",IF(TYPE(climbs!B279)=2,CHAR(34),""),climbs!B279,IF(TYPE(climbs!B279)=2,CHAR(34),""))</f>
        <v>STAGE_NUMBER=9</v>
      </c>
      <c r="C279" t="str">
        <f>CONCATENATE(climbs!C$1, "=",IF(TYPE(climbs!C279)=2,CHAR(34),""),climbs!C279,IF(TYPE(climbs!C279)=2,CHAR(34),""))</f>
        <v>STARTING_AT_KM=120</v>
      </c>
      <c r="D279" t="str">
        <f>CONCATENATE(climbs!D$1, "=",IF(TYPE(climbs!D279)=2,CHAR(34),""),climbs!D279,IF(TYPE(climbs!D279)=2,CHAR(34),""))</f>
        <v>NAME="Le Markstein"</v>
      </c>
      <c r="E279" t="str">
        <f>CONCATENATE(climbs!E$1, "=",IF(TYPE(climbs!E279)=2,CHAR(34),""),climbs!E279,IF(TYPE(climbs!E279)=2,CHAR(34),""))</f>
        <v>INITIAL_ALTITUDE=1183</v>
      </c>
      <c r="F279" t="str">
        <f>CONCATENATE(climbs!F$1, "=",IF(TYPE(climbs!F279)=2,CHAR(34),""),climbs!F279,IF(TYPE(climbs!F279)=2,CHAR(34),""))</f>
        <v>DISTANCE=10.8</v>
      </c>
      <c r="G279" t="str">
        <f>CONCATENATE(climbs!G$1, "=",IF(TYPE(climbs!G279)=2,CHAR(34),""),climbs!G279,IF(TYPE(climbs!G279)=2,CHAR(34),""))</f>
        <v>AVERAGE_SLOPE=5.4</v>
      </c>
      <c r="H279" t="str">
        <f>CONCATENATE(climbs!H$1, "=",IF(TYPE(climbs!H279)=2,CHAR(34),""),climbs!H279,IF(TYPE(climbs!H279)=2,CHAR(34),""))</f>
        <v>CATEGORY="1"</v>
      </c>
    </row>
    <row r="280" spans="1:8" x14ac:dyDescent="0.25">
      <c r="A280" t="str">
        <f>CONCATENATE(climbs!A$1, "=",IF(TYPE(climbs!A280)=2,CHAR(34),""),climbs!A280,IF(TYPE(climbs!A280)=2,CHAR(34),""))</f>
        <v>CLIMB_ID=279</v>
      </c>
      <c r="B280" t="str">
        <f>CONCATENATE(climbs!B$1, "=",IF(TYPE(climbs!B280)=2,CHAR(34),""),climbs!B280,IF(TYPE(climbs!B280)=2,CHAR(34),""))</f>
        <v>STAGE_NUMBER=9</v>
      </c>
      <c r="C280" t="str">
        <f>CONCATENATE(climbs!C$1, "=",IF(TYPE(climbs!C280)=2,CHAR(34),""),climbs!C280,IF(TYPE(climbs!C280)=2,CHAR(34),""))</f>
        <v>STARTING_AT_KM=127</v>
      </c>
      <c r="D280" t="str">
        <f>CONCATENATE(climbs!D$1, "=",IF(TYPE(climbs!D280)=2,CHAR(34),""),climbs!D280,IF(TYPE(climbs!D280)=2,CHAR(34),""))</f>
        <v>NAME="Grand Ballon"</v>
      </c>
      <c r="E280" t="str">
        <f>CONCATENATE(climbs!E$1, "=",IF(TYPE(climbs!E280)=2,CHAR(34),""),climbs!E280,IF(TYPE(climbs!E280)=2,CHAR(34),""))</f>
        <v>INITIAL_ALTITUDE=0</v>
      </c>
      <c r="F280" t="str">
        <f>CONCATENATE(climbs!F$1, "=",IF(TYPE(climbs!F280)=2,CHAR(34),""),climbs!F280,IF(TYPE(climbs!F280)=2,CHAR(34),""))</f>
        <v>DISTANCE=1.4</v>
      </c>
      <c r="G280" t="str">
        <f>CONCATENATE(climbs!G$1, "=",IF(TYPE(climbs!G280)=2,CHAR(34),""),climbs!G280,IF(TYPE(climbs!G280)=2,CHAR(34),""))</f>
        <v>AVERAGE_SLOPE=8.6</v>
      </c>
      <c r="H280" t="str">
        <f>CONCATENATE(climbs!H$1, "=",IF(TYPE(climbs!H280)=2,CHAR(34),""),climbs!H280,IF(TYPE(climbs!H280)=2,CHAR(34),""))</f>
        <v>CATEGORY="3"</v>
      </c>
    </row>
    <row r="281" spans="1:8" x14ac:dyDescent="0.25">
      <c r="A281" t="str">
        <f>CONCATENATE(climbs!A$1, "=",IF(TYPE(climbs!A281)=2,CHAR(34),""),climbs!A281,IF(TYPE(climbs!A281)=2,CHAR(34),""))</f>
        <v>CLIMB_ID=280</v>
      </c>
      <c r="B281" t="str">
        <f>CONCATENATE(climbs!B$1, "=",IF(TYPE(climbs!B281)=2,CHAR(34),""),climbs!B281,IF(TYPE(climbs!B281)=2,CHAR(34),""))</f>
        <v>STAGE_NUMBER=10</v>
      </c>
      <c r="C281" t="str">
        <f>CONCATENATE(climbs!C$1, "=",IF(TYPE(climbs!C281)=2,CHAR(34),""),climbs!C281,IF(TYPE(climbs!C281)=2,CHAR(34),""))</f>
        <v>STARTING_AT_KM=30.5</v>
      </c>
      <c r="D281" t="str">
        <f>CONCATENATE(climbs!D$1, "=",IF(TYPE(climbs!D281)=2,CHAR(34),""),climbs!D281,IF(TYPE(climbs!D281)=2,CHAR(34),""))</f>
        <v>NAME="Col du Firstplan"</v>
      </c>
      <c r="E281" t="str">
        <f>CONCATENATE(climbs!E$1, "=",IF(TYPE(climbs!E281)=2,CHAR(34),""),climbs!E281,IF(TYPE(climbs!E281)=2,CHAR(34),""))</f>
        <v>INITIAL_ALTITUDE=722</v>
      </c>
      <c r="F281" t="str">
        <f>CONCATENATE(climbs!F$1, "=",IF(TYPE(climbs!F281)=2,CHAR(34),""),climbs!F281,IF(TYPE(climbs!F281)=2,CHAR(34),""))</f>
        <v>DISTANCE=8.3</v>
      </c>
      <c r="G281" t="str">
        <f>CONCATENATE(climbs!G$1, "=",IF(TYPE(climbs!G281)=2,CHAR(34),""),climbs!G281,IF(TYPE(climbs!G281)=2,CHAR(34),""))</f>
        <v>AVERAGE_SLOPE=5.4</v>
      </c>
      <c r="H281" t="str">
        <f>CONCATENATE(climbs!H$1, "=",IF(TYPE(climbs!H281)=2,CHAR(34),""),climbs!H281,IF(TYPE(climbs!H281)=2,CHAR(34),""))</f>
        <v>CATEGORY="2"</v>
      </c>
    </row>
    <row r="282" spans="1:8" x14ac:dyDescent="0.25">
      <c r="A282" t="str">
        <f>CONCATENATE(climbs!A$1, "=",IF(TYPE(climbs!A282)=2,CHAR(34),""),climbs!A282,IF(TYPE(climbs!A282)=2,CHAR(34),""))</f>
        <v>CLIMB_ID=281</v>
      </c>
      <c r="B282" t="str">
        <f>CONCATENATE(climbs!B$1, "=",IF(TYPE(climbs!B282)=2,CHAR(34),""),climbs!B282,IF(TYPE(climbs!B282)=2,CHAR(34),""))</f>
        <v>STAGE_NUMBER=10</v>
      </c>
      <c r="C282" t="str">
        <f>CONCATENATE(climbs!C$1, "=",IF(TYPE(climbs!C282)=2,CHAR(34),""),climbs!C282,IF(TYPE(climbs!C282)=2,CHAR(34),""))</f>
        <v>STARTING_AT_KM=54.5</v>
      </c>
      <c r="D282" t="str">
        <f>CONCATENATE(climbs!D$1, "=",IF(TYPE(climbs!D282)=2,CHAR(34),""),climbs!D282,IF(TYPE(climbs!D282)=2,CHAR(34),""))</f>
        <v>NAME="Petit Ballon"</v>
      </c>
      <c r="E282" t="str">
        <f>CONCATENATE(climbs!E$1, "=",IF(TYPE(climbs!E282)=2,CHAR(34),""),climbs!E282,IF(TYPE(climbs!E282)=2,CHAR(34),""))</f>
        <v>INITIAL_ALTITUDE=1163</v>
      </c>
      <c r="F282" t="str">
        <f>CONCATENATE(climbs!F$1, "=",IF(TYPE(climbs!F282)=2,CHAR(34),""),climbs!F282,IF(TYPE(climbs!F282)=2,CHAR(34),""))</f>
        <v>DISTANCE=9.3</v>
      </c>
      <c r="G282" t="str">
        <f>CONCATENATE(climbs!G$1, "=",IF(TYPE(climbs!G282)=2,CHAR(34),""),climbs!G282,IF(TYPE(climbs!G282)=2,CHAR(34),""))</f>
        <v>AVERAGE_SLOPE=8.1</v>
      </c>
      <c r="H282" t="str">
        <f>CONCATENATE(climbs!H$1, "=",IF(TYPE(climbs!H282)=2,CHAR(34),""),climbs!H282,IF(TYPE(climbs!H282)=2,CHAR(34),""))</f>
        <v>CATEGORY="1"</v>
      </c>
    </row>
    <row r="283" spans="1:8" x14ac:dyDescent="0.25">
      <c r="A283" t="str">
        <f>CONCATENATE(climbs!A$1, "=",IF(TYPE(climbs!A283)=2,CHAR(34),""),climbs!A283,IF(TYPE(climbs!A283)=2,CHAR(34),""))</f>
        <v>CLIMB_ID=282</v>
      </c>
      <c r="B283" t="str">
        <f>CONCATENATE(climbs!B$1, "=",IF(TYPE(climbs!B283)=2,CHAR(34),""),climbs!B283,IF(TYPE(climbs!B283)=2,CHAR(34),""))</f>
        <v>STAGE_NUMBER=10</v>
      </c>
      <c r="C283" t="str">
        <f>CONCATENATE(climbs!C$1, "=",IF(TYPE(climbs!C283)=2,CHAR(34),""),climbs!C283,IF(TYPE(climbs!C283)=2,CHAR(34),""))</f>
        <v>STARTING_AT_KM=71.5</v>
      </c>
      <c r="D283" t="str">
        <f>CONCATENATE(climbs!D$1, "=",IF(TYPE(climbs!D283)=2,CHAR(34),""),climbs!D283,IF(TYPE(climbs!D283)=2,CHAR(34),""))</f>
        <v>NAME="Col du Platzerwasel"</v>
      </c>
      <c r="E283" t="str">
        <f>CONCATENATE(climbs!E$1, "=",IF(TYPE(climbs!E283)=2,CHAR(34),""),climbs!E283,IF(TYPE(climbs!E283)=2,CHAR(34),""))</f>
        <v>INITIAL_ALTITUDE=1193</v>
      </c>
      <c r="F283" t="str">
        <f>CONCATENATE(climbs!F$1, "=",IF(TYPE(climbs!F283)=2,CHAR(34),""),climbs!F283,IF(TYPE(climbs!F283)=2,CHAR(34),""))</f>
        <v>DISTANCE=7.1</v>
      </c>
      <c r="G283" t="str">
        <f>CONCATENATE(climbs!G$1, "=",IF(TYPE(climbs!G283)=2,CHAR(34),""),climbs!G283,IF(TYPE(climbs!G283)=2,CHAR(34),""))</f>
        <v>AVERAGE_SLOPE=8.4</v>
      </c>
      <c r="H283" t="str">
        <f>CONCATENATE(climbs!H$1, "=",IF(TYPE(climbs!H283)=2,CHAR(34),""),climbs!H283,IF(TYPE(climbs!H283)=2,CHAR(34),""))</f>
        <v>CATEGORY="1"</v>
      </c>
    </row>
    <row r="284" spans="1:8" x14ac:dyDescent="0.25">
      <c r="A284" t="str">
        <f>CONCATENATE(climbs!A$1, "=",IF(TYPE(climbs!A284)=2,CHAR(34),""),climbs!A284,IF(TYPE(climbs!A284)=2,CHAR(34),""))</f>
        <v>CLIMB_ID=283</v>
      </c>
      <c r="B284" t="str">
        <f>CONCATENATE(climbs!B$1, "=",IF(TYPE(climbs!B284)=2,CHAR(34),""),climbs!B284,IF(TYPE(climbs!B284)=2,CHAR(34),""))</f>
        <v>STAGE_NUMBER=10</v>
      </c>
      <c r="C284" t="str">
        <f>CONCATENATE(climbs!C$1, "=",IF(TYPE(climbs!C284)=2,CHAR(34),""),climbs!C284,IF(TYPE(climbs!C284)=2,CHAR(34),""))</f>
        <v>STARTING_AT_KM=103.5</v>
      </c>
      <c r="D284" t="str">
        <f>CONCATENATE(climbs!D$1, "=",IF(TYPE(climbs!D284)=2,CHAR(34),""),climbs!D284,IF(TYPE(climbs!D284)=2,CHAR(34),""))</f>
        <v>NAME="Col d'Oderen"</v>
      </c>
      <c r="E284" t="str">
        <f>CONCATENATE(climbs!E$1, "=",IF(TYPE(climbs!E284)=2,CHAR(34),""),climbs!E284,IF(TYPE(climbs!E284)=2,CHAR(34),""))</f>
        <v>INITIAL_ALTITUDE=884</v>
      </c>
      <c r="F284" t="str">
        <f>CONCATENATE(climbs!F$1, "=",IF(TYPE(climbs!F284)=2,CHAR(34),""),climbs!F284,IF(TYPE(climbs!F284)=2,CHAR(34),""))</f>
        <v>DISTANCE=6.7</v>
      </c>
      <c r="G284" t="str">
        <f>CONCATENATE(climbs!G$1, "=",IF(TYPE(climbs!G284)=2,CHAR(34),""),climbs!G284,IF(TYPE(climbs!G284)=2,CHAR(34),""))</f>
        <v>AVERAGE_SLOPE=6.1</v>
      </c>
      <c r="H284" t="str">
        <f>CONCATENATE(climbs!H$1, "=",IF(TYPE(climbs!H284)=2,CHAR(34),""),climbs!H284,IF(TYPE(climbs!H284)=2,CHAR(34),""))</f>
        <v>CATEGORY="2"</v>
      </c>
    </row>
    <row r="285" spans="1:8" x14ac:dyDescent="0.25">
      <c r="A285" t="str">
        <f>CONCATENATE(climbs!A$1, "=",IF(TYPE(climbs!A285)=2,CHAR(34),""),climbs!A285,IF(TYPE(climbs!A285)=2,CHAR(34),""))</f>
        <v>CLIMB_ID=284</v>
      </c>
      <c r="B285" t="str">
        <f>CONCATENATE(climbs!B$1, "=",IF(TYPE(climbs!B285)=2,CHAR(34),""),climbs!B285,IF(TYPE(climbs!B285)=2,CHAR(34),""))</f>
        <v>STAGE_NUMBER=10</v>
      </c>
      <c r="C285" t="str">
        <f>CONCATENATE(climbs!C$1, "=",IF(TYPE(climbs!C285)=2,CHAR(34),""),climbs!C285,IF(TYPE(climbs!C285)=2,CHAR(34),""))</f>
        <v>STARTING_AT_KM=125.5</v>
      </c>
      <c r="D285" t="str">
        <f>CONCATENATE(climbs!D$1, "=",IF(TYPE(climbs!D285)=2,CHAR(34),""),climbs!D285,IF(TYPE(climbs!D285)=2,CHAR(34),""))</f>
        <v>NAME="Col des Croix"</v>
      </c>
      <c r="E285" t="str">
        <f>CONCATENATE(climbs!E$1, "=",IF(TYPE(climbs!E285)=2,CHAR(34),""),climbs!E285,IF(TYPE(climbs!E285)=2,CHAR(34),""))</f>
        <v>INITIAL_ALTITUDE=0</v>
      </c>
      <c r="F285" t="str">
        <f>CONCATENATE(climbs!F$1, "=",IF(TYPE(climbs!F285)=2,CHAR(34),""),climbs!F285,IF(TYPE(climbs!F285)=2,CHAR(34),""))</f>
        <v>DISTANCE=3.2</v>
      </c>
      <c r="G285" t="str">
        <f>CONCATENATE(climbs!G$1, "=",IF(TYPE(climbs!G285)=2,CHAR(34),""),climbs!G285,IF(TYPE(climbs!G285)=2,CHAR(34),""))</f>
        <v>AVERAGE_SLOPE=6.2</v>
      </c>
      <c r="H285" t="str">
        <f>CONCATENATE(climbs!H$1, "=",IF(TYPE(climbs!H285)=2,CHAR(34),""),climbs!H285,IF(TYPE(climbs!H285)=2,CHAR(34),""))</f>
        <v>CATEGORY="3"</v>
      </c>
    </row>
    <row r="286" spans="1:8" x14ac:dyDescent="0.25">
      <c r="A286" t="str">
        <f>CONCATENATE(climbs!A$1, "=",IF(TYPE(climbs!A286)=2,CHAR(34),""),climbs!A286,IF(TYPE(climbs!A286)=2,CHAR(34),""))</f>
        <v>CLIMB_ID=285</v>
      </c>
      <c r="B286" t="str">
        <f>CONCATENATE(climbs!B$1, "=",IF(TYPE(climbs!B286)=2,CHAR(34),""),climbs!B286,IF(TYPE(climbs!B286)=2,CHAR(34),""))</f>
        <v>STAGE_NUMBER=10</v>
      </c>
      <c r="C286" t="str">
        <f>CONCATENATE(climbs!C$1, "=",IF(TYPE(climbs!C286)=2,CHAR(34),""),climbs!C286,IF(TYPE(climbs!C286)=2,CHAR(34),""))</f>
        <v>STARTING_AT_KM=143.5</v>
      </c>
      <c r="D286" t="str">
        <f>CONCATENATE(climbs!D$1, "=",IF(TYPE(climbs!D286)=2,CHAR(34),""),climbs!D286,IF(TYPE(climbs!D286)=2,CHAR(34),""))</f>
        <v>NAME="Col des Chevrères"</v>
      </c>
      <c r="E286" t="str">
        <f>CONCATENATE(climbs!E$1, "=",IF(TYPE(climbs!E286)=2,CHAR(34),""),climbs!E286,IF(TYPE(climbs!E286)=2,CHAR(34),""))</f>
        <v>INITIAL_ALTITUDE=914</v>
      </c>
      <c r="F286" t="str">
        <f>CONCATENATE(climbs!F$1, "=",IF(TYPE(climbs!F286)=2,CHAR(34),""),climbs!F286,IF(TYPE(climbs!F286)=2,CHAR(34),""))</f>
        <v>DISTANCE=3.5</v>
      </c>
      <c r="G286" t="str">
        <f>CONCATENATE(climbs!G$1, "=",IF(TYPE(climbs!G286)=2,CHAR(34),""),climbs!G286,IF(TYPE(climbs!G286)=2,CHAR(34),""))</f>
        <v>AVERAGE_SLOPE=9.5</v>
      </c>
      <c r="H286" t="str">
        <f>CONCATENATE(climbs!H$1, "=",IF(TYPE(climbs!H286)=2,CHAR(34),""),climbs!H286,IF(TYPE(climbs!H286)=2,CHAR(34),""))</f>
        <v>CATEGORY="1"</v>
      </c>
    </row>
    <row r="287" spans="1:8" x14ac:dyDescent="0.25">
      <c r="A287" t="str">
        <f>CONCATENATE(climbs!A$1, "=",IF(TYPE(climbs!A287)=2,CHAR(34),""),climbs!A287,IF(TYPE(climbs!A287)=2,CHAR(34),""))</f>
        <v>CLIMB_ID=286</v>
      </c>
      <c r="B287" t="str">
        <f>CONCATENATE(climbs!B$1, "=",IF(TYPE(climbs!B287)=2,CHAR(34),""),climbs!B287,IF(TYPE(climbs!B287)=2,CHAR(34),""))</f>
        <v>STAGE_NUMBER=10</v>
      </c>
      <c r="C287" t="str">
        <f>CONCATENATE(climbs!C$1, "=",IF(TYPE(climbs!C287)=2,CHAR(34),""),climbs!C287,IF(TYPE(climbs!C287)=2,CHAR(34),""))</f>
        <v>STARTING_AT_KM=161.5</v>
      </c>
      <c r="D287" t="str">
        <f>CONCATENATE(climbs!D$1, "=",IF(TYPE(climbs!D287)=2,CHAR(34),""),climbs!D287,IF(TYPE(climbs!D287)=2,CHAR(34),""))</f>
        <v>NAME="La Planche des Belles Filles"</v>
      </c>
      <c r="E287" t="str">
        <f>CONCATENATE(climbs!E$1, "=",IF(TYPE(climbs!E287)=2,CHAR(34),""),climbs!E287,IF(TYPE(climbs!E287)=2,CHAR(34),""))</f>
        <v>INITIAL_ALTITUDE=1035</v>
      </c>
      <c r="F287" t="str">
        <f>CONCATENATE(climbs!F$1, "=",IF(TYPE(climbs!F287)=2,CHAR(34),""),climbs!F287,IF(TYPE(climbs!F287)=2,CHAR(34),""))</f>
        <v>DISTANCE=5.9</v>
      </c>
      <c r="G287" t="str">
        <f>CONCATENATE(climbs!G$1, "=",IF(TYPE(climbs!G287)=2,CHAR(34),""),climbs!G287,IF(TYPE(climbs!G287)=2,CHAR(34),""))</f>
        <v>AVERAGE_SLOPE=8.5</v>
      </c>
      <c r="H287" t="str">
        <f>CONCATENATE(climbs!H$1, "=",IF(TYPE(climbs!H287)=2,CHAR(34),""),climbs!H287,IF(TYPE(climbs!H287)=2,CHAR(34),""))</f>
        <v>CATEGORY="1"</v>
      </c>
    </row>
    <row r="288" spans="1:8" x14ac:dyDescent="0.25">
      <c r="A288" t="str">
        <f>CONCATENATE(climbs!A$1, "=",IF(TYPE(climbs!A288)=2,CHAR(34),""),climbs!A288,IF(TYPE(climbs!A288)=2,CHAR(34),""))</f>
        <v>CLIMB_ID=287</v>
      </c>
      <c r="B288" t="str">
        <f>CONCATENATE(climbs!B$1, "=",IF(TYPE(climbs!B288)=2,CHAR(34),""),climbs!B288,IF(TYPE(climbs!B288)=2,CHAR(34),""))</f>
        <v>STAGE_NUMBER=11</v>
      </c>
      <c r="C288" t="str">
        <f>CONCATENATE(climbs!C$1, "=",IF(TYPE(climbs!C288)=2,CHAR(34),""),climbs!C288,IF(TYPE(climbs!C288)=2,CHAR(34),""))</f>
        <v>STARTING_AT_KM=141</v>
      </c>
      <c r="D288" t="str">
        <f>CONCATENATE(climbs!D$1, "=",IF(TYPE(climbs!D288)=2,CHAR(34),""),climbs!D288,IF(TYPE(climbs!D288)=2,CHAR(34),""))</f>
        <v>NAME="Côte de Rogna"</v>
      </c>
      <c r="E288" t="str">
        <f>CONCATENATE(climbs!E$1, "=",IF(TYPE(climbs!E288)=2,CHAR(34),""),climbs!E288,IF(TYPE(climbs!E288)=2,CHAR(34),""))</f>
        <v>INITIAL_ALTITUDE=0</v>
      </c>
      <c r="F288" t="str">
        <f>CONCATENATE(climbs!F$1, "=",IF(TYPE(climbs!F288)=2,CHAR(34),""),climbs!F288,IF(TYPE(climbs!F288)=2,CHAR(34),""))</f>
        <v>DISTANCE=7.6</v>
      </c>
      <c r="G288" t="str">
        <f>CONCATENATE(climbs!G$1, "=",IF(TYPE(climbs!G288)=2,CHAR(34),""),climbs!G288,IF(TYPE(climbs!G288)=2,CHAR(34),""))</f>
        <v>AVERAGE_SLOPE=4.9</v>
      </c>
      <c r="H288" t="str">
        <f>CONCATENATE(climbs!H$1, "=",IF(TYPE(climbs!H288)=2,CHAR(34),""),climbs!H288,IF(TYPE(climbs!H288)=2,CHAR(34),""))</f>
        <v>CATEGORY="3"</v>
      </c>
    </row>
    <row r="289" spans="1:8" x14ac:dyDescent="0.25">
      <c r="A289" t="str">
        <f>CONCATENATE(climbs!A$1, "=",IF(TYPE(climbs!A289)=2,CHAR(34),""),climbs!A289,IF(TYPE(climbs!A289)=2,CHAR(34),""))</f>
        <v>CLIMB_ID=288</v>
      </c>
      <c r="B289" t="str">
        <f>CONCATENATE(climbs!B$1, "=",IF(TYPE(climbs!B289)=2,CHAR(34),""),climbs!B289,IF(TYPE(climbs!B289)=2,CHAR(34),""))</f>
        <v>STAGE_NUMBER=11</v>
      </c>
      <c r="C289" t="str">
        <f>CONCATENATE(climbs!C$1, "=",IF(TYPE(climbs!C289)=2,CHAR(34),""),climbs!C289,IF(TYPE(climbs!C289)=2,CHAR(34),""))</f>
        <v>STARTING_AT_KM=148.5</v>
      </c>
      <c r="D289" t="str">
        <f>CONCATENATE(climbs!D$1, "=",IF(TYPE(climbs!D289)=2,CHAR(34),""),climbs!D289,IF(TYPE(climbs!D289)=2,CHAR(34),""))</f>
        <v>NAME="Côte de Choux"</v>
      </c>
      <c r="E289" t="str">
        <f>CONCATENATE(climbs!E$1, "=",IF(TYPE(climbs!E289)=2,CHAR(34),""),climbs!E289,IF(TYPE(climbs!E289)=2,CHAR(34),""))</f>
        <v>INITIAL_ALTITUDE=0</v>
      </c>
      <c r="F289" t="str">
        <f>CONCATENATE(climbs!F$1, "=",IF(TYPE(climbs!F289)=2,CHAR(34),""),climbs!F289,IF(TYPE(climbs!F289)=2,CHAR(34),""))</f>
        <v>DISTANCE=1.7</v>
      </c>
      <c r="G289" t="str">
        <f>CONCATENATE(climbs!G$1, "=",IF(TYPE(climbs!G289)=2,CHAR(34),""),climbs!G289,IF(TYPE(climbs!G289)=2,CHAR(34),""))</f>
        <v>AVERAGE_SLOPE=6.5</v>
      </c>
      <c r="H289" t="str">
        <f>CONCATENATE(climbs!H$1, "=",IF(TYPE(climbs!H289)=2,CHAR(34),""),climbs!H289,IF(TYPE(climbs!H289)=2,CHAR(34),""))</f>
        <v>CATEGORY="3"</v>
      </c>
    </row>
    <row r="290" spans="1:8" x14ac:dyDescent="0.25">
      <c r="A290" t="str">
        <f>CONCATENATE(climbs!A$1, "=",IF(TYPE(climbs!A290)=2,CHAR(34),""),climbs!A290,IF(TYPE(climbs!A290)=2,CHAR(34),""))</f>
        <v>CLIMB_ID=289</v>
      </c>
      <c r="B290" t="str">
        <f>CONCATENATE(climbs!B$1, "=",IF(TYPE(climbs!B290)=2,CHAR(34),""),climbs!B290,IF(TYPE(climbs!B290)=2,CHAR(34),""))</f>
        <v>STAGE_NUMBER=11</v>
      </c>
      <c r="C290" t="str">
        <f>CONCATENATE(climbs!C$1, "=",IF(TYPE(climbs!C290)=2,CHAR(34),""),climbs!C290,IF(TYPE(climbs!C290)=2,CHAR(34),""))</f>
        <v>STARTING_AT_KM=152.5</v>
      </c>
      <c r="D290" t="str">
        <f>CONCATENATE(climbs!D$1, "=",IF(TYPE(climbs!D290)=2,CHAR(34),""),climbs!D290,IF(TYPE(climbs!D290)=2,CHAR(34),""))</f>
        <v>NAME="Côte de Désertin"</v>
      </c>
      <c r="E290" t="str">
        <f>CONCATENATE(climbs!E$1, "=",IF(TYPE(climbs!E290)=2,CHAR(34),""),climbs!E290,IF(TYPE(climbs!E290)=2,CHAR(34),""))</f>
        <v>INITIAL_ALTITUDE=0</v>
      </c>
      <c r="F290" t="str">
        <f>CONCATENATE(climbs!F$1, "=",IF(TYPE(climbs!F290)=2,CHAR(34),""),climbs!F290,IF(TYPE(climbs!F290)=2,CHAR(34),""))</f>
        <v>DISTANCE=3.1</v>
      </c>
      <c r="G290" t="str">
        <f>CONCATENATE(climbs!G$1, "=",IF(TYPE(climbs!G290)=2,CHAR(34),""),climbs!G290,IF(TYPE(climbs!G290)=2,CHAR(34),""))</f>
        <v>AVERAGE_SLOPE=5.2</v>
      </c>
      <c r="H290" t="str">
        <f>CONCATENATE(climbs!H$1, "=",IF(TYPE(climbs!H290)=2,CHAR(34),""),climbs!H290,IF(TYPE(climbs!H290)=2,CHAR(34),""))</f>
        <v>CATEGORY="4"</v>
      </c>
    </row>
    <row r="291" spans="1:8" x14ac:dyDescent="0.25">
      <c r="A291" t="str">
        <f>CONCATENATE(climbs!A$1, "=",IF(TYPE(climbs!A291)=2,CHAR(34),""),climbs!A291,IF(TYPE(climbs!A291)=2,CHAR(34),""))</f>
        <v>CLIMB_ID=290</v>
      </c>
      <c r="B291" t="str">
        <f>CONCATENATE(climbs!B$1, "=",IF(TYPE(climbs!B291)=2,CHAR(34),""),climbs!B291,IF(TYPE(climbs!B291)=2,CHAR(34),""))</f>
        <v>STAGE_NUMBER=11</v>
      </c>
      <c r="C291" t="str">
        <f>CONCATENATE(climbs!C$1, "=",IF(TYPE(climbs!C291)=2,CHAR(34),""),climbs!C291,IF(TYPE(climbs!C291)=2,CHAR(34),""))</f>
        <v>STARTING_AT_KM=168</v>
      </c>
      <c r="D291" t="str">
        <f>CONCATENATE(climbs!D$1, "=",IF(TYPE(climbs!D291)=2,CHAR(34),""),climbs!D291,IF(TYPE(climbs!D291)=2,CHAR(34),""))</f>
        <v>NAME="Côte d'Échallon"</v>
      </c>
      <c r="E291" t="str">
        <f>CONCATENATE(climbs!E$1, "=",IF(TYPE(climbs!E291)=2,CHAR(34),""),climbs!E291,IF(TYPE(climbs!E291)=2,CHAR(34),""))</f>
        <v>INITIAL_ALTITUDE=0</v>
      </c>
      <c r="F291" t="str">
        <f>CONCATENATE(climbs!F$1, "=",IF(TYPE(climbs!F291)=2,CHAR(34),""),climbs!F291,IF(TYPE(climbs!F291)=2,CHAR(34),""))</f>
        <v>DISTANCE=3</v>
      </c>
      <c r="G291" t="str">
        <f>CONCATENATE(climbs!G$1, "=",IF(TYPE(climbs!G291)=2,CHAR(34),""),climbs!G291,IF(TYPE(climbs!G291)=2,CHAR(34),""))</f>
        <v>AVERAGE_SLOPE=6.6</v>
      </c>
      <c r="H291" t="str">
        <f>CONCATENATE(climbs!H$1, "=",IF(TYPE(climbs!H291)=2,CHAR(34),""),climbs!H291,IF(TYPE(climbs!H291)=2,CHAR(34),""))</f>
        <v>CATEGORY="3"</v>
      </c>
    </row>
    <row r="292" spans="1:8" x14ac:dyDescent="0.25">
      <c r="A292" t="str">
        <f>CONCATENATE(climbs!A$1, "=",IF(TYPE(climbs!A292)=2,CHAR(34),""),climbs!A292,IF(TYPE(climbs!A292)=2,CHAR(34),""))</f>
        <v>CLIMB_ID=291</v>
      </c>
      <c r="B292" t="str">
        <f>CONCATENATE(climbs!B$1, "=",IF(TYPE(climbs!B292)=2,CHAR(34),""),climbs!B292,IF(TYPE(climbs!B292)=2,CHAR(34),""))</f>
        <v>STAGE_NUMBER=12</v>
      </c>
      <c r="C292" t="str">
        <f>CONCATENATE(climbs!C$1, "=",IF(TYPE(climbs!C292)=2,CHAR(34),""),climbs!C292,IF(TYPE(climbs!C292)=2,CHAR(34),""))</f>
        <v>STARTING_AT_KM=58.5</v>
      </c>
      <c r="D292" t="str">
        <f>CONCATENATE(climbs!D$1, "=",IF(TYPE(climbs!D292)=2,CHAR(34),""),climbs!D292,IF(TYPE(climbs!D292)=2,CHAR(34),""))</f>
        <v>NAME="Col de Brouilly"</v>
      </c>
      <c r="E292" t="str">
        <f>CONCATENATE(climbs!E$1, "=",IF(TYPE(climbs!E292)=2,CHAR(34),""),climbs!E292,IF(TYPE(climbs!E292)=2,CHAR(34),""))</f>
        <v>INITIAL_ALTITUDE=0</v>
      </c>
      <c r="F292" t="str">
        <f>CONCATENATE(climbs!F$1, "=",IF(TYPE(climbs!F292)=2,CHAR(34),""),climbs!F292,IF(TYPE(climbs!F292)=2,CHAR(34),""))</f>
        <v>DISTANCE=1.7</v>
      </c>
      <c r="G292" t="str">
        <f>CONCATENATE(climbs!G$1, "=",IF(TYPE(climbs!G292)=2,CHAR(34),""),climbs!G292,IF(TYPE(climbs!G292)=2,CHAR(34),""))</f>
        <v>AVERAGE_SLOPE=5.1</v>
      </c>
      <c r="H292" t="str">
        <f>CONCATENATE(climbs!H$1, "=",IF(TYPE(climbs!H292)=2,CHAR(34),""),climbs!H292,IF(TYPE(climbs!H292)=2,CHAR(34),""))</f>
        <v>CATEGORY="4"</v>
      </c>
    </row>
    <row r="293" spans="1:8" x14ac:dyDescent="0.25">
      <c r="A293" t="str">
        <f>CONCATENATE(climbs!A$1, "=",IF(TYPE(climbs!A293)=2,CHAR(34),""),climbs!A293,IF(TYPE(climbs!A293)=2,CHAR(34),""))</f>
        <v>CLIMB_ID=292</v>
      </c>
      <c r="B293" t="str">
        <f>CONCATENATE(climbs!B$1, "=",IF(TYPE(climbs!B293)=2,CHAR(34),""),climbs!B293,IF(TYPE(climbs!B293)=2,CHAR(34),""))</f>
        <v>STAGE_NUMBER=12</v>
      </c>
      <c r="C293" t="str">
        <f>CONCATENATE(climbs!C$1, "=",IF(TYPE(climbs!C293)=2,CHAR(34),""),climbs!C293,IF(TYPE(climbs!C293)=2,CHAR(34),""))</f>
        <v>STARTING_AT_KM=83</v>
      </c>
      <c r="D293" t="str">
        <f>CONCATENATE(climbs!D$1, "=",IF(TYPE(climbs!D293)=2,CHAR(34),""),climbs!D293,IF(TYPE(climbs!D293)=2,CHAR(34),""))</f>
        <v>NAME="Côte du Saule-d'Oingt"</v>
      </c>
      <c r="E293" t="str">
        <f>CONCATENATE(climbs!E$1, "=",IF(TYPE(climbs!E293)=2,CHAR(34),""),climbs!E293,IF(TYPE(climbs!E293)=2,CHAR(34),""))</f>
        <v>INITIAL_ALTITUDE=0</v>
      </c>
      <c r="F293" t="str">
        <f>CONCATENATE(climbs!F$1, "=",IF(TYPE(climbs!F293)=2,CHAR(34),""),climbs!F293,IF(TYPE(climbs!F293)=2,CHAR(34),""))</f>
        <v>DISTANCE=3.8</v>
      </c>
      <c r="G293" t="str">
        <f>CONCATENATE(climbs!G$1, "=",IF(TYPE(climbs!G293)=2,CHAR(34),""),climbs!G293,IF(TYPE(climbs!G293)=2,CHAR(34),""))</f>
        <v>AVERAGE_SLOPE=4.5</v>
      </c>
      <c r="H293" t="str">
        <f>CONCATENATE(climbs!H$1, "=",IF(TYPE(climbs!H293)=2,CHAR(34),""),climbs!H293,IF(TYPE(climbs!H293)=2,CHAR(34),""))</f>
        <v>CATEGORY="3"</v>
      </c>
    </row>
    <row r="294" spans="1:8" x14ac:dyDescent="0.25">
      <c r="A294" t="str">
        <f>CONCATENATE(climbs!A$1, "=",IF(TYPE(climbs!A294)=2,CHAR(34),""),climbs!A294,IF(TYPE(climbs!A294)=2,CHAR(34),""))</f>
        <v>CLIMB_ID=293</v>
      </c>
      <c r="B294" t="str">
        <f>CONCATENATE(climbs!B$1, "=",IF(TYPE(climbs!B294)=2,CHAR(34),""),climbs!B294,IF(TYPE(climbs!B294)=2,CHAR(34),""))</f>
        <v>STAGE_NUMBER=12</v>
      </c>
      <c r="C294" t="str">
        <f>CONCATENATE(climbs!C$1, "=",IF(TYPE(climbs!C294)=2,CHAR(34),""),climbs!C294,IF(TYPE(climbs!C294)=2,CHAR(34),""))</f>
        <v>STARTING_AT_KM=138</v>
      </c>
      <c r="D294" t="str">
        <f>CONCATENATE(climbs!D$1, "=",IF(TYPE(climbs!D294)=2,CHAR(34),""),climbs!D294,IF(TYPE(climbs!D294)=2,CHAR(34),""))</f>
        <v>NAME="Col des Brosses"</v>
      </c>
      <c r="E294" t="str">
        <f>CONCATENATE(climbs!E$1, "=",IF(TYPE(climbs!E294)=2,CHAR(34),""),climbs!E294,IF(TYPE(climbs!E294)=2,CHAR(34),""))</f>
        <v>INITIAL_ALTITUDE=0</v>
      </c>
      <c r="F294" t="str">
        <f>CONCATENATE(climbs!F$1, "=",IF(TYPE(climbs!F294)=2,CHAR(34),""),climbs!F294,IF(TYPE(climbs!F294)=2,CHAR(34),""))</f>
        <v>DISTANCE=15.3</v>
      </c>
      <c r="G294" t="str">
        <f>CONCATENATE(climbs!G$1, "=",IF(TYPE(climbs!G294)=2,CHAR(34),""),climbs!G294,IF(TYPE(climbs!G294)=2,CHAR(34),""))</f>
        <v>AVERAGE_SLOPE=3.3</v>
      </c>
      <c r="H294" t="str">
        <f>CONCATENATE(climbs!H$1, "=",IF(TYPE(climbs!H294)=2,CHAR(34),""),climbs!H294,IF(TYPE(climbs!H294)=2,CHAR(34),""))</f>
        <v>CATEGORY="3"</v>
      </c>
    </row>
    <row r="295" spans="1:8" x14ac:dyDescent="0.25">
      <c r="A295" t="str">
        <f>CONCATENATE(climbs!A$1, "=",IF(TYPE(climbs!A295)=2,CHAR(34),""),climbs!A295,IF(TYPE(climbs!A295)=2,CHAR(34),""))</f>
        <v>CLIMB_ID=294</v>
      </c>
      <c r="B295" t="str">
        <f>CONCATENATE(climbs!B$1, "=",IF(TYPE(climbs!B295)=2,CHAR(34),""),climbs!B295,IF(TYPE(climbs!B295)=2,CHAR(34),""))</f>
        <v>STAGE_NUMBER=12</v>
      </c>
      <c r="C295" t="str">
        <f>CONCATENATE(climbs!C$1, "=",IF(TYPE(climbs!C295)=2,CHAR(34),""),climbs!C295,IF(TYPE(climbs!C295)=2,CHAR(34),""))</f>
        <v>STARTING_AT_KM=164</v>
      </c>
      <c r="D295" t="str">
        <f>CONCATENATE(climbs!D$1, "=",IF(TYPE(climbs!D295)=2,CHAR(34),""),climbs!D295,IF(TYPE(climbs!D295)=2,CHAR(34),""))</f>
        <v>NAME="Côte de Grammond"</v>
      </c>
      <c r="E295" t="str">
        <f>CONCATENATE(climbs!E$1, "=",IF(TYPE(climbs!E295)=2,CHAR(34),""),climbs!E295,IF(TYPE(climbs!E295)=2,CHAR(34),""))</f>
        <v>INITIAL_ALTITUDE=0</v>
      </c>
      <c r="F295" t="str">
        <f>CONCATENATE(climbs!F$1, "=",IF(TYPE(climbs!F295)=2,CHAR(34),""),climbs!F295,IF(TYPE(climbs!F295)=2,CHAR(34),""))</f>
        <v>DISTANCE=9.8</v>
      </c>
      <c r="G295" t="str">
        <f>CONCATENATE(climbs!G$1, "=",IF(TYPE(climbs!G295)=2,CHAR(34),""),climbs!G295,IF(TYPE(climbs!G295)=2,CHAR(34),""))</f>
        <v>AVERAGE_SLOPE=2.9</v>
      </c>
      <c r="H295" t="str">
        <f>CONCATENATE(climbs!H$1, "=",IF(TYPE(climbs!H295)=2,CHAR(34),""),climbs!H295,IF(TYPE(climbs!H295)=2,CHAR(34),""))</f>
        <v>CATEGORY="4"</v>
      </c>
    </row>
    <row r="296" spans="1:8" x14ac:dyDescent="0.25">
      <c r="A296" t="str">
        <f>CONCATENATE(climbs!A$1, "=",IF(TYPE(climbs!A296)=2,CHAR(34),""),climbs!A296,IF(TYPE(climbs!A296)=2,CHAR(34),""))</f>
        <v>CLIMB_ID=295</v>
      </c>
      <c r="B296" t="str">
        <f>CONCATENATE(climbs!B$1, "=",IF(TYPE(climbs!B296)=2,CHAR(34),""),climbs!B296,IF(TYPE(climbs!B296)=2,CHAR(34),""))</f>
        <v>STAGE_NUMBER=13</v>
      </c>
      <c r="C296" t="str">
        <f>CONCATENATE(climbs!C$1, "=",IF(TYPE(climbs!C296)=2,CHAR(34),""),climbs!C296,IF(TYPE(climbs!C296)=2,CHAR(34),""))</f>
        <v>STARTING_AT_KM=24</v>
      </c>
      <c r="D296" t="str">
        <f>CONCATENATE(climbs!D$1, "=",IF(TYPE(climbs!D296)=2,CHAR(34),""),climbs!D296,IF(TYPE(climbs!D296)=2,CHAR(34),""))</f>
        <v>NAME="Col de la Croix de Montvieux"</v>
      </c>
      <c r="E296" t="str">
        <f>CONCATENATE(climbs!E$1, "=",IF(TYPE(climbs!E296)=2,CHAR(34),""),climbs!E296,IF(TYPE(climbs!E296)=2,CHAR(34),""))</f>
        <v>INITIAL_ALTITUDE=0</v>
      </c>
      <c r="F296" t="str">
        <f>CONCATENATE(climbs!F$1, "=",IF(TYPE(climbs!F296)=2,CHAR(34),""),climbs!F296,IF(TYPE(climbs!F296)=2,CHAR(34),""))</f>
        <v>DISTANCE=8</v>
      </c>
      <c r="G296" t="str">
        <f>CONCATENATE(climbs!G$1, "=",IF(TYPE(climbs!G296)=2,CHAR(34),""),climbs!G296,IF(TYPE(climbs!G296)=2,CHAR(34),""))</f>
        <v>AVERAGE_SLOPE=4.1</v>
      </c>
      <c r="H296" t="str">
        <f>CONCATENATE(climbs!H$1, "=",IF(TYPE(climbs!H296)=2,CHAR(34),""),climbs!H296,IF(TYPE(climbs!H296)=2,CHAR(34),""))</f>
        <v>CATEGORY="3"</v>
      </c>
    </row>
    <row r="297" spans="1:8" x14ac:dyDescent="0.25">
      <c r="A297" t="str">
        <f>CONCATENATE(climbs!A$1, "=",IF(TYPE(climbs!A297)=2,CHAR(34),""),climbs!A297,IF(TYPE(climbs!A297)=2,CHAR(34),""))</f>
        <v>CLIMB_ID=296</v>
      </c>
      <c r="B297" t="str">
        <f>CONCATENATE(climbs!B$1, "=",IF(TYPE(climbs!B297)=2,CHAR(34),""),climbs!B297,IF(TYPE(climbs!B297)=2,CHAR(34),""))</f>
        <v>STAGE_NUMBER=13</v>
      </c>
      <c r="C297" t="str">
        <f>CONCATENATE(climbs!C$1, "=",IF(TYPE(climbs!C297)=2,CHAR(34),""),climbs!C297,IF(TYPE(climbs!C297)=2,CHAR(34),""))</f>
        <v>STARTING_AT_KM=152</v>
      </c>
      <c r="D297" t="str">
        <f>CONCATENATE(climbs!D$1, "=",IF(TYPE(climbs!D297)=2,CHAR(34),""),climbs!D297,IF(TYPE(climbs!D297)=2,CHAR(34),""))</f>
        <v>NAME="Col de Palaquit (D57-D512)"</v>
      </c>
      <c r="E297" t="str">
        <f>CONCATENATE(climbs!E$1, "=",IF(TYPE(climbs!E297)=2,CHAR(34),""),climbs!E297,IF(TYPE(climbs!E297)=2,CHAR(34),""))</f>
        <v>INITIAL_ALTITUDE=1154</v>
      </c>
      <c r="F297" t="str">
        <f>CONCATENATE(climbs!F$1, "=",IF(TYPE(climbs!F297)=2,CHAR(34),""),climbs!F297,IF(TYPE(climbs!F297)=2,CHAR(34),""))</f>
        <v>DISTANCE=14.1</v>
      </c>
      <c r="G297" t="str">
        <f>CONCATENATE(climbs!G$1, "=",IF(TYPE(climbs!G297)=2,CHAR(34),""),climbs!G297,IF(TYPE(climbs!G297)=2,CHAR(34),""))</f>
        <v>AVERAGE_SLOPE=6.1</v>
      </c>
      <c r="H297" t="str">
        <f>CONCATENATE(climbs!H$1, "=",IF(TYPE(climbs!H297)=2,CHAR(34),""),climbs!H297,IF(TYPE(climbs!H297)=2,CHAR(34),""))</f>
        <v>CATEGORY="1"</v>
      </c>
    </row>
    <row r="298" spans="1:8" x14ac:dyDescent="0.25">
      <c r="A298" t="str">
        <f>CONCATENATE(climbs!A$1, "=",IF(TYPE(climbs!A298)=2,CHAR(34),""),climbs!A298,IF(TYPE(climbs!A298)=2,CHAR(34),""))</f>
        <v>CLIMB_ID=297</v>
      </c>
      <c r="B298" t="str">
        <f>CONCATENATE(climbs!B$1, "=",IF(TYPE(climbs!B298)=2,CHAR(34),""),climbs!B298,IF(TYPE(climbs!B298)=2,CHAR(34),""))</f>
        <v>STAGE_NUMBER=13</v>
      </c>
      <c r="C298" t="str">
        <f>CONCATENATE(climbs!C$1, "=",IF(TYPE(climbs!C298)=2,CHAR(34),""),climbs!C298,IF(TYPE(climbs!C298)=2,CHAR(34),""))</f>
        <v>STARTING_AT_KM=197.5</v>
      </c>
      <c r="D298" t="str">
        <f>CONCATENATE(climbs!D$1, "=",IF(TYPE(climbs!D298)=2,CHAR(34),""),climbs!D298,IF(TYPE(climbs!D298)=2,CHAR(34),""))</f>
        <v>NAME="Montée de Chamrousse"</v>
      </c>
      <c r="E298" t="str">
        <f>CONCATENATE(climbs!E$1, "=",IF(TYPE(climbs!E298)=2,CHAR(34),""),climbs!E298,IF(TYPE(climbs!E298)=2,CHAR(34),""))</f>
        <v>INITIAL_ALTITUDE=1730</v>
      </c>
      <c r="F298" t="str">
        <f>CONCATENATE(climbs!F$1, "=",IF(TYPE(climbs!F298)=2,CHAR(34),""),climbs!F298,IF(TYPE(climbs!F298)=2,CHAR(34),""))</f>
        <v>DISTANCE=18.2</v>
      </c>
      <c r="G298" t="str">
        <f>CONCATENATE(climbs!G$1, "=",IF(TYPE(climbs!G298)=2,CHAR(34),""),climbs!G298,IF(TYPE(climbs!G298)=2,CHAR(34),""))</f>
        <v>AVERAGE_SLOPE=7.3</v>
      </c>
      <c r="H298" t="str">
        <f>CONCATENATE(climbs!H$1, "=",IF(TYPE(climbs!H298)=2,CHAR(34),""),climbs!H298,IF(TYPE(climbs!H298)=2,CHAR(34),""))</f>
        <v>CATEGORY="H"</v>
      </c>
    </row>
    <row r="299" spans="1:8" x14ac:dyDescent="0.25">
      <c r="A299" t="str">
        <f>CONCATENATE(climbs!A$1, "=",IF(TYPE(climbs!A299)=2,CHAR(34),""),climbs!A299,IF(TYPE(climbs!A299)=2,CHAR(34),""))</f>
        <v>CLIMB_ID=298</v>
      </c>
      <c r="B299" t="str">
        <f>CONCATENATE(climbs!B$1, "=",IF(TYPE(climbs!B299)=2,CHAR(34),""),climbs!B299,IF(TYPE(climbs!B299)=2,CHAR(34),""))</f>
        <v>STAGE_NUMBER=14</v>
      </c>
      <c r="C299" t="str">
        <f>CONCATENATE(climbs!C$1, "=",IF(TYPE(climbs!C299)=2,CHAR(34),""),climbs!C299,IF(TYPE(climbs!C299)=2,CHAR(34),""))</f>
        <v>STARTING_AT_KM=82</v>
      </c>
      <c r="D299" t="str">
        <f>CONCATENATE(climbs!D$1, "=",IF(TYPE(climbs!D299)=2,CHAR(34),""),climbs!D299,IF(TYPE(climbs!D299)=2,CHAR(34),""))</f>
        <v>NAME="Col du Lautaret"</v>
      </c>
      <c r="E299" t="str">
        <f>CONCATENATE(climbs!E$1, "=",IF(TYPE(climbs!E299)=2,CHAR(34),""),climbs!E299,IF(TYPE(climbs!E299)=2,CHAR(34),""))</f>
        <v>INITIAL_ALTITUDE=2058</v>
      </c>
      <c r="F299" t="str">
        <f>CONCATENATE(climbs!F$1, "=",IF(TYPE(climbs!F299)=2,CHAR(34),""),climbs!F299,IF(TYPE(climbs!F299)=2,CHAR(34),""))</f>
        <v>DISTANCE=34</v>
      </c>
      <c r="G299" t="str">
        <f>CONCATENATE(climbs!G$1, "=",IF(TYPE(climbs!G299)=2,CHAR(34),""),climbs!G299,IF(TYPE(climbs!G299)=2,CHAR(34),""))</f>
        <v>AVERAGE_SLOPE=3.9</v>
      </c>
      <c r="H299" t="str">
        <f>CONCATENATE(climbs!H$1, "=",IF(TYPE(climbs!H299)=2,CHAR(34),""),climbs!H299,IF(TYPE(climbs!H299)=2,CHAR(34),""))</f>
        <v>CATEGORY="1"</v>
      </c>
    </row>
    <row r="300" spans="1:8" x14ac:dyDescent="0.25">
      <c r="A300" t="str">
        <f>CONCATENATE(climbs!A$1, "=",IF(TYPE(climbs!A300)=2,CHAR(34),""),climbs!A300,IF(TYPE(climbs!A300)=2,CHAR(34),""))</f>
        <v>CLIMB_ID=299</v>
      </c>
      <c r="B300" t="str">
        <f>CONCATENATE(climbs!B$1, "=",IF(TYPE(climbs!B300)=2,CHAR(34),""),climbs!B300,IF(TYPE(climbs!B300)=2,CHAR(34),""))</f>
        <v>STAGE_NUMBER=14</v>
      </c>
      <c r="C300" t="str">
        <f>CONCATENATE(climbs!C$1, "=",IF(TYPE(climbs!C300)=2,CHAR(34),""),climbs!C300,IF(TYPE(climbs!C300)=2,CHAR(34),""))</f>
        <v>STARTING_AT_KM=132.5</v>
      </c>
      <c r="D300" t="str">
        <f>CONCATENATE(climbs!D$1, "=",IF(TYPE(climbs!D300)=2,CHAR(34),""),climbs!D300,IF(TYPE(climbs!D300)=2,CHAR(34),""))</f>
        <v>NAME="Col d'Izoard - Souvenir Henri Desgrange"</v>
      </c>
      <c r="E300" t="str">
        <f>CONCATENATE(climbs!E$1, "=",IF(TYPE(climbs!E300)=2,CHAR(34),""),climbs!E300,IF(TYPE(climbs!E300)=2,CHAR(34),""))</f>
        <v>INITIAL_ALTITUDE=2360</v>
      </c>
      <c r="F300" t="str">
        <f>CONCATENATE(climbs!F$1, "=",IF(TYPE(climbs!F300)=2,CHAR(34),""),climbs!F300,IF(TYPE(climbs!F300)=2,CHAR(34),""))</f>
        <v>DISTANCE=19</v>
      </c>
      <c r="G300" t="str">
        <f>CONCATENATE(climbs!G$1, "=",IF(TYPE(climbs!G300)=2,CHAR(34),""),climbs!G300,IF(TYPE(climbs!G300)=2,CHAR(34),""))</f>
        <v>AVERAGE_SLOPE=6</v>
      </c>
      <c r="H300" t="str">
        <f>CONCATENATE(climbs!H$1, "=",IF(TYPE(climbs!H300)=2,CHAR(34),""),climbs!H300,IF(TYPE(climbs!H300)=2,CHAR(34),""))</f>
        <v>CATEGORY="H"</v>
      </c>
    </row>
    <row r="301" spans="1:8" x14ac:dyDescent="0.25">
      <c r="A301" t="str">
        <f>CONCATENATE(climbs!A$1, "=",IF(TYPE(climbs!A301)=2,CHAR(34),""),climbs!A301,IF(TYPE(climbs!A301)=2,CHAR(34),""))</f>
        <v>CLIMB_ID=300</v>
      </c>
      <c r="B301" t="str">
        <f>CONCATENATE(climbs!B$1, "=",IF(TYPE(climbs!B301)=2,CHAR(34),""),climbs!B301,IF(TYPE(climbs!B301)=2,CHAR(34),""))</f>
        <v>STAGE_NUMBER=14</v>
      </c>
      <c r="C301" t="str">
        <f>CONCATENATE(climbs!C$1, "=",IF(TYPE(climbs!C301)=2,CHAR(34),""),climbs!C301,IF(TYPE(climbs!C301)=2,CHAR(34),""))</f>
        <v>STARTING_AT_KM=177</v>
      </c>
      <c r="D301" t="str">
        <f>CONCATENATE(climbs!D$1, "=",IF(TYPE(climbs!D301)=2,CHAR(34),""),climbs!D301,IF(TYPE(climbs!D301)=2,CHAR(34),""))</f>
        <v>NAME="Montée de Risoul"</v>
      </c>
      <c r="E301" t="str">
        <f>CONCATENATE(climbs!E$1, "=",IF(TYPE(climbs!E301)=2,CHAR(34),""),climbs!E301,IF(TYPE(climbs!E301)=2,CHAR(34),""))</f>
        <v>INITIAL_ALTITUDE=1855</v>
      </c>
      <c r="F301" t="str">
        <f>CONCATENATE(climbs!F$1, "=",IF(TYPE(climbs!F301)=2,CHAR(34),""),climbs!F301,IF(TYPE(climbs!F301)=2,CHAR(34),""))</f>
        <v>DISTANCE=12.6</v>
      </c>
      <c r="G301" t="str">
        <f>CONCATENATE(climbs!G$1, "=",IF(TYPE(climbs!G301)=2,CHAR(34),""),climbs!G301,IF(TYPE(climbs!G301)=2,CHAR(34),""))</f>
        <v>AVERAGE_SLOPE=6.9</v>
      </c>
      <c r="H301" t="str">
        <f>CONCATENATE(climbs!H$1, "=",IF(TYPE(climbs!H301)=2,CHAR(34),""),climbs!H301,IF(TYPE(climbs!H301)=2,CHAR(34),""))</f>
        <v>CATEGORY="1"</v>
      </c>
    </row>
    <row r="302" spans="1:8" x14ac:dyDescent="0.25">
      <c r="A302" t="str">
        <f>CONCATENATE(climbs!A$1, "=",IF(TYPE(climbs!A302)=2,CHAR(34),""),climbs!A302,IF(TYPE(climbs!A302)=2,CHAR(34),""))</f>
        <v>CLIMB_ID=301</v>
      </c>
      <c r="B302" t="str">
        <f>CONCATENATE(climbs!B$1, "=",IF(TYPE(climbs!B302)=2,CHAR(34),""),climbs!B302,IF(TYPE(climbs!B302)=2,CHAR(34),""))</f>
        <v>STAGE_NUMBER=16</v>
      </c>
      <c r="C302" t="str">
        <f>CONCATENATE(climbs!C$1, "=",IF(TYPE(climbs!C302)=2,CHAR(34),""),climbs!C302,IF(TYPE(climbs!C302)=2,CHAR(34),""))</f>
        <v>STARTING_AT_KM=25</v>
      </c>
      <c r="D302" t="str">
        <f>CONCATENATE(climbs!D$1, "=",IF(TYPE(climbs!D302)=2,CHAR(34),""),climbs!D302,IF(TYPE(climbs!D302)=2,CHAR(34),""))</f>
        <v>NAME="Côte de Fanjeaux"</v>
      </c>
      <c r="E302" t="str">
        <f>CONCATENATE(climbs!E$1, "=",IF(TYPE(climbs!E302)=2,CHAR(34),""),climbs!E302,IF(TYPE(climbs!E302)=2,CHAR(34),""))</f>
        <v>INITIAL_ALTITUDE=0</v>
      </c>
      <c r="F302" t="str">
        <f>CONCATENATE(climbs!F$1, "=",IF(TYPE(climbs!F302)=2,CHAR(34),""),climbs!F302,IF(TYPE(climbs!F302)=2,CHAR(34),""))</f>
        <v>DISTANCE=2.4</v>
      </c>
      <c r="G302" t="str">
        <f>CONCATENATE(climbs!G$1, "=",IF(TYPE(climbs!G302)=2,CHAR(34),""),climbs!G302,IF(TYPE(climbs!G302)=2,CHAR(34),""))</f>
        <v>AVERAGE_SLOPE=4.9</v>
      </c>
      <c r="H302" t="str">
        <f>CONCATENATE(climbs!H$1, "=",IF(TYPE(climbs!H302)=2,CHAR(34),""),climbs!H302,IF(TYPE(climbs!H302)=2,CHAR(34),""))</f>
        <v>CATEGORY="4"</v>
      </c>
    </row>
    <row r="303" spans="1:8" x14ac:dyDescent="0.25">
      <c r="A303" t="str">
        <f>CONCATENATE(climbs!A$1, "=",IF(TYPE(climbs!A303)=2,CHAR(34),""),climbs!A303,IF(TYPE(climbs!A303)=2,CHAR(34),""))</f>
        <v>CLIMB_ID=302</v>
      </c>
      <c r="B303" t="str">
        <f>CONCATENATE(climbs!B$1, "=",IF(TYPE(climbs!B303)=2,CHAR(34),""),climbs!B303,IF(TYPE(climbs!B303)=2,CHAR(34),""))</f>
        <v>STAGE_NUMBER=16</v>
      </c>
      <c r="C303" t="str">
        <f>CONCATENATE(climbs!C$1, "=",IF(TYPE(climbs!C303)=2,CHAR(34),""),climbs!C303,IF(TYPE(climbs!C303)=2,CHAR(34),""))</f>
        <v>STARTING_AT_KM=71.5</v>
      </c>
      <c r="D303" t="str">
        <f>CONCATENATE(climbs!D$1, "=",IF(TYPE(climbs!D303)=2,CHAR(34),""),climbs!D303,IF(TYPE(climbs!D303)=2,CHAR(34),""))</f>
        <v>NAME="Côte de Pamiers"</v>
      </c>
      <c r="E303" t="str">
        <f>CONCATENATE(climbs!E$1, "=",IF(TYPE(climbs!E303)=2,CHAR(34),""),climbs!E303,IF(TYPE(climbs!E303)=2,CHAR(34),""))</f>
        <v>INITIAL_ALTITUDE=0</v>
      </c>
      <c r="F303" t="str">
        <f>CONCATENATE(climbs!F$1, "=",IF(TYPE(climbs!F303)=2,CHAR(34),""),climbs!F303,IF(TYPE(climbs!F303)=2,CHAR(34),""))</f>
        <v>DISTANCE=2.5</v>
      </c>
      <c r="G303" t="str">
        <f>CONCATENATE(climbs!G$1, "=",IF(TYPE(climbs!G303)=2,CHAR(34),""),climbs!G303,IF(TYPE(climbs!G303)=2,CHAR(34),""))</f>
        <v>AVERAGE_SLOPE=5.4</v>
      </c>
      <c r="H303" t="str">
        <f>CONCATENATE(climbs!H$1, "=",IF(TYPE(climbs!H303)=2,CHAR(34),""),climbs!H303,IF(TYPE(climbs!H303)=2,CHAR(34),""))</f>
        <v>CATEGORY="4"</v>
      </c>
    </row>
    <row r="304" spans="1:8" x14ac:dyDescent="0.25">
      <c r="A304" t="str">
        <f>CONCATENATE(climbs!A$1, "=",IF(TYPE(climbs!A304)=2,CHAR(34),""),climbs!A304,IF(TYPE(climbs!A304)=2,CHAR(34),""))</f>
        <v>CLIMB_ID=303</v>
      </c>
      <c r="B304" t="str">
        <f>CONCATENATE(climbs!B$1, "=",IF(TYPE(climbs!B304)=2,CHAR(34),""),climbs!B304,IF(TYPE(climbs!B304)=2,CHAR(34),""))</f>
        <v>STAGE_NUMBER=16</v>
      </c>
      <c r="C304" t="str">
        <f>CONCATENATE(climbs!C$1, "=",IF(TYPE(climbs!C304)=2,CHAR(34),""),climbs!C304,IF(TYPE(climbs!C304)=2,CHAR(34),""))</f>
        <v>STARTING_AT_KM=155</v>
      </c>
      <c r="D304" t="str">
        <f>CONCATENATE(climbs!D$1, "=",IF(TYPE(climbs!D304)=2,CHAR(34),""),climbs!D304,IF(TYPE(climbs!D304)=2,CHAR(34),""))</f>
        <v>NAME="Col de Portet-d'Aspet"</v>
      </c>
      <c r="E304" t="str">
        <f>CONCATENATE(climbs!E$1, "=",IF(TYPE(climbs!E304)=2,CHAR(34),""),climbs!E304,IF(TYPE(climbs!E304)=2,CHAR(34),""))</f>
        <v>INITIAL_ALTITUDE=1069</v>
      </c>
      <c r="F304" t="str">
        <f>CONCATENATE(climbs!F$1, "=",IF(TYPE(climbs!F304)=2,CHAR(34),""),climbs!F304,IF(TYPE(climbs!F304)=2,CHAR(34),""))</f>
        <v>DISTANCE=5.4</v>
      </c>
      <c r="G304" t="str">
        <f>CONCATENATE(climbs!G$1, "=",IF(TYPE(climbs!G304)=2,CHAR(34),""),climbs!G304,IF(TYPE(climbs!G304)=2,CHAR(34),""))</f>
        <v>AVERAGE_SLOPE=6.9</v>
      </c>
      <c r="H304" t="str">
        <f>CONCATENATE(climbs!H$1, "=",IF(TYPE(climbs!H304)=2,CHAR(34),""),climbs!H304,IF(TYPE(climbs!H304)=2,CHAR(34),""))</f>
        <v>CATEGORY="2"</v>
      </c>
    </row>
    <row r="305" spans="1:8" x14ac:dyDescent="0.25">
      <c r="A305" t="str">
        <f>CONCATENATE(climbs!A$1, "=",IF(TYPE(climbs!A305)=2,CHAR(34),""),climbs!A305,IF(TYPE(climbs!A305)=2,CHAR(34),""))</f>
        <v>CLIMB_ID=304</v>
      </c>
      <c r="B305" t="str">
        <f>CONCATENATE(climbs!B$1, "=",IF(TYPE(climbs!B305)=2,CHAR(34),""),climbs!B305,IF(TYPE(climbs!B305)=2,CHAR(34),""))</f>
        <v>STAGE_NUMBER=16</v>
      </c>
      <c r="C305" t="str">
        <f>CONCATENATE(climbs!C$1, "=",IF(TYPE(climbs!C305)=2,CHAR(34),""),climbs!C305,IF(TYPE(climbs!C305)=2,CHAR(34),""))</f>
        <v>STARTING_AT_KM=176.5</v>
      </c>
      <c r="D305" t="str">
        <f>CONCATENATE(climbs!D$1, "=",IF(TYPE(climbs!D305)=2,CHAR(34),""),climbs!D305,IF(TYPE(climbs!D305)=2,CHAR(34),""))</f>
        <v>NAME="Col des Ares"</v>
      </c>
      <c r="E305" t="str">
        <f>CONCATENATE(climbs!E$1, "=",IF(TYPE(climbs!E305)=2,CHAR(34),""),climbs!E305,IF(TYPE(climbs!E305)=2,CHAR(34),""))</f>
        <v>INITIAL_ALTITUDE=0</v>
      </c>
      <c r="F305" t="str">
        <f>CONCATENATE(climbs!F$1, "=",IF(TYPE(climbs!F305)=2,CHAR(34),""),climbs!F305,IF(TYPE(climbs!F305)=2,CHAR(34),""))</f>
        <v>DISTANCE=6</v>
      </c>
      <c r="G305" t="str">
        <f>CONCATENATE(climbs!G$1, "=",IF(TYPE(climbs!G305)=2,CHAR(34),""),climbs!G305,IF(TYPE(climbs!G305)=2,CHAR(34),""))</f>
        <v>AVERAGE_SLOPE=5.2</v>
      </c>
      <c r="H305" t="str">
        <f>CONCATENATE(climbs!H$1, "=",IF(TYPE(climbs!H305)=2,CHAR(34),""),climbs!H305,IF(TYPE(climbs!H305)=2,CHAR(34),""))</f>
        <v>CATEGORY="3"</v>
      </c>
    </row>
    <row r="306" spans="1:8" x14ac:dyDescent="0.25">
      <c r="A306" t="str">
        <f>CONCATENATE(climbs!A$1, "=",IF(TYPE(climbs!A306)=2,CHAR(34),""),climbs!A306,IF(TYPE(climbs!A306)=2,CHAR(34),""))</f>
        <v>CLIMB_ID=305</v>
      </c>
      <c r="B306" t="str">
        <f>CONCATENATE(climbs!B$1, "=",IF(TYPE(climbs!B306)=2,CHAR(34),""),climbs!B306,IF(TYPE(climbs!B306)=2,CHAR(34),""))</f>
        <v>STAGE_NUMBER=16</v>
      </c>
      <c r="C306" t="str">
        <f>CONCATENATE(climbs!C$1, "=",IF(TYPE(climbs!C306)=2,CHAR(34),""),climbs!C306,IF(TYPE(climbs!C306)=2,CHAR(34),""))</f>
        <v>STARTING_AT_KM=216</v>
      </c>
      <c r="D306" t="str">
        <f>CONCATENATE(climbs!D$1, "=",IF(TYPE(climbs!D306)=2,CHAR(34),""),climbs!D306,IF(TYPE(climbs!D306)=2,CHAR(34),""))</f>
        <v>NAME="Port de Balès"</v>
      </c>
      <c r="E306" t="str">
        <f>CONCATENATE(climbs!E$1, "=",IF(TYPE(climbs!E306)=2,CHAR(34),""),climbs!E306,IF(TYPE(climbs!E306)=2,CHAR(34),""))</f>
        <v>INITIAL_ALTITUDE=1755</v>
      </c>
      <c r="F306" t="str">
        <f>CONCATENATE(climbs!F$1, "=",IF(TYPE(climbs!F306)=2,CHAR(34),""),climbs!F306,IF(TYPE(climbs!F306)=2,CHAR(34),""))</f>
        <v>DISTANCE=11.7</v>
      </c>
      <c r="G306" t="str">
        <f>CONCATENATE(climbs!G$1, "=",IF(TYPE(climbs!G306)=2,CHAR(34),""),climbs!G306,IF(TYPE(climbs!G306)=2,CHAR(34),""))</f>
        <v>AVERAGE_SLOPE=7.7</v>
      </c>
      <c r="H306" t="str">
        <f>CONCATENATE(climbs!H$1, "=",IF(TYPE(climbs!H306)=2,CHAR(34),""),climbs!H306,IF(TYPE(climbs!H306)=2,CHAR(34),""))</f>
        <v>CATEGORY="H"</v>
      </c>
    </row>
    <row r="307" spans="1:8" x14ac:dyDescent="0.25">
      <c r="A307" t="str">
        <f>CONCATENATE(climbs!A$1, "=",IF(TYPE(climbs!A307)=2,CHAR(34),""),climbs!A307,IF(TYPE(climbs!A307)=2,CHAR(34),""))</f>
        <v>CLIMB_ID=306</v>
      </c>
      <c r="B307" t="str">
        <f>CONCATENATE(climbs!B$1, "=",IF(TYPE(climbs!B307)=2,CHAR(34),""),climbs!B307,IF(TYPE(climbs!B307)=2,CHAR(34),""))</f>
        <v>STAGE_NUMBER=17</v>
      </c>
      <c r="C307" t="str">
        <f>CONCATENATE(climbs!C$1, "=",IF(TYPE(climbs!C307)=2,CHAR(34),""),climbs!C307,IF(TYPE(climbs!C307)=2,CHAR(34),""))</f>
        <v>STARTING_AT_KM=57.5</v>
      </c>
      <c r="D307" t="str">
        <f>CONCATENATE(climbs!D$1, "=",IF(TYPE(climbs!D307)=2,CHAR(34),""),climbs!D307,IF(TYPE(climbs!D307)=2,CHAR(34),""))</f>
        <v>NAME="Col du Portillon"</v>
      </c>
      <c r="E307" t="str">
        <f>CONCATENATE(climbs!E$1, "=",IF(TYPE(climbs!E307)=2,CHAR(34),""),climbs!E307,IF(TYPE(climbs!E307)=2,CHAR(34),""))</f>
        <v>INITIAL_ALTITUDE=1292</v>
      </c>
      <c r="F307" t="str">
        <f>CONCATENATE(climbs!F$1, "=",IF(TYPE(climbs!F307)=2,CHAR(34),""),climbs!F307,IF(TYPE(climbs!F307)=2,CHAR(34),""))</f>
        <v>DISTANCE=8.3</v>
      </c>
      <c r="G307" t="str">
        <f>CONCATENATE(climbs!G$1, "=",IF(TYPE(climbs!G307)=2,CHAR(34),""),climbs!G307,IF(TYPE(climbs!G307)=2,CHAR(34),""))</f>
        <v>AVERAGE_SLOPE=7.1</v>
      </c>
      <c r="H307" t="str">
        <f>CONCATENATE(climbs!H$1, "=",IF(TYPE(climbs!H307)=2,CHAR(34),""),climbs!H307,IF(TYPE(climbs!H307)=2,CHAR(34),""))</f>
        <v>CATEGORY="1"</v>
      </c>
    </row>
    <row r="308" spans="1:8" x14ac:dyDescent="0.25">
      <c r="A308" t="str">
        <f>CONCATENATE(climbs!A$1, "=",IF(TYPE(climbs!A308)=2,CHAR(34),""),climbs!A308,IF(TYPE(climbs!A308)=2,CHAR(34),""))</f>
        <v>CLIMB_ID=307</v>
      </c>
      <c r="B308" t="str">
        <f>CONCATENATE(climbs!B$1, "=",IF(TYPE(climbs!B308)=2,CHAR(34),""),climbs!B308,IF(TYPE(climbs!B308)=2,CHAR(34),""))</f>
        <v>STAGE_NUMBER=17</v>
      </c>
      <c r="C308" t="str">
        <f>CONCATENATE(climbs!C$1, "=",IF(TYPE(climbs!C308)=2,CHAR(34),""),climbs!C308,IF(TYPE(climbs!C308)=2,CHAR(34),""))</f>
        <v>STARTING_AT_KM=82</v>
      </c>
      <c r="D308" t="str">
        <f>CONCATENATE(climbs!D$1, "=",IF(TYPE(climbs!D308)=2,CHAR(34),""),climbs!D308,IF(TYPE(climbs!D308)=2,CHAR(34),""))</f>
        <v>NAME="Col de Peyresourde"</v>
      </c>
      <c r="E308" t="str">
        <f>CONCATENATE(climbs!E$1, "=",IF(TYPE(climbs!E308)=2,CHAR(34),""),climbs!E308,IF(TYPE(climbs!E308)=2,CHAR(34),""))</f>
        <v>INITIAL_ALTITUDE=1569</v>
      </c>
      <c r="F308" t="str">
        <f>CONCATENATE(climbs!F$1, "=",IF(TYPE(climbs!F308)=2,CHAR(34),""),climbs!F308,IF(TYPE(climbs!F308)=2,CHAR(34),""))</f>
        <v>DISTANCE=13.2</v>
      </c>
      <c r="G308" t="str">
        <f>CONCATENATE(climbs!G$1, "=",IF(TYPE(climbs!G308)=2,CHAR(34),""),climbs!G308,IF(TYPE(climbs!G308)=2,CHAR(34),""))</f>
        <v>AVERAGE_SLOPE=7</v>
      </c>
      <c r="H308" t="str">
        <f>CONCATENATE(climbs!H$1, "=",IF(TYPE(climbs!H308)=2,CHAR(34),""),climbs!H308,IF(TYPE(climbs!H308)=2,CHAR(34),""))</f>
        <v>CATEGORY="1"</v>
      </c>
    </row>
    <row r="309" spans="1:8" x14ac:dyDescent="0.25">
      <c r="A309" t="str">
        <f>CONCATENATE(climbs!A$1, "=",IF(TYPE(climbs!A309)=2,CHAR(34),""),climbs!A309,IF(TYPE(climbs!A309)=2,CHAR(34),""))</f>
        <v>CLIMB_ID=308</v>
      </c>
      <c r="B309" t="str">
        <f>CONCATENATE(climbs!B$1, "=",IF(TYPE(climbs!B309)=2,CHAR(34),""),climbs!B309,IF(TYPE(climbs!B309)=2,CHAR(34),""))</f>
        <v>STAGE_NUMBER=17</v>
      </c>
      <c r="C309" t="str">
        <f>CONCATENATE(climbs!C$1, "=",IF(TYPE(climbs!C309)=2,CHAR(34),""),climbs!C309,IF(TYPE(climbs!C309)=2,CHAR(34),""))</f>
        <v>STARTING_AT_KM=102.5</v>
      </c>
      <c r="D309" t="str">
        <f>CONCATENATE(climbs!D$1, "=",IF(TYPE(climbs!D309)=2,CHAR(34),""),climbs!D309,IF(TYPE(climbs!D309)=2,CHAR(34),""))</f>
        <v>NAME="Col de Val Louron-Azet"</v>
      </c>
      <c r="E309" t="str">
        <f>CONCATENATE(climbs!E$1, "=",IF(TYPE(climbs!E309)=2,CHAR(34),""),climbs!E309,IF(TYPE(climbs!E309)=2,CHAR(34),""))</f>
        <v>INITIAL_ALTITUDE=1580</v>
      </c>
      <c r="F309" t="str">
        <f>CONCATENATE(climbs!F$1, "=",IF(TYPE(climbs!F309)=2,CHAR(34),""),climbs!F309,IF(TYPE(climbs!F309)=2,CHAR(34),""))</f>
        <v>DISTANCE=7.4</v>
      </c>
      <c r="G309" t="str">
        <f>CONCATENATE(climbs!G$1, "=",IF(TYPE(climbs!G309)=2,CHAR(34),""),climbs!G309,IF(TYPE(climbs!G309)=2,CHAR(34),""))</f>
        <v>AVERAGE_SLOPE=8.3</v>
      </c>
      <c r="H309" t="str">
        <f>CONCATENATE(climbs!H$1, "=",IF(TYPE(climbs!H309)=2,CHAR(34),""),climbs!H309,IF(TYPE(climbs!H309)=2,CHAR(34),""))</f>
        <v>CATEGORY="1"</v>
      </c>
    </row>
    <row r="310" spans="1:8" x14ac:dyDescent="0.25">
      <c r="A310" t="str">
        <f>CONCATENATE(climbs!A$1, "=",IF(TYPE(climbs!A310)=2,CHAR(34),""),climbs!A310,IF(TYPE(climbs!A310)=2,CHAR(34),""))</f>
        <v>CLIMB_ID=309</v>
      </c>
      <c r="B310" t="str">
        <f>CONCATENATE(climbs!B$1, "=",IF(TYPE(climbs!B310)=2,CHAR(34),""),climbs!B310,IF(TYPE(climbs!B310)=2,CHAR(34),""))</f>
        <v>STAGE_NUMBER=17</v>
      </c>
      <c r="C310" t="str">
        <f>CONCATENATE(climbs!C$1, "=",IF(TYPE(climbs!C310)=2,CHAR(34),""),climbs!C310,IF(TYPE(climbs!C310)=2,CHAR(34),""))</f>
        <v>STARTING_AT_KM=124.5</v>
      </c>
      <c r="D310" t="str">
        <f>CONCATENATE(climbs!D$1, "=",IF(TYPE(climbs!D310)=2,CHAR(34),""),climbs!D310,IF(TYPE(climbs!D310)=2,CHAR(34),""))</f>
        <v>NAME="Montée de Saint-Lary Pla d'Adet"</v>
      </c>
      <c r="E310" t="str">
        <f>CONCATENATE(climbs!E$1, "=",IF(TYPE(climbs!E310)=2,CHAR(34),""),climbs!E310,IF(TYPE(climbs!E310)=2,CHAR(34),""))</f>
        <v>INITIAL_ALTITUDE=1680</v>
      </c>
      <c r="F310" t="str">
        <f>CONCATENATE(climbs!F$1, "=",IF(TYPE(climbs!F310)=2,CHAR(34),""),climbs!F310,IF(TYPE(climbs!F310)=2,CHAR(34),""))</f>
        <v>DISTANCE=10.2</v>
      </c>
      <c r="G310" t="str">
        <f>CONCATENATE(climbs!G$1, "=",IF(TYPE(climbs!G310)=2,CHAR(34),""),climbs!G310,IF(TYPE(climbs!G310)=2,CHAR(34),""))</f>
        <v>AVERAGE_SLOPE=8.3</v>
      </c>
      <c r="H310" t="str">
        <f>CONCATENATE(climbs!H$1, "=",IF(TYPE(climbs!H310)=2,CHAR(34),""),climbs!H310,IF(TYPE(climbs!H310)=2,CHAR(34),""))</f>
        <v>CATEGORY="H"</v>
      </c>
    </row>
    <row r="311" spans="1:8" x14ac:dyDescent="0.25">
      <c r="A311" t="str">
        <f>CONCATENATE(climbs!A$1, "=",IF(TYPE(climbs!A311)=2,CHAR(34),""),climbs!A311,IF(TYPE(climbs!A311)=2,CHAR(34),""))</f>
        <v>CLIMB_ID=310</v>
      </c>
      <c r="B311" t="str">
        <f>CONCATENATE(climbs!B$1, "=",IF(TYPE(climbs!B311)=2,CHAR(34),""),climbs!B311,IF(TYPE(climbs!B311)=2,CHAR(34),""))</f>
        <v>STAGE_NUMBER=18</v>
      </c>
      <c r="C311" t="str">
        <f>CONCATENATE(climbs!C$1, "=",IF(TYPE(climbs!C311)=2,CHAR(34),""),climbs!C311,IF(TYPE(climbs!C311)=2,CHAR(34),""))</f>
        <v>STARTING_AT_KM=28</v>
      </c>
      <c r="D311" t="str">
        <f>CONCATENATE(climbs!D$1, "=",IF(TYPE(climbs!D311)=2,CHAR(34),""),climbs!D311,IF(TYPE(climbs!D311)=2,CHAR(34),""))</f>
        <v>NAME="Côte de Bénéjacq"</v>
      </c>
      <c r="E311" t="str">
        <f>CONCATENATE(climbs!E$1, "=",IF(TYPE(climbs!E311)=2,CHAR(34),""),climbs!E311,IF(TYPE(climbs!E311)=2,CHAR(34),""))</f>
        <v>INITIAL_ALTITUDE=0</v>
      </c>
      <c r="F311" t="str">
        <f>CONCATENATE(climbs!F$1, "=",IF(TYPE(climbs!F311)=2,CHAR(34),""),climbs!F311,IF(TYPE(climbs!F311)=2,CHAR(34),""))</f>
        <v>DISTANCE=2.6</v>
      </c>
      <c r="G311" t="str">
        <f>CONCATENATE(climbs!G$1, "=",IF(TYPE(climbs!G311)=2,CHAR(34),""),climbs!G311,IF(TYPE(climbs!G311)=2,CHAR(34),""))</f>
        <v>AVERAGE_SLOPE=6.7</v>
      </c>
      <c r="H311" t="str">
        <f>CONCATENATE(climbs!H$1, "=",IF(TYPE(climbs!H311)=2,CHAR(34),""),climbs!H311,IF(TYPE(climbs!H311)=2,CHAR(34),""))</f>
        <v>CATEGORY="3"</v>
      </c>
    </row>
    <row r="312" spans="1:8" x14ac:dyDescent="0.25">
      <c r="A312" t="str">
        <f>CONCATENATE(climbs!A$1, "=",IF(TYPE(climbs!A312)=2,CHAR(34),""),climbs!A312,IF(TYPE(climbs!A312)=2,CHAR(34),""))</f>
        <v>CLIMB_ID=311</v>
      </c>
      <c r="B312" t="str">
        <f>CONCATENATE(climbs!B$1, "=",IF(TYPE(climbs!B312)=2,CHAR(34),""),climbs!B312,IF(TYPE(climbs!B312)=2,CHAR(34),""))</f>
        <v>STAGE_NUMBER=18</v>
      </c>
      <c r="C312" t="str">
        <f>CONCATENATE(climbs!C$1, "=",IF(TYPE(climbs!C312)=2,CHAR(34),""),climbs!C312,IF(TYPE(climbs!C312)=2,CHAR(34),""))</f>
        <v>STARTING_AT_KM=56</v>
      </c>
      <c r="D312" t="str">
        <f>CONCATENATE(climbs!D$1, "=",IF(TYPE(climbs!D312)=2,CHAR(34),""),climbs!D312,IF(TYPE(climbs!D312)=2,CHAR(34),""))</f>
        <v>NAME="Côte de Loucrup"</v>
      </c>
      <c r="E312" t="str">
        <f>CONCATENATE(climbs!E$1, "=",IF(TYPE(climbs!E312)=2,CHAR(34),""),climbs!E312,IF(TYPE(climbs!E312)=2,CHAR(34),""))</f>
        <v>INITIAL_ALTITUDE=0</v>
      </c>
      <c r="F312" t="str">
        <f>CONCATENATE(climbs!F$1, "=",IF(TYPE(climbs!F312)=2,CHAR(34),""),climbs!F312,IF(TYPE(climbs!F312)=2,CHAR(34),""))</f>
        <v>DISTANCE=2</v>
      </c>
      <c r="G312" t="str">
        <f>CONCATENATE(climbs!G$1, "=",IF(TYPE(climbs!G312)=2,CHAR(34),""),climbs!G312,IF(TYPE(climbs!G312)=2,CHAR(34),""))</f>
        <v>AVERAGE_SLOPE=7</v>
      </c>
      <c r="H312" t="str">
        <f>CONCATENATE(climbs!H$1, "=",IF(TYPE(climbs!H312)=2,CHAR(34),""),climbs!H312,IF(TYPE(climbs!H312)=2,CHAR(34),""))</f>
        <v>CATEGORY="3"</v>
      </c>
    </row>
    <row r="313" spans="1:8" x14ac:dyDescent="0.25">
      <c r="A313" t="str">
        <f>CONCATENATE(climbs!A$1, "=",IF(TYPE(climbs!A313)=2,CHAR(34),""),climbs!A313,IF(TYPE(climbs!A313)=2,CHAR(34),""))</f>
        <v>CLIMB_ID=312</v>
      </c>
      <c r="B313" t="str">
        <f>CONCATENATE(climbs!B$1, "=",IF(TYPE(climbs!B313)=2,CHAR(34),""),climbs!B313,IF(TYPE(climbs!B313)=2,CHAR(34),""))</f>
        <v>STAGE_NUMBER=18</v>
      </c>
      <c r="C313" t="str">
        <f>CONCATENATE(climbs!C$1, "=",IF(TYPE(climbs!C313)=2,CHAR(34),""),climbs!C313,IF(TYPE(climbs!C313)=2,CHAR(34),""))</f>
        <v>STARTING_AT_KM=95.5</v>
      </c>
      <c r="D313" t="str">
        <f>CONCATENATE(climbs!D$1, "=",IF(TYPE(climbs!D313)=2,CHAR(34),""),climbs!D313,IF(TYPE(climbs!D313)=2,CHAR(34),""))</f>
        <v>NAME="Col du Tourmalet - Souvenir Jacques Goddet"</v>
      </c>
      <c r="E313" t="str">
        <f>CONCATENATE(climbs!E$1, "=",IF(TYPE(climbs!E313)=2,CHAR(34),""),climbs!E313,IF(TYPE(climbs!E313)=2,CHAR(34),""))</f>
        <v>INITIAL_ALTITUDE=2115</v>
      </c>
      <c r="F313" t="str">
        <f>CONCATENATE(climbs!F$1, "=",IF(TYPE(climbs!F313)=2,CHAR(34),""),climbs!F313,IF(TYPE(climbs!F313)=2,CHAR(34),""))</f>
        <v>DISTANCE=17.1</v>
      </c>
      <c r="G313" t="str">
        <f>CONCATENATE(climbs!G$1, "=",IF(TYPE(climbs!G313)=2,CHAR(34),""),climbs!G313,IF(TYPE(climbs!G313)=2,CHAR(34),""))</f>
        <v>AVERAGE_SLOPE=7.3</v>
      </c>
      <c r="H313" t="str">
        <f>CONCATENATE(climbs!H$1, "=",IF(TYPE(climbs!H313)=2,CHAR(34),""),climbs!H313,IF(TYPE(climbs!H313)=2,CHAR(34),""))</f>
        <v>CATEGORY="H"</v>
      </c>
    </row>
    <row r="314" spans="1:8" x14ac:dyDescent="0.25">
      <c r="A314" t="str">
        <f>CONCATENATE(climbs!A$1, "=",IF(TYPE(climbs!A314)=2,CHAR(34),""),climbs!A314,IF(TYPE(climbs!A314)=2,CHAR(34),""))</f>
        <v>CLIMB_ID=313</v>
      </c>
      <c r="B314" t="str">
        <f>CONCATENATE(climbs!B$1, "=",IF(TYPE(climbs!B314)=2,CHAR(34),""),climbs!B314,IF(TYPE(climbs!B314)=2,CHAR(34),""))</f>
        <v>STAGE_NUMBER=18</v>
      </c>
      <c r="C314" t="str">
        <f>CONCATENATE(climbs!C$1, "=",IF(TYPE(climbs!C314)=2,CHAR(34),""),climbs!C314,IF(TYPE(climbs!C314)=2,CHAR(34),""))</f>
        <v>STARTING_AT_KM=145.5</v>
      </c>
      <c r="D314" t="str">
        <f>CONCATENATE(climbs!D$1, "=",IF(TYPE(climbs!D314)=2,CHAR(34),""),climbs!D314,IF(TYPE(climbs!D314)=2,CHAR(34),""))</f>
        <v>NAME="Montée du Hautacam"</v>
      </c>
      <c r="E314" t="str">
        <f>CONCATENATE(climbs!E$1, "=",IF(TYPE(climbs!E314)=2,CHAR(34),""),climbs!E314,IF(TYPE(climbs!E314)=2,CHAR(34),""))</f>
        <v>INITIAL_ALTITUDE=1520</v>
      </c>
      <c r="F314" t="str">
        <f>CONCATENATE(climbs!F$1, "=",IF(TYPE(climbs!F314)=2,CHAR(34),""),climbs!F314,IF(TYPE(climbs!F314)=2,CHAR(34),""))</f>
        <v>DISTANCE=13.6</v>
      </c>
      <c r="G314" t="str">
        <f>CONCATENATE(climbs!G$1, "=",IF(TYPE(climbs!G314)=2,CHAR(34),""),climbs!G314,IF(TYPE(climbs!G314)=2,CHAR(34),""))</f>
        <v>AVERAGE_SLOPE=7.8</v>
      </c>
      <c r="H314" t="str">
        <f>CONCATENATE(climbs!H$1, "=",IF(TYPE(climbs!H314)=2,CHAR(34),""),climbs!H314,IF(TYPE(climbs!H314)=2,CHAR(34),""))</f>
        <v>CATEGORY="H"</v>
      </c>
    </row>
    <row r="315" spans="1:8" x14ac:dyDescent="0.25">
      <c r="A315" t="str">
        <f>CONCATENATE(climbs!A$1, "=",IF(TYPE(climbs!A315)=2,CHAR(34),""),climbs!A315,IF(TYPE(climbs!A315)=2,CHAR(34),""))</f>
        <v>CLIMB_ID=314</v>
      </c>
      <c r="B315" t="str">
        <f>CONCATENATE(climbs!B$1, "=",IF(TYPE(climbs!B315)=2,CHAR(34),""),climbs!B315,IF(TYPE(climbs!B315)=2,CHAR(34),""))</f>
        <v>STAGE_NUMBER=19</v>
      </c>
      <c r="C315" t="str">
        <f>CONCATENATE(climbs!C$1, "=",IF(TYPE(climbs!C315)=2,CHAR(34),""),climbs!C315,IF(TYPE(climbs!C315)=2,CHAR(34),""))</f>
        <v>STARTING_AT_KM=195.5</v>
      </c>
      <c r="D315" t="str">
        <f>CONCATENATE(climbs!D$1, "=",IF(TYPE(climbs!D315)=2,CHAR(34),""),climbs!D315,IF(TYPE(climbs!D315)=2,CHAR(34),""))</f>
        <v>NAME="Côte de Monbazillac"</v>
      </c>
      <c r="E315" t="str">
        <f>CONCATENATE(climbs!E$1, "=",IF(TYPE(climbs!E315)=2,CHAR(34),""),climbs!E315,IF(TYPE(climbs!E315)=2,CHAR(34),""))</f>
        <v>INITIAL_ALTITUDE=0</v>
      </c>
      <c r="F315" t="str">
        <f>CONCATENATE(climbs!F$1, "=",IF(TYPE(climbs!F315)=2,CHAR(34),""),climbs!F315,IF(TYPE(climbs!F315)=2,CHAR(34),""))</f>
        <v>DISTANCE=1.3</v>
      </c>
      <c r="G315" t="str">
        <f>CONCATENATE(climbs!G$1, "=",IF(TYPE(climbs!G315)=2,CHAR(34),""),climbs!G315,IF(TYPE(climbs!G315)=2,CHAR(34),""))</f>
        <v>AVERAGE_SLOPE=7.6</v>
      </c>
      <c r="H315" t="str">
        <f>CONCATENATE(climbs!H$1, "=",IF(TYPE(climbs!H315)=2,CHAR(34),""),climbs!H315,IF(TYPE(climbs!H315)=2,CHAR(34),""))</f>
        <v>CATEGORY="4"</v>
      </c>
    </row>
    <row r="316" spans="1:8" x14ac:dyDescent="0.25">
      <c r="A316" t="str">
        <f>CONCATENATE(climbs!A$1, "=",IF(TYPE(climbs!A316)=2,CHAR(34),""),climbs!A316,IF(TYPE(climbs!A316)=2,CHAR(34),""))</f>
        <v>CLIMB_ID=315</v>
      </c>
      <c r="B316" t="str">
        <f>CONCATENATE(climbs!B$1, "=",IF(TYPE(climbs!B316)=2,CHAR(34),""),climbs!B316,IF(TYPE(climbs!B316)=2,CHAR(34),""))</f>
        <v>STAGE_NUMBER=21</v>
      </c>
      <c r="C316" t="str">
        <f>CONCATENATE(climbs!C$1, "=",IF(TYPE(climbs!C316)=2,CHAR(34),""),climbs!C316,IF(TYPE(climbs!C316)=2,CHAR(34),""))</f>
        <v>STARTING_AT_KM=31</v>
      </c>
      <c r="D316" t="str">
        <f>CONCATENATE(climbs!D$1, "=",IF(TYPE(climbs!D316)=2,CHAR(34),""),climbs!D316,IF(TYPE(climbs!D316)=2,CHAR(34),""))</f>
        <v>NAME="Côte de Briis-sous-Forges"</v>
      </c>
      <c r="E316" t="str">
        <f>CONCATENATE(climbs!E$1, "=",IF(TYPE(climbs!E316)=2,CHAR(34),""),climbs!E316,IF(TYPE(climbs!E316)=2,CHAR(34),""))</f>
        <v>INITIAL_ALTITUDE=0</v>
      </c>
      <c r="F316" t="str">
        <f>CONCATENATE(climbs!F$1, "=",IF(TYPE(climbs!F316)=2,CHAR(34),""),climbs!F316,IF(TYPE(climbs!F316)=2,CHAR(34),""))</f>
        <v>DISTANCE=0</v>
      </c>
      <c r="G316" t="str">
        <f>CONCATENATE(climbs!G$1, "=",IF(TYPE(climbs!G316)=2,CHAR(34),""),climbs!G316,IF(TYPE(climbs!G316)=2,CHAR(34),""))</f>
        <v>AVERAGE_SLOPE=0</v>
      </c>
      <c r="H316" t="str">
        <f>CONCATENATE(climbs!H$1, "=",IF(TYPE(climbs!H316)=2,CHAR(34),""),climbs!H316,IF(TYPE(climbs!H316)=2,CHAR(34),""))</f>
        <v>CATEGORY="4"</v>
      </c>
    </row>
    <row r="317" spans="1:8" x14ac:dyDescent="0.25">
      <c r="A317" t="str">
        <f>CONCATENATE(climbs!A$1, "=",IF(TYPE(climbs!A317)=2,CHAR(34),""),climbs!A317,IF(TYPE(climbs!A317)=2,CHAR(34),""))</f>
        <v>CLIMB_ID=316</v>
      </c>
      <c r="B317" t="str">
        <f>CONCATENATE(climbs!B$1, "=",IF(TYPE(climbs!B317)=2,CHAR(34),""),climbs!B317,IF(TYPE(climbs!B317)=2,CHAR(34),""))</f>
        <v>STAGE_NUMBER=1</v>
      </c>
      <c r="C317" t="str">
        <f>CONCATENATE(climbs!C$1, "=",IF(TYPE(climbs!C317)=2,CHAR(34),""),climbs!C317,IF(TYPE(climbs!C317)=2,CHAR(34),""))</f>
        <v>STARTING_AT_KM=68</v>
      </c>
      <c r="D317" t="str">
        <f>CONCATENATE(climbs!D$1, "=",IF(TYPE(climbs!D317)=2,CHAR(34),""),climbs!D317,IF(TYPE(climbs!D317)=2,CHAR(34),""))</f>
        <v>NAME="Côte de Cray"</v>
      </c>
      <c r="E317" t="str">
        <f>CONCATENATE(climbs!E$1, "=",IF(TYPE(climbs!E317)=2,CHAR(34),""),climbs!E317,IF(TYPE(climbs!E317)=2,CHAR(34),""))</f>
        <v>INITIAL_ALTITUDE=0</v>
      </c>
      <c r="F317" t="str">
        <f>CONCATENATE(climbs!F$1, "=",IF(TYPE(climbs!F317)=2,CHAR(34),""),climbs!F317,IF(TYPE(climbs!F317)=2,CHAR(34),""))</f>
        <v>DISTANCE=1.6</v>
      </c>
      <c r="G317" t="str">
        <f>CONCATENATE(climbs!G$1, "=",IF(TYPE(climbs!G317)=2,CHAR(34),""),climbs!G317,IF(TYPE(climbs!G317)=2,CHAR(34),""))</f>
        <v>AVERAGE_SLOPE=7.1</v>
      </c>
      <c r="H317" t="str">
        <f>CONCATENATE(climbs!H$1, "=",IF(TYPE(climbs!H317)=2,CHAR(34),""),climbs!H317,IF(TYPE(climbs!H317)=2,CHAR(34),""))</f>
        <v>CATEGORY="4"</v>
      </c>
    </row>
    <row r="318" spans="1:8" x14ac:dyDescent="0.25">
      <c r="A318" t="str">
        <f>CONCATENATE(climbs!A$1, "=",IF(TYPE(climbs!A318)=2,CHAR(34),""),climbs!A318,IF(TYPE(climbs!A318)=2,CHAR(34),""))</f>
        <v>CLIMB_ID=317</v>
      </c>
      <c r="B318" t="str">
        <f>CONCATENATE(climbs!B$1, "=",IF(TYPE(climbs!B318)=2,CHAR(34),""),climbs!B318,IF(TYPE(climbs!B318)=2,CHAR(34),""))</f>
        <v>STAGE_NUMBER=1</v>
      </c>
      <c r="C318" t="str">
        <f>CONCATENATE(climbs!C$1, "=",IF(TYPE(climbs!C318)=2,CHAR(34),""),climbs!C318,IF(TYPE(climbs!C318)=2,CHAR(34),""))</f>
        <v>STARTING_AT_KM=103.5</v>
      </c>
      <c r="D318" t="str">
        <f>CONCATENATE(climbs!D$1, "=",IF(TYPE(climbs!D318)=2,CHAR(34),""),climbs!D318,IF(TYPE(climbs!D318)=2,CHAR(34),""))</f>
        <v>NAME="Côte de Buttertubs"</v>
      </c>
      <c r="E318" t="str">
        <f>CONCATENATE(climbs!E$1, "=",IF(TYPE(climbs!E318)=2,CHAR(34),""),climbs!E318,IF(TYPE(climbs!E318)=2,CHAR(34),""))</f>
        <v>INITIAL_ALTITUDE=0</v>
      </c>
      <c r="F318" t="str">
        <f>CONCATENATE(climbs!F$1, "=",IF(TYPE(climbs!F318)=2,CHAR(34),""),climbs!F318,IF(TYPE(climbs!F318)=2,CHAR(34),""))</f>
        <v>DISTANCE=4.5</v>
      </c>
      <c r="G318" t="str">
        <f>CONCATENATE(climbs!G$1, "=",IF(TYPE(climbs!G318)=2,CHAR(34),""),climbs!G318,IF(TYPE(climbs!G318)=2,CHAR(34),""))</f>
        <v>AVERAGE_SLOPE=6.8</v>
      </c>
      <c r="H318" t="str">
        <f>CONCATENATE(climbs!H$1, "=",IF(TYPE(climbs!H318)=2,CHAR(34),""),climbs!H318,IF(TYPE(climbs!H318)=2,CHAR(34),""))</f>
        <v>CATEGORY="3"</v>
      </c>
    </row>
    <row r="319" spans="1:8" x14ac:dyDescent="0.25">
      <c r="A319" t="str">
        <f>CONCATENATE(climbs!A$1, "=",IF(TYPE(climbs!A319)=2,CHAR(34),""),climbs!A319,IF(TYPE(climbs!A319)=2,CHAR(34),""))</f>
        <v>CLIMB_ID=318</v>
      </c>
      <c r="B319" t="str">
        <f>CONCATENATE(climbs!B$1, "=",IF(TYPE(climbs!B319)=2,CHAR(34),""),climbs!B319,IF(TYPE(climbs!B319)=2,CHAR(34),""))</f>
        <v>STAGE_NUMBER=1</v>
      </c>
      <c r="C319" t="str">
        <f>CONCATENATE(climbs!C$1, "=",IF(TYPE(climbs!C319)=2,CHAR(34),""),climbs!C319,IF(TYPE(climbs!C319)=2,CHAR(34),""))</f>
        <v>STARTING_AT_KM=129.5</v>
      </c>
      <c r="D319" t="str">
        <f>CONCATENATE(climbs!D$1, "=",IF(TYPE(climbs!D319)=2,CHAR(34),""),climbs!D319,IF(TYPE(climbs!D319)=2,CHAR(34),""))</f>
        <v>NAME="Côte de Griton Moor"</v>
      </c>
      <c r="E319" t="str">
        <f>CONCATENATE(climbs!E$1, "=",IF(TYPE(climbs!E319)=2,CHAR(34),""),climbs!E319,IF(TYPE(climbs!E319)=2,CHAR(34),""))</f>
        <v>INITIAL_ALTITUDE=0</v>
      </c>
      <c r="F319" t="str">
        <f>CONCATENATE(climbs!F$1, "=",IF(TYPE(climbs!F319)=2,CHAR(34),""),climbs!F319,IF(TYPE(climbs!F319)=2,CHAR(34),""))</f>
        <v>DISTANCE=3</v>
      </c>
      <c r="G319" t="str">
        <f>CONCATENATE(climbs!G$1, "=",IF(TYPE(climbs!G319)=2,CHAR(34),""),climbs!G319,IF(TYPE(climbs!G319)=2,CHAR(34),""))</f>
        <v>AVERAGE_SLOPE=6.6</v>
      </c>
      <c r="H319" t="str">
        <f>CONCATENATE(climbs!H$1, "=",IF(TYPE(climbs!H319)=2,CHAR(34),""),climbs!H319,IF(TYPE(climbs!H319)=2,CHAR(34),""))</f>
        <v>CATEGORY="3"</v>
      </c>
    </row>
    <row r="320" spans="1:8" x14ac:dyDescent="0.25">
      <c r="A320" t="str">
        <f>CONCATENATE(climbs!A$1, "=",IF(TYPE(climbs!A320)=2,CHAR(34),""),climbs!A320,IF(TYPE(climbs!A320)=2,CHAR(34),""))</f>
        <v>CLIMB_ID=319</v>
      </c>
      <c r="B320" t="str">
        <f>CONCATENATE(climbs!B$1, "=",IF(TYPE(climbs!B320)=2,CHAR(34),""),climbs!B320,IF(TYPE(climbs!B320)=2,CHAR(34),""))</f>
        <v>STAGE_NUMBER=2</v>
      </c>
      <c r="C320" t="str">
        <f>CONCATENATE(climbs!C$1, "=",IF(TYPE(climbs!C320)=2,CHAR(34),""),climbs!C320,IF(TYPE(climbs!C320)=2,CHAR(34),""))</f>
        <v>STARTING_AT_KM=47</v>
      </c>
      <c r="D320" t="str">
        <f>CONCATENATE(climbs!D$1, "=",IF(TYPE(climbs!D320)=2,CHAR(34),""),climbs!D320,IF(TYPE(climbs!D320)=2,CHAR(34),""))</f>
        <v>NAME="Côte de Blubberhouses"</v>
      </c>
      <c r="E320" t="str">
        <f>CONCATENATE(climbs!E$1, "=",IF(TYPE(climbs!E320)=2,CHAR(34),""),climbs!E320,IF(TYPE(climbs!E320)=2,CHAR(34),""))</f>
        <v>INITIAL_ALTITUDE=0</v>
      </c>
      <c r="F320" t="str">
        <f>CONCATENATE(climbs!F$1, "=",IF(TYPE(climbs!F320)=2,CHAR(34),""),climbs!F320,IF(TYPE(climbs!F320)=2,CHAR(34),""))</f>
        <v>DISTANCE=1.8</v>
      </c>
      <c r="G320" t="str">
        <f>CONCATENATE(climbs!G$1, "=",IF(TYPE(climbs!G320)=2,CHAR(34),""),climbs!G320,IF(TYPE(climbs!G320)=2,CHAR(34),""))</f>
        <v>AVERAGE_SLOPE=6.1</v>
      </c>
      <c r="H320" t="str">
        <f>CONCATENATE(climbs!H$1, "=",IF(TYPE(climbs!H320)=2,CHAR(34),""),climbs!H320,IF(TYPE(climbs!H320)=2,CHAR(34),""))</f>
        <v>CATEGORY="4"</v>
      </c>
    </row>
    <row r="321" spans="1:8" x14ac:dyDescent="0.25">
      <c r="A321" t="str">
        <f>CONCATENATE(climbs!A$1, "=",IF(TYPE(climbs!A321)=2,CHAR(34),""),climbs!A321,IF(TYPE(climbs!A321)=2,CHAR(34),""))</f>
        <v>CLIMB_ID=320</v>
      </c>
      <c r="B321" t="str">
        <f>CONCATENATE(climbs!B$1, "=",IF(TYPE(climbs!B321)=2,CHAR(34),""),climbs!B321,IF(TYPE(climbs!B321)=2,CHAR(34),""))</f>
        <v>STAGE_NUMBER=2</v>
      </c>
      <c r="C321" t="str">
        <f>CONCATENATE(climbs!C$1, "=",IF(TYPE(climbs!C321)=2,CHAR(34),""),climbs!C321,IF(TYPE(climbs!C321)=2,CHAR(34),""))</f>
        <v>STARTING_AT_KM=85</v>
      </c>
      <c r="D321" t="str">
        <f>CONCATENATE(climbs!D$1, "=",IF(TYPE(climbs!D321)=2,CHAR(34),""),climbs!D321,IF(TYPE(climbs!D321)=2,CHAR(34),""))</f>
        <v>NAME="Côte d'Oxenhope Moor"</v>
      </c>
      <c r="E321" t="str">
        <f>CONCATENATE(climbs!E$1, "=",IF(TYPE(climbs!E321)=2,CHAR(34),""),climbs!E321,IF(TYPE(climbs!E321)=2,CHAR(34),""))</f>
        <v>INITIAL_ALTITUDE=0</v>
      </c>
      <c r="F321" t="str">
        <f>CONCATENATE(climbs!F$1, "=",IF(TYPE(climbs!F321)=2,CHAR(34),""),climbs!F321,IF(TYPE(climbs!F321)=2,CHAR(34),""))</f>
        <v>DISTANCE=3.1</v>
      </c>
      <c r="G321" t="str">
        <f>CONCATENATE(climbs!G$1, "=",IF(TYPE(climbs!G321)=2,CHAR(34),""),climbs!G321,IF(TYPE(climbs!G321)=2,CHAR(34),""))</f>
        <v>AVERAGE_SLOPE=6.4</v>
      </c>
      <c r="H321" t="str">
        <f>CONCATENATE(climbs!H$1, "=",IF(TYPE(climbs!H321)=2,CHAR(34),""),climbs!H321,IF(TYPE(climbs!H321)=2,CHAR(34),""))</f>
        <v>CATEGORY="3"</v>
      </c>
    </row>
    <row r="322" spans="1:8" x14ac:dyDescent="0.25">
      <c r="A322" t="str">
        <f>CONCATENATE(climbs!A$1, "=",IF(TYPE(climbs!A322)=2,CHAR(34),""),climbs!A322,IF(TYPE(climbs!A322)=2,CHAR(34),""))</f>
        <v>CLIMB_ID=321</v>
      </c>
      <c r="B322" t="str">
        <f>CONCATENATE(climbs!B$1, "=",IF(TYPE(climbs!B322)=2,CHAR(34),""),climbs!B322,IF(TYPE(climbs!B322)=2,CHAR(34),""))</f>
        <v>STAGE_NUMBER=2</v>
      </c>
      <c r="C322" t="str">
        <f>CONCATENATE(climbs!C$1, "=",IF(TYPE(climbs!C322)=2,CHAR(34),""),climbs!C322,IF(TYPE(climbs!C322)=2,CHAR(34),""))</f>
        <v>STARTING_AT_KM=112.5</v>
      </c>
      <c r="D322" t="str">
        <f>CONCATENATE(climbs!D$1, "=",IF(TYPE(climbs!D322)=2,CHAR(34),""),climbs!D322,IF(TYPE(climbs!D322)=2,CHAR(34),""))</f>
        <v>NAME="VC Côte de Ripponden"</v>
      </c>
      <c r="E322" t="str">
        <f>CONCATENATE(climbs!E$1, "=",IF(TYPE(climbs!E322)=2,CHAR(34),""),climbs!E322,IF(TYPE(climbs!E322)=2,CHAR(34),""))</f>
        <v>INITIAL_ALTITUDE=0</v>
      </c>
      <c r="F322" t="str">
        <f>CONCATENATE(climbs!F$1, "=",IF(TYPE(climbs!F322)=2,CHAR(34),""),climbs!F322,IF(TYPE(climbs!F322)=2,CHAR(34),""))</f>
        <v>DISTANCE=1.3</v>
      </c>
      <c r="G322" t="str">
        <f>CONCATENATE(climbs!G$1, "=",IF(TYPE(climbs!G322)=2,CHAR(34),""),climbs!G322,IF(TYPE(climbs!G322)=2,CHAR(34),""))</f>
        <v>AVERAGE_SLOPE=8.6</v>
      </c>
      <c r="H322" t="str">
        <f>CONCATENATE(climbs!H$1, "=",IF(TYPE(climbs!H322)=2,CHAR(34),""),climbs!H322,IF(TYPE(climbs!H322)=2,CHAR(34),""))</f>
        <v>CATEGORY="3"</v>
      </c>
    </row>
    <row r="323" spans="1:8" x14ac:dyDescent="0.25">
      <c r="A323" t="str">
        <f>CONCATENATE(climbs!A$1, "=",IF(TYPE(climbs!A323)=2,CHAR(34),""),climbs!A323,IF(TYPE(climbs!A323)=2,CHAR(34),""))</f>
        <v>CLIMB_ID=322</v>
      </c>
      <c r="B323" t="str">
        <f>CONCATENATE(climbs!B$1, "=",IF(TYPE(climbs!B323)=2,CHAR(34),""),climbs!B323,IF(TYPE(climbs!B323)=2,CHAR(34),""))</f>
        <v>STAGE_NUMBER=2</v>
      </c>
      <c r="C323" t="str">
        <f>CONCATENATE(climbs!C$1, "=",IF(TYPE(climbs!C323)=2,CHAR(34),""),climbs!C323,IF(TYPE(climbs!C323)=2,CHAR(34),""))</f>
        <v>STARTING_AT_KM=119.5</v>
      </c>
      <c r="D323" t="str">
        <f>CONCATENATE(climbs!D$1, "=",IF(TYPE(climbs!D323)=2,CHAR(34),""),climbs!D323,IF(TYPE(climbs!D323)=2,CHAR(34),""))</f>
        <v>NAME="Côte de Greetland"</v>
      </c>
      <c r="E323" t="str">
        <f>CONCATENATE(climbs!E$1, "=",IF(TYPE(climbs!E323)=2,CHAR(34),""),climbs!E323,IF(TYPE(climbs!E323)=2,CHAR(34),""))</f>
        <v>INITIAL_ALTITUDE=0</v>
      </c>
      <c r="F323" t="str">
        <f>CONCATENATE(climbs!F$1, "=",IF(TYPE(climbs!F323)=2,CHAR(34),""),climbs!F323,IF(TYPE(climbs!F323)=2,CHAR(34),""))</f>
        <v>DISTANCE=1.6</v>
      </c>
      <c r="G323" t="str">
        <f>CONCATENATE(climbs!G$1, "=",IF(TYPE(climbs!G323)=2,CHAR(34),""),climbs!G323,IF(TYPE(climbs!G323)=2,CHAR(34),""))</f>
        <v>AVERAGE_SLOPE=6.7</v>
      </c>
      <c r="H323" t="str">
        <f>CONCATENATE(climbs!H$1, "=",IF(TYPE(climbs!H323)=2,CHAR(34),""),climbs!H323,IF(TYPE(climbs!H323)=2,CHAR(34),""))</f>
        <v>CATEGORY="3"</v>
      </c>
    </row>
    <row r="324" spans="1:8" x14ac:dyDescent="0.25">
      <c r="A324" t="str">
        <f>CONCATENATE(climbs!A$1, "=",IF(TYPE(climbs!A324)=2,CHAR(34),""),climbs!A324,IF(TYPE(climbs!A324)=2,CHAR(34),""))</f>
        <v>CLIMB_ID=323</v>
      </c>
      <c r="B324" t="str">
        <f>CONCATENATE(climbs!B$1, "=",IF(TYPE(climbs!B324)=2,CHAR(34),""),climbs!B324,IF(TYPE(climbs!B324)=2,CHAR(34),""))</f>
        <v>STAGE_NUMBER=2</v>
      </c>
      <c r="C324" t="str">
        <f>CONCATENATE(climbs!C$1, "=",IF(TYPE(climbs!C324)=2,CHAR(34),""),climbs!C324,IF(TYPE(climbs!C324)=2,CHAR(34),""))</f>
        <v>STARTING_AT_KM=143.5</v>
      </c>
      <c r="D324" t="str">
        <f>CONCATENATE(climbs!D$1, "=",IF(TYPE(climbs!D324)=2,CHAR(34),""),climbs!D324,IF(TYPE(climbs!D324)=2,CHAR(34),""))</f>
        <v>NAME="Côte de Holme Moss"</v>
      </c>
      <c r="E324" t="str">
        <f>CONCATENATE(climbs!E$1, "=",IF(TYPE(climbs!E324)=2,CHAR(34),""),climbs!E324,IF(TYPE(climbs!E324)=2,CHAR(34),""))</f>
        <v>INITIAL_ALTITUDE=0</v>
      </c>
      <c r="F324" t="str">
        <f>CONCATENATE(climbs!F$1, "=",IF(TYPE(climbs!F324)=2,CHAR(34),""),climbs!F324,IF(TYPE(climbs!F324)=2,CHAR(34),""))</f>
        <v>DISTANCE=4.7</v>
      </c>
      <c r="G324" t="str">
        <f>CONCATENATE(climbs!G$1, "=",IF(TYPE(climbs!G324)=2,CHAR(34),""),climbs!G324,IF(TYPE(climbs!G324)=2,CHAR(34),""))</f>
        <v>AVERAGE_SLOPE=7</v>
      </c>
      <c r="H324" t="str">
        <f>CONCATENATE(climbs!H$1, "=",IF(TYPE(climbs!H324)=2,CHAR(34),""),climbs!H324,IF(TYPE(climbs!H324)=2,CHAR(34),""))</f>
        <v>CATEGORY="2"</v>
      </c>
    </row>
    <row r="325" spans="1:8" x14ac:dyDescent="0.25">
      <c r="A325" t="str">
        <f>CONCATENATE(climbs!A$1, "=",IF(TYPE(climbs!A325)=2,CHAR(34),""),climbs!A325,IF(TYPE(climbs!A325)=2,CHAR(34),""))</f>
        <v>CLIMB_ID=324</v>
      </c>
      <c r="B325" t="str">
        <f>CONCATENATE(climbs!B$1, "=",IF(TYPE(climbs!B325)=2,CHAR(34),""),climbs!B325,IF(TYPE(climbs!B325)=2,CHAR(34),""))</f>
        <v>STAGE_NUMBER=2</v>
      </c>
      <c r="C325" t="str">
        <f>CONCATENATE(climbs!C$1, "=",IF(TYPE(climbs!C325)=2,CHAR(34),""),climbs!C325,IF(TYPE(climbs!C325)=2,CHAR(34),""))</f>
        <v>STARTING_AT_KM=167</v>
      </c>
      <c r="D325" t="str">
        <f>CONCATENATE(climbs!D$1, "=",IF(TYPE(climbs!D325)=2,CHAR(34),""),climbs!D325,IF(TYPE(climbs!D325)=2,CHAR(34),""))</f>
        <v>NAME="Côte de Midhopestones"</v>
      </c>
      <c r="E325" t="str">
        <f>CONCATENATE(climbs!E$1, "=",IF(TYPE(climbs!E325)=2,CHAR(34),""),climbs!E325,IF(TYPE(climbs!E325)=2,CHAR(34),""))</f>
        <v>INITIAL_ALTITUDE=0</v>
      </c>
      <c r="F325" t="str">
        <f>CONCATENATE(climbs!F$1, "=",IF(TYPE(climbs!F325)=2,CHAR(34),""),climbs!F325,IF(TYPE(climbs!F325)=2,CHAR(34),""))</f>
        <v>DISTANCE=2.5</v>
      </c>
      <c r="G325" t="str">
        <f>CONCATENATE(climbs!G$1, "=",IF(TYPE(climbs!G325)=2,CHAR(34),""),climbs!G325,IF(TYPE(climbs!G325)=2,CHAR(34),""))</f>
        <v>AVERAGE_SLOPE=6.1</v>
      </c>
      <c r="H325" t="str">
        <f>CONCATENATE(climbs!H$1, "=",IF(TYPE(climbs!H325)=2,CHAR(34),""),climbs!H325,IF(TYPE(climbs!H325)=2,CHAR(34),""))</f>
        <v>CATEGORY="3"</v>
      </c>
    </row>
    <row r="326" spans="1:8" x14ac:dyDescent="0.25">
      <c r="A326" t="str">
        <f>CONCATENATE(climbs!A$1, "=",IF(TYPE(climbs!A326)=2,CHAR(34),""),climbs!A326,IF(TYPE(climbs!A326)=2,CHAR(34),""))</f>
        <v>CLIMB_ID=325</v>
      </c>
      <c r="B326" t="str">
        <f>CONCATENATE(climbs!B$1, "=",IF(TYPE(climbs!B326)=2,CHAR(34),""),climbs!B326,IF(TYPE(climbs!B326)=2,CHAR(34),""))</f>
        <v>STAGE_NUMBER=2</v>
      </c>
      <c r="C326" t="str">
        <f>CONCATENATE(climbs!C$1, "=",IF(TYPE(climbs!C326)=2,CHAR(34),""),climbs!C326,IF(TYPE(climbs!C326)=2,CHAR(34),""))</f>
        <v>STARTING_AT_KM=175</v>
      </c>
      <c r="D326" t="str">
        <f>CONCATENATE(climbs!D$1, "=",IF(TYPE(climbs!D326)=2,CHAR(34),""),climbs!D326,IF(TYPE(climbs!D326)=2,CHAR(34),""))</f>
        <v>NAME="Côte de Bradfield"</v>
      </c>
      <c r="E326" t="str">
        <f>CONCATENATE(climbs!E$1, "=",IF(TYPE(climbs!E326)=2,CHAR(34),""),climbs!E326,IF(TYPE(climbs!E326)=2,CHAR(34),""))</f>
        <v>INITIAL_ALTITUDE=0</v>
      </c>
      <c r="F326" t="str">
        <f>CONCATENATE(climbs!F$1, "=",IF(TYPE(climbs!F326)=2,CHAR(34),""),climbs!F326,IF(TYPE(climbs!F326)=2,CHAR(34),""))</f>
        <v>DISTANCE=1</v>
      </c>
      <c r="G326" t="str">
        <f>CONCATENATE(climbs!G$1, "=",IF(TYPE(climbs!G326)=2,CHAR(34),""),climbs!G326,IF(TYPE(climbs!G326)=2,CHAR(34),""))</f>
        <v>AVERAGE_SLOPE=7.4</v>
      </c>
      <c r="H326" t="str">
        <f>CONCATENATE(climbs!H$1, "=",IF(TYPE(climbs!H326)=2,CHAR(34),""),climbs!H326,IF(TYPE(climbs!H326)=2,CHAR(34),""))</f>
        <v>CATEGORY="4"</v>
      </c>
    </row>
    <row r="327" spans="1:8" x14ac:dyDescent="0.25">
      <c r="A327" t="str">
        <f>CONCATENATE(climbs!A$1, "=",IF(TYPE(climbs!A327)=2,CHAR(34),""),climbs!A327,IF(TYPE(climbs!A327)=2,CHAR(34),""))</f>
        <v>CLIMB_ID=326</v>
      </c>
      <c r="B327" t="str">
        <f>CONCATENATE(climbs!B$1, "=",IF(TYPE(climbs!B327)=2,CHAR(34),""),climbs!B327,IF(TYPE(climbs!B327)=2,CHAR(34),""))</f>
        <v>STAGE_NUMBER=2</v>
      </c>
      <c r="C327" t="str">
        <f>CONCATENATE(climbs!C$1, "=",IF(TYPE(climbs!C327)=2,CHAR(34),""),climbs!C327,IF(TYPE(climbs!C327)=2,CHAR(34),""))</f>
        <v>STARTING_AT_KM=182</v>
      </c>
      <c r="D327" t="str">
        <f>CONCATENATE(climbs!D$1, "=",IF(TYPE(climbs!D327)=2,CHAR(34),""),climbs!D327,IF(TYPE(climbs!D327)=2,CHAR(34),""))</f>
        <v>NAME="Côte d'Oughtibridge"</v>
      </c>
      <c r="E327" t="str">
        <f>CONCATENATE(climbs!E$1, "=",IF(TYPE(climbs!E327)=2,CHAR(34),""),climbs!E327,IF(TYPE(climbs!E327)=2,CHAR(34),""))</f>
        <v>INITIAL_ALTITUDE=0</v>
      </c>
      <c r="F327" t="str">
        <f>CONCATENATE(climbs!F$1, "=",IF(TYPE(climbs!F327)=2,CHAR(34),""),climbs!F327,IF(TYPE(climbs!F327)=2,CHAR(34),""))</f>
        <v>DISTANCE=1.5</v>
      </c>
      <c r="G327" t="str">
        <f>CONCATENATE(climbs!G$1, "=",IF(TYPE(climbs!G327)=2,CHAR(34),""),climbs!G327,IF(TYPE(climbs!G327)=2,CHAR(34),""))</f>
        <v>AVERAGE_SLOPE=9.1</v>
      </c>
      <c r="H327" t="str">
        <f>CONCATENATE(climbs!H$1, "=",IF(TYPE(climbs!H327)=2,CHAR(34),""),climbs!H327,IF(TYPE(climbs!H327)=2,CHAR(34),""))</f>
        <v>CATEGORY="3"</v>
      </c>
    </row>
    <row r="328" spans="1:8" x14ac:dyDescent="0.25">
      <c r="A328" t="str">
        <f>CONCATENATE(climbs!A$1, "=",IF(TYPE(climbs!A328)=2,CHAR(34),""),climbs!A328,IF(TYPE(climbs!A328)=2,CHAR(34),""))</f>
        <v>CLIMB_ID=327</v>
      </c>
      <c r="B328" t="str">
        <f>CONCATENATE(climbs!B$1, "=",IF(TYPE(climbs!B328)=2,CHAR(34),""),climbs!B328,IF(TYPE(climbs!B328)=2,CHAR(34),""))</f>
        <v>STAGE_NUMBER=2</v>
      </c>
      <c r="C328" t="str">
        <f>CONCATENATE(climbs!C$1, "=",IF(TYPE(climbs!C328)=2,CHAR(34),""),climbs!C328,IF(TYPE(climbs!C328)=2,CHAR(34),""))</f>
        <v>STARTING_AT_KM=196</v>
      </c>
      <c r="D328" t="str">
        <f>CONCATENATE(climbs!D$1, "=",IF(TYPE(climbs!D328)=2,CHAR(34),""),climbs!D328,IF(TYPE(climbs!D328)=2,CHAR(34),""))</f>
        <v>NAME="VC Côte de Jenkin Road"</v>
      </c>
      <c r="E328" t="str">
        <f>CONCATENATE(climbs!E$1, "=",IF(TYPE(climbs!E328)=2,CHAR(34),""),climbs!E328,IF(TYPE(climbs!E328)=2,CHAR(34),""))</f>
        <v>INITIAL_ALTITUDE=0</v>
      </c>
      <c r="F328" t="str">
        <f>CONCATENATE(climbs!F$1, "=",IF(TYPE(climbs!F328)=2,CHAR(34),""),climbs!F328,IF(TYPE(climbs!F328)=2,CHAR(34),""))</f>
        <v>DISTANCE=0.8</v>
      </c>
      <c r="G328" t="str">
        <f>CONCATENATE(climbs!G$1, "=",IF(TYPE(climbs!G328)=2,CHAR(34),""),climbs!G328,IF(TYPE(climbs!G328)=2,CHAR(34),""))</f>
        <v>AVERAGE_SLOPE=10.8</v>
      </c>
      <c r="H328" t="str">
        <f>CONCATENATE(climbs!H$1, "=",IF(TYPE(climbs!H328)=2,CHAR(34),""),climbs!H328,IF(TYPE(climbs!H328)=2,CHAR(34),""))</f>
        <v>CATEGORY="4"</v>
      </c>
    </row>
    <row r="329" spans="1:8" x14ac:dyDescent="0.25">
      <c r="A329" t="str">
        <f>CONCATENATE(climbs!A$1, "=",IF(TYPE(climbs!A329)=2,CHAR(34),""),climbs!A329,IF(TYPE(climbs!A329)=2,CHAR(34),""))</f>
        <v>CLIMB_ID=328</v>
      </c>
      <c r="B329" t="str">
        <f>CONCATENATE(climbs!B$1, "=",IF(TYPE(climbs!B329)=2,CHAR(34),""),climbs!B329,IF(TYPE(climbs!B329)=2,CHAR(34),""))</f>
        <v>STAGE_NUMBER=4</v>
      </c>
      <c r="C329" t="str">
        <f>CONCATENATE(climbs!C$1, "=",IF(TYPE(climbs!C329)=2,CHAR(34),""),climbs!C329,IF(TYPE(climbs!C329)=2,CHAR(34),""))</f>
        <v>STARTING_AT_KM=34</v>
      </c>
      <c r="D329" t="str">
        <f>CONCATENATE(climbs!D$1, "=",IF(TYPE(climbs!D329)=2,CHAR(34),""),climbs!D329,IF(TYPE(climbs!D329)=2,CHAR(34),""))</f>
        <v>NAME="Côte de Campagnette"</v>
      </c>
      <c r="E329" t="str">
        <f>CONCATENATE(climbs!E$1, "=",IF(TYPE(climbs!E329)=2,CHAR(34),""),climbs!E329,IF(TYPE(climbs!E329)=2,CHAR(34),""))</f>
        <v>INITIAL_ALTITUDE=0</v>
      </c>
      <c r="F329" t="str">
        <f>CONCATENATE(climbs!F$1, "=",IF(TYPE(climbs!F329)=2,CHAR(34),""),climbs!F329,IF(TYPE(climbs!F329)=2,CHAR(34),""))</f>
        <v>DISTANCE=1</v>
      </c>
      <c r="G329" t="str">
        <f>CONCATENATE(climbs!G$1, "=",IF(TYPE(climbs!G329)=2,CHAR(34),""),climbs!G329,IF(TYPE(climbs!G329)=2,CHAR(34),""))</f>
        <v>AVERAGE_SLOPE=6.5</v>
      </c>
      <c r="H329" t="str">
        <f>CONCATENATE(climbs!H$1, "=",IF(TYPE(climbs!H329)=2,CHAR(34),""),climbs!H329,IF(TYPE(climbs!H329)=2,CHAR(34),""))</f>
        <v>CATEGORY="4"</v>
      </c>
    </row>
    <row r="330" spans="1:8" x14ac:dyDescent="0.25">
      <c r="A330" t="str">
        <f>CONCATENATE(climbs!A$1, "=",IF(TYPE(climbs!A330)=2,CHAR(34),""),climbs!A330,IF(TYPE(climbs!A330)=2,CHAR(34),""))</f>
        <v>CLIMB_ID=329</v>
      </c>
      <c r="B330" t="str">
        <f>CONCATENATE(climbs!B$1, "=",IF(TYPE(climbs!B330)=2,CHAR(34),""),climbs!B330,IF(TYPE(climbs!B330)=2,CHAR(34),""))</f>
        <v>STAGE_NUMBER=4</v>
      </c>
      <c r="C330" t="str">
        <f>CONCATENATE(climbs!C$1, "=",IF(TYPE(climbs!C330)=2,CHAR(34),""),climbs!C330,IF(TYPE(climbs!C330)=2,CHAR(34),""))</f>
        <v>STARTING_AT_KM=117.5</v>
      </c>
      <c r="D330" t="str">
        <f>CONCATENATE(climbs!D$1, "=",IF(TYPE(climbs!D330)=2,CHAR(34),""),climbs!D330,IF(TYPE(climbs!D330)=2,CHAR(34),""))</f>
        <v>NAME="Mont Noir"</v>
      </c>
      <c r="E330" t="str">
        <f>CONCATENATE(climbs!E$1, "=",IF(TYPE(climbs!E330)=2,CHAR(34),""),climbs!E330,IF(TYPE(climbs!E330)=2,CHAR(34),""))</f>
        <v>INITIAL_ALTITUDE=0</v>
      </c>
      <c r="F330" t="str">
        <f>CONCATENATE(climbs!F$1, "=",IF(TYPE(climbs!F330)=2,CHAR(34),""),climbs!F330,IF(TYPE(climbs!F330)=2,CHAR(34),""))</f>
        <v>DISTANCE=1.3</v>
      </c>
      <c r="G330" t="str">
        <f>CONCATENATE(climbs!G$1, "=",IF(TYPE(climbs!G330)=2,CHAR(34),""),climbs!G330,IF(TYPE(climbs!G330)=2,CHAR(34),""))</f>
        <v>AVERAGE_SLOPE=5.7</v>
      </c>
      <c r="H330" t="str">
        <f>CONCATENATE(climbs!H$1, "=",IF(TYPE(climbs!H330)=2,CHAR(34),""),climbs!H330,IF(TYPE(climbs!H330)=2,CHAR(34),""))</f>
        <v>CATEGORY="4"</v>
      </c>
    </row>
    <row r="331" spans="1:8" x14ac:dyDescent="0.25">
      <c r="A331" t="str">
        <f>CONCATENATE(climbs!A$1, "=",IF(TYPE(climbs!A331)=2,CHAR(34),""),climbs!A331,IF(TYPE(climbs!A331)=2,CHAR(34),""))</f>
        <v>CLIMB_ID=330</v>
      </c>
      <c r="B331" t="str">
        <f>CONCATENATE(climbs!B$1, "=",IF(TYPE(climbs!B331)=2,CHAR(34),""),climbs!B331,IF(TYPE(climbs!B331)=2,CHAR(34),""))</f>
        <v>STAGE_NUMBER=6</v>
      </c>
      <c r="C331" t="str">
        <f>CONCATENATE(climbs!C$1, "=",IF(TYPE(climbs!C331)=2,CHAR(34),""),climbs!C331,IF(TYPE(climbs!C331)=2,CHAR(34),""))</f>
        <v>STARTING_AT_KM=107.5</v>
      </c>
      <c r="D331" t="str">
        <f>CONCATENATE(climbs!D$1, "=",IF(TYPE(climbs!D331)=2,CHAR(34),""),climbs!D331,IF(TYPE(climbs!D331)=2,CHAR(34),""))</f>
        <v>NAME="Côte de Coucy-le-Château-Auffrique"</v>
      </c>
      <c r="E331" t="str">
        <f>CONCATENATE(climbs!E$1, "=",IF(TYPE(climbs!E331)=2,CHAR(34),""),climbs!E331,IF(TYPE(climbs!E331)=2,CHAR(34),""))</f>
        <v>INITIAL_ALTITUDE=0</v>
      </c>
      <c r="F331" t="str">
        <f>CONCATENATE(climbs!F$1, "=",IF(TYPE(climbs!F331)=2,CHAR(34),""),climbs!F331,IF(TYPE(climbs!F331)=2,CHAR(34),""))</f>
        <v>DISTANCE=0.9</v>
      </c>
      <c r="G331" t="str">
        <f>CONCATENATE(climbs!G$1, "=",IF(TYPE(climbs!G331)=2,CHAR(34),""),climbs!G331,IF(TYPE(climbs!G331)=2,CHAR(34),""))</f>
        <v>AVERAGE_SLOPE=6.2</v>
      </c>
      <c r="H331" t="str">
        <f>CONCATENATE(climbs!H$1, "=",IF(TYPE(climbs!H331)=2,CHAR(34),""),climbs!H331,IF(TYPE(climbs!H331)=2,CHAR(34),""))</f>
        <v>CATEGORY="4"</v>
      </c>
    </row>
    <row r="332" spans="1:8" x14ac:dyDescent="0.25">
      <c r="A332" t="str">
        <f>CONCATENATE(climbs!A$1, "=",IF(TYPE(climbs!A332)=2,CHAR(34),""),climbs!A332,IF(TYPE(climbs!A332)=2,CHAR(34),""))</f>
        <v>CLIMB_ID=331</v>
      </c>
      <c r="B332" t="str">
        <f>CONCATENATE(climbs!B$1, "=",IF(TYPE(climbs!B332)=2,CHAR(34),""),climbs!B332,IF(TYPE(climbs!B332)=2,CHAR(34),""))</f>
        <v>STAGE_NUMBER=6</v>
      </c>
      <c r="C332" t="str">
        <f>CONCATENATE(climbs!C$1, "=",IF(TYPE(climbs!C332)=2,CHAR(34),""),climbs!C332,IF(TYPE(climbs!C332)=2,CHAR(34),""))</f>
        <v>STARTING_AT_KM=157</v>
      </c>
      <c r="D332" t="str">
        <f>CONCATENATE(climbs!D$1, "=",IF(TYPE(climbs!D332)=2,CHAR(34),""),climbs!D332,IF(TYPE(climbs!D332)=2,CHAR(34),""))</f>
        <v>NAME="Côte de Roucy"</v>
      </c>
      <c r="E332" t="str">
        <f>CONCATENATE(climbs!E$1, "=",IF(TYPE(climbs!E332)=2,CHAR(34),""),climbs!E332,IF(TYPE(climbs!E332)=2,CHAR(34),""))</f>
        <v>INITIAL_ALTITUDE=0</v>
      </c>
      <c r="F332" t="str">
        <f>CONCATENATE(climbs!F$1, "=",IF(TYPE(climbs!F332)=2,CHAR(34),""),climbs!F332,IF(TYPE(climbs!F332)=2,CHAR(34),""))</f>
        <v>DISTANCE=1.5</v>
      </c>
      <c r="G332" t="str">
        <f>CONCATENATE(climbs!G$1, "=",IF(TYPE(climbs!G332)=2,CHAR(34),""),climbs!G332,IF(TYPE(climbs!G332)=2,CHAR(34),""))</f>
        <v>AVERAGE_SLOPE=6.2</v>
      </c>
      <c r="H332" t="str">
        <f>CONCATENATE(climbs!H$1, "=",IF(TYPE(climbs!H332)=2,CHAR(34),""),climbs!H332,IF(TYPE(climbs!H332)=2,CHAR(34),""))</f>
        <v>CATEGORY="4"</v>
      </c>
    </row>
    <row r="333" spans="1:8" x14ac:dyDescent="0.25">
      <c r="A333" t="str">
        <f>CONCATENATE(climbs!A$1, "=",IF(TYPE(climbs!A333)=2,CHAR(34),""),climbs!A333,IF(TYPE(climbs!A333)=2,CHAR(34),""))</f>
        <v>CLIMB_ID=332</v>
      </c>
      <c r="B333" t="str">
        <f>CONCATENATE(climbs!B$1, "=",IF(TYPE(climbs!B333)=2,CHAR(34),""),climbs!B333,IF(TYPE(climbs!B333)=2,CHAR(34),""))</f>
        <v>STAGE_NUMBER=7</v>
      </c>
      <c r="C333" t="str">
        <f>CONCATENATE(climbs!C$1, "=",IF(TYPE(climbs!C333)=2,CHAR(34),""),climbs!C333,IF(TYPE(climbs!C333)=2,CHAR(34),""))</f>
        <v>STARTING_AT_KM=217.5</v>
      </c>
      <c r="D333" t="str">
        <f>CONCATENATE(climbs!D$1, "=",IF(TYPE(climbs!D333)=2,CHAR(34),""),climbs!D333,IF(TYPE(climbs!D333)=2,CHAR(34),""))</f>
        <v>NAME="Côte de Maron"</v>
      </c>
      <c r="E333" t="str">
        <f>CONCATENATE(climbs!E$1, "=",IF(TYPE(climbs!E333)=2,CHAR(34),""),climbs!E333,IF(TYPE(climbs!E333)=2,CHAR(34),""))</f>
        <v>INITIAL_ALTITUDE=0</v>
      </c>
      <c r="F333" t="str">
        <f>CONCATENATE(climbs!F$1, "=",IF(TYPE(climbs!F333)=2,CHAR(34),""),climbs!F333,IF(TYPE(climbs!F333)=2,CHAR(34),""))</f>
        <v>DISTANCE=3.2</v>
      </c>
      <c r="G333" t="str">
        <f>CONCATENATE(climbs!G$1, "=",IF(TYPE(climbs!G333)=2,CHAR(34),""),climbs!G333,IF(TYPE(climbs!G333)=2,CHAR(34),""))</f>
        <v>AVERAGE_SLOPE=5</v>
      </c>
      <c r="H333" t="str">
        <f>CONCATENATE(climbs!H$1, "=",IF(TYPE(climbs!H333)=2,CHAR(34),""),climbs!H333,IF(TYPE(climbs!H333)=2,CHAR(34),""))</f>
        <v>CATEGORY="4"</v>
      </c>
    </row>
    <row r="334" spans="1:8" x14ac:dyDescent="0.25">
      <c r="A334" t="str">
        <f>CONCATENATE(climbs!A$1, "=",IF(TYPE(climbs!A334)=2,CHAR(34),""),climbs!A334,IF(TYPE(climbs!A334)=2,CHAR(34),""))</f>
        <v>CLIMB_ID=333</v>
      </c>
      <c r="B334" t="str">
        <f>CONCATENATE(climbs!B$1, "=",IF(TYPE(climbs!B334)=2,CHAR(34),""),climbs!B334,IF(TYPE(climbs!B334)=2,CHAR(34),""))</f>
        <v>STAGE_NUMBER=7</v>
      </c>
      <c r="C334" t="str">
        <f>CONCATENATE(climbs!C$1, "=",IF(TYPE(climbs!C334)=2,CHAR(34),""),climbs!C334,IF(TYPE(climbs!C334)=2,CHAR(34),""))</f>
        <v>STARTING_AT_KM=229</v>
      </c>
      <c r="D334" t="str">
        <f>CONCATENATE(climbs!D$1, "=",IF(TYPE(climbs!D334)=2,CHAR(34),""),climbs!D334,IF(TYPE(climbs!D334)=2,CHAR(34),""))</f>
        <v>NAME="Côte de Boufflers"</v>
      </c>
      <c r="E334" t="str">
        <f>CONCATENATE(climbs!E$1, "=",IF(TYPE(climbs!E334)=2,CHAR(34),""),climbs!E334,IF(TYPE(climbs!E334)=2,CHAR(34),""))</f>
        <v>INITIAL_ALTITUDE=0</v>
      </c>
      <c r="F334" t="str">
        <f>CONCATENATE(climbs!F$1, "=",IF(TYPE(climbs!F334)=2,CHAR(34),""),climbs!F334,IF(TYPE(climbs!F334)=2,CHAR(34),""))</f>
        <v>DISTANCE=1.3</v>
      </c>
      <c r="G334" t="str">
        <f>CONCATENATE(climbs!G$1, "=",IF(TYPE(climbs!G334)=2,CHAR(34),""),climbs!G334,IF(TYPE(climbs!G334)=2,CHAR(34),""))</f>
        <v>AVERAGE_SLOPE=7.9</v>
      </c>
      <c r="H334" t="str">
        <f>CONCATENATE(climbs!H$1, "=",IF(TYPE(climbs!H334)=2,CHAR(34),""),climbs!H334,IF(TYPE(climbs!H334)=2,CHAR(34),""))</f>
        <v>CATEGORY="4"</v>
      </c>
    </row>
    <row r="335" spans="1:8" x14ac:dyDescent="0.25">
      <c r="A335" t="str">
        <f>CONCATENATE(climbs!A$1, "=",IF(TYPE(climbs!A335)=2,CHAR(34),""),climbs!A335,IF(TYPE(climbs!A335)=2,CHAR(34),""))</f>
        <v>CLIMB_ID=334</v>
      </c>
      <c r="B335" t="str">
        <f>CONCATENATE(climbs!B$1, "=",IF(TYPE(climbs!B335)=2,CHAR(34),""),climbs!B335,IF(TYPE(climbs!B335)=2,CHAR(34),""))</f>
        <v>STAGE_NUMBER=8</v>
      </c>
      <c r="C335" t="str">
        <f>CONCATENATE(climbs!C$1, "=",IF(TYPE(climbs!C335)=2,CHAR(34),""),climbs!C335,IF(TYPE(climbs!C335)=2,CHAR(34),""))</f>
        <v>STARTING_AT_KM=142</v>
      </c>
      <c r="D335" t="str">
        <f>CONCATENATE(climbs!D$1, "=",IF(TYPE(climbs!D335)=2,CHAR(34),""),climbs!D335,IF(TYPE(climbs!D335)=2,CHAR(34),""))</f>
        <v>NAME="Col de la Croix des Moinats"</v>
      </c>
      <c r="E335" t="str">
        <f>CONCATENATE(climbs!E$1, "=",IF(TYPE(climbs!E335)=2,CHAR(34),""),climbs!E335,IF(TYPE(climbs!E335)=2,CHAR(34),""))</f>
        <v>INITIAL_ALTITUDE=891</v>
      </c>
      <c r="F335" t="str">
        <f>CONCATENATE(climbs!F$1, "=",IF(TYPE(climbs!F335)=2,CHAR(34),""),climbs!F335,IF(TYPE(climbs!F335)=2,CHAR(34),""))</f>
        <v>DISTANCE=7.6</v>
      </c>
      <c r="G335" t="str">
        <f>CONCATENATE(climbs!G$1, "=",IF(TYPE(climbs!G335)=2,CHAR(34),""),climbs!G335,IF(TYPE(climbs!G335)=2,CHAR(34),""))</f>
        <v>AVERAGE_SLOPE=6</v>
      </c>
      <c r="H335" t="str">
        <f>CONCATENATE(climbs!H$1, "=",IF(TYPE(climbs!H335)=2,CHAR(34),""),climbs!H335,IF(TYPE(climbs!H335)=2,CHAR(34),""))</f>
        <v>CATEGORY="2"</v>
      </c>
    </row>
    <row r="336" spans="1:8" x14ac:dyDescent="0.25">
      <c r="A336" t="str">
        <f>CONCATENATE(climbs!A$1, "=",IF(TYPE(climbs!A336)=2,CHAR(34),""),climbs!A336,IF(TYPE(climbs!A336)=2,CHAR(34),""))</f>
        <v>CLIMB_ID=335</v>
      </c>
      <c r="B336" t="str">
        <f>CONCATENATE(climbs!B$1, "=",IF(TYPE(climbs!B336)=2,CHAR(34),""),climbs!B336,IF(TYPE(climbs!B336)=2,CHAR(34),""))</f>
        <v>STAGE_NUMBER=8</v>
      </c>
      <c r="C336" t="str">
        <f>CONCATENATE(climbs!C$1, "=",IF(TYPE(climbs!C336)=2,CHAR(34),""),climbs!C336,IF(TYPE(climbs!C336)=2,CHAR(34),""))</f>
        <v>STARTING_AT_KM=150</v>
      </c>
      <c r="D336" t="str">
        <f>CONCATENATE(climbs!D$1, "=",IF(TYPE(climbs!D336)=2,CHAR(34),""),climbs!D336,IF(TYPE(climbs!D336)=2,CHAR(34),""))</f>
        <v>NAME="Col de Grosse Pierre"</v>
      </c>
      <c r="E336" t="str">
        <f>CONCATENATE(climbs!E$1, "=",IF(TYPE(climbs!E336)=2,CHAR(34),""),climbs!E336,IF(TYPE(climbs!E336)=2,CHAR(34),""))</f>
        <v>INITIAL_ALTITUDE=901</v>
      </c>
      <c r="F336" t="str">
        <f>CONCATENATE(climbs!F$1, "=",IF(TYPE(climbs!F336)=2,CHAR(34),""),climbs!F336,IF(TYPE(climbs!F336)=2,CHAR(34),""))</f>
        <v>DISTANCE=3</v>
      </c>
      <c r="G336" t="str">
        <f>CONCATENATE(climbs!G$1, "=",IF(TYPE(climbs!G336)=2,CHAR(34),""),climbs!G336,IF(TYPE(climbs!G336)=2,CHAR(34),""))</f>
        <v>AVERAGE_SLOPE=7.5</v>
      </c>
      <c r="H336" t="str">
        <f>CONCATENATE(climbs!H$1, "=",IF(TYPE(climbs!H336)=2,CHAR(34),""),climbs!H336,IF(TYPE(climbs!H336)=2,CHAR(34),""))</f>
        <v>CATEGORY="2"</v>
      </c>
    </row>
    <row r="337" spans="1:8" x14ac:dyDescent="0.25">
      <c r="A337" t="str">
        <f>CONCATENATE(climbs!A$1, "=",IF(TYPE(climbs!A337)=2,CHAR(34),""),climbs!A337,IF(TYPE(climbs!A337)=2,CHAR(34),""))</f>
        <v>CLIMB_ID=336</v>
      </c>
      <c r="B337" t="str">
        <f>CONCATENATE(climbs!B$1, "=",IF(TYPE(climbs!B337)=2,CHAR(34),""),climbs!B337,IF(TYPE(climbs!B337)=2,CHAR(34),""))</f>
        <v>STAGE_NUMBER=8</v>
      </c>
      <c r="C337" t="str">
        <f>CONCATENATE(climbs!C$1, "=",IF(TYPE(climbs!C337)=2,CHAR(34),""),climbs!C337,IF(TYPE(climbs!C337)=2,CHAR(34),""))</f>
        <v>STARTING_AT_KM=161</v>
      </c>
      <c r="D337" t="str">
        <f>CONCATENATE(climbs!D$1, "=",IF(TYPE(climbs!D337)=2,CHAR(34),""),climbs!D337,IF(TYPE(climbs!D337)=2,CHAR(34),""))</f>
        <v>NAME="Côte de La Mauselaine"</v>
      </c>
      <c r="E337" t="str">
        <f>CONCATENATE(climbs!E$1, "=",IF(TYPE(climbs!E337)=2,CHAR(34),""),climbs!E337,IF(TYPE(climbs!E337)=2,CHAR(34),""))</f>
        <v>INITIAL_ALTITUDE=0</v>
      </c>
      <c r="F337" t="str">
        <f>CONCATENATE(climbs!F$1, "=",IF(TYPE(climbs!F337)=2,CHAR(34),""),climbs!F337,IF(TYPE(climbs!F337)=2,CHAR(34),""))</f>
        <v>DISTANCE=1.8</v>
      </c>
      <c r="G337" t="str">
        <f>CONCATENATE(climbs!G$1, "=",IF(TYPE(climbs!G337)=2,CHAR(34),""),climbs!G337,IF(TYPE(climbs!G337)=2,CHAR(34),""))</f>
        <v>AVERAGE_SLOPE=10.3</v>
      </c>
      <c r="H337" t="str">
        <f>CONCATENATE(climbs!H$1, "=",IF(TYPE(climbs!H337)=2,CHAR(34),""),climbs!H337,IF(TYPE(climbs!H337)=2,CHAR(34),""))</f>
        <v>CATEGORY="3"</v>
      </c>
    </row>
    <row r="338" spans="1:8" x14ac:dyDescent="0.25">
      <c r="A338" t="str">
        <f>CONCATENATE(climbs!A$1, "=",IF(TYPE(climbs!A338)=2,CHAR(34),""),climbs!A338,IF(TYPE(climbs!A338)=2,CHAR(34),""))</f>
        <v>CLIMB_ID=337</v>
      </c>
      <c r="B338" t="str">
        <f>CONCATENATE(climbs!B$1, "=",IF(TYPE(climbs!B338)=2,CHAR(34),""),climbs!B338,IF(TYPE(climbs!B338)=2,CHAR(34),""))</f>
        <v>STAGE_NUMBER=9</v>
      </c>
      <c r="C338" t="str">
        <f>CONCATENATE(climbs!C$1, "=",IF(TYPE(climbs!C338)=2,CHAR(34),""),climbs!C338,IF(TYPE(climbs!C338)=2,CHAR(34),""))</f>
        <v>STARTING_AT_KM=11.5</v>
      </c>
      <c r="D338" t="str">
        <f>CONCATENATE(climbs!D$1, "=",IF(TYPE(climbs!D338)=2,CHAR(34),""),climbs!D338,IF(TYPE(climbs!D338)=2,CHAR(34),""))</f>
        <v>NAME="Col de la Schlucht"</v>
      </c>
      <c r="E338" t="str">
        <f>CONCATENATE(climbs!E$1, "=",IF(TYPE(climbs!E338)=2,CHAR(34),""),climbs!E338,IF(TYPE(climbs!E338)=2,CHAR(34),""))</f>
        <v>INITIAL_ALTITUDE=1140</v>
      </c>
      <c r="F338" t="str">
        <f>CONCATENATE(climbs!F$1, "=",IF(TYPE(climbs!F338)=2,CHAR(34),""),climbs!F338,IF(TYPE(climbs!F338)=2,CHAR(34),""))</f>
        <v>DISTANCE=8.6</v>
      </c>
      <c r="G338" t="str">
        <f>CONCATENATE(climbs!G$1, "=",IF(TYPE(climbs!G338)=2,CHAR(34),""),climbs!G338,IF(TYPE(climbs!G338)=2,CHAR(34),""))</f>
        <v>AVERAGE_SLOPE=4.5</v>
      </c>
      <c r="H338" t="str">
        <f>CONCATENATE(climbs!H$1, "=",IF(TYPE(climbs!H338)=2,CHAR(34),""),climbs!H338,IF(TYPE(climbs!H338)=2,CHAR(34),""))</f>
        <v>CATEGORY="2"</v>
      </c>
    </row>
    <row r="339" spans="1:8" x14ac:dyDescent="0.25">
      <c r="A339" t="str">
        <f>CONCATENATE(climbs!A$1, "=",IF(TYPE(climbs!A339)=2,CHAR(34),""),climbs!A339,IF(TYPE(climbs!A339)=2,CHAR(34),""))</f>
        <v>CLIMB_ID=338</v>
      </c>
      <c r="B339" t="str">
        <f>CONCATENATE(climbs!B$1, "=",IF(TYPE(climbs!B339)=2,CHAR(34),""),climbs!B339,IF(TYPE(climbs!B339)=2,CHAR(34),""))</f>
        <v>STAGE_NUMBER=9</v>
      </c>
      <c r="C339" t="str">
        <f>CONCATENATE(climbs!C$1, "=",IF(TYPE(climbs!C339)=2,CHAR(34),""),climbs!C339,IF(TYPE(climbs!C339)=2,CHAR(34),""))</f>
        <v>STARTING_AT_KM=41</v>
      </c>
      <c r="D339" t="str">
        <f>CONCATENATE(climbs!D$1, "=",IF(TYPE(climbs!D339)=2,CHAR(34),""),climbs!D339,IF(TYPE(climbs!D339)=2,CHAR(34),""))</f>
        <v>NAME="Col du Wettstein"</v>
      </c>
      <c r="E339" t="str">
        <f>CONCATENATE(climbs!E$1, "=",IF(TYPE(climbs!E339)=2,CHAR(34),""),climbs!E339,IF(TYPE(climbs!E339)=2,CHAR(34),""))</f>
        <v>INITIAL_ALTITUDE=0</v>
      </c>
      <c r="F339" t="str">
        <f>CONCATENATE(climbs!F$1, "=",IF(TYPE(climbs!F339)=2,CHAR(34),""),climbs!F339,IF(TYPE(climbs!F339)=2,CHAR(34),""))</f>
        <v>DISTANCE=7.7</v>
      </c>
      <c r="G339" t="str">
        <f>CONCATENATE(climbs!G$1, "=",IF(TYPE(climbs!G339)=2,CHAR(34),""),climbs!G339,IF(TYPE(climbs!G339)=2,CHAR(34),""))</f>
        <v>AVERAGE_SLOPE=4.1</v>
      </c>
      <c r="H339" t="str">
        <f>CONCATENATE(climbs!H$1, "=",IF(TYPE(climbs!H339)=2,CHAR(34),""),climbs!H339,IF(TYPE(climbs!H339)=2,CHAR(34),""))</f>
        <v>CATEGORY="3"</v>
      </c>
    </row>
    <row r="340" spans="1:8" x14ac:dyDescent="0.25">
      <c r="A340" t="str">
        <f>CONCATENATE(climbs!A$1, "=",IF(TYPE(climbs!A340)=2,CHAR(34),""),climbs!A340,IF(TYPE(climbs!A340)=2,CHAR(34),""))</f>
        <v>CLIMB_ID=339</v>
      </c>
      <c r="B340" t="str">
        <f>CONCATENATE(climbs!B$1, "=",IF(TYPE(climbs!B340)=2,CHAR(34),""),climbs!B340,IF(TYPE(climbs!B340)=2,CHAR(34),""))</f>
        <v>STAGE_NUMBER=9</v>
      </c>
      <c r="C340" t="str">
        <f>CONCATENATE(climbs!C$1, "=",IF(TYPE(climbs!C340)=2,CHAR(34),""),climbs!C340,IF(TYPE(climbs!C340)=2,CHAR(34),""))</f>
        <v>STARTING_AT_KM=70</v>
      </c>
      <c r="D340" t="str">
        <f>CONCATENATE(climbs!D$1, "=",IF(TYPE(climbs!D340)=2,CHAR(34),""),climbs!D340,IF(TYPE(climbs!D340)=2,CHAR(34),""))</f>
        <v>NAME="Côte des Cinq Châteaux"</v>
      </c>
      <c r="E340" t="str">
        <f>CONCATENATE(climbs!E$1, "=",IF(TYPE(climbs!E340)=2,CHAR(34),""),climbs!E340,IF(TYPE(climbs!E340)=2,CHAR(34),""))</f>
        <v>INITIAL_ALTITUDE=0</v>
      </c>
      <c r="F340" t="str">
        <f>CONCATENATE(climbs!F$1, "=",IF(TYPE(climbs!F340)=2,CHAR(34),""),climbs!F340,IF(TYPE(climbs!F340)=2,CHAR(34),""))</f>
        <v>DISTANCE=4.5</v>
      </c>
      <c r="G340" t="str">
        <f>CONCATENATE(climbs!G$1, "=",IF(TYPE(climbs!G340)=2,CHAR(34),""),climbs!G340,IF(TYPE(climbs!G340)=2,CHAR(34),""))</f>
        <v>AVERAGE_SLOPE=6.1</v>
      </c>
      <c r="H340" t="str">
        <f>CONCATENATE(climbs!H$1, "=",IF(TYPE(climbs!H340)=2,CHAR(34),""),climbs!H340,IF(TYPE(climbs!H340)=2,CHAR(34),""))</f>
        <v>CATEGORY="3"</v>
      </c>
    </row>
    <row r="341" spans="1:8" x14ac:dyDescent="0.25">
      <c r="A341" t="str">
        <f>CONCATENATE(climbs!A$1, "=",IF(TYPE(climbs!A341)=2,CHAR(34),""),climbs!A341,IF(TYPE(climbs!A341)=2,CHAR(34),""))</f>
        <v>CLIMB_ID=340</v>
      </c>
      <c r="B341" t="str">
        <f>CONCATENATE(climbs!B$1, "=",IF(TYPE(climbs!B341)=2,CHAR(34),""),climbs!B341,IF(TYPE(climbs!B341)=2,CHAR(34),""))</f>
        <v>STAGE_NUMBER=9</v>
      </c>
      <c r="C341" t="str">
        <f>CONCATENATE(climbs!C$1, "=",IF(TYPE(climbs!C341)=2,CHAR(34),""),climbs!C341,IF(TYPE(climbs!C341)=2,CHAR(34),""))</f>
        <v>STARTING_AT_KM=86</v>
      </c>
      <c r="D341" t="str">
        <f>CONCATENATE(climbs!D$1, "=",IF(TYPE(climbs!D341)=2,CHAR(34),""),climbs!D341,IF(TYPE(climbs!D341)=2,CHAR(34),""))</f>
        <v>NAME="Côte de Gueberschwihr"</v>
      </c>
      <c r="E341" t="str">
        <f>CONCATENATE(climbs!E$1, "=",IF(TYPE(climbs!E341)=2,CHAR(34),""),climbs!E341,IF(TYPE(climbs!E341)=2,CHAR(34),""))</f>
        <v>INITIAL_ALTITUDE=559</v>
      </c>
      <c r="F341" t="str">
        <f>CONCATENATE(climbs!F$1, "=",IF(TYPE(climbs!F341)=2,CHAR(34),""),climbs!F341,IF(TYPE(climbs!F341)=2,CHAR(34),""))</f>
        <v>DISTANCE=4.1</v>
      </c>
      <c r="G341" t="str">
        <f>CONCATENATE(climbs!G$1, "=",IF(TYPE(climbs!G341)=2,CHAR(34),""),climbs!G341,IF(TYPE(climbs!G341)=2,CHAR(34),""))</f>
        <v>AVERAGE_SLOPE=7.9</v>
      </c>
      <c r="H341" t="str">
        <f>CONCATENATE(climbs!H$1, "=",IF(TYPE(climbs!H341)=2,CHAR(34),""),climbs!H341,IF(TYPE(climbs!H341)=2,CHAR(34),""))</f>
        <v>CATEGORY="2"</v>
      </c>
    </row>
    <row r="342" spans="1:8" x14ac:dyDescent="0.25">
      <c r="A342" t="str">
        <f>CONCATENATE(climbs!A$1, "=",IF(TYPE(climbs!A342)=2,CHAR(34),""),climbs!A342,IF(TYPE(climbs!A342)=2,CHAR(34),""))</f>
        <v>CLIMB_ID=341</v>
      </c>
      <c r="B342" t="str">
        <f>CONCATENATE(climbs!B$1, "=",IF(TYPE(climbs!B342)=2,CHAR(34),""),climbs!B342,IF(TYPE(climbs!B342)=2,CHAR(34),""))</f>
        <v>STAGE_NUMBER=9</v>
      </c>
      <c r="C342" t="str">
        <f>CONCATENATE(climbs!C$1, "=",IF(TYPE(climbs!C342)=2,CHAR(34),""),climbs!C342,IF(TYPE(climbs!C342)=2,CHAR(34),""))</f>
        <v>STARTING_AT_KM=120</v>
      </c>
      <c r="D342" t="str">
        <f>CONCATENATE(climbs!D$1, "=",IF(TYPE(climbs!D342)=2,CHAR(34),""),climbs!D342,IF(TYPE(climbs!D342)=2,CHAR(34),""))</f>
        <v>NAME="Le Markstein"</v>
      </c>
      <c r="E342" t="str">
        <f>CONCATENATE(climbs!E$1, "=",IF(TYPE(climbs!E342)=2,CHAR(34),""),climbs!E342,IF(TYPE(climbs!E342)=2,CHAR(34),""))</f>
        <v>INITIAL_ALTITUDE=1183</v>
      </c>
      <c r="F342" t="str">
        <f>CONCATENATE(climbs!F$1, "=",IF(TYPE(climbs!F342)=2,CHAR(34),""),climbs!F342,IF(TYPE(climbs!F342)=2,CHAR(34),""))</f>
        <v>DISTANCE=10.8</v>
      </c>
      <c r="G342" t="str">
        <f>CONCATENATE(climbs!G$1, "=",IF(TYPE(climbs!G342)=2,CHAR(34),""),climbs!G342,IF(TYPE(climbs!G342)=2,CHAR(34),""))</f>
        <v>AVERAGE_SLOPE=5.4</v>
      </c>
      <c r="H342" t="str">
        <f>CONCATENATE(climbs!H$1, "=",IF(TYPE(climbs!H342)=2,CHAR(34),""),climbs!H342,IF(TYPE(climbs!H342)=2,CHAR(34),""))</f>
        <v>CATEGORY="1"</v>
      </c>
    </row>
    <row r="343" spans="1:8" x14ac:dyDescent="0.25">
      <c r="A343" t="str">
        <f>CONCATENATE(climbs!A$1, "=",IF(TYPE(climbs!A343)=2,CHAR(34),""),climbs!A343,IF(TYPE(climbs!A343)=2,CHAR(34),""))</f>
        <v>CLIMB_ID=342</v>
      </c>
      <c r="B343" t="str">
        <f>CONCATENATE(climbs!B$1, "=",IF(TYPE(climbs!B343)=2,CHAR(34),""),climbs!B343,IF(TYPE(climbs!B343)=2,CHAR(34),""))</f>
        <v>STAGE_NUMBER=9</v>
      </c>
      <c r="C343" t="str">
        <f>CONCATENATE(climbs!C$1, "=",IF(TYPE(climbs!C343)=2,CHAR(34),""),climbs!C343,IF(TYPE(climbs!C343)=2,CHAR(34),""))</f>
        <v>STARTING_AT_KM=127</v>
      </c>
      <c r="D343" t="str">
        <f>CONCATENATE(climbs!D$1, "=",IF(TYPE(climbs!D343)=2,CHAR(34),""),climbs!D343,IF(TYPE(climbs!D343)=2,CHAR(34),""))</f>
        <v>NAME="Grand Ballon"</v>
      </c>
      <c r="E343" t="str">
        <f>CONCATENATE(climbs!E$1, "=",IF(TYPE(climbs!E343)=2,CHAR(34),""),climbs!E343,IF(TYPE(climbs!E343)=2,CHAR(34),""))</f>
        <v>INITIAL_ALTITUDE=0</v>
      </c>
      <c r="F343" t="str">
        <f>CONCATENATE(climbs!F$1, "=",IF(TYPE(climbs!F343)=2,CHAR(34),""),climbs!F343,IF(TYPE(climbs!F343)=2,CHAR(34),""))</f>
        <v>DISTANCE=1.4</v>
      </c>
      <c r="G343" t="str">
        <f>CONCATENATE(climbs!G$1, "=",IF(TYPE(climbs!G343)=2,CHAR(34),""),climbs!G343,IF(TYPE(climbs!G343)=2,CHAR(34),""))</f>
        <v>AVERAGE_SLOPE=8.6</v>
      </c>
      <c r="H343" t="str">
        <f>CONCATENATE(climbs!H$1, "=",IF(TYPE(climbs!H343)=2,CHAR(34),""),climbs!H343,IF(TYPE(climbs!H343)=2,CHAR(34),""))</f>
        <v>CATEGORY="3"</v>
      </c>
    </row>
    <row r="344" spans="1:8" x14ac:dyDescent="0.25">
      <c r="A344" t="str">
        <f>CONCATENATE(climbs!A$1, "=",IF(TYPE(climbs!A344)=2,CHAR(34),""),climbs!A344,IF(TYPE(climbs!A344)=2,CHAR(34),""))</f>
        <v>CLIMB_ID=343</v>
      </c>
      <c r="B344" t="str">
        <f>CONCATENATE(climbs!B$1, "=",IF(TYPE(climbs!B344)=2,CHAR(34),""),climbs!B344,IF(TYPE(climbs!B344)=2,CHAR(34),""))</f>
        <v>STAGE_NUMBER=10</v>
      </c>
      <c r="C344" t="str">
        <f>CONCATENATE(climbs!C$1, "=",IF(TYPE(climbs!C344)=2,CHAR(34),""),climbs!C344,IF(TYPE(climbs!C344)=2,CHAR(34),""))</f>
        <v>STARTING_AT_KM=30.5</v>
      </c>
      <c r="D344" t="str">
        <f>CONCATENATE(climbs!D$1, "=",IF(TYPE(climbs!D344)=2,CHAR(34),""),climbs!D344,IF(TYPE(climbs!D344)=2,CHAR(34),""))</f>
        <v>NAME="Col du Firstplan"</v>
      </c>
      <c r="E344" t="str">
        <f>CONCATENATE(climbs!E$1, "=",IF(TYPE(climbs!E344)=2,CHAR(34),""),climbs!E344,IF(TYPE(climbs!E344)=2,CHAR(34),""))</f>
        <v>INITIAL_ALTITUDE=722</v>
      </c>
      <c r="F344" t="str">
        <f>CONCATENATE(climbs!F$1, "=",IF(TYPE(climbs!F344)=2,CHAR(34),""),climbs!F344,IF(TYPE(climbs!F344)=2,CHAR(34),""))</f>
        <v>DISTANCE=8.3</v>
      </c>
      <c r="G344" t="str">
        <f>CONCATENATE(climbs!G$1, "=",IF(TYPE(climbs!G344)=2,CHAR(34),""),climbs!G344,IF(TYPE(climbs!G344)=2,CHAR(34),""))</f>
        <v>AVERAGE_SLOPE=5.4</v>
      </c>
      <c r="H344" t="str">
        <f>CONCATENATE(climbs!H$1, "=",IF(TYPE(climbs!H344)=2,CHAR(34),""),climbs!H344,IF(TYPE(climbs!H344)=2,CHAR(34),""))</f>
        <v>CATEGORY="2"</v>
      </c>
    </row>
    <row r="345" spans="1:8" x14ac:dyDescent="0.25">
      <c r="A345" t="str">
        <f>CONCATENATE(climbs!A$1, "=",IF(TYPE(climbs!A345)=2,CHAR(34),""),climbs!A345,IF(TYPE(climbs!A345)=2,CHAR(34),""))</f>
        <v>CLIMB_ID=344</v>
      </c>
      <c r="B345" t="str">
        <f>CONCATENATE(climbs!B$1, "=",IF(TYPE(climbs!B345)=2,CHAR(34),""),climbs!B345,IF(TYPE(climbs!B345)=2,CHAR(34),""))</f>
        <v>STAGE_NUMBER=10</v>
      </c>
      <c r="C345" t="str">
        <f>CONCATENATE(climbs!C$1, "=",IF(TYPE(climbs!C345)=2,CHAR(34),""),climbs!C345,IF(TYPE(climbs!C345)=2,CHAR(34),""))</f>
        <v>STARTING_AT_KM=54.5</v>
      </c>
      <c r="D345" t="str">
        <f>CONCATENATE(climbs!D$1, "=",IF(TYPE(climbs!D345)=2,CHAR(34),""),climbs!D345,IF(TYPE(climbs!D345)=2,CHAR(34),""))</f>
        <v>NAME="Petit Ballon"</v>
      </c>
      <c r="E345" t="str">
        <f>CONCATENATE(climbs!E$1, "=",IF(TYPE(climbs!E345)=2,CHAR(34),""),climbs!E345,IF(TYPE(climbs!E345)=2,CHAR(34),""))</f>
        <v>INITIAL_ALTITUDE=1163</v>
      </c>
      <c r="F345" t="str">
        <f>CONCATENATE(climbs!F$1, "=",IF(TYPE(climbs!F345)=2,CHAR(34),""),climbs!F345,IF(TYPE(climbs!F345)=2,CHAR(34),""))</f>
        <v>DISTANCE=9.3</v>
      </c>
      <c r="G345" t="str">
        <f>CONCATENATE(climbs!G$1, "=",IF(TYPE(climbs!G345)=2,CHAR(34),""),climbs!G345,IF(TYPE(climbs!G345)=2,CHAR(34),""))</f>
        <v>AVERAGE_SLOPE=8.1</v>
      </c>
      <c r="H345" t="str">
        <f>CONCATENATE(climbs!H$1, "=",IF(TYPE(climbs!H345)=2,CHAR(34),""),climbs!H345,IF(TYPE(climbs!H345)=2,CHAR(34),""))</f>
        <v>CATEGORY="1"</v>
      </c>
    </row>
    <row r="346" spans="1:8" x14ac:dyDescent="0.25">
      <c r="A346" t="str">
        <f>CONCATENATE(climbs!A$1, "=",IF(TYPE(climbs!A346)=2,CHAR(34),""),climbs!A346,IF(TYPE(climbs!A346)=2,CHAR(34),""))</f>
        <v>CLIMB_ID=345</v>
      </c>
      <c r="B346" t="str">
        <f>CONCATENATE(climbs!B$1, "=",IF(TYPE(climbs!B346)=2,CHAR(34),""),climbs!B346,IF(TYPE(climbs!B346)=2,CHAR(34),""))</f>
        <v>STAGE_NUMBER=10</v>
      </c>
      <c r="C346" t="str">
        <f>CONCATENATE(climbs!C$1, "=",IF(TYPE(climbs!C346)=2,CHAR(34),""),climbs!C346,IF(TYPE(climbs!C346)=2,CHAR(34),""))</f>
        <v>STARTING_AT_KM=71.5</v>
      </c>
      <c r="D346" t="str">
        <f>CONCATENATE(climbs!D$1, "=",IF(TYPE(climbs!D346)=2,CHAR(34),""),climbs!D346,IF(TYPE(climbs!D346)=2,CHAR(34),""))</f>
        <v>NAME="Col du Platzerwasel"</v>
      </c>
      <c r="E346" t="str">
        <f>CONCATENATE(climbs!E$1, "=",IF(TYPE(climbs!E346)=2,CHAR(34),""),climbs!E346,IF(TYPE(climbs!E346)=2,CHAR(34),""))</f>
        <v>INITIAL_ALTITUDE=1193</v>
      </c>
      <c r="F346" t="str">
        <f>CONCATENATE(climbs!F$1, "=",IF(TYPE(climbs!F346)=2,CHAR(34),""),climbs!F346,IF(TYPE(climbs!F346)=2,CHAR(34),""))</f>
        <v>DISTANCE=7.1</v>
      </c>
      <c r="G346" t="str">
        <f>CONCATENATE(climbs!G$1, "=",IF(TYPE(climbs!G346)=2,CHAR(34),""),climbs!G346,IF(TYPE(climbs!G346)=2,CHAR(34),""))</f>
        <v>AVERAGE_SLOPE=8.4</v>
      </c>
      <c r="H346" t="str">
        <f>CONCATENATE(climbs!H$1, "=",IF(TYPE(climbs!H346)=2,CHAR(34),""),climbs!H346,IF(TYPE(climbs!H346)=2,CHAR(34),""))</f>
        <v>CATEGORY="1"</v>
      </c>
    </row>
    <row r="347" spans="1:8" x14ac:dyDescent="0.25">
      <c r="A347" t="str">
        <f>CONCATENATE(climbs!A$1, "=",IF(TYPE(climbs!A347)=2,CHAR(34),""),climbs!A347,IF(TYPE(climbs!A347)=2,CHAR(34),""))</f>
        <v>CLIMB_ID=346</v>
      </c>
      <c r="B347" t="str">
        <f>CONCATENATE(climbs!B$1, "=",IF(TYPE(climbs!B347)=2,CHAR(34),""),climbs!B347,IF(TYPE(climbs!B347)=2,CHAR(34),""))</f>
        <v>STAGE_NUMBER=10</v>
      </c>
      <c r="C347" t="str">
        <f>CONCATENATE(climbs!C$1, "=",IF(TYPE(climbs!C347)=2,CHAR(34),""),climbs!C347,IF(TYPE(climbs!C347)=2,CHAR(34),""))</f>
        <v>STARTING_AT_KM=103.5</v>
      </c>
      <c r="D347" t="str">
        <f>CONCATENATE(climbs!D$1, "=",IF(TYPE(climbs!D347)=2,CHAR(34),""),climbs!D347,IF(TYPE(climbs!D347)=2,CHAR(34),""))</f>
        <v>NAME="Col d'Oderen"</v>
      </c>
      <c r="E347" t="str">
        <f>CONCATENATE(climbs!E$1, "=",IF(TYPE(climbs!E347)=2,CHAR(34),""),climbs!E347,IF(TYPE(climbs!E347)=2,CHAR(34),""))</f>
        <v>INITIAL_ALTITUDE=884</v>
      </c>
      <c r="F347" t="str">
        <f>CONCATENATE(climbs!F$1, "=",IF(TYPE(climbs!F347)=2,CHAR(34),""),climbs!F347,IF(TYPE(climbs!F347)=2,CHAR(34),""))</f>
        <v>DISTANCE=6.7</v>
      </c>
      <c r="G347" t="str">
        <f>CONCATENATE(climbs!G$1, "=",IF(TYPE(climbs!G347)=2,CHAR(34),""),climbs!G347,IF(TYPE(climbs!G347)=2,CHAR(34),""))</f>
        <v>AVERAGE_SLOPE=6.1</v>
      </c>
      <c r="H347" t="str">
        <f>CONCATENATE(climbs!H$1, "=",IF(TYPE(climbs!H347)=2,CHAR(34),""),climbs!H347,IF(TYPE(climbs!H347)=2,CHAR(34),""))</f>
        <v>CATEGORY="2"</v>
      </c>
    </row>
    <row r="348" spans="1:8" x14ac:dyDescent="0.25">
      <c r="A348" t="str">
        <f>CONCATENATE(climbs!A$1, "=",IF(TYPE(climbs!A348)=2,CHAR(34),""),climbs!A348,IF(TYPE(climbs!A348)=2,CHAR(34),""))</f>
        <v>CLIMB_ID=347</v>
      </c>
      <c r="B348" t="str">
        <f>CONCATENATE(climbs!B$1, "=",IF(TYPE(climbs!B348)=2,CHAR(34),""),climbs!B348,IF(TYPE(climbs!B348)=2,CHAR(34),""))</f>
        <v>STAGE_NUMBER=10</v>
      </c>
      <c r="C348" t="str">
        <f>CONCATENATE(climbs!C$1, "=",IF(TYPE(climbs!C348)=2,CHAR(34),""),climbs!C348,IF(TYPE(climbs!C348)=2,CHAR(34),""))</f>
        <v>STARTING_AT_KM=125.5</v>
      </c>
      <c r="D348" t="str">
        <f>CONCATENATE(climbs!D$1, "=",IF(TYPE(climbs!D348)=2,CHAR(34),""),climbs!D348,IF(TYPE(climbs!D348)=2,CHAR(34),""))</f>
        <v>NAME="Col des Croix"</v>
      </c>
      <c r="E348" t="str">
        <f>CONCATENATE(climbs!E$1, "=",IF(TYPE(climbs!E348)=2,CHAR(34),""),climbs!E348,IF(TYPE(climbs!E348)=2,CHAR(34),""))</f>
        <v>INITIAL_ALTITUDE=0</v>
      </c>
      <c r="F348" t="str">
        <f>CONCATENATE(climbs!F$1, "=",IF(TYPE(climbs!F348)=2,CHAR(34),""),climbs!F348,IF(TYPE(climbs!F348)=2,CHAR(34),""))</f>
        <v>DISTANCE=3.2</v>
      </c>
      <c r="G348" t="str">
        <f>CONCATENATE(climbs!G$1, "=",IF(TYPE(climbs!G348)=2,CHAR(34),""),climbs!G348,IF(TYPE(climbs!G348)=2,CHAR(34),""))</f>
        <v>AVERAGE_SLOPE=6.2</v>
      </c>
      <c r="H348" t="str">
        <f>CONCATENATE(climbs!H$1, "=",IF(TYPE(climbs!H348)=2,CHAR(34),""),climbs!H348,IF(TYPE(climbs!H348)=2,CHAR(34),""))</f>
        <v>CATEGORY="3"</v>
      </c>
    </row>
    <row r="349" spans="1:8" x14ac:dyDescent="0.25">
      <c r="A349" t="str">
        <f>CONCATENATE(climbs!A$1, "=",IF(TYPE(climbs!A349)=2,CHAR(34),""),climbs!A349,IF(TYPE(climbs!A349)=2,CHAR(34),""))</f>
        <v>CLIMB_ID=348</v>
      </c>
      <c r="B349" t="str">
        <f>CONCATENATE(climbs!B$1, "=",IF(TYPE(climbs!B349)=2,CHAR(34),""),climbs!B349,IF(TYPE(climbs!B349)=2,CHAR(34),""))</f>
        <v>STAGE_NUMBER=10</v>
      </c>
      <c r="C349" t="str">
        <f>CONCATENATE(climbs!C$1, "=",IF(TYPE(climbs!C349)=2,CHAR(34),""),climbs!C349,IF(TYPE(climbs!C349)=2,CHAR(34),""))</f>
        <v>STARTING_AT_KM=143.5</v>
      </c>
      <c r="D349" t="str">
        <f>CONCATENATE(climbs!D$1, "=",IF(TYPE(climbs!D349)=2,CHAR(34),""),climbs!D349,IF(TYPE(climbs!D349)=2,CHAR(34),""))</f>
        <v>NAME="Col des Chevrères"</v>
      </c>
      <c r="E349" t="str">
        <f>CONCATENATE(climbs!E$1, "=",IF(TYPE(climbs!E349)=2,CHAR(34),""),climbs!E349,IF(TYPE(climbs!E349)=2,CHAR(34),""))</f>
        <v>INITIAL_ALTITUDE=914</v>
      </c>
      <c r="F349" t="str">
        <f>CONCATENATE(climbs!F$1, "=",IF(TYPE(climbs!F349)=2,CHAR(34),""),climbs!F349,IF(TYPE(climbs!F349)=2,CHAR(34),""))</f>
        <v>DISTANCE=3.5</v>
      </c>
      <c r="G349" t="str">
        <f>CONCATENATE(climbs!G$1, "=",IF(TYPE(climbs!G349)=2,CHAR(34),""),climbs!G349,IF(TYPE(climbs!G349)=2,CHAR(34),""))</f>
        <v>AVERAGE_SLOPE=9.5</v>
      </c>
      <c r="H349" t="str">
        <f>CONCATENATE(climbs!H$1, "=",IF(TYPE(climbs!H349)=2,CHAR(34),""),climbs!H349,IF(TYPE(climbs!H349)=2,CHAR(34),""))</f>
        <v>CATEGORY="1"</v>
      </c>
    </row>
    <row r="350" spans="1:8" x14ac:dyDescent="0.25">
      <c r="A350" t="str">
        <f>CONCATENATE(climbs!A$1, "=",IF(TYPE(climbs!A350)=2,CHAR(34),""),climbs!A350,IF(TYPE(climbs!A350)=2,CHAR(34),""))</f>
        <v>CLIMB_ID=349</v>
      </c>
      <c r="B350" t="str">
        <f>CONCATENATE(climbs!B$1, "=",IF(TYPE(climbs!B350)=2,CHAR(34),""),climbs!B350,IF(TYPE(climbs!B350)=2,CHAR(34),""))</f>
        <v>STAGE_NUMBER=10</v>
      </c>
      <c r="C350" t="str">
        <f>CONCATENATE(climbs!C$1, "=",IF(TYPE(climbs!C350)=2,CHAR(34),""),climbs!C350,IF(TYPE(climbs!C350)=2,CHAR(34),""))</f>
        <v>STARTING_AT_KM=161.5</v>
      </c>
      <c r="D350" t="str">
        <f>CONCATENATE(climbs!D$1, "=",IF(TYPE(climbs!D350)=2,CHAR(34),""),climbs!D350,IF(TYPE(climbs!D350)=2,CHAR(34),""))</f>
        <v>NAME="La Planche des Belles Filles"</v>
      </c>
      <c r="E350" t="str">
        <f>CONCATENATE(climbs!E$1, "=",IF(TYPE(climbs!E350)=2,CHAR(34),""),climbs!E350,IF(TYPE(climbs!E350)=2,CHAR(34),""))</f>
        <v>INITIAL_ALTITUDE=1035</v>
      </c>
      <c r="F350" t="str">
        <f>CONCATENATE(climbs!F$1, "=",IF(TYPE(climbs!F350)=2,CHAR(34),""),climbs!F350,IF(TYPE(climbs!F350)=2,CHAR(34),""))</f>
        <v>DISTANCE=5.9</v>
      </c>
      <c r="G350" t="str">
        <f>CONCATENATE(climbs!G$1, "=",IF(TYPE(climbs!G350)=2,CHAR(34),""),climbs!G350,IF(TYPE(climbs!G350)=2,CHAR(34),""))</f>
        <v>AVERAGE_SLOPE=8.5</v>
      </c>
      <c r="H350" t="str">
        <f>CONCATENATE(climbs!H$1, "=",IF(TYPE(climbs!H350)=2,CHAR(34),""),climbs!H350,IF(TYPE(climbs!H350)=2,CHAR(34),""))</f>
        <v>CATEGORY="1"</v>
      </c>
    </row>
    <row r="351" spans="1:8" x14ac:dyDescent="0.25">
      <c r="A351" t="str">
        <f>CONCATENATE(climbs!A$1, "=",IF(TYPE(climbs!A351)=2,CHAR(34),""),climbs!A351,IF(TYPE(climbs!A351)=2,CHAR(34),""))</f>
        <v>CLIMB_ID=350</v>
      </c>
      <c r="B351" t="str">
        <f>CONCATENATE(climbs!B$1, "=",IF(TYPE(climbs!B351)=2,CHAR(34),""),climbs!B351,IF(TYPE(climbs!B351)=2,CHAR(34),""))</f>
        <v>STAGE_NUMBER=11</v>
      </c>
      <c r="C351" t="str">
        <f>CONCATENATE(climbs!C$1, "=",IF(TYPE(climbs!C351)=2,CHAR(34),""),climbs!C351,IF(TYPE(climbs!C351)=2,CHAR(34),""))</f>
        <v>STARTING_AT_KM=141</v>
      </c>
      <c r="D351" t="str">
        <f>CONCATENATE(climbs!D$1, "=",IF(TYPE(climbs!D351)=2,CHAR(34),""),climbs!D351,IF(TYPE(climbs!D351)=2,CHAR(34),""))</f>
        <v>NAME="Côte de Rogna"</v>
      </c>
      <c r="E351" t="str">
        <f>CONCATENATE(climbs!E$1, "=",IF(TYPE(climbs!E351)=2,CHAR(34),""),climbs!E351,IF(TYPE(climbs!E351)=2,CHAR(34),""))</f>
        <v>INITIAL_ALTITUDE=0</v>
      </c>
      <c r="F351" t="str">
        <f>CONCATENATE(climbs!F$1, "=",IF(TYPE(climbs!F351)=2,CHAR(34),""),climbs!F351,IF(TYPE(climbs!F351)=2,CHAR(34),""))</f>
        <v>DISTANCE=7.6</v>
      </c>
      <c r="G351" t="str">
        <f>CONCATENATE(climbs!G$1, "=",IF(TYPE(climbs!G351)=2,CHAR(34),""),climbs!G351,IF(TYPE(climbs!G351)=2,CHAR(34),""))</f>
        <v>AVERAGE_SLOPE=4.9</v>
      </c>
      <c r="H351" t="str">
        <f>CONCATENATE(climbs!H$1, "=",IF(TYPE(climbs!H351)=2,CHAR(34),""),climbs!H351,IF(TYPE(climbs!H351)=2,CHAR(34),""))</f>
        <v>CATEGORY="3"</v>
      </c>
    </row>
    <row r="352" spans="1:8" x14ac:dyDescent="0.25">
      <c r="A352" t="str">
        <f>CONCATENATE(climbs!A$1, "=",IF(TYPE(climbs!A352)=2,CHAR(34),""),climbs!A352,IF(TYPE(climbs!A352)=2,CHAR(34),""))</f>
        <v>CLIMB_ID=351</v>
      </c>
      <c r="B352" t="str">
        <f>CONCATENATE(climbs!B$1, "=",IF(TYPE(climbs!B352)=2,CHAR(34),""),climbs!B352,IF(TYPE(climbs!B352)=2,CHAR(34),""))</f>
        <v>STAGE_NUMBER=11</v>
      </c>
      <c r="C352" t="str">
        <f>CONCATENATE(climbs!C$1, "=",IF(TYPE(climbs!C352)=2,CHAR(34),""),climbs!C352,IF(TYPE(climbs!C352)=2,CHAR(34),""))</f>
        <v>STARTING_AT_KM=148.5</v>
      </c>
      <c r="D352" t="str">
        <f>CONCATENATE(climbs!D$1, "=",IF(TYPE(climbs!D352)=2,CHAR(34),""),climbs!D352,IF(TYPE(climbs!D352)=2,CHAR(34),""))</f>
        <v>NAME="Côte de Choux"</v>
      </c>
      <c r="E352" t="str">
        <f>CONCATENATE(climbs!E$1, "=",IF(TYPE(climbs!E352)=2,CHAR(34),""),climbs!E352,IF(TYPE(climbs!E352)=2,CHAR(34),""))</f>
        <v>INITIAL_ALTITUDE=0</v>
      </c>
      <c r="F352" t="str">
        <f>CONCATENATE(climbs!F$1, "=",IF(TYPE(climbs!F352)=2,CHAR(34),""),climbs!F352,IF(TYPE(climbs!F352)=2,CHAR(34),""))</f>
        <v>DISTANCE=1.7</v>
      </c>
      <c r="G352" t="str">
        <f>CONCATENATE(climbs!G$1, "=",IF(TYPE(climbs!G352)=2,CHAR(34),""),climbs!G352,IF(TYPE(climbs!G352)=2,CHAR(34),""))</f>
        <v>AVERAGE_SLOPE=6.5</v>
      </c>
      <c r="H352" t="str">
        <f>CONCATENATE(climbs!H$1, "=",IF(TYPE(climbs!H352)=2,CHAR(34),""),climbs!H352,IF(TYPE(climbs!H352)=2,CHAR(34),""))</f>
        <v>CATEGORY="3"</v>
      </c>
    </row>
    <row r="353" spans="1:8" x14ac:dyDescent="0.25">
      <c r="A353" t="str">
        <f>CONCATENATE(climbs!A$1, "=",IF(TYPE(climbs!A353)=2,CHAR(34),""),climbs!A353,IF(TYPE(climbs!A353)=2,CHAR(34),""))</f>
        <v>CLIMB_ID=352</v>
      </c>
      <c r="B353" t="str">
        <f>CONCATENATE(climbs!B$1, "=",IF(TYPE(climbs!B353)=2,CHAR(34),""),climbs!B353,IF(TYPE(climbs!B353)=2,CHAR(34),""))</f>
        <v>STAGE_NUMBER=11</v>
      </c>
      <c r="C353" t="str">
        <f>CONCATENATE(climbs!C$1, "=",IF(TYPE(climbs!C353)=2,CHAR(34),""),climbs!C353,IF(TYPE(climbs!C353)=2,CHAR(34),""))</f>
        <v>STARTING_AT_KM=152.5</v>
      </c>
      <c r="D353" t="str">
        <f>CONCATENATE(climbs!D$1, "=",IF(TYPE(climbs!D353)=2,CHAR(34),""),climbs!D353,IF(TYPE(climbs!D353)=2,CHAR(34),""))</f>
        <v>NAME="Côte de Désertin"</v>
      </c>
      <c r="E353" t="str">
        <f>CONCATENATE(climbs!E$1, "=",IF(TYPE(climbs!E353)=2,CHAR(34),""),climbs!E353,IF(TYPE(climbs!E353)=2,CHAR(34),""))</f>
        <v>INITIAL_ALTITUDE=0</v>
      </c>
      <c r="F353" t="str">
        <f>CONCATENATE(climbs!F$1, "=",IF(TYPE(climbs!F353)=2,CHAR(34),""),climbs!F353,IF(TYPE(climbs!F353)=2,CHAR(34),""))</f>
        <v>DISTANCE=3.1</v>
      </c>
      <c r="G353" t="str">
        <f>CONCATENATE(climbs!G$1, "=",IF(TYPE(climbs!G353)=2,CHAR(34),""),climbs!G353,IF(TYPE(climbs!G353)=2,CHAR(34),""))</f>
        <v>AVERAGE_SLOPE=5.2</v>
      </c>
      <c r="H353" t="str">
        <f>CONCATENATE(climbs!H$1, "=",IF(TYPE(climbs!H353)=2,CHAR(34),""),climbs!H353,IF(TYPE(climbs!H353)=2,CHAR(34),""))</f>
        <v>CATEGORY="4"</v>
      </c>
    </row>
    <row r="354" spans="1:8" x14ac:dyDescent="0.25">
      <c r="A354" t="str">
        <f>CONCATENATE(climbs!A$1, "=",IF(TYPE(climbs!A354)=2,CHAR(34),""),climbs!A354,IF(TYPE(climbs!A354)=2,CHAR(34),""))</f>
        <v>CLIMB_ID=353</v>
      </c>
      <c r="B354" t="str">
        <f>CONCATENATE(climbs!B$1, "=",IF(TYPE(climbs!B354)=2,CHAR(34),""),climbs!B354,IF(TYPE(climbs!B354)=2,CHAR(34),""))</f>
        <v>STAGE_NUMBER=11</v>
      </c>
      <c r="C354" t="str">
        <f>CONCATENATE(climbs!C$1, "=",IF(TYPE(climbs!C354)=2,CHAR(34),""),climbs!C354,IF(TYPE(climbs!C354)=2,CHAR(34),""))</f>
        <v>STARTING_AT_KM=168</v>
      </c>
      <c r="D354" t="str">
        <f>CONCATENATE(climbs!D$1, "=",IF(TYPE(climbs!D354)=2,CHAR(34),""),climbs!D354,IF(TYPE(climbs!D354)=2,CHAR(34),""))</f>
        <v>NAME="Côte d'Échallon"</v>
      </c>
      <c r="E354" t="str">
        <f>CONCATENATE(climbs!E$1, "=",IF(TYPE(climbs!E354)=2,CHAR(34),""),climbs!E354,IF(TYPE(climbs!E354)=2,CHAR(34),""))</f>
        <v>INITIAL_ALTITUDE=0</v>
      </c>
      <c r="F354" t="str">
        <f>CONCATENATE(climbs!F$1, "=",IF(TYPE(climbs!F354)=2,CHAR(34),""),climbs!F354,IF(TYPE(climbs!F354)=2,CHAR(34),""))</f>
        <v>DISTANCE=3</v>
      </c>
      <c r="G354" t="str">
        <f>CONCATENATE(climbs!G$1, "=",IF(TYPE(climbs!G354)=2,CHAR(34),""),climbs!G354,IF(TYPE(climbs!G354)=2,CHAR(34),""))</f>
        <v>AVERAGE_SLOPE=6.6</v>
      </c>
      <c r="H354" t="str">
        <f>CONCATENATE(climbs!H$1, "=",IF(TYPE(climbs!H354)=2,CHAR(34),""),climbs!H354,IF(TYPE(climbs!H354)=2,CHAR(34),""))</f>
        <v>CATEGORY="3"</v>
      </c>
    </row>
    <row r="355" spans="1:8" x14ac:dyDescent="0.25">
      <c r="A355" t="str">
        <f>CONCATENATE(climbs!A$1, "=",IF(TYPE(climbs!A355)=2,CHAR(34),""),climbs!A355,IF(TYPE(climbs!A355)=2,CHAR(34),""))</f>
        <v>CLIMB_ID=354</v>
      </c>
      <c r="B355" t="str">
        <f>CONCATENATE(climbs!B$1, "=",IF(TYPE(climbs!B355)=2,CHAR(34),""),climbs!B355,IF(TYPE(climbs!B355)=2,CHAR(34),""))</f>
        <v>STAGE_NUMBER=12</v>
      </c>
      <c r="C355" t="str">
        <f>CONCATENATE(climbs!C$1, "=",IF(TYPE(climbs!C355)=2,CHAR(34),""),climbs!C355,IF(TYPE(climbs!C355)=2,CHAR(34),""))</f>
        <v>STARTING_AT_KM=58.5</v>
      </c>
      <c r="D355" t="str">
        <f>CONCATENATE(climbs!D$1, "=",IF(TYPE(climbs!D355)=2,CHAR(34),""),climbs!D355,IF(TYPE(climbs!D355)=2,CHAR(34),""))</f>
        <v>NAME="Col de Brouilly"</v>
      </c>
      <c r="E355" t="str">
        <f>CONCATENATE(climbs!E$1, "=",IF(TYPE(climbs!E355)=2,CHAR(34),""),climbs!E355,IF(TYPE(climbs!E355)=2,CHAR(34),""))</f>
        <v>INITIAL_ALTITUDE=0</v>
      </c>
      <c r="F355" t="str">
        <f>CONCATENATE(climbs!F$1, "=",IF(TYPE(climbs!F355)=2,CHAR(34),""),climbs!F355,IF(TYPE(climbs!F355)=2,CHAR(34),""))</f>
        <v>DISTANCE=1.7</v>
      </c>
      <c r="G355" t="str">
        <f>CONCATENATE(climbs!G$1, "=",IF(TYPE(climbs!G355)=2,CHAR(34),""),climbs!G355,IF(TYPE(climbs!G355)=2,CHAR(34),""))</f>
        <v>AVERAGE_SLOPE=5.1</v>
      </c>
      <c r="H355" t="str">
        <f>CONCATENATE(climbs!H$1, "=",IF(TYPE(climbs!H355)=2,CHAR(34),""),climbs!H355,IF(TYPE(climbs!H355)=2,CHAR(34),""))</f>
        <v>CATEGORY="4"</v>
      </c>
    </row>
    <row r="356" spans="1:8" x14ac:dyDescent="0.25">
      <c r="A356" t="str">
        <f>CONCATENATE(climbs!A$1, "=",IF(TYPE(climbs!A356)=2,CHAR(34),""),climbs!A356,IF(TYPE(climbs!A356)=2,CHAR(34),""))</f>
        <v>CLIMB_ID=355</v>
      </c>
      <c r="B356" t="str">
        <f>CONCATENATE(climbs!B$1, "=",IF(TYPE(climbs!B356)=2,CHAR(34),""),climbs!B356,IF(TYPE(climbs!B356)=2,CHAR(34),""))</f>
        <v>STAGE_NUMBER=12</v>
      </c>
      <c r="C356" t="str">
        <f>CONCATENATE(climbs!C$1, "=",IF(TYPE(climbs!C356)=2,CHAR(34),""),climbs!C356,IF(TYPE(climbs!C356)=2,CHAR(34),""))</f>
        <v>STARTING_AT_KM=83</v>
      </c>
      <c r="D356" t="str">
        <f>CONCATENATE(climbs!D$1, "=",IF(TYPE(climbs!D356)=2,CHAR(34),""),climbs!D356,IF(TYPE(climbs!D356)=2,CHAR(34),""))</f>
        <v>NAME="Côte du Saule-d'Oingt"</v>
      </c>
      <c r="E356" t="str">
        <f>CONCATENATE(climbs!E$1, "=",IF(TYPE(climbs!E356)=2,CHAR(34),""),climbs!E356,IF(TYPE(climbs!E356)=2,CHAR(34),""))</f>
        <v>INITIAL_ALTITUDE=0</v>
      </c>
      <c r="F356" t="str">
        <f>CONCATENATE(climbs!F$1, "=",IF(TYPE(climbs!F356)=2,CHAR(34),""),climbs!F356,IF(TYPE(climbs!F356)=2,CHAR(34),""))</f>
        <v>DISTANCE=3.8</v>
      </c>
      <c r="G356" t="str">
        <f>CONCATENATE(climbs!G$1, "=",IF(TYPE(climbs!G356)=2,CHAR(34),""),climbs!G356,IF(TYPE(climbs!G356)=2,CHAR(34),""))</f>
        <v>AVERAGE_SLOPE=4.5</v>
      </c>
      <c r="H356" t="str">
        <f>CONCATENATE(climbs!H$1, "=",IF(TYPE(climbs!H356)=2,CHAR(34),""),climbs!H356,IF(TYPE(climbs!H356)=2,CHAR(34),""))</f>
        <v>CATEGORY="3"</v>
      </c>
    </row>
    <row r="357" spans="1:8" x14ac:dyDescent="0.25">
      <c r="A357" t="str">
        <f>CONCATENATE(climbs!A$1, "=",IF(TYPE(climbs!A357)=2,CHAR(34),""),climbs!A357,IF(TYPE(climbs!A357)=2,CHAR(34),""))</f>
        <v>CLIMB_ID=356</v>
      </c>
      <c r="B357" t="str">
        <f>CONCATENATE(climbs!B$1, "=",IF(TYPE(climbs!B357)=2,CHAR(34),""),climbs!B357,IF(TYPE(climbs!B357)=2,CHAR(34),""))</f>
        <v>STAGE_NUMBER=12</v>
      </c>
      <c r="C357" t="str">
        <f>CONCATENATE(climbs!C$1, "=",IF(TYPE(climbs!C357)=2,CHAR(34),""),climbs!C357,IF(TYPE(climbs!C357)=2,CHAR(34),""))</f>
        <v>STARTING_AT_KM=138</v>
      </c>
      <c r="D357" t="str">
        <f>CONCATENATE(climbs!D$1, "=",IF(TYPE(climbs!D357)=2,CHAR(34),""),climbs!D357,IF(TYPE(climbs!D357)=2,CHAR(34),""))</f>
        <v>NAME="Col des Brosses"</v>
      </c>
      <c r="E357" t="str">
        <f>CONCATENATE(climbs!E$1, "=",IF(TYPE(climbs!E357)=2,CHAR(34),""),climbs!E357,IF(TYPE(climbs!E357)=2,CHAR(34),""))</f>
        <v>INITIAL_ALTITUDE=0</v>
      </c>
      <c r="F357" t="str">
        <f>CONCATENATE(climbs!F$1, "=",IF(TYPE(climbs!F357)=2,CHAR(34),""),climbs!F357,IF(TYPE(climbs!F357)=2,CHAR(34),""))</f>
        <v>DISTANCE=15.3</v>
      </c>
      <c r="G357" t="str">
        <f>CONCATENATE(climbs!G$1, "=",IF(TYPE(climbs!G357)=2,CHAR(34),""),climbs!G357,IF(TYPE(climbs!G357)=2,CHAR(34),""))</f>
        <v>AVERAGE_SLOPE=3.3</v>
      </c>
      <c r="H357" t="str">
        <f>CONCATENATE(climbs!H$1, "=",IF(TYPE(climbs!H357)=2,CHAR(34),""),climbs!H357,IF(TYPE(climbs!H357)=2,CHAR(34),""))</f>
        <v>CATEGORY="3"</v>
      </c>
    </row>
    <row r="358" spans="1:8" x14ac:dyDescent="0.25">
      <c r="A358" t="str">
        <f>CONCATENATE(climbs!A$1, "=",IF(TYPE(climbs!A358)=2,CHAR(34),""),climbs!A358,IF(TYPE(climbs!A358)=2,CHAR(34),""))</f>
        <v>CLIMB_ID=357</v>
      </c>
      <c r="B358" t="str">
        <f>CONCATENATE(climbs!B$1, "=",IF(TYPE(climbs!B358)=2,CHAR(34),""),climbs!B358,IF(TYPE(climbs!B358)=2,CHAR(34),""))</f>
        <v>STAGE_NUMBER=12</v>
      </c>
      <c r="C358" t="str">
        <f>CONCATENATE(climbs!C$1, "=",IF(TYPE(climbs!C358)=2,CHAR(34),""),climbs!C358,IF(TYPE(climbs!C358)=2,CHAR(34),""))</f>
        <v>STARTING_AT_KM=164</v>
      </c>
      <c r="D358" t="str">
        <f>CONCATENATE(climbs!D$1, "=",IF(TYPE(climbs!D358)=2,CHAR(34),""),climbs!D358,IF(TYPE(climbs!D358)=2,CHAR(34),""))</f>
        <v>NAME="Côte de Grammond"</v>
      </c>
      <c r="E358" t="str">
        <f>CONCATENATE(climbs!E$1, "=",IF(TYPE(climbs!E358)=2,CHAR(34),""),climbs!E358,IF(TYPE(climbs!E358)=2,CHAR(34),""))</f>
        <v>INITIAL_ALTITUDE=0</v>
      </c>
      <c r="F358" t="str">
        <f>CONCATENATE(climbs!F$1, "=",IF(TYPE(climbs!F358)=2,CHAR(34),""),climbs!F358,IF(TYPE(climbs!F358)=2,CHAR(34),""))</f>
        <v>DISTANCE=9.8</v>
      </c>
      <c r="G358" t="str">
        <f>CONCATENATE(climbs!G$1, "=",IF(TYPE(climbs!G358)=2,CHAR(34),""),climbs!G358,IF(TYPE(climbs!G358)=2,CHAR(34),""))</f>
        <v>AVERAGE_SLOPE=2.9</v>
      </c>
      <c r="H358" t="str">
        <f>CONCATENATE(climbs!H$1, "=",IF(TYPE(climbs!H358)=2,CHAR(34),""),climbs!H358,IF(TYPE(climbs!H358)=2,CHAR(34),""))</f>
        <v>CATEGORY="4"</v>
      </c>
    </row>
    <row r="359" spans="1:8" x14ac:dyDescent="0.25">
      <c r="A359" t="str">
        <f>CONCATENATE(climbs!A$1, "=",IF(TYPE(climbs!A359)=2,CHAR(34),""),climbs!A359,IF(TYPE(climbs!A359)=2,CHAR(34),""))</f>
        <v>CLIMB_ID=358</v>
      </c>
      <c r="B359" t="str">
        <f>CONCATENATE(climbs!B$1, "=",IF(TYPE(climbs!B359)=2,CHAR(34),""),climbs!B359,IF(TYPE(climbs!B359)=2,CHAR(34),""))</f>
        <v>STAGE_NUMBER=13</v>
      </c>
      <c r="C359" t="str">
        <f>CONCATENATE(climbs!C$1, "=",IF(TYPE(climbs!C359)=2,CHAR(34),""),climbs!C359,IF(TYPE(climbs!C359)=2,CHAR(34),""))</f>
        <v>STARTING_AT_KM=24</v>
      </c>
      <c r="D359" t="str">
        <f>CONCATENATE(climbs!D$1, "=",IF(TYPE(climbs!D359)=2,CHAR(34),""),climbs!D359,IF(TYPE(climbs!D359)=2,CHAR(34),""))</f>
        <v>NAME="Col de la Croix de Montvieux"</v>
      </c>
      <c r="E359" t="str">
        <f>CONCATENATE(climbs!E$1, "=",IF(TYPE(climbs!E359)=2,CHAR(34),""),climbs!E359,IF(TYPE(climbs!E359)=2,CHAR(34),""))</f>
        <v>INITIAL_ALTITUDE=0</v>
      </c>
      <c r="F359" t="str">
        <f>CONCATENATE(climbs!F$1, "=",IF(TYPE(climbs!F359)=2,CHAR(34),""),climbs!F359,IF(TYPE(climbs!F359)=2,CHAR(34),""))</f>
        <v>DISTANCE=8</v>
      </c>
      <c r="G359" t="str">
        <f>CONCATENATE(climbs!G$1, "=",IF(TYPE(climbs!G359)=2,CHAR(34),""),climbs!G359,IF(TYPE(climbs!G359)=2,CHAR(34),""))</f>
        <v>AVERAGE_SLOPE=4.1</v>
      </c>
      <c r="H359" t="str">
        <f>CONCATENATE(climbs!H$1, "=",IF(TYPE(climbs!H359)=2,CHAR(34),""),climbs!H359,IF(TYPE(climbs!H359)=2,CHAR(34),""))</f>
        <v>CATEGORY="3"</v>
      </c>
    </row>
    <row r="360" spans="1:8" x14ac:dyDescent="0.25">
      <c r="A360" t="str">
        <f>CONCATENATE(climbs!A$1, "=",IF(TYPE(climbs!A360)=2,CHAR(34),""),climbs!A360,IF(TYPE(climbs!A360)=2,CHAR(34),""))</f>
        <v>CLIMB_ID=359</v>
      </c>
      <c r="B360" t="str">
        <f>CONCATENATE(climbs!B$1, "=",IF(TYPE(climbs!B360)=2,CHAR(34),""),climbs!B360,IF(TYPE(climbs!B360)=2,CHAR(34),""))</f>
        <v>STAGE_NUMBER=13</v>
      </c>
      <c r="C360" t="str">
        <f>CONCATENATE(climbs!C$1, "=",IF(TYPE(climbs!C360)=2,CHAR(34),""),climbs!C360,IF(TYPE(climbs!C360)=2,CHAR(34),""))</f>
        <v>STARTING_AT_KM=152</v>
      </c>
      <c r="D360" t="str">
        <f>CONCATENATE(climbs!D$1, "=",IF(TYPE(climbs!D360)=2,CHAR(34),""),climbs!D360,IF(TYPE(climbs!D360)=2,CHAR(34),""))</f>
        <v>NAME="Col de Palaquit (D57-D512)"</v>
      </c>
      <c r="E360" t="str">
        <f>CONCATENATE(climbs!E$1, "=",IF(TYPE(climbs!E360)=2,CHAR(34),""),climbs!E360,IF(TYPE(climbs!E360)=2,CHAR(34),""))</f>
        <v>INITIAL_ALTITUDE=1154</v>
      </c>
      <c r="F360" t="str">
        <f>CONCATENATE(climbs!F$1, "=",IF(TYPE(climbs!F360)=2,CHAR(34),""),climbs!F360,IF(TYPE(climbs!F360)=2,CHAR(34),""))</f>
        <v>DISTANCE=14.1</v>
      </c>
      <c r="G360" t="str">
        <f>CONCATENATE(climbs!G$1, "=",IF(TYPE(climbs!G360)=2,CHAR(34),""),climbs!G360,IF(TYPE(climbs!G360)=2,CHAR(34),""))</f>
        <v>AVERAGE_SLOPE=6.1</v>
      </c>
      <c r="H360" t="str">
        <f>CONCATENATE(climbs!H$1, "=",IF(TYPE(climbs!H360)=2,CHAR(34),""),climbs!H360,IF(TYPE(climbs!H360)=2,CHAR(34),""))</f>
        <v>CATEGORY="1"</v>
      </c>
    </row>
    <row r="361" spans="1:8" x14ac:dyDescent="0.25">
      <c r="A361" t="str">
        <f>CONCATENATE(climbs!A$1, "=",IF(TYPE(climbs!A361)=2,CHAR(34),""),climbs!A361,IF(TYPE(climbs!A361)=2,CHAR(34),""))</f>
        <v>CLIMB_ID=360</v>
      </c>
      <c r="B361" t="str">
        <f>CONCATENATE(climbs!B$1, "=",IF(TYPE(climbs!B361)=2,CHAR(34),""),climbs!B361,IF(TYPE(climbs!B361)=2,CHAR(34),""))</f>
        <v>STAGE_NUMBER=13</v>
      </c>
      <c r="C361" t="str">
        <f>CONCATENATE(climbs!C$1, "=",IF(TYPE(climbs!C361)=2,CHAR(34),""),climbs!C361,IF(TYPE(climbs!C361)=2,CHAR(34),""))</f>
        <v>STARTING_AT_KM=197.5</v>
      </c>
      <c r="D361" t="str">
        <f>CONCATENATE(climbs!D$1, "=",IF(TYPE(climbs!D361)=2,CHAR(34),""),climbs!D361,IF(TYPE(climbs!D361)=2,CHAR(34),""))</f>
        <v>NAME="Montée de Chamrousse"</v>
      </c>
      <c r="E361" t="str">
        <f>CONCATENATE(climbs!E$1, "=",IF(TYPE(climbs!E361)=2,CHAR(34),""),climbs!E361,IF(TYPE(climbs!E361)=2,CHAR(34),""))</f>
        <v>INITIAL_ALTITUDE=1730</v>
      </c>
      <c r="F361" t="str">
        <f>CONCATENATE(climbs!F$1, "=",IF(TYPE(climbs!F361)=2,CHAR(34),""),climbs!F361,IF(TYPE(climbs!F361)=2,CHAR(34),""))</f>
        <v>DISTANCE=18.2</v>
      </c>
      <c r="G361" t="str">
        <f>CONCATENATE(climbs!G$1, "=",IF(TYPE(climbs!G361)=2,CHAR(34),""),climbs!G361,IF(TYPE(climbs!G361)=2,CHAR(34),""))</f>
        <v>AVERAGE_SLOPE=7.3</v>
      </c>
      <c r="H361" t="str">
        <f>CONCATENATE(climbs!H$1, "=",IF(TYPE(climbs!H361)=2,CHAR(34),""),climbs!H361,IF(TYPE(climbs!H361)=2,CHAR(34),""))</f>
        <v>CATEGORY="H"</v>
      </c>
    </row>
    <row r="362" spans="1:8" x14ac:dyDescent="0.25">
      <c r="A362" t="str">
        <f>CONCATENATE(climbs!A$1, "=",IF(TYPE(climbs!A362)=2,CHAR(34),""),climbs!A362,IF(TYPE(climbs!A362)=2,CHAR(34),""))</f>
        <v>CLIMB_ID=361</v>
      </c>
      <c r="B362" t="str">
        <f>CONCATENATE(climbs!B$1, "=",IF(TYPE(climbs!B362)=2,CHAR(34),""),climbs!B362,IF(TYPE(climbs!B362)=2,CHAR(34),""))</f>
        <v>STAGE_NUMBER=14</v>
      </c>
      <c r="C362" t="str">
        <f>CONCATENATE(climbs!C$1, "=",IF(TYPE(climbs!C362)=2,CHAR(34),""),climbs!C362,IF(TYPE(climbs!C362)=2,CHAR(34),""))</f>
        <v>STARTING_AT_KM=82</v>
      </c>
      <c r="D362" t="str">
        <f>CONCATENATE(climbs!D$1, "=",IF(TYPE(climbs!D362)=2,CHAR(34),""),climbs!D362,IF(TYPE(climbs!D362)=2,CHAR(34),""))</f>
        <v>NAME="Col du Lautaret"</v>
      </c>
      <c r="E362" t="str">
        <f>CONCATENATE(climbs!E$1, "=",IF(TYPE(climbs!E362)=2,CHAR(34),""),climbs!E362,IF(TYPE(climbs!E362)=2,CHAR(34),""))</f>
        <v>INITIAL_ALTITUDE=2058</v>
      </c>
      <c r="F362" t="str">
        <f>CONCATENATE(climbs!F$1, "=",IF(TYPE(climbs!F362)=2,CHAR(34),""),climbs!F362,IF(TYPE(climbs!F362)=2,CHAR(34),""))</f>
        <v>DISTANCE=34</v>
      </c>
      <c r="G362" t="str">
        <f>CONCATENATE(climbs!G$1, "=",IF(TYPE(climbs!G362)=2,CHAR(34),""),climbs!G362,IF(TYPE(climbs!G362)=2,CHAR(34),""))</f>
        <v>AVERAGE_SLOPE=3.9</v>
      </c>
      <c r="H362" t="str">
        <f>CONCATENATE(climbs!H$1, "=",IF(TYPE(climbs!H362)=2,CHAR(34),""),climbs!H362,IF(TYPE(climbs!H362)=2,CHAR(34),""))</f>
        <v>CATEGORY="1"</v>
      </c>
    </row>
    <row r="363" spans="1:8" x14ac:dyDescent="0.25">
      <c r="A363" t="str">
        <f>CONCATENATE(climbs!A$1, "=",IF(TYPE(climbs!A363)=2,CHAR(34),""),climbs!A363,IF(TYPE(climbs!A363)=2,CHAR(34),""))</f>
        <v>CLIMB_ID=362</v>
      </c>
      <c r="B363" t="str">
        <f>CONCATENATE(climbs!B$1, "=",IF(TYPE(climbs!B363)=2,CHAR(34),""),climbs!B363,IF(TYPE(climbs!B363)=2,CHAR(34),""))</f>
        <v>STAGE_NUMBER=14</v>
      </c>
      <c r="C363" t="str">
        <f>CONCATENATE(climbs!C$1, "=",IF(TYPE(climbs!C363)=2,CHAR(34),""),climbs!C363,IF(TYPE(climbs!C363)=2,CHAR(34),""))</f>
        <v>STARTING_AT_KM=132.5</v>
      </c>
      <c r="D363" t="str">
        <f>CONCATENATE(climbs!D$1, "=",IF(TYPE(climbs!D363)=2,CHAR(34),""),climbs!D363,IF(TYPE(climbs!D363)=2,CHAR(34),""))</f>
        <v>NAME="Col d'Izoard - Souvenir Henri Desgrange"</v>
      </c>
      <c r="E363" t="str">
        <f>CONCATENATE(climbs!E$1, "=",IF(TYPE(climbs!E363)=2,CHAR(34),""),climbs!E363,IF(TYPE(climbs!E363)=2,CHAR(34),""))</f>
        <v>INITIAL_ALTITUDE=2360</v>
      </c>
      <c r="F363" t="str">
        <f>CONCATENATE(climbs!F$1, "=",IF(TYPE(climbs!F363)=2,CHAR(34),""),climbs!F363,IF(TYPE(climbs!F363)=2,CHAR(34),""))</f>
        <v>DISTANCE=19</v>
      </c>
      <c r="G363" t="str">
        <f>CONCATENATE(climbs!G$1, "=",IF(TYPE(climbs!G363)=2,CHAR(34),""),climbs!G363,IF(TYPE(climbs!G363)=2,CHAR(34),""))</f>
        <v>AVERAGE_SLOPE=6</v>
      </c>
      <c r="H363" t="str">
        <f>CONCATENATE(climbs!H$1, "=",IF(TYPE(climbs!H363)=2,CHAR(34),""),climbs!H363,IF(TYPE(climbs!H363)=2,CHAR(34),""))</f>
        <v>CATEGORY="H"</v>
      </c>
    </row>
    <row r="364" spans="1:8" x14ac:dyDescent="0.25">
      <c r="A364" t="str">
        <f>CONCATENATE(climbs!A$1, "=",IF(TYPE(climbs!A364)=2,CHAR(34),""),climbs!A364,IF(TYPE(climbs!A364)=2,CHAR(34),""))</f>
        <v>CLIMB_ID=363</v>
      </c>
      <c r="B364" t="str">
        <f>CONCATENATE(climbs!B$1, "=",IF(TYPE(climbs!B364)=2,CHAR(34),""),climbs!B364,IF(TYPE(climbs!B364)=2,CHAR(34),""))</f>
        <v>STAGE_NUMBER=14</v>
      </c>
      <c r="C364" t="str">
        <f>CONCATENATE(climbs!C$1, "=",IF(TYPE(climbs!C364)=2,CHAR(34),""),climbs!C364,IF(TYPE(climbs!C364)=2,CHAR(34),""))</f>
        <v>STARTING_AT_KM=177</v>
      </c>
      <c r="D364" t="str">
        <f>CONCATENATE(climbs!D$1, "=",IF(TYPE(climbs!D364)=2,CHAR(34),""),climbs!D364,IF(TYPE(climbs!D364)=2,CHAR(34),""))</f>
        <v>NAME="Montée de Risoul"</v>
      </c>
      <c r="E364" t="str">
        <f>CONCATENATE(climbs!E$1, "=",IF(TYPE(climbs!E364)=2,CHAR(34),""),climbs!E364,IF(TYPE(climbs!E364)=2,CHAR(34),""))</f>
        <v>INITIAL_ALTITUDE=1855</v>
      </c>
      <c r="F364" t="str">
        <f>CONCATENATE(climbs!F$1, "=",IF(TYPE(climbs!F364)=2,CHAR(34),""),climbs!F364,IF(TYPE(climbs!F364)=2,CHAR(34),""))</f>
        <v>DISTANCE=12.6</v>
      </c>
      <c r="G364" t="str">
        <f>CONCATENATE(climbs!G$1, "=",IF(TYPE(climbs!G364)=2,CHAR(34),""),climbs!G364,IF(TYPE(climbs!G364)=2,CHAR(34),""))</f>
        <v>AVERAGE_SLOPE=6.9</v>
      </c>
      <c r="H364" t="str">
        <f>CONCATENATE(climbs!H$1, "=",IF(TYPE(climbs!H364)=2,CHAR(34),""),climbs!H364,IF(TYPE(climbs!H364)=2,CHAR(34),""))</f>
        <v>CATEGORY="1"</v>
      </c>
    </row>
    <row r="365" spans="1:8" x14ac:dyDescent="0.25">
      <c r="A365" t="str">
        <f>CONCATENATE(climbs!A$1, "=",IF(TYPE(climbs!A365)=2,CHAR(34),""),climbs!A365,IF(TYPE(climbs!A365)=2,CHAR(34),""))</f>
        <v>CLIMB_ID=364</v>
      </c>
      <c r="B365" t="str">
        <f>CONCATENATE(climbs!B$1, "=",IF(TYPE(climbs!B365)=2,CHAR(34),""),climbs!B365,IF(TYPE(climbs!B365)=2,CHAR(34),""))</f>
        <v>STAGE_NUMBER=16</v>
      </c>
      <c r="C365" t="str">
        <f>CONCATENATE(climbs!C$1, "=",IF(TYPE(climbs!C365)=2,CHAR(34),""),climbs!C365,IF(TYPE(climbs!C365)=2,CHAR(34),""))</f>
        <v>STARTING_AT_KM=25</v>
      </c>
      <c r="D365" t="str">
        <f>CONCATENATE(climbs!D$1, "=",IF(TYPE(climbs!D365)=2,CHAR(34),""),climbs!D365,IF(TYPE(climbs!D365)=2,CHAR(34),""))</f>
        <v>NAME="Côte de Fanjeaux"</v>
      </c>
      <c r="E365" t="str">
        <f>CONCATENATE(climbs!E$1, "=",IF(TYPE(climbs!E365)=2,CHAR(34),""),climbs!E365,IF(TYPE(climbs!E365)=2,CHAR(34),""))</f>
        <v>INITIAL_ALTITUDE=0</v>
      </c>
      <c r="F365" t="str">
        <f>CONCATENATE(climbs!F$1, "=",IF(TYPE(climbs!F365)=2,CHAR(34),""),climbs!F365,IF(TYPE(climbs!F365)=2,CHAR(34),""))</f>
        <v>DISTANCE=2.4</v>
      </c>
      <c r="G365" t="str">
        <f>CONCATENATE(climbs!G$1, "=",IF(TYPE(climbs!G365)=2,CHAR(34),""),climbs!G365,IF(TYPE(climbs!G365)=2,CHAR(34),""))</f>
        <v>AVERAGE_SLOPE=4.9</v>
      </c>
      <c r="H365" t="str">
        <f>CONCATENATE(climbs!H$1, "=",IF(TYPE(climbs!H365)=2,CHAR(34),""),climbs!H365,IF(TYPE(climbs!H365)=2,CHAR(34),""))</f>
        <v>CATEGORY="4"</v>
      </c>
    </row>
    <row r="366" spans="1:8" x14ac:dyDescent="0.25">
      <c r="A366" t="str">
        <f>CONCATENATE(climbs!A$1, "=",IF(TYPE(climbs!A366)=2,CHAR(34),""),climbs!A366,IF(TYPE(climbs!A366)=2,CHAR(34),""))</f>
        <v>CLIMB_ID=365</v>
      </c>
      <c r="B366" t="str">
        <f>CONCATENATE(climbs!B$1, "=",IF(TYPE(climbs!B366)=2,CHAR(34),""),climbs!B366,IF(TYPE(climbs!B366)=2,CHAR(34),""))</f>
        <v>STAGE_NUMBER=16</v>
      </c>
      <c r="C366" t="str">
        <f>CONCATENATE(climbs!C$1, "=",IF(TYPE(climbs!C366)=2,CHAR(34),""),climbs!C366,IF(TYPE(climbs!C366)=2,CHAR(34),""))</f>
        <v>STARTING_AT_KM=71.5</v>
      </c>
      <c r="D366" t="str">
        <f>CONCATENATE(climbs!D$1, "=",IF(TYPE(climbs!D366)=2,CHAR(34),""),climbs!D366,IF(TYPE(climbs!D366)=2,CHAR(34),""))</f>
        <v>NAME="Côte de Pamiers"</v>
      </c>
      <c r="E366" t="str">
        <f>CONCATENATE(climbs!E$1, "=",IF(TYPE(climbs!E366)=2,CHAR(34),""),climbs!E366,IF(TYPE(climbs!E366)=2,CHAR(34),""))</f>
        <v>INITIAL_ALTITUDE=0</v>
      </c>
      <c r="F366" t="str">
        <f>CONCATENATE(climbs!F$1, "=",IF(TYPE(climbs!F366)=2,CHAR(34),""),climbs!F366,IF(TYPE(climbs!F366)=2,CHAR(34),""))</f>
        <v>DISTANCE=2.5</v>
      </c>
      <c r="G366" t="str">
        <f>CONCATENATE(climbs!G$1, "=",IF(TYPE(climbs!G366)=2,CHAR(34),""),climbs!G366,IF(TYPE(climbs!G366)=2,CHAR(34),""))</f>
        <v>AVERAGE_SLOPE=5.4</v>
      </c>
      <c r="H366" t="str">
        <f>CONCATENATE(climbs!H$1, "=",IF(TYPE(climbs!H366)=2,CHAR(34),""),climbs!H366,IF(TYPE(climbs!H366)=2,CHAR(34),""))</f>
        <v>CATEGORY="4"</v>
      </c>
    </row>
    <row r="367" spans="1:8" x14ac:dyDescent="0.25">
      <c r="A367" t="str">
        <f>CONCATENATE(climbs!A$1, "=",IF(TYPE(climbs!A367)=2,CHAR(34),""),climbs!A367,IF(TYPE(climbs!A367)=2,CHAR(34),""))</f>
        <v>CLIMB_ID=366</v>
      </c>
      <c r="B367" t="str">
        <f>CONCATENATE(climbs!B$1, "=",IF(TYPE(climbs!B367)=2,CHAR(34),""),climbs!B367,IF(TYPE(climbs!B367)=2,CHAR(34),""))</f>
        <v>STAGE_NUMBER=16</v>
      </c>
      <c r="C367" t="str">
        <f>CONCATENATE(climbs!C$1, "=",IF(TYPE(climbs!C367)=2,CHAR(34),""),climbs!C367,IF(TYPE(climbs!C367)=2,CHAR(34),""))</f>
        <v>STARTING_AT_KM=155</v>
      </c>
      <c r="D367" t="str">
        <f>CONCATENATE(climbs!D$1, "=",IF(TYPE(climbs!D367)=2,CHAR(34),""),climbs!D367,IF(TYPE(climbs!D367)=2,CHAR(34),""))</f>
        <v>NAME="Col de Portet-d'Aspet"</v>
      </c>
      <c r="E367" t="str">
        <f>CONCATENATE(climbs!E$1, "=",IF(TYPE(climbs!E367)=2,CHAR(34),""),climbs!E367,IF(TYPE(climbs!E367)=2,CHAR(34),""))</f>
        <v>INITIAL_ALTITUDE=1069</v>
      </c>
      <c r="F367" t="str">
        <f>CONCATENATE(climbs!F$1, "=",IF(TYPE(climbs!F367)=2,CHAR(34),""),climbs!F367,IF(TYPE(climbs!F367)=2,CHAR(34),""))</f>
        <v>DISTANCE=5.4</v>
      </c>
      <c r="G367" t="str">
        <f>CONCATENATE(climbs!G$1, "=",IF(TYPE(climbs!G367)=2,CHAR(34),""),climbs!G367,IF(TYPE(climbs!G367)=2,CHAR(34),""))</f>
        <v>AVERAGE_SLOPE=6.9</v>
      </c>
      <c r="H367" t="str">
        <f>CONCATENATE(climbs!H$1, "=",IF(TYPE(climbs!H367)=2,CHAR(34),""),climbs!H367,IF(TYPE(climbs!H367)=2,CHAR(34),""))</f>
        <v>CATEGORY="2"</v>
      </c>
    </row>
    <row r="368" spans="1:8" x14ac:dyDescent="0.25">
      <c r="A368" t="str">
        <f>CONCATENATE(climbs!A$1, "=",IF(TYPE(climbs!A368)=2,CHAR(34),""),climbs!A368,IF(TYPE(climbs!A368)=2,CHAR(34),""))</f>
        <v>CLIMB_ID=367</v>
      </c>
      <c r="B368" t="str">
        <f>CONCATENATE(climbs!B$1, "=",IF(TYPE(climbs!B368)=2,CHAR(34),""),climbs!B368,IF(TYPE(climbs!B368)=2,CHAR(34),""))</f>
        <v>STAGE_NUMBER=16</v>
      </c>
      <c r="C368" t="str">
        <f>CONCATENATE(climbs!C$1, "=",IF(TYPE(climbs!C368)=2,CHAR(34),""),climbs!C368,IF(TYPE(climbs!C368)=2,CHAR(34),""))</f>
        <v>STARTING_AT_KM=176.5</v>
      </c>
      <c r="D368" t="str">
        <f>CONCATENATE(climbs!D$1, "=",IF(TYPE(climbs!D368)=2,CHAR(34),""),climbs!D368,IF(TYPE(climbs!D368)=2,CHAR(34),""))</f>
        <v>NAME="Col des Ares"</v>
      </c>
      <c r="E368" t="str">
        <f>CONCATENATE(climbs!E$1, "=",IF(TYPE(climbs!E368)=2,CHAR(34),""),climbs!E368,IF(TYPE(climbs!E368)=2,CHAR(34),""))</f>
        <v>INITIAL_ALTITUDE=0</v>
      </c>
      <c r="F368" t="str">
        <f>CONCATENATE(climbs!F$1, "=",IF(TYPE(climbs!F368)=2,CHAR(34),""),climbs!F368,IF(TYPE(climbs!F368)=2,CHAR(34),""))</f>
        <v>DISTANCE=6</v>
      </c>
      <c r="G368" t="str">
        <f>CONCATENATE(climbs!G$1, "=",IF(TYPE(climbs!G368)=2,CHAR(34),""),climbs!G368,IF(TYPE(climbs!G368)=2,CHAR(34),""))</f>
        <v>AVERAGE_SLOPE=5.2</v>
      </c>
      <c r="H368" t="str">
        <f>CONCATENATE(climbs!H$1, "=",IF(TYPE(climbs!H368)=2,CHAR(34),""),climbs!H368,IF(TYPE(climbs!H368)=2,CHAR(34),""))</f>
        <v>CATEGORY="3"</v>
      </c>
    </row>
    <row r="369" spans="1:8" x14ac:dyDescent="0.25">
      <c r="A369" t="str">
        <f>CONCATENATE(climbs!A$1, "=",IF(TYPE(climbs!A369)=2,CHAR(34),""),climbs!A369,IF(TYPE(climbs!A369)=2,CHAR(34),""))</f>
        <v>CLIMB_ID=368</v>
      </c>
      <c r="B369" t="str">
        <f>CONCATENATE(climbs!B$1, "=",IF(TYPE(climbs!B369)=2,CHAR(34),""),climbs!B369,IF(TYPE(climbs!B369)=2,CHAR(34),""))</f>
        <v>STAGE_NUMBER=16</v>
      </c>
      <c r="C369" t="str">
        <f>CONCATENATE(climbs!C$1, "=",IF(TYPE(climbs!C369)=2,CHAR(34),""),climbs!C369,IF(TYPE(climbs!C369)=2,CHAR(34),""))</f>
        <v>STARTING_AT_KM=216</v>
      </c>
      <c r="D369" t="str">
        <f>CONCATENATE(climbs!D$1, "=",IF(TYPE(climbs!D369)=2,CHAR(34),""),climbs!D369,IF(TYPE(climbs!D369)=2,CHAR(34),""))</f>
        <v>NAME="Port de Balès"</v>
      </c>
      <c r="E369" t="str">
        <f>CONCATENATE(climbs!E$1, "=",IF(TYPE(climbs!E369)=2,CHAR(34),""),climbs!E369,IF(TYPE(climbs!E369)=2,CHAR(34),""))</f>
        <v>INITIAL_ALTITUDE=1755</v>
      </c>
      <c r="F369" t="str">
        <f>CONCATENATE(climbs!F$1, "=",IF(TYPE(climbs!F369)=2,CHAR(34),""),climbs!F369,IF(TYPE(climbs!F369)=2,CHAR(34),""))</f>
        <v>DISTANCE=11.7</v>
      </c>
      <c r="G369" t="str">
        <f>CONCATENATE(climbs!G$1, "=",IF(TYPE(climbs!G369)=2,CHAR(34),""),climbs!G369,IF(TYPE(climbs!G369)=2,CHAR(34),""))</f>
        <v>AVERAGE_SLOPE=7.7</v>
      </c>
      <c r="H369" t="str">
        <f>CONCATENATE(climbs!H$1, "=",IF(TYPE(climbs!H369)=2,CHAR(34),""),climbs!H369,IF(TYPE(climbs!H369)=2,CHAR(34),""))</f>
        <v>CATEGORY="H"</v>
      </c>
    </row>
    <row r="370" spans="1:8" x14ac:dyDescent="0.25">
      <c r="A370" t="str">
        <f>CONCATENATE(climbs!A$1, "=",IF(TYPE(climbs!A370)=2,CHAR(34),""),climbs!A370,IF(TYPE(climbs!A370)=2,CHAR(34),""))</f>
        <v>CLIMB_ID=369</v>
      </c>
      <c r="B370" t="str">
        <f>CONCATENATE(climbs!B$1, "=",IF(TYPE(climbs!B370)=2,CHAR(34),""),climbs!B370,IF(TYPE(climbs!B370)=2,CHAR(34),""))</f>
        <v>STAGE_NUMBER=17</v>
      </c>
      <c r="C370" t="str">
        <f>CONCATENATE(climbs!C$1, "=",IF(TYPE(climbs!C370)=2,CHAR(34),""),climbs!C370,IF(TYPE(climbs!C370)=2,CHAR(34),""))</f>
        <v>STARTING_AT_KM=57.5</v>
      </c>
      <c r="D370" t="str">
        <f>CONCATENATE(climbs!D$1, "=",IF(TYPE(climbs!D370)=2,CHAR(34),""),climbs!D370,IF(TYPE(climbs!D370)=2,CHAR(34),""))</f>
        <v>NAME="Col du Portillon"</v>
      </c>
      <c r="E370" t="str">
        <f>CONCATENATE(climbs!E$1, "=",IF(TYPE(climbs!E370)=2,CHAR(34),""),climbs!E370,IF(TYPE(climbs!E370)=2,CHAR(34),""))</f>
        <v>INITIAL_ALTITUDE=1292</v>
      </c>
      <c r="F370" t="str">
        <f>CONCATENATE(climbs!F$1, "=",IF(TYPE(climbs!F370)=2,CHAR(34),""),climbs!F370,IF(TYPE(climbs!F370)=2,CHAR(34),""))</f>
        <v>DISTANCE=8.3</v>
      </c>
      <c r="G370" t="str">
        <f>CONCATENATE(climbs!G$1, "=",IF(TYPE(climbs!G370)=2,CHAR(34),""),climbs!G370,IF(TYPE(climbs!G370)=2,CHAR(34),""))</f>
        <v>AVERAGE_SLOPE=7.1</v>
      </c>
      <c r="H370" t="str">
        <f>CONCATENATE(climbs!H$1, "=",IF(TYPE(climbs!H370)=2,CHAR(34),""),climbs!H370,IF(TYPE(climbs!H370)=2,CHAR(34),""))</f>
        <v>CATEGORY="1"</v>
      </c>
    </row>
    <row r="371" spans="1:8" x14ac:dyDescent="0.25">
      <c r="A371" t="str">
        <f>CONCATENATE(climbs!A$1, "=",IF(TYPE(climbs!A371)=2,CHAR(34),""),climbs!A371,IF(TYPE(climbs!A371)=2,CHAR(34),""))</f>
        <v>CLIMB_ID=370</v>
      </c>
      <c r="B371" t="str">
        <f>CONCATENATE(climbs!B$1, "=",IF(TYPE(climbs!B371)=2,CHAR(34),""),climbs!B371,IF(TYPE(climbs!B371)=2,CHAR(34),""))</f>
        <v>STAGE_NUMBER=17</v>
      </c>
      <c r="C371" t="str">
        <f>CONCATENATE(climbs!C$1, "=",IF(TYPE(climbs!C371)=2,CHAR(34),""),climbs!C371,IF(TYPE(climbs!C371)=2,CHAR(34),""))</f>
        <v>STARTING_AT_KM=82</v>
      </c>
      <c r="D371" t="str">
        <f>CONCATENATE(climbs!D$1, "=",IF(TYPE(climbs!D371)=2,CHAR(34),""),climbs!D371,IF(TYPE(climbs!D371)=2,CHAR(34),""))</f>
        <v>NAME="Col de Peyresourde"</v>
      </c>
      <c r="E371" t="str">
        <f>CONCATENATE(climbs!E$1, "=",IF(TYPE(climbs!E371)=2,CHAR(34),""),climbs!E371,IF(TYPE(climbs!E371)=2,CHAR(34),""))</f>
        <v>INITIAL_ALTITUDE=1569</v>
      </c>
      <c r="F371" t="str">
        <f>CONCATENATE(climbs!F$1, "=",IF(TYPE(climbs!F371)=2,CHAR(34),""),climbs!F371,IF(TYPE(climbs!F371)=2,CHAR(34),""))</f>
        <v>DISTANCE=13.2</v>
      </c>
      <c r="G371" t="str">
        <f>CONCATENATE(climbs!G$1, "=",IF(TYPE(climbs!G371)=2,CHAR(34),""),climbs!G371,IF(TYPE(climbs!G371)=2,CHAR(34),""))</f>
        <v>AVERAGE_SLOPE=7</v>
      </c>
      <c r="H371" t="str">
        <f>CONCATENATE(climbs!H$1, "=",IF(TYPE(climbs!H371)=2,CHAR(34),""),climbs!H371,IF(TYPE(climbs!H371)=2,CHAR(34),""))</f>
        <v>CATEGORY="1"</v>
      </c>
    </row>
    <row r="372" spans="1:8" x14ac:dyDescent="0.25">
      <c r="A372" t="str">
        <f>CONCATENATE(climbs!A$1, "=",IF(TYPE(climbs!A372)=2,CHAR(34),""),climbs!A372,IF(TYPE(climbs!A372)=2,CHAR(34),""))</f>
        <v>CLIMB_ID=371</v>
      </c>
      <c r="B372" t="str">
        <f>CONCATENATE(climbs!B$1, "=",IF(TYPE(climbs!B372)=2,CHAR(34),""),climbs!B372,IF(TYPE(climbs!B372)=2,CHAR(34),""))</f>
        <v>STAGE_NUMBER=17</v>
      </c>
      <c r="C372" t="str">
        <f>CONCATENATE(climbs!C$1, "=",IF(TYPE(climbs!C372)=2,CHAR(34),""),climbs!C372,IF(TYPE(climbs!C372)=2,CHAR(34),""))</f>
        <v>STARTING_AT_KM=102.5</v>
      </c>
      <c r="D372" t="str">
        <f>CONCATENATE(climbs!D$1, "=",IF(TYPE(climbs!D372)=2,CHAR(34),""),climbs!D372,IF(TYPE(climbs!D372)=2,CHAR(34),""))</f>
        <v>NAME="Col de Val Louron-Azet"</v>
      </c>
      <c r="E372" t="str">
        <f>CONCATENATE(climbs!E$1, "=",IF(TYPE(climbs!E372)=2,CHAR(34),""),climbs!E372,IF(TYPE(climbs!E372)=2,CHAR(34),""))</f>
        <v>INITIAL_ALTITUDE=1580</v>
      </c>
      <c r="F372" t="str">
        <f>CONCATENATE(climbs!F$1, "=",IF(TYPE(climbs!F372)=2,CHAR(34),""),climbs!F372,IF(TYPE(climbs!F372)=2,CHAR(34),""))</f>
        <v>DISTANCE=7.4</v>
      </c>
      <c r="G372" t="str">
        <f>CONCATENATE(climbs!G$1, "=",IF(TYPE(climbs!G372)=2,CHAR(34),""),climbs!G372,IF(TYPE(climbs!G372)=2,CHAR(34),""))</f>
        <v>AVERAGE_SLOPE=8.3</v>
      </c>
      <c r="H372" t="str">
        <f>CONCATENATE(climbs!H$1, "=",IF(TYPE(climbs!H372)=2,CHAR(34),""),climbs!H372,IF(TYPE(climbs!H372)=2,CHAR(34),""))</f>
        <v>CATEGORY="1"</v>
      </c>
    </row>
    <row r="373" spans="1:8" x14ac:dyDescent="0.25">
      <c r="A373" t="str">
        <f>CONCATENATE(climbs!A$1, "=",IF(TYPE(climbs!A373)=2,CHAR(34),""),climbs!A373,IF(TYPE(climbs!A373)=2,CHAR(34),""))</f>
        <v>CLIMB_ID=372</v>
      </c>
      <c r="B373" t="str">
        <f>CONCATENATE(climbs!B$1, "=",IF(TYPE(climbs!B373)=2,CHAR(34),""),climbs!B373,IF(TYPE(climbs!B373)=2,CHAR(34),""))</f>
        <v>STAGE_NUMBER=17</v>
      </c>
      <c r="C373" t="str">
        <f>CONCATENATE(climbs!C$1, "=",IF(TYPE(climbs!C373)=2,CHAR(34),""),climbs!C373,IF(TYPE(climbs!C373)=2,CHAR(34),""))</f>
        <v>STARTING_AT_KM=124.5</v>
      </c>
      <c r="D373" t="str">
        <f>CONCATENATE(climbs!D$1, "=",IF(TYPE(climbs!D373)=2,CHAR(34),""),climbs!D373,IF(TYPE(climbs!D373)=2,CHAR(34),""))</f>
        <v>NAME="Montée de Saint-Lary Pla d'Adet"</v>
      </c>
      <c r="E373" t="str">
        <f>CONCATENATE(climbs!E$1, "=",IF(TYPE(climbs!E373)=2,CHAR(34),""),climbs!E373,IF(TYPE(climbs!E373)=2,CHAR(34),""))</f>
        <v>INITIAL_ALTITUDE=1680</v>
      </c>
      <c r="F373" t="str">
        <f>CONCATENATE(climbs!F$1, "=",IF(TYPE(climbs!F373)=2,CHAR(34),""),climbs!F373,IF(TYPE(climbs!F373)=2,CHAR(34),""))</f>
        <v>DISTANCE=10.2</v>
      </c>
      <c r="G373" t="str">
        <f>CONCATENATE(climbs!G$1, "=",IF(TYPE(climbs!G373)=2,CHAR(34),""),climbs!G373,IF(TYPE(climbs!G373)=2,CHAR(34),""))</f>
        <v>AVERAGE_SLOPE=8.3</v>
      </c>
      <c r="H373" t="str">
        <f>CONCATENATE(climbs!H$1, "=",IF(TYPE(climbs!H373)=2,CHAR(34),""),climbs!H373,IF(TYPE(climbs!H373)=2,CHAR(34),""))</f>
        <v>CATEGORY="H"</v>
      </c>
    </row>
    <row r="374" spans="1:8" x14ac:dyDescent="0.25">
      <c r="A374" t="str">
        <f>CONCATENATE(climbs!A$1, "=",IF(TYPE(climbs!A374)=2,CHAR(34),""),climbs!A374,IF(TYPE(climbs!A374)=2,CHAR(34),""))</f>
        <v>CLIMB_ID=373</v>
      </c>
      <c r="B374" t="str">
        <f>CONCATENATE(climbs!B$1, "=",IF(TYPE(climbs!B374)=2,CHAR(34),""),climbs!B374,IF(TYPE(climbs!B374)=2,CHAR(34),""))</f>
        <v>STAGE_NUMBER=18</v>
      </c>
      <c r="C374" t="str">
        <f>CONCATENATE(climbs!C$1, "=",IF(TYPE(climbs!C374)=2,CHAR(34),""),climbs!C374,IF(TYPE(climbs!C374)=2,CHAR(34),""))</f>
        <v>STARTING_AT_KM=28</v>
      </c>
      <c r="D374" t="str">
        <f>CONCATENATE(climbs!D$1, "=",IF(TYPE(climbs!D374)=2,CHAR(34),""),climbs!D374,IF(TYPE(climbs!D374)=2,CHAR(34),""))</f>
        <v>NAME="Côte de Bénéjacq"</v>
      </c>
      <c r="E374" t="str">
        <f>CONCATENATE(climbs!E$1, "=",IF(TYPE(climbs!E374)=2,CHAR(34),""),climbs!E374,IF(TYPE(climbs!E374)=2,CHAR(34),""))</f>
        <v>INITIAL_ALTITUDE=0</v>
      </c>
      <c r="F374" t="str">
        <f>CONCATENATE(climbs!F$1, "=",IF(TYPE(climbs!F374)=2,CHAR(34),""),climbs!F374,IF(TYPE(climbs!F374)=2,CHAR(34),""))</f>
        <v>DISTANCE=2.6</v>
      </c>
      <c r="G374" t="str">
        <f>CONCATENATE(climbs!G$1, "=",IF(TYPE(climbs!G374)=2,CHAR(34),""),climbs!G374,IF(TYPE(climbs!G374)=2,CHAR(34),""))</f>
        <v>AVERAGE_SLOPE=6.7</v>
      </c>
      <c r="H374" t="str">
        <f>CONCATENATE(climbs!H$1, "=",IF(TYPE(climbs!H374)=2,CHAR(34),""),climbs!H374,IF(TYPE(climbs!H374)=2,CHAR(34),""))</f>
        <v>CATEGORY="3"</v>
      </c>
    </row>
    <row r="375" spans="1:8" x14ac:dyDescent="0.25">
      <c r="A375" t="str">
        <f>CONCATENATE(climbs!A$1, "=",IF(TYPE(climbs!A375)=2,CHAR(34),""),climbs!A375,IF(TYPE(climbs!A375)=2,CHAR(34),""))</f>
        <v>CLIMB_ID=374</v>
      </c>
      <c r="B375" t="str">
        <f>CONCATENATE(climbs!B$1, "=",IF(TYPE(climbs!B375)=2,CHAR(34),""),climbs!B375,IF(TYPE(climbs!B375)=2,CHAR(34),""))</f>
        <v>STAGE_NUMBER=18</v>
      </c>
      <c r="C375" t="str">
        <f>CONCATENATE(climbs!C$1, "=",IF(TYPE(climbs!C375)=2,CHAR(34),""),climbs!C375,IF(TYPE(climbs!C375)=2,CHAR(34),""))</f>
        <v>STARTING_AT_KM=56</v>
      </c>
      <c r="D375" t="str">
        <f>CONCATENATE(climbs!D$1, "=",IF(TYPE(climbs!D375)=2,CHAR(34),""),climbs!D375,IF(TYPE(climbs!D375)=2,CHAR(34),""))</f>
        <v>NAME="Côte de Loucrup"</v>
      </c>
      <c r="E375" t="str">
        <f>CONCATENATE(climbs!E$1, "=",IF(TYPE(climbs!E375)=2,CHAR(34),""),climbs!E375,IF(TYPE(climbs!E375)=2,CHAR(34),""))</f>
        <v>INITIAL_ALTITUDE=0</v>
      </c>
      <c r="F375" t="str">
        <f>CONCATENATE(climbs!F$1, "=",IF(TYPE(climbs!F375)=2,CHAR(34),""),climbs!F375,IF(TYPE(climbs!F375)=2,CHAR(34),""))</f>
        <v>DISTANCE=2</v>
      </c>
      <c r="G375" t="str">
        <f>CONCATENATE(climbs!G$1, "=",IF(TYPE(climbs!G375)=2,CHAR(34),""),climbs!G375,IF(TYPE(climbs!G375)=2,CHAR(34),""))</f>
        <v>AVERAGE_SLOPE=7</v>
      </c>
      <c r="H375" t="str">
        <f>CONCATENATE(climbs!H$1, "=",IF(TYPE(climbs!H375)=2,CHAR(34),""),climbs!H375,IF(TYPE(climbs!H375)=2,CHAR(34),""))</f>
        <v>CATEGORY="3"</v>
      </c>
    </row>
    <row r="376" spans="1:8" x14ac:dyDescent="0.25">
      <c r="A376" t="str">
        <f>CONCATENATE(climbs!A$1, "=",IF(TYPE(climbs!A376)=2,CHAR(34),""),climbs!A376,IF(TYPE(climbs!A376)=2,CHAR(34),""))</f>
        <v>CLIMB_ID=375</v>
      </c>
      <c r="B376" t="str">
        <f>CONCATENATE(climbs!B$1, "=",IF(TYPE(climbs!B376)=2,CHAR(34),""),climbs!B376,IF(TYPE(climbs!B376)=2,CHAR(34),""))</f>
        <v>STAGE_NUMBER=18</v>
      </c>
      <c r="C376" t="str">
        <f>CONCATENATE(climbs!C$1, "=",IF(TYPE(climbs!C376)=2,CHAR(34),""),climbs!C376,IF(TYPE(climbs!C376)=2,CHAR(34),""))</f>
        <v>STARTING_AT_KM=95.5</v>
      </c>
      <c r="D376" t="str">
        <f>CONCATENATE(climbs!D$1, "=",IF(TYPE(climbs!D376)=2,CHAR(34),""),climbs!D376,IF(TYPE(climbs!D376)=2,CHAR(34),""))</f>
        <v>NAME="Col du Tourmalet - Souvenir Jacques Goddet"</v>
      </c>
      <c r="E376" t="str">
        <f>CONCATENATE(climbs!E$1, "=",IF(TYPE(climbs!E376)=2,CHAR(34),""),climbs!E376,IF(TYPE(climbs!E376)=2,CHAR(34),""))</f>
        <v>INITIAL_ALTITUDE=2115</v>
      </c>
      <c r="F376" t="str">
        <f>CONCATENATE(climbs!F$1, "=",IF(TYPE(climbs!F376)=2,CHAR(34),""),climbs!F376,IF(TYPE(climbs!F376)=2,CHAR(34),""))</f>
        <v>DISTANCE=17.1</v>
      </c>
      <c r="G376" t="str">
        <f>CONCATENATE(climbs!G$1, "=",IF(TYPE(climbs!G376)=2,CHAR(34),""),climbs!G376,IF(TYPE(climbs!G376)=2,CHAR(34),""))</f>
        <v>AVERAGE_SLOPE=7.3</v>
      </c>
      <c r="H376" t="str">
        <f>CONCATENATE(climbs!H$1, "=",IF(TYPE(climbs!H376)=2,CHAR(34),""),climbs!H376,IF(TYPE(climbs!H376)=2,CHAR(34),""))</f>
        <v>CATEGORY="H"</v>
      </c>
    </row>
    <row r="377" spans="1:8" x14ac:dyDescent="0.25">
      <c r="A377" t="str">
        <f>CONCATENATE(climbs!A$1, "=",IF(TYPE(climbs!A377)=2,CHAR(34),""),climbs!A377,IF(TYPE(climbs!A377)=2,CHAR(34),""))</f>
        <v>CLIMB_ID=376</v>
      </c>
      <c r="B377" t="str">
        <f>CONCATENATE(climbs!B$1, "=",IF(TYPE(climbs!B377)=2,CHAR(34),""),climbs!B377,IF(TYPE(climbs!B377)=2,CHAR(34),""))</f>
        <v>STAGE_NUMBER=18</v>
      </c>
      <c r="C377" t="str">
        <f>CONCATENATE(climbs!C$1, "=",IF(TYPE(climbs!C377)=2,CHAR(34),""),climbs!C377,IF(TYPE(climbs!C377)=2,CHAR(34),""))</f>
        <v>STARTING_AT_KM=145.5</v>
      </c>
      <c r="D377" t="str">
        <f>CONCATENATE(climbs!D$1, "=",IF(TYPE(climbs!D377)=2,CHAR(34),""),climbs!D377,IF(TYPE(climbs!D377)=2,CHAR(34),""))</f>
        <v>NAME="Montée du Hautacam"</v>
      </c>
      <c r="E377" t="str">
        <f>CONCATENATE(climbs!E$1, "=",IF(TYPE(climbs!E377)=2,CHAR(34),""),climbs!E377,IF(TYPE(climbs!E377)=2,CHAR(34),""))</f>
        <v>INITIAL_ALTITUDE=1520</v>
      </c>
      <c r="F377" t="str">
        <f>CONCATENATE(climbs!F$1, "=",IF(TYPE(climbs!F377)=2,CHAR(34),""),climbs!F377,IF(TYPE(climbs!F377)=2,CHAR(34),""))</f>
        <v>DISTANCE=13.6</v>
      </c>
      <c r="G377" t="str">
        <f>CONCATENATE(climbs!G$1, "=",IF(TYPE(climbs!G377)=2,CHAR(34),""),climbs!G377,IF(TYPE(climbs!G377)=2,CHAR(34),""))</f>
        <v>AVERAGE_SLOPE=7.8</v>
      </c>
      <c r="H377" t="str">
        <f>CONCATENATE(climbs!H$1, "=",IF(TYPE(climbs!H377)=2,CHAR(34),""),climbs!H377,IF(TYPE(climbs!H377)=2,CHAR(34),""))</f>
        <v>CATEGORY="H"</v>
      </c>
    </row>
    <row r="378" spans="1:8" x14ac:dyDescent="0.25">
      <c r="A378" t="str">
        <f>CONCATENATE(climbs!A$1, "=",IF(TYPE(climbs!A378)=2,CHAR(34),""),climbs!A378,IF(TYPE(climbs!A378)=2,CHAR(34),""))</f>
        <v>CLIMB_ID=377</v>
      </c>
      <c r="B378" t="str">
        <f>CONCATENATE(climbs!B$1, "=",IF(TYPE(climbs!B378)=2,CHAR(34),""),climbs!B378,IF(TYPE(climbs!B378)=2,CHAR(34),""))</f>
        <v>STAGE_NUMBER=19</v>
      </c>
      <c r="C378" t="str">
        <f>CONCATENATE(climbs!C$1, "=",IF(TYPE(climbs!C378)=2,CHAR(34),""),climbs!C378,IF(TYPE(climbs!C378)=2,CHAR(34),""))</f>
        <v>STARTING_AT_KM=195.5</v>
      </c>
      <c r="D378" t="str">
        <f>CONCATENATE(climbs!D$1, "=",IF(TYPE(climbs!D378)=2,CHAR(34),""),climbs!D378,IF(TYPE(climbs!D378)=2,CHAR(34),""))</f>
        <v>NAME="Côte de Monbazillac"</v>
      </c>
      <c r="E378" t="str">
        <f>CONCATENATE(climbs!E$1, "=",IF(TYPE(climbs!E378)=2,CHAR(34),""),climbs!E378,IF(TYPE(climbs!E378)=2,CHAR(34),""))</f>
        <v>INITIAL_ALTITUDE=0</v>
      </c>
      <c r="F378" t="str">
        <f>CONCATENATE(climbs!F$1, "=",IF(TYPE(climbs!F378)=2,CHAR(34),""),climbs!F378,IF(TYPE(climbs!F378)=2,CHAR(34),""))</f>
        <v>DISTANCE=1.3</v>
      </c>
      <c r="G378" t="str">
        <f>CONCATENATE(climbs!G$1, "=",IF(TYPE(climbs!G378)=2,CHAR(34),""),climbs!G378,IF(TYPE(climbs!G378)=2,CHAR(34),""))</f>
        <v>AVERAGE_SLOPE=7.6</v>
      </c>
      <c r="H378" t="str">
        <f>CONCATENATE(climbs!H$1, "=",IF(TYPE(climbs!H378)=2,CHAR(34),""),climbs!H378,IF(TYPE(climbs!H378)=2,CHAR(34),""))</f>
        <v>CATEGORY="4"</v>
      </c>
    </row>
    <row r="379" spans="1:8" x14ac:dyDescent="0.25">
      <c r="A379" t="str">
        <f>CONCATENATE(climbs!A$1, "=",IF(TYPE(climbs!A379)=2,CHAR(34),""),climbs!A379,IF(TYPE(climbs!A379)=2,CHAR(34),""))</f>
        <v>CLIMB_ID=378</v>
      </c>
      <c r="B379" t="str">
        <f>CONCATENATE(climbs!B$1, "=",IF(TYPE(climbs!B379)=2,CHAR(34),""),climbs!B379,IF(TYPE(climbs!B379)=2,CHAR(34),""))</f>
        <v>STAGE_NUMBER=21</v>
      </c>
      <c r="C379" t="str">
        <f>CONCATENATE(climbs!C$1, "=",IF(TYPE(climbs!C379)=2,CHAR(34),""),climbs!C379,IF(TYPE(climbs!C379)=2,CHAR(34),""))</f>
        <v>STARTING_AT_KM=31</v>
      </c>
      <c r="D379" t="str">
        <f>CONCATENATE(climbs!D$1, "=",IF(TYPE(climbs!D379)=2,CHAR(34),""),climbs!D379,IF(TYPE(climbs!D379)=2,CHAR(34),""))</f>
        <v>NAME="Côte de Briis-sous-Forges"</v>
      </c>
      <c r="E379" t="str">
        <f>CONCATENATE(climbs!E$1, "=",IF(TYPE(climbs!E379)=2,CHAR(34),""),climbs!E379,IF(TYPE(climbs!E379)=2,CHAR(34),""))</f>
        <v>INITIAL_ALTITUDE=0</v>
      </c>
      <c r="F379" t="str">
        <f>CONCATENATE(climbs!F$1, "=",IF(TYPE(climbs!F379)=2,CHAR(34),""),climbs!F379,IF(TYPE(climbs!F379)=2,CHAR(34),""))</f>
        <v>DISTANCE=0</v>
      </c>
      <c r="G379" t="str">
        <f>CONCATENATE(climbs!G$1, "=",IF(TYPE(climbs!G379)=2,CHAR(34),""),climbs!G379,IF(TYPE(climbs!G379)=2,CHAR(34),""))</f>
        <v>AVERAGE_SLOPE=0</v>
      </c>
      <c r="H379" t="str">
        <f>CONCATENATE(climbs!H$1, "=",IF(TYPE(climbs!H379)=2,CHAR(34),""),climbs!H379,IF(TYPE(climbs!H379)=2,CHAR(34),""))</f>
        <v>CATEGORY="4"</v>
      </c>
    </row>
    <row r="380" spans="1:8" x14ac:dyDescent="0.25">
      <c r="A380" t="str">
        <f>CONCATENATE(climbs!A$1, "=",IF(TYPE(climbs!A380)=2,CHAR(34),""),climbs!A380,IF(TYPE(climbs!A380)=2,CHAR(34),""))</f>
        <v>CLIMB_ID=379</v>
      </c>
      <c r="B380" t="str">
        <f>CONCATENATE(climbs!B$1, "=",IF(TYPE(climbs!B380)=2,CHAR(34),""),climbs!B380,IF(TYPE(climbs!B380)=2,CHAR(34),""))</f>
        <v>STAGE_NUMBER=1</v>
      </c>
      <c r="C380" t="str">
        <f>CONCATENATE(climbs!C$1, "=",IF(TYPE(climbs!C380)=2,CHAR(34),""),climbs!C380,IF(TYPE(climbs!C380)=2,CHAR(34),""))</f>
        <v>STARTING_AT_KM=68</v>
      </c>
      <c r="D380" t="str">
        <f>CONCATENATE(climbs!D$1, "=",IF(TYPE(climbs!D380)=2,CHAR(34),""),climbs!D380,IF(TYPE(climbs!D380)=2,CHAR(34),""))</f>
        <v>NAME="Côte de Cray"</v>
      </c>
      <c r="E380" t="str">
        <f>CONCATENATE(climbs!E$1, "=",IF(TYPE(climbs!E380)=2,CHAR(34),""),climbs!E380,IF(TYPE(climbs!E380)=2,CHAR(34),""))</f>
        <v>INITIAL_ALTITUDE=0</v>
      </c>
      <c r="F380" t="str">
        <f>CONCATENATE(climbs!F$1, "=",IF(TYPE(climbs!F380)=2,CHAR(34),""),climbs!F380,IF(TYPE(climbs!F380)=2,CHAR(34),""))</f>
        <v>DISTANCE=1.6</v>
      </c>
      <c r="G380" t="str">
        <f>CONCATENATE(climbs!G$1, "=",IF(TYPE(climbs!G380)=2,CHAR(34),""),climbs!G380,IF(TYPE(climbs!G380)=2,CHAR(34),""))</f>
        <v>AVERAGE_SLOPE=7.1</v>
      </c>
      <c r="H380" t="str">
        <f>CONCATENATE(climbs!H$1, "=",IF(TYPE(climbs!H380)=2,CHAR(34),""),climbs!H380,IF(TYPE(climbs!H380)=2,CHAR(34),""))</f>
        <v>CATEGORY="4"</v>
      </c>
    </row>
    <row r="381" spans="1:8" x14ac:dyDescent="0.25">
      <c r="A381" t="str">
        <f>CONCATENATE(climbs!A$1, "=",IF(TYPE(climbs!A381)=2,CHAR(34),""),climbs!A381,IF(TYPE(climbs!A381)=2,CHAR(34),""))</f>
        <v>CLIMB_ID=380</v>
      </c>
      <c r="B381" t="str">
        <f>CONCATENATE(climbs!B$1, "=",IF(TYPE(climbs!B381)=2,CHAR(34),""),climbs!B381,IF(TYPE(climbs!B381)=2,CHAR(34),""))</f>
        <v>STAGE_NUMBER=1</v>
      </c>
      <c r="C381" t="str">
        <f>CONCATENATE(climbs!C$1, "=",IF(TYPE(climbs!C381)=2,CHAR(34),""),climbs!C381,IF(TYPE(climbs!C381)=2,CHAR(34),""))</f>
        <v>STARTING_AT_KM=103.5</v>
      </c>
      <c r="D381" t="str">
        <f>CONCATENATE(climbs!D$1, "=",IF(TYPE(climbs!D381)=2,CHAR(34),""),climbs!D381,IF(TYPE(climbs!D381)=2,CHAR(34),""))</f>
        <v>NAME="Côte de Buttertubs"</v>
      </c>
      <c r="E381" t="str">
        <f>CONCATENATE(climbs!E$1, "=",IF(TYPE(climbs!E381)=2,CHAR(34),""),climbs!E381,IF(TYPE(climbs!E381)=2,CHAR(34),""))</f>
        <v>INITIAL_ALTITUDE=0</v>
      </c>
      <c r="F381" t="str">
        <f>CONCATENATE(climbs!F$1, "=",IF(TYPE(climbs!F381)=2,CHAR(34),""),climbs!F381,IF(TYPE(climbs!F381)=2,CHAR(34),""))</f>
        <v>DISTANCE=4.5</v>
      </c>
      <c r="G381" t="str">
        <f>CONCATENATE(climbs!G$1, "=",IF(TYPE(climbs!G381)=2,CHAR(34),""),climbs!G381,IF(TYPE(climbs!G381)=2,CHAR(34),""))</f>
        <v>AVERAGE_SLOPE=6.8</v>
      </c>
      <c r="H381" t="str">
        <f>CONCATENATE(climbs!H$1, "=",IF(TYPE(climbs!H381)=2,CHAR(34),""),climbs!H381,IF(TYPE(climbs!H381)=2,CHAR(34),""))</f>
        <v>CATEGORY="3"</v>
      </c>
    </row>
    <row r="382" spans="1:8" x14ac:dyDescent="0.25">
      <c r="A382" t="str">
        <f>CONCATENATE(climbs!A$1, "=",IF(TYPE(climbs!A382)=2,CHAR(34),""),climbs!A382,IF(TYPE(climbs!A382)=2,CHAR(34),""))</f>
        <v>CLIMB_ID=381</v>
      </c>
      <c r="B382" t="str">
        <f>CONCATENATE(climbs!B$1, "=",IF(TYPE(climbs!B382)=2,CHAR(34),""),climbs!B382,IF(TYPE(climbs!B382)=2,CHAR(34),""))</f>
        <v>STAGE_NUMBER=1</v>
      </c>
      <c r="C382" t="str">
        <f>CONCATENATE(climbs!C$1, "=",IF(TYPE(climbs!C382)=2,CHAR(34),""),climbs!C382,IF(TYPE(climbs!C382)=2,CHAR(34),""))</f>
        <v>STARTING_AT_KM=129.5</v>
      </c>
      <c r="D382" t="str">
        <f>CONCATENATE(climbs!D$1, "=",IF(TYPE(climbs!D382)=2,CHAR(34),""),climbs!D382,IF(TYPE(climbs!D382)=2,CHAR(34),""))</f>
        <v>NAME="Côte de Griton Moor"</v>
      </c>
      <c r="E382" t="str">
        <f>CONCATENATE(climbs!E$1, "=",IF(TYPE(climbs!E382)=2,CHAR(34),""),climbs!E382,IF(TYPE(climbs!E382)=2,CHAR(34),""))</f>
        <v>INITIAL_ALTITUDE=0</v>
      </c>
      <c r="F382" t="str">
        <f>CONCATENATE(climbs!F$1, "=",IF(TYPE(climbs!F382)=2,CHAR(34),""),climbs!F382,IF(TYPE(climbs!F382)=2,CHAR(34),""))</f>
        <v>DISTANCE=3</v>
      </c>
      <c r="G382" t="str">
        <f>CONCATENATE(climbs!G$1, "=",IF(TYPE(climbs!G382)=2,CHAR(34),""),climbs!G382,IF(TYPE(climbs!G382)=2,CHAR(34),""))</f>
        <v>AVERAGE_SLOPE=6.6</v>
      </c>
      <c r="H382" t="str">
        <f>CONCATENATE(climbs!H$1, "=",IF(TYPE(climbs!H382)=2,CHAR(34),""),climbs!H382,IF(TYPE(climbs!H382)=2,CHAR(34),""))</f>
        <v>CATEGORY="3"</v>
      </c>
    </row>
    <row r="383" spans="1:8" x14ac:dyDescent="0.25">
      <c r="A383" t="str">
        <f>CONCATENATE(climbs!A$1, "=",IF(TYPE(climbs!A383)=2,CHAR(34),""),climbs!A383,IF(TYPE(climbs!A383)=2,CHAR(34),""))</f>
        <v>CLIMB_ID=382</v>
      </c>
      <c r="B383" t="str">
        <f>CONCATENATE(climbs!B$1, "=",IF(TYPE(climbs!B383)=2,CHAR(34),""),climbs!B383,IF(TYPE(climbs!B383)=2,CHAR(34),""))</f>
        <v>STAGE_NUMBER=2</v>
      </c>
      <c r="C383" t="str">
        <f>CONCATENATE(climbs!C$1, "=",IF(TYPE(climbs!C383)=2,CHAR(34),""),climbs!C383,IF(TYPE(climbs!C383)=2,CHAR(34),""))</f>
        <v>STARTING_AT_KM=47</v>
      </c>
      <c r="D383" t="str">
        <f>CONCATENATE(climbs!D$1, "=",IF(TYPE(climbs!D383)=2,CHAR(34),""),climbs!D383,IF(TYPE(climbs!D383)=2,CHAR(34),""))</f>
        <v>NAME="Côte de Blubberhouses"</v>
      </c>
      <c r="E383" t="str">
        <f>CONCATENATE(climbs!E$1, "=",IF(TYPE(climbs!E383)=2,CHAR(34),""),climbs!E383,IF(TYPE(climbs!E383)=2,CHAR(34),""))</f>
        <v>INITIAL_ALTITUDE=0</v>
      </c>
      <c r="F383" t="str">
        <f>CONCATENATE(climbs!F$1, "=",IF(TYPE(climbs!F383)=2,CHAR(34),""),climbs!F383,IF(TYPE(climbs!F383)=2,CHAR(34),""))</f>
        <v>DISTANCE=1.8</v>
      </c>
      <c r="G383" t="str">
        <f>CONCATENATE(climbs!G$1, "=",IF(TYPE(climbs!G383)=2,CHAR(34),""),climbs!G383,IF(TYPE(climbs!G383)=2,CHAR(34),""))</f>
        <v>AVERAGE_SLOPE=6.1</v>
      </c>
      <c r="H383" t="str">
        <f>CONCATENATE(climbs!H$1, "=",IF(TYPE(climbs!H383)=2,CHAR(34),""),climbs!H383,IF(TYPE(climbs!H383)=2,CHAR(34),""))</f>
        <v>CATEGORY="4"</v>
      </c>
    </row>
    <row r="384" spans="1:8" x14ac:dyDescent="0.25">
      <c r="A384" t="str">
        <f>CONCATENATE(climbs!A$1, "=",IF(TYPE(climbs!A384)=2,CHAR(34),""),climbs!A384,IF(TYPE(climbs!A384)=2,CHAR(34),""))</f>
        <v>CLIMB_ID=383</v>
      </c>
      <c r="B384" t="str">
        <f>CONCATENATE(climbs!B$1, "=",IF(TYPE(climbs!B384)=2,CHAR(34),""),climbs!B384,IF(TYPE(climbs!B384)=2,CHAR(34),""))</f>
        <v>STAGE_NUMBER=2</v>
      </c>
      <c r="C384" t="str">
        <f>CONCATENATE(climbs!C$1, "=",IF(TYPE(climbs!C384)=2,CHAR(34),""),climbs!C384,IF(TYPE(climbs!C384)=2,CHAR(34),""))</f>
        <v>STARTING_AT_KM=85</v>
      </c>
      <c r="D384" t="str">
        <f>CONCATENATE(climbs!D$1, "=",IF(TYPE(climbs!D384)=2,CHAR(34),""),climbs!D384,IF(TYPE(climbs!D384)=2,CHAR(34),""))</f>
        <v>NAME="Côte d'Oxenhope Moor"</v>
      </c>
      <c r="E384" t="str">
        <f>CONCATENATE(climbs!E$1, "=",IF(TYPE(climbs!E384)=2,CHAR(34),""),climbs!E384,IF(TYPE(climbs!E384)=2,CHAR(34),""))</f>
        <v>INITIAL_ALTITUDE=0</v>
      </c>
      <c r="F384" t="str">
        <f>CONCATENATE(climbs!F$1, "=",IF(TYPE(climbs!F384)=2,CHAR(34),""),climbs!F384,IF(TYPE(climbs!F384)=2,CHAR(34),""))</f>
        <v>DISTANCE=3.1</v>
      </c>
      <c r="G384" t="str">
        <f>CONCATENATE(climbs!G$1, "=",IF(TYPE(climbs!G384)=2,CHAR(34),""),climbs!G384,IF(TYPE(climbs!G384)=2,CHAR(34),""))</f>
        <v>AVERAGE_SLOPE=6.4</v>
      </c>
      <c r="H384" t="str">
        <f>CONCATENATE(climbs!H$1, "=",IF(TYPE(climbs!H384)=2,CHAR(34),""),climbs!H384,IF(TYPE(climbs!H384)=2,CHAR(34),""))</f>
        <v>CATEGORY="3"</v>
      </c>
    </row>
    <row r="385" spans="1:8" x14ac:dyDescent="0.25">
      <c r="A385" t="str">
        <f>CONCATENATE(climbs!A$1, "=",IF(TYPE(climbs!A385)=2,CHAR(34),""),climbs!A385,IF(TYPE(climbs!A385)=2,CHAR(34),""))</f>
        <v>CLIMB_ID=384</v>
      </c>
      <c r="B385" t="str">
        <f>CONCATENATE(climbs!B$1, "=",IF(TYPE(climbs!B385)=2,CHAR(34),""),climbs!B385,IF(TYPE(climbs!B385)=2,CHAR(34),""))</f>
        <v>STAGE_NUMBER=2</v>
      </c>
      <c r="C385" t="str">
        <f>CONCATENATE(climbs!C$1, "=",IF(TYPE(climbs!C385)=2,CHAR(34),""),climbs!C385,IF(TYPE(climbs!C385)=2,CHAR(34),""))</f>
        <v>STARTING_AT_KM=112.5</v>
      </c>
      <c r="D385" t="str">
        <f>CONCATENATE(climbs!D$1, "=",IF(TYPE(climbs!D385)=2,CHAR(34),""),climbs!D385,IF(TYPE(climbs!D385)=2,CHAR(34),""))</f>
        <v>NAME="VC Côte de Ripponden"</v>
      </c>
      <c r="E385" t="str">
        <f>CONCATENATE(climbs!E$1, "=",IF(TYPE(climbs!E385)=2,CHAR(34),""),climbs!E385,IF(TYPE(climbs!E385)=2,CHAR(34),""))</f>
        <v>INITIAL_ALTITUDE=0</v>
      </c>
      <c r="F385" t="str">
        <f>CONCATENATE(climbs!F$1, "=",IF(TYPE(climbs!F385)=2,CHAR(34),""),climbs!F385,IF(TYPE(climbs!F385)=2,CHAR(34),""))</f>
        <v>DISTANCE=1.3</v>
      </c>
      <c r="G385" t="str">
        <f>CONCATENATE(climbs!G$1, "=",IF(TYPE(climbs!G385)=2,CHAR(34),""),climbs!G385,IF(TYPE(climbs!G385)=2,CHAR(34),""))</f>
        <v>AVERAGE_SLOPE=8.6</v>
      </c>
      <c r="H385" t="str">
        <f>CONCATENATE(climbs!H$1, "=",IF(TYPE(climbs!H385)=2,CHAR(34),""),climbs!H385,IF(TYPE(climbs!H385)=2,CHAR(34),""))</f>
        <v>CATEGORY="3"</v>
      </c>
    </row>
    <row r="386" spans="1:8" x14ac:dyDescent="0.25">
      <c r="A386" t="str">
        <f>CONCATENATE(climbs!A$1, "=",IF(TYPE(climbs!A386)=2,CHAR(34),""),climbs!A386,IF(TYPE(climbs!A386)=2,CHAR(34),""))</f>
        <v>CLIMB_ID=385</v>
      </c>
      <c r="B386" t="str">
        <f>CONCATENATE(climbs!B$1, "=",IF(TYPE(climbs!B386)=2,CHAR(34),""),climbs!B386,IF(TYPE(climbs!B386)=2,CHAR(34),""))</f>
        <v>STAGE_NUMBER=2</v>
      </c>
      <c r="C386" t="str">
        <f>CONCATENATE(climbs!C$1, "=",IF(TYPE(climbs!C386)=2,CHAR(34),""),climbs!C386,IF(TYPE(climbs!C386)=2,CHAR(34),""))</f>
        <v>STARTING_AT_KM=119.5</v>
      </c>
      <c r="D386" t="str">
        <f>CONCATENATE(climbs!D$1, "=",IF(TYPE(climbs!D386)=2,CHAR(34),""),climbs!D386,IF(TYPE(climbs!D386)=2,CHAR(34),""))</f>
        <v>NAME="Côte de Greetland"</v>
      </c>
      <c r="E386" t="str">
        <f>CONCATENATE(climbs!E$1, "=",IF(TYPE(climbs!E386)=2,CHAR(34),""),climbs!E386,IF(TYPE(climbs!E386)=2,CHAR(34),""))</f>
        <v>INITIAL_ALTITUDE=0</v>
      </c>
      <c r="F386" t="str">
        <f>CONCATENATE(climbs!F$1, "=",IF(TYPE(climbs!F386)=2,CHAR(34),""),climbs!F386,IF(TYPE(climbs!F386)=2,CHAR(34),""))</f>
        <v>DISTANCE=1.6</v>
      </c>
      <c r="G386" t="str">
        <f>CONCATENATE(climbs!G$1, "=",IF(TYPE(climbs!G386)=2,CHAR(34),""),climbs!G386,IF(TYPE(climbs!G386)=2,CHAR(34),""))</f>
        <v>AVERAGE_SLOPE=6.7</v>
      </c>
      <c r="H386" t="str">
        <f>CONCATENATE(climbs!H$1, "=",IF(TYPE(climbs!H386)=2,CHAR(34),""),climbs!H386,IF(TYPE(climbs!H386)=2,CHAR(34),""))</f>
        <v>CATEGORY="3"</v>
      </c>
    </row>
    <row r="387" spans="1:8" x14ac:dyDescent="0.25">
      <c r="A387" t="str">
        <f>CONCATENATE(climbs!A$1, "=",IF(TYPE(climbs!A387)=2,CHAR(34),""),climbs!A387,IF(TYPE(climbs!A387)=2,CHAR(34),""))</f>
        <v>CLIMB_ID=386</v>
      </c>
      <c r="B387" t="str">
        <f>CONCATENATE(climbs!B$1, "=",IF(TYPE(climbs!B387)=2,CHAR(34),""),climbs!B387,IF(TYPE(climbs!B387)=2,CHAR(34),""))</f>
        <v>STAGE_NUMBER=2</v>
      </c>
      <c r="C387" t="str">
        <f>CONCATENATE(climbs!C$1, "=",IF(TYPE(climbs!C387)=2,CHAR(34),""),climbs!C387,IF(TYPE(climbs!C387)=2,CHAR(34),""))</f>
        <v>STARTING_AT_KM=143.5</v>
      </c>
      <c r="D387" t="str">
        <f>CONCATENATE(climbs!D$1, "=",IF(TYPE(climbs!D387)=2,CHAR(34),""),climbs!D387,IF(TYPE(climbs!D387)=2,CHAR(34),""))</f>
        <v>NAME="Côte de Holme Moss"</v>
      </c>
      <c r="E387" t="str">
        <f>CONCATENATE(climbs!E$1, "=",IF(TYPE(climbs!E387)=2,CHAR(34),""),climbs!E387,IF(TYPE(climbs!E387)=2,CHAR(34),""))</f>
        <v>INITIAL_ALTITUDE=0</v>
      </c>
      <c r="F387" t="str">
        <f>CONCATENATE(climbs!F$1, "=",IF(TYPE(climbs!F387)=2,CHAR(34),""),climbs!F387,IF(TYPE(climbs!F387)=2,CHAR(34),""))</f>
        <v>DISTANCE=4.7</v>
      </c>
      <c r="G387" t="str">
        <f>CONCATENATE(climbs!G$1, "=",IF(TYPE(climbs!G387)=2,CHAR(34),""),climbs!G387,IF(TYPE(climbs!G387)=2,CHAR(34),""))</f>
        <v>AVERAGE_SLOPE=7</v>
      </c>
      <c r="H387" t="str">
        <f>CONCATENATE(climbs!H$1, "=",IF(TYPE(climbs!H387)=2,CHAR(34),""),climbs!H387,IF(TYPE(climbs!H387)=2,CHAR(34),""))</f>
        <v>CATEGORY="2"</v>
      </c>
    </row>
    <row r="388" spans="1:8" x14ac:dyDescent="0.25">
      <c r="A388" t="str">
        <f>CONCATENATE(climbs!A$1, "=",IF(TYPE(climbs!A388)=2,CHAR(34),""),climbs!A388,IF(TYPE(climbs!A388)=2,CHAR(34),""))</f>
        <v>CLIMB_ID=387</v>
      </c>
      <c r="B388" t="str">
        <f>CONCATENATE(climbs!B$1, "=",IF(TYPE(climbs!B388)=2,CHAR(34),""),climbs!B388,IF(TYPE(climbs!B388)=2,CHAR(34),""))</f>
        <v>STAGE_NUMBER=2</v>
      </c>
      <c r="C388" t="str">
        <f>CONCATENATE(climbs!C$1, "=",IF(TYPE(climbs!C388)=2,CHAR(34),""),climbs!C388,IF(TYPE(climbs!C388)=2,CHAR(34),""))</f>
        <v>STARTING_AT_KM=167</v>
      </c>
      <c r="D388" t="str">
        <f>CONCATENATE(climbs!D$1, "=",IF(TYPE(climbs!D388)=2,CHAR(34),""),climbs!D388,IF(TYPE(climbs!D388)=2,CHAR(34),""))</f>
        <v>NAME="Côte de Midhopestones"</v>
      </c>
      <c r="E388" t="str">
        <f>CONCATENATE(climbs!E$1, "=",IF(TYPE(climbs!E388)=2,CHAR(34),""),climbs!E388,IF(TYPE(climbs!E388)=2,CHAR(34),""))</f>
        <v>INITIAL_ALTITUDE=0</v>
      </c>
      <c r="F388" t="str">
        <f>CONCATENATE(climbs!F$1, "=",IF(TYPE(climbs!F388)=2,CHAR(34),""),climbs!F388,IF(TYPE(climbs!F388)=2,CHAR(34),""))</f>
        <v>DISTANCE=2.5</v>
      </c>
      <c r="G388" t="str">
        <f>CONCATENATE(climbs!G$1, "=",IF(TYPE(climbs!G388)=2,CHAR(34),""),climbs!G388,IF(TYPE(climbs!G388)=2,CHAR(34),""))</f>
        <v>AVERAGE_SLOPE=6.1</v>
      </c>
      <c r="H388" t="str">
        <f>CONCATENATE(climbs!H$1, "=",IF(TYPE(climbs!H388)=2,CHAR(34),""),climbs!H388,IF(TYPE(climbs!H388)=2,CHAR(34),""))</f>
        <v>CATEGORY="3"</v>
      </c>
    </row>
    <row r="389" spans="1:8" x14ac:dyDescent="0.25">
      <c r="A389" t="str">
        <f>CONCATENATE(climbs!A$1, "=",IF(TYPE(climbs!A389)=2,CHAR(34),""),climbs!A389,IF(TYPE(climbs!A389)=2,CHAR(34),""))</f>
        <v>CLIMB_ID=388</v>
      </c>
      <c r="B389" t="str">
        <f>CONCATENATE(climbs!B$1, "=",IF(TYPE(climbs!B389)=2,CHAR(34),""),climbs!B389,IF(TYPE(climbs!B389)=2,CHAR(34),""))</f>
        <v>STAGE_NUMBER=2</v>
      </c>
      <c r="C389" t="str">
        <f>CONCATENATE(climbs!C$1, "=",IF(TYPE(climbs!C389)=2,CHAR(34),""),climbs!C389,IF(TYPE(climbs!C389)=2,CHAR(34),""))</f>
        <v>STARTING_AT_KM=175</v>
      </c>
      <c r="D389" t="str">
        <f>CONCATENATE(climbs!D$1, "=",IF(TYPE(climbs!D389)=2,CHAR(34),""),climbs!D389,IF(TYPE(climbs!D389)=2,CHAR(34),""))</f>
        <v>NAME="Côte de Bradfield"</v>
      </c>
      <c r="E389" t="str">
        <f>CONCATENATE(climbs!E$1, "=",IF(TYPE(climbs!E389)=2,CHAR(34),""),climbs!E389,IF(TYPE(climbs!E389)=2,CHAR(34),""))</f>
        <v>INITIAL_ALTITUDE=0</v>
      </c>
      <c r="F389" t="str">
        <f>CONCATENATE(climbs!F$1, "=",IF(TYPE(climbs!F389)=2,CHAR(34),""),climbs!F389,IF(TYPE(climbs!F389)=2,CHAR(34),""))</f>
        <v>DISTANCE=1</v>
      </c>
      <c r="G389" t="str">
        <f>CONCATENATE(climbs!G$1, "=",IF(TYPE(climbs!G389)=2,CHAR(34),""),climbs!G389,IF(TYPE(climbs!G389)=2,CHAR(34),""))</f>
        <v>AVERAGE_SLOPE=7.4</v>
      </c>
      <c r="H389" t="str">
        <f>CONCATENATE(climbs!H$1, "=",IF(TYPE(climbs!H389)=2,CHAR(34),""),climbs!H389,IF(TYPE(climbs!H389)=2,CHAR(34),""))</f>
        <v>CATEGORY="4"</v>
      </c>
    </row>
    <row r="390" spans="1:8" x14ac:dyDescent="0.25">
      <c r="A390" t="str">
        <f>CONCATENATE(climbs!A$1, "=",IF(TYPE(climbs!A390)=2,CHAR(34),""),climbs!A390,IF(TYPE(climbs!A390)=2,CHAR(34),""))</f>
        <v>CLIMB_ID=389</v>
      </c>
      <c r="B390" t="str">
        <f>CONCATENATE(climbs!B$1, "=",IF(TYPE(climbs!B390)=2,CHAR(34),""),climbs!B390,IF(TYPE(climbs!B390)=2,CHAR(34),""))</f>
        <v>STAGE_NUMBER=2</v>
      </c>
      <c r="C390" t="str">
        <f>CONCATENATE(climbs!C$1, "=",IF(TYPE(climbs!C390)=2,CHAR(34),""),climbs!C390,IF(TYPE(climbs!C390)=2,CHAR(34),""))</f>
        <v>STARTING_AT_KM=182</v>
      </c>
      <c r="D390" t="str">
        <f>CONCATENATE(climbs!D$1, "=",IF(TYPE(climbs!D390)=2,CHAR(34),""),climbs!D390,IF(TYPE(climbs!D390)=2,CHAR(34),""))</f>
        <v>NAME="Côte d'Oughtibridge"</v>
      </c>
      <c r="E390" t="str">
        <f>CONCATENATE(climbs!E$1, "=",IF(TYPE(climbs!E390)=2,CHAR(34),""),climbs!E390,IF(TYPE(climbs!E390)=2,CHAR(34),""))</f>
        <v>INITIAL_ALTITUDE=0</v>
      </c>
      <c r="F390" t="str">
        <f>CONCATENATE(climbs!F$1, "=",IF(TYPE(climbs!F390)=2,CHAR(34),""),climbs!F390,IF(TYPE(climbs!F390)=2,CHAR(34),""))</f>
        <v>DISTANCE=1.5</v>
      </c>
      <c r="G390" t="str">
        <f>CONCATENATE(climbs!G$1, "=",IF(TYPE(climbs!G390)=2,CHAR(34),""),climbs!G390,IF(TYPE(climbs!G390)=2,CHAR(34),""))</f>
        <v>AVERAGE_SLOPE=9.1</v>
      </c>
      <c r="H390" t="str">
        <f>CONCATENATE(climbs!H$1, "=",IF(TYPE(climbs!H390)=2,CHAR(34),""),climbs!H390,IF(TYPE(climbs!H390)=2,CHAR(34),""))</f>
        <v>CATEGORY="3"</v>
      </c>
    </row>
    <row r="391" spans="1:8" x14ac:dyDescent="0.25">
      <c r="A391" t="str">
        <f>CONCATENATE(climbs!A$1, "=",IF(TYPE(climbs!A391)=2,CHAR(34),""),climbs!A391,IF(TYPE(climbs!A391)=2,CHAR(34),""))</f>
        <v>CLIMB_ID=390</v>
      </c>
      <c r="B391" t="str">
        <f>CONCATENATE(climbs!B$1, "=",IF(TYPE(climbs!B391)=2,CHAR(34),""),climbs!B391,IF(TYPE(climbs!B391)=2,CHAR(34),""))</f>
        <v>STAGE_NUMBER=2</v>
      </c>
      <c r="C391" t="str">
        <f>CONCATENATE(climbs!C$1, "=",IF(TYPE(climbs!C391)=2,CHAR(34),""),climbs!C391,IF(TYPE(climbs!C391)=2,CHAR(34),""))</f>
        <v>STARTING_AT_KM=196</v>
      </c>
      <c r="D391" t="str">
        <f>CONCATENATE(climbs!D$1, "=",IF(TYPE(climbs!D391)=2,CHAR(34),""),climbs!D391,IF(TYPE(climbs!D391)=2,CHAR(34),""))</f>
        <v>NAME="VC Côte de Jenkin Road"</v>
      </c>
      <c r="E391" t="str">
        <f>CONCATENATE(climbs!E$1, "=",IF(TYPE(climbs!E391)=2,CHAR(34),""),climbs!E391,IF(TYPE(climbs!E391)=2,CHAR(34),""))</f>
        <v>INITIAL_ALTITUDE=0</v>
      </c>
      <c r="F391" t="str">
        <f>CONCATENATE(climbs!F$1, "=",IF(TYPE(climbs!F391)=2,CHAR(34),""),climbs!F391,IF(TYPE(climbs!F391)=2,CHAR(34),""))</f>
        <v>DISTANCE=0.8</v>
      </c>
      <c r="G391" t="str">
        <f>CONCATENATE(climbs!G$1, "=",IF(TYPE(climbs!G391)=2,CHAR(34),""),climbs!G391,IF(TYPE(climbs!G391)=2,CHAR(34),""))</f>
        <v>AVERAGE_SLOPE=10.8</v>
      </c>
      <c r="H391" t="str">
        <f>CONCATENATE(climbs!H$1, "=",IF(TYPE(climbs!H391)=2,CHAR(34),""),climbs!H391,IF(TYPE(climbs!H391)=2,CHAR(34),""))</f>
        <v>CATEGORY="4"</v>
      </c>
    </row>
    <row r="392" spans="1:8" x14ac:dyDescent="0.25">
      <c r="A392" t="str">
        <f>CONCATENATE(climbs!A$1, "=",IF(TYPE(climbs!A392)=2,CHAR(34),""),climbs!A392,IF(TYPE(climbs!A392)=2,CHAR(34),""))</f>
        <v>CLIMB_ID=391</v>
      </c>
      <c r="B392" t="str">
        <f>CONCATENATE(climbs!B$1, "=",IF(TYPE(climbs!B392)=2,CHAR(34),""),climbs!B392,IF(TYPE(climbs!B392)=2,CHAR(34),""))</f>
        <v>STAGE_NUMBER=4</v>
      </c>
      <c r="C392" t="str">
        <f>CONCATENATE(climbs!C$1, "=",IF(TYPE(climbs!C392)=2,CHAR(34),""),climbs!C392,IF(TYPE(climbs!C392)=2,CHAR(34),""))</f>
        <v>STARTING_AT_KM=34</v>
      </c>
      <c r="D392" t="str">
        <f>CONCATENATE(climbs!D$1, "=",IF(TYPE(climbs!D392)=2,CHAR(34),""),climbs!D392,IF(TYPE(climbs!D392)=2,CHAR(34),""))</f>
        <v>NAME="Côte de Campagnette"</v>
      </c>
      <c r="E392" t="str">
        <f>CONCATENATE(climbs!E$1, "=",IF(TYPE(climbs!E392)=2,CHAR(34),""),climbs!E392,IF(TYPE(climbs!E392)=2,CHAR(34),""))</f>
        <v>INITIAL_ALTITUDE=0</v>
      </c>
      <c r="F392" t="str">
        <f>CONCATENATE(climbs!F$1, "=",IF(TYPE(climbs!F392)=2,CHAR(34),""),climbs!F392,IF(TYPE(climbs!F392)=2,CHAR(34),""))</f>
        <v>DISTANCE=1</v>
      </c>
      <c r="G392" t="str">
        <f>CONCATENATE(climbs!G$1, "=",IF(TYPE(climbs!G392)=2,CHAR(34),""),climbs!G392,IF(TYPE(climbs!G392)=2,CHAR(34),""))</f>
        <v>AVERAGE_SLOPE=6.5</v>
      </c>
      <c r="H392" t="str">
        <f>CONCATENATE(climbs!H$1, "=",IF(TYPE(climbs!H392)=2,CHAR(34),""),climbs!H392,IF(TYPE(climbs!H392)=2,CHAR(34),""))</f>
        <v>CATEGORY="4"</v>
      </c>
    </row>
    <row r="393" spans="1:8" x14ac:dyDescent="0.25">
      <c r="A393" t="str">
        <f>CONCATENATE(climbs!A$1, "=",IF(TYPE(climbs!A393)=2,CHAR(34),""),climbs!A393,IF(TYPE(climbs!A393)=2,CHAR(34),""))</f>
        <v>CLIMB_ID=392</v>
      </c>
      <c r="B393" t="str">
        <f>CONCATENATE(climbs!B$1, "=",IF(TYPE(climbs!B393)=2,CHAR(34),""),climbs!B393,IF(TYPE(climbs!B393)=2,CHAR(34),""))</f>
        <v>STAGE_NUMBER=4</v>
      </c>
      <c r="C393" t="str">
        <f>CONCATENATE(climbs!C$1, "=",IF(TYPE(climbs!C393)=2,CHAR(34),""),climbs!C393,IF(TYPE(climbs!C393)=2,CHAR(34),""))</f>
        <v>STARTING_AT_KM=117.5</v>
      </c>
      <c r="D393" t="str">
        <f>CONCATENATE(climbs!D$1, "=",IF(TYPE(climbs!D393)=2,CHAR(34),""),climbs!D393,IF(TYPE(climbs!D393)=2,CHAR(34),""))</f>
        <v>NAME="Mont Noir"</v>
      </c>
      <c r="E393" t="str">
        <f>CONCATENATE(climbs!E$1, "=",IF(TYPE(climbs!E393)=2,CHAR(34),""),climbs!E393,IF(TYPE(climbs!E393)=2,CHAR(34),""))</f>
        <v>INITIAL_ALTITUDE=0</v>
      </c>
      <c r="F393" t="str">
        <f>CONCATENATE(climbs!F$1, "=",IF(TYPE(climbs!F393)=2,CHAR(34),""),climbs!F393,IF(TYPE(climbs!F393)=2,CHAR(34),""))</f>
        <v>DISTANCE=1.3</v>
      </c>
      <c r="G393" t="str">
        <f>CONCATENATE(climbs!G$1, "=",IF(TYPE(climbs!G393)=2,CHAR(34),""),climbs!G393,IF(TYPE(climbs!G393)=2,CHAR(34),""))</f>
        <v>AVERAGE_SLOPE=5.7</v>
      </c>
      <c r="H393" t="str">
        <f>CONCATENATE(climbs!H$1, "=",IF(TYPE(climbs!H393)=2,CHAR(34),""),climbs!H393,IF(TYPE(climbs!H393)=2,CHAR(34),""))</f>
        <v>CATEGORY="4"</v>
      </c>
    </row>
    <row r="394" spans="1:8" x14ac:dyDescent="0.25">
      <c r="A394" t="str">
        <f>CONCATENATE(climbs!A$1, "=",IF(TYPE(climbs!A394)=2,CHAR(34),""),climbs!A394,IF(TYPE(climbs!A394)=2,CHAR(34),""))</f>
        <v>CLIMB_ID=393</v>
      </c>
      <c r="B394" t="str">
        <f>CONCATENATE(climbs!B$1, "=",IF(TYPE(climbs!B394)=2,CHAR(34),""),climbs!B394,IF(TYPE(climbs!B394)=2,CHAR(34),""))</f>
        <v>STAGE_NUMBER=6</v>
      </c>
      <c r="C394" t="str">
        <f>CONCATENATE(climbs!C$1, "=",IF(TYPE(climbs!C394)=2,CHAR(34),""),climbs!C394,IF(TYPE(climbs!C394)=2,CHAR(34),""))</f>
        <v>STARTING_AT_KM=107.5</v>
      </c>
      <c r="D394" t="str">
        <f>CONCATENATE(climbs!D$1, "=",IF(TYPE(climbs!D394)=2,CHAR(34),""),climbs!D394,IF(TYPE(climbs!D394)=2,CHAR(34),""))</f>
        <v>NAME="Côte de Coucy-le-Château-Auffrique"</v>
      </c>
      <c r="E394" t="str">
        <f>CONCATENATE(climbs!E$1, "=",IF(TYPE(climbs!E394)=2,CHAR(34),""),climbs!E394,IF(TYPE(climbs!E394)=2,CHAR(34),""))</f>
        <v>INITIAL_ALTITUDE=0</v>
      </c>
      <c r="F394" t="str">
        <f>CONCATENATE(climbs!F$1, "=",IF(TYPE(climbs!F394)=2,CHAR(34),""),climbs!F394,IF(TYPE(climbs!F394)=2,CHAR(34),""))</f>
        <v>DISTANCE=0.9</v>
      </c>
      <c r="G394" t="str">
        <f>CONCATENATE(climbs!G$1, "=",IF(TYPE(climbs!G394)=2,CHAR(34),""),climbs!G394,IF(TYPE(climbs!G394)=2,CHAR(34),""))</f>
        <v>AVERAGE_SLOPE=6.2</v>
      </c>
      <c r="H394" t="str">
        <f>CONCATENATE(climbs!H$1, "=",IF(TYPE(climbs!H394)=2,CHAR(34),""),climbs!H394,IF(TYPE(climbs!H394)=2,CHAR(34),""))</f>
        <v>CATEGORY="4"</v>
      </c>
    </row>
    <row r="395" spans="1:8" x14ac:dyDescent="0.25">
      <c r="A395" t="str">
        <f>CONCATENATE(climbs!A$1, "=",IF(TYPE(climbs!A395)=2,CHAR(34),""),climbs!A395,IF(TYPE(climbs!A395)=2,CHAR(34),""))</f>
        <v>CLIMB_ID=394</v>
      </c>
      <c r="B395" t="str">
        <f>CONCATENATE(climbs!B$1, "=",IF(TYPE(climbs!B395)=2,CHAR(34),""),climbs!B395,IF(TYPE(climbs!B395)=2,CHAR(34),""))</f>
        <v>STAGE_NUMBER=6</v>
      </c>
      <c r="C395" t="str">
        <f>CONCATENATE(climbs!C$1, "=",IF(TYPE(climbs!C395)=2,CHAR(34),""),climbs!C395,IF(TYPE(climbs!C395)=2,CHAR(34),""))</f>
        <v>STARTING_AT_KM=157</v>
      </c>
      <c r="D395" t="str">
        <f>CONCATENATE(climbs!D$1, "=",IF(TYPE(climbs!D395)=2,CHAR(34),""),climbs!D395,IF(TYPE(climbs!D395)=2,CHAR(34),""))</f>
        <v>NAME="Côte de Roucy"</v>
      </c>
      <c r="E395" t="str">
        <f>CONCATENATE(climbs!E$1, "=",IF(TYPE(climbs!E395)=2,CHAR(34),""),climbs!E395,IF(TYPE(climbs!E395)=2,CHAR(34),""))</f>
        <v>INITIAL_ALTITUDE=0</v>
      </c>
      <c r="F395" t="str">
        <f>CONCATENATE(climbs!F$1, "=",IF(TYPE(climbs!F395)=2,CHAR(34),""),climbs!F395,IF(TYPE(climbs!F395)=2,CHAR(34),""))</f>
        <v>DISTANCE=1.5</v>
      </c>
      <c r="G395" t="str">
        <f>CONCATENATE(climbs!G$1, "=",IF(TYPE(climbs!G395)=2,CHAR(34),""),climbs!G395,IF(TYPE(climbs!G395)=2,CHAR(34),""))</f>
        <v>AVERAGE_SLOPE=6.2</v>
      </c>
      <c r="H395" t="str">
        <f>CONCATENATE(climbs!H$1, "=",IF(TYPE(climbs!H395)=2,CHAR(34),""),climbs!H395,IF(TYPE(climbs!H395)=2,CHAR(34),""))</f>
        <v>CATEGORY="4"</v>
      </c>
    </row>
    <row r="396" spans="1:8" x14ac:dyDescent="0.25">
      <c r="A396" t="str">
        <f>CONCATENATE(climbs!A$1, "=",IF(TYPE(climbs!A396)=2,CHAR(34),""),climbs!A396,IF(TYPE(climbs!A396)=2,CHAR(34),""))</f>
        <v>CLIMB_ID=395</v>
      </c>
      <c r="B396" t="str">
        <f>CONCATENATE(climbs!B$1, "=",IF(TYPE(climbs!B396)=2,CHAR(34),""),climbs!B396,IF(TYPE(climbs!B396)=2,CHAR(34),""))</f>
        <v>STAGE_NUMBER=7</v>
      </c>
      <c r="C396" t="str">
        <f>CONCATENATE(climbs!C$1, "=",IF(TYPE(climbs!C396)=2,CHAR(34),""),climbs!C396,IF(TYPE(climbs!C396)=2,CHAR(34),""))</f>
        <v>STARTING_AT_KM=217.5</v>
      </c>
      <c r="D396" t="str">
        <f>CONCATENATE(climbs!D$1, "=",IF(TYPE(climbs!D396)=2,CHAR(34),""),climbs!D396,IF(TYPE(climbs!D396)=2,CHAR(34),""))</f>
        <v>NAME="Côte de Maron"</v>
      </c>
      <c r="E396" t="str">
        <f>CONCATENATE(climbs!E$1, "=",IF(TYPE(climbs!E396)=2,CHAR(34),""),climbs!E396,IF(TYPE(climbs!E396)=2,CHAR(34),""))</f>
        <v>INITIAL_ALTITUDE=0</v>
      </c>
      <c r="F396" t="str">
        <f>CONCATENATE(climbs!F$1, "=",IF(TYPE(climbs!F396)=2,CHAR(34),""),climbs!F396,IF(TYPE(climbs!F396)=2,CHAR(34),""))</f>
        <v>DISTANCE=3.2</v>
      </c>
      <c r="G396" t="str">
        <f>CONCATENATE(climbs!G$1, "=",IF(TYPE(climbs!G396)=2,CHAR(34),""),climbs!G396,IF(TYPE(climbs!G396)=2,CHAR(34),""))</f>
        <v>AVERAGE_SLOPE=5</v>
      </c>
      <c r="H396" t="str">
        <f>CONCATENATE(climbs!H$1, "=",IF(TYPE(climbs!H396)=2,CHAR(34),""),climbs!H396,IF(TYPE(climbs!H396)=2,CHAR(34),""))</f>
        <v>CATEGORY="4"</v>
      </c>
    </row>
    <row r="397" spans="1:8" x14ac:dyDescent="0.25">
      <c r="A397" t="str">
        <f>CONCATENATE(climbs!A$1, "=",IF(TYPE(climbs!A397)=2,CHAR(34),""),climbs!A397,IF(TYPE(climbs!A397)=2,CHAR(34),""))</f>
        <v>CLIMB_ID=396</v>
      </c>
      <c r="B397" t="str">
        <f>CONCATENATE(climbs!B$1, "=",IF(TYPE(climbs!B397)=2,CHAR(34),""),climbs!B397,IF(TYPE(climbs!B397)=2,CHAR(34),""))</f>
        <v>STAGE_NUMBER=7</v>
      </c>
      <c r="C397" t="str">
        <f>CONCATENATE(climbs!C$1, "=",IF(TYPE(climbs!C397)=2,CHAR(34),""),climbs!C397,IF(TYPE(climbs!C397)=2,CHAR(34),""))</f>
        <v>STARTING_AT_KM=229</v>
      </c>
      <c r="D397" t="str">
        <f>CONCATENATE(climbs!D$1, "=",IF(TYPE(climbs!D397)=2,CHAR(34),""),climbs!D397,IF(TYPE(climbs!D397)=2,CHAR(34),""))</f>
        <v>NAME="Côte de Boufflers"</v>
      </c>
      <c r="E397" t="str">
        <f>CONCATENATE(climbs!E$1, "=",IF(TYPE(climbs!E397)=2,CHAR(34),""),climbs!E397,IF(TYPE(climbs!E397)=2,CHAR(34),""))</f>
        <v>INITIAL_ALTITUDE=0</v>
      </c>
      <c r="F397" t="str">
        <f>CONCATENATE(climbs!F$1, "=",IF(TYPE(climbs!F397)=2,CHAR(34),""),climbs!F397,IF(TYPE(climbs!F397)=2,CHAR(34),""))</f>
        <v>DISTANCE=1.3</v>
      </c>
      <c r="G397" t="str">
        <f>CONCATENATE(climbs!G$1, "=",IF(TYPE(climbs!G397)=2,CHAR(34),""),climbs!G397,IF(TYPE(climbs!G397)=2,CHAR(34),""))</f>
        <v>AVERAGE_SLOPE=7.9</v>
      </c>
      <c r="H397" t="str">
        <f>CONCATENATE(climbs!H$1, "=",IF(TYPE(climbs!H397)=2,CHAR(34),""),climbs!H397,IF(TYPE(climbs!H397)=2,CHAR(34),""))</f>
        <v>CATEGORY="4"</v>
      </c>
    </row>
    <row r="398" spans="1:8" x14ac:dyDescent="0.25">
      <c r="A398" t="str">
        <f>CONCATENATE(climbs!A$1, "=",IF(TYPE(climbs!A398)=2,CHAR(34),""),climbs!A398,IF(TYPE(climbs!A398)=2,CHAR(34),""))</f>
        <v>CLIMB_ID=397</v>
      </c>
      <c r="B398" t="str">
        <f>CONCATENATE(climbs!B$1, "=",IF(TYPE(climbs!B398)=2,CHAR(34),""),climbs!B398,IF(TYPE(climbs!B398)=2,CHAR(34),""))</f>
        <v>STAGE_NUMBER=8</v>
      </c>
      <c r="C398" t="str">
        <f>CONCATENATE(climbs!C$1, "=",IF(TYPE(climbs!C398)=2,CHAR(34),""),climbs!C398,IF(TYPE(climbs!C398)=2,CHAR(34),""))</f>
        <v>STARTING_AT_KM=142</v>
      </c>
      <c r="D398" t="str">
        <f>CONCATENATE(climbs!D$1, "=",IF(TYPE(climbs!D398)=2,CHAR(34),""),climbs!D398,IF(TYPE(climbs!D398)=2,CHAR(34),""))</f>
        <v>NAME="Col de la Croix des Moinats"</v>
      </c>
      <c r="E398" t="str">
        <f>CONCATENATE(climbs!E$1, "=",IF(TYPE(climbs!E398)=2,CHAR(34),""),climbs!E398,IF(TYPE(climbs!E398)=2,CHAR(34),""))</f>
        <v>INITIAL_ALTITUDE=891</v>
      </c>
      <c r="F398" t="str">
        <f>CONCATENATE(climbs!F$1, "=",IF(TYPE(climbs!F398)=2,CHAR(34),""),climbs!F398,IF(TYPE(climbs!F398)=2,CHAR(34),""))</f>
        <v>DISTANCE=7.6</v>
      </c>
      <c r="G398" t="str">
        <f>CONCATENATE(climbs!G$1, "=",IF(TYPE(climbs!G398)=2,CHAR(34),""),climbs!G398,IF(TYPE(climbs!G398)=2,CHAR(34),""))</f>
        <v>AVERAGE_SLOPE=6</v>
      </c>
      <c r="H398" t="str">
        <f>CONCATENATE(climbs!H$1, "=",IF(TYPE(climbs!H398)=2,CHAR(34),""),climbs!H398,IF(TYPE(climbs!H398)=2,CHAR(34),""))</f>
        <v>CATEGORY="2"</v>
      </c>
    </row>
    <row r="399" spans="1:8" x14ac:dyDescent="0.25">
      <c r="A399" t="str">
        <f>CONCATENATE(climbs!A$1, "=",IF(TYPE(climbs!A399)=2,CHAR(34),""),climbs!A399,IF(TYPE(climbs!A399)=2,CHAR(34),""))</f>
        <v>CLIMB_ID=398</v>
      </c>
      <c r="B399" t="str">
        <f>CONCATENATE(climbs!B$1, "=",IF(TYPE(climbs!B399)=2,CHAR(34),""),climbs!B399,IF(TYPE(climbs!B399)=2,CHAR(34),""))</f>
        <v>STAGE_NUMBER=8</v>
      </c>
      <c r="C399" t="str">
        <f>CONCATENATE(climbs!C$1, "=",IF(TYPE(climbs!C399)=2,CHAR(34),""),climbs!C399,IF(TYPE(climbs!C399)=2,CHAR(34),""))</f>
        <v>STARTING_AT_KM=150</v>
      </c>
      <c r="D399" t="str">
        <f>CONCATENATE(climbs!D$1, "=",IF(TYPE(climbs!D399)=2,CHAR(34),""),climbs!D399,IF(TYPE(climbs!D399)=2,CHAR(34),""))</f>
        <v>NAME="Col de Grosse Pierre"</v>
      </c>
      <c r="E399" t="str">
        <f>CONCATENATE(climbs!E$1, "=",IF(TYPE(climbs!E399)=2,CHAR(34),""),climbs!E399,IF(TYPE(climbs!E399)=2,CHAR(34),""))</f>
        <v>INITIAL_ALTITUDE=901</v>
      </c>
      <c r="F399" t="str">
        <f>CONCATENATE(climbs!F$1, "=",IF(TYPE(climbs!F399)=2,CHAR(34),""),climbs!F399,IF(TYPE(climbs!F399)=2,CHAR(34),""))</f>
        <v>DISTANCE=3</v>
      </c>
      <c r="G399" t="str">
        <f>CONCATENATE(climbs!G$1, "=",IF(TYPE(climbs!G399)=2,CHAR(34),""),climbs!G399,IF(TYPE(climbs!G399)=2,CHAR(34),""))</f>
        <v>AVERAGE_SLOPE=7.5</v>
      </c>
      <c r="H399" t="str">
        <f>CONCATENATE(climbs!H$1, "=",IF(TYPE(climbs!H399)=2,CHAR(34),""),climbs!H399,IF(TYPE(climbs!H399)=2,CHAR(34),""))</f>
        <v>CATEGORY="2"</v>
      </c>
    </row>
    <row r="400" spans="1:8" x14ac:dyDescent="0.25">
      <c r="A400" t="str">
        <f>CONCATENATE(climbs!A$1, "=",IF(TYPE(climbs!A400)=2,CHAR(34),""),climbs!A400,IF(TYPE(climbs!A400)=2,CHAR(34),""))</f>
        <v>CLIMB_ID=399</v>
      </c>
      <c r="B400" t="str">
        <f>CONCATENATE(climbs!B$1, "=",IF(TYPE(climbs!B400)=2,CHAR(34),""),climbs!B400,IF(TYPE(climbs!B400)=2,CHAR(34),""))</f>
        <v>STAGE_NUMBER=8</v>
      </c>
      <c r="C400" t="str">
        <f>CONCATENATE(climbs!C$1, "=",IF(TYPE(climbs!C400)=2,CHAR(34),""),climbs!C400,IF(TYPE(climbs!C400)=2,CHAR(34),""))</f>
        <v>STARTING_AT_KM=161</v>
      </c>
      <c r="D400" t="str">
        <f>CONCATENATE(climbs!D$1, "=",IF(TYPE(climbs!D400)=2,CHAR(34),""),climbs!D400,IF(TYPE(climbs!D400)=2,CHAR(34),""))</f>
        <v>NAME="Côte de La Mauselaine"</v>
      </c>
      <c r="E400" t="str">
        <f>CONCATENATE(climbs!E$1, "=",IF(TYPE(climbs!E400)=2,CHAR(34),""),climbs!E400,IF(TYPE(climbs!E400)=2,CHAR(34),""))</f>
        <v>INITIAL_ALTITUDE=0</v>
      </c>
      <c r="F400" t="str">
        <f>CONCATENATE(climbs!F$1, "=",IF(TYPE(climbs!F400)=2,CHAR(34),""),climbs!F400,IF(TYPE(climbs!F400)=2,CHAR(34),""))</f>
        <v>DISTANCE=1.8</v>
      </c>
      <c r="G400" t="str">
        <f>CONCATENATE(climbs!G$1, "=",IF(TYPE(climbs!G400)=2,CHAR(34),""),climbs!G400,IF(TYPE(climbs!G400)=2,CHAR(34),""))</f>
        <v>AVERAGE_SLOPE=10.3</v>
      </c>
      <c r="H400" t="str">
        <f>CONCATENATE(climbs!H$1, "=",IF(TYPE(climbs!H400)=2,CHAR(34),""),climbs!H400,IF(TYPE(climbs!H400)=2,CHAR(34),""))</f>
        <v>CATEGORY="3"</v>
      </c>
    </row>
    <row r="401" spans="1:8" x14ac:dyDescent="0.25">
      <c r="A401" t="str">
        <f>CONCATENATE(climbs!A$1, "=",IF(TYPE(climbs!A401)=2,CHAR(34),""),climbs!A401,IF(TYPE(climbs!A401)=2,CHAR(34),""))</f>
        <v>CLIMB_ID=400</v>
      </c>
      <c r="B401" t="str">
        <f>CONCATENATE(climbs!B$1, "=",IF(TYPE(climbs!B401)=2,CHAR(34),""),climbs!B401,IF(TYPE(climbs!B401)=2,CHAR(34),""))</f>
        <v>STAGE_NUMBER=9</v>
      </c>
      <c r="C401" t="str">
        <f>CONCATENATE(climbs!C$1, "=",IF(TYPE(climbs!C401)=2,CHAR(34),""),climbs!C401,IF(TYPE(climbs!C401)=2,CHAR(34),""))</f>
        <v>STARTING_AT_KM=11.5</v>
      </c>
      <c r="D401" t="str">
        <f>CONCATENATE(climbs!D$1, "=",IF(TYPE(climbs!D401)=2,CHAR(34),""),climbs!D401,IF(TYPE(climbs!D401)=2,CHAR(34),""))</f>
        <v>NAME="Col de la Schlucht"</v>
      </c>
      <c r="E401" t="str">
        <f>CONCATENATE(climbs!E$1, "=",IF(TYPE(climbs!E401)=2,CHAR(34),""),climbs!E401,IF(TYPE(climbs!E401)=2,CHAR(34),""))</f>
        <v>INITIAL_ALTITUDE=1140</v>
      </c>
      <c r="F401" t="str">
        <f>CONCATENATE(climbs!F$1, "=",IF(TYPE(climbs!F401)=2,CHAR(34),""),climbs!F401,IF(TYPE(climbs!F401)=2,CHAR(34),""))</f>
        <v>DISTANCE=8.6</v>
      </c>
      <c r="G401" t="str">
        <f>CONCATENATE(climbs!G$1, "=",IF(TYPE(climbs!G401)=2,CHAR(34),""),climbs!G401,IF(TYPE(climbs!G401)=2,CHAR(34),""))</f>
        <v>AVERAGE_SLOPE=4.5</v>
      </c>
      <c r="H401" t="str">
        <f>CONCATENATE(climbs!H$1, "=",IF(TYPE(climbs!H401)=2,CHAR(34),""),climbs!H401,IF(TYPE(climbs!H401)=2,CHAR(34),""))</f>
        <v>CATEGORY="2"</v>
      </c>
    </row>
    <row r="402" spans="1:8" x14ac:dyDescent="0.25">
      <c r="A402" t="str">
        <f>CONCATENATE(climbs!A$1, "=",IF(TYPE(climbs!A402)=2,CHAR(34),""),climbs!A402,IF(TYPE(climbs!A402)=2,CHAR(34),""))</f>
        <v>CLIMB_ID=401</v>
      </c>
      <c r="B402" t="str">
        <f>CONCATENATE(climbs!B$1, "=",IF(TYPE(climbs!B402)=2,CHAR(34),""),climbs!B402,IF(TYPE(climbs!B402)=2,CHAR(34),""))</f>
        <v>STAGE_NUMBER=9</v>
      </c>
      <c r="C402" t="str">
        <f>CONCATENATE(climbs!C$1, "=",IF(TYPE(climbs!C402)=2,CHAR(34),""),climbs!C402,IF(TYPE(climbs!C402)=2,CHAR(34),""))</f>
        <v>STARTING_AT_KM=41</v>
      </c>
      <c r="D402" t="str">
        <f>CONCATENATE(climbs!D$1, "=",IF(TYPE(climbs!D402)=2,CHAR(34),""),climbs!D402,IF(TYPE(climbs!D402)=2,CHAR(34),""))</f>
        <v>NAME="Col du Wettstein"</v>
      </c>
      <c r="E402" t="str">
        <f>CONCATENATE(climbs!E$1, "=",IF(TYPE(climbs!E402)=2,CHAR(34),""),climbs!E402,IF(TYPE(climbs!E402)=2,CHAR(34),""))</f>
        <v>INITIAL_ALTITUDE=0</v>
      </c>
      <c r="F402" t="str">
        <f>CONCATENATE(climbs!F$1, "=",IF(TYPE(climbs!F402)=2,CHAR(34),""),climbs!F402,IF(TYPE(climbs!F402)=2,CHAR(34),""))</f>
        <v>DISTANCE=7.7</v>
      </c>
      <c r="G402" t="str">
        <f>CONCATENATE(climbs!G$1, "=",IF(TYPE(climbs!G402)=2,CHAR(34),""),climbs!G402,IF(TYPE(climbs!G402)=2,CHAR(34),""))</f>
        <v>AVERAGE_SLOPE=4.1</v>
      </c>
      <c r="H402" t="str">
        <f>CONCATENATE(climbs!H$1, "=",IF(TYPE(climbs!H402)=2,CHAR(34),""),climbs!H402,IF(TYPE(climbs!H402)=2,CHAR(34),""))</f>
        <v>CATEGORY="3"</v>
      </c>
    </row>
    <row r="403" spans="1:8" x14ac:dyDescent="0.25">
      <c r="A403" t="str">
        <f>CONCATENATE(climbs!A$1, "=",IF(TYPE(climbs!A403)=2,CHAR(34),""),climbs!A403,IF(TYPE(climbs!A403)=2,CHAR(34),""))</f>
        <v>CLIMB_ID=402</v>
      </c>
      <c r="B403" t="str">
        <f>CONCATENATE(climbs!B$1, "=",IF(TYPE(climbs!B403)=2,CHAR(34),""),climbs!B403,IF(TYPE(climbs!B403)=2,CHAR(34),""))</f>
        <v>STAGE_NUMBER=9</v>
      </c>
      <c r="C403" t="str">
        <f>CONCATENATE(climbs!C$1, "=",IF(TYPE(climbs!C403)=2,CHAR(34),""),climbs!C403,IF(TYPE(climbs!C403)=2,CHAR(34),""))</f>
        <v>STARTING_AT_KM=70</v>
      </c>
      <c r="D403" t="str">
        <f>CONCATENATE(climbs!D$1, "=",IF(TYPE(climbs!D403)=2,CHAR(34),""),climbs!D403,IF(TYPE(climbs!D403)=2,CHAR(34),""))</f>
        <v>NAME="Côte des Cinq Châteaux"</v>
      </c>
      <c r="E403" t="str">
        <f>CONCATENATE(climbs!E$1, "=",IF(TYPE(climbs!E403)=2,CHAR(34),""),climbs!E403,IF(TYPE(climbs!E403)=2,CHAR(34),""))</f>
        <v>INITIAL_ALTITUDE=0</v>
      </c>
      <c r="F403" t="str">
        <f>CONCATENATE(climbs!F$1, "=",IF(TYPE(climbs!F403)=2,CHAR(34),""),climbs!F403,IF(TYPE(climbs!F403)=2,CHAR(34),""))</f>
        <v>DISTANCE=4.5</v>
      </c>
      <c r="G403" t="str">
        <f>CONCATENATE(climbs!G$1, "=",IF(TYPE(climbs!G403)=2,CHAR(34),""),climbs!G403,IF(TYPE(climbs!G403)=2,CHAR(34),""))</f>
        <v>AVERAGE_SLOPE=6.1</v>
      </c>
      <c r="H403" t="str">
        <f>CONCATENATE(climbs!H$1, "=",IF(TYPE(climbs!H403)=2,CHAR(34),""),climbs!H403,IF(TYPE(climbs!H403)=2,CHAR(34),""))</f>
        <v>CATEGORY="3"</v>
      </c>
    </row>
    <row r="404" spans="1:8" x14ac:dyDescent="0.25">
      <c r="A404" t="str">
        <f>CONCATENATE(climbs!A$1, "=",IF(TYPE(climbs!A404)=2,CHAR(34),""),climbs!A404,IF(TYPE(climbs!A404)=2,CHAR(34),""))</f>
        <v>CLIMB_ID=403</v>
      </c>
      <c r="B404" t="str">
        <f>CONCATENATE(climbs!B$1, "=",IF(TYPE(climbs!B404)=2,CHAR(34),""),climbs!B404,IF(TYPE(climbs!B404)=2,CHAR(34),""))</f>
        <v>STAGE_NUMBER=9</v>
      </c>
      <c r="C404" t="str">
        <f>CONCATENATE(climbs!C$1, "=",IF(TYPE(climbs!C404)=2,CHAR(34),""),climbs!C404,IF(TYPE(climbs!C404)=2,CHAR(34),""))</f>
        <v>STARTING_AT_KM=86</v>
      </c>
      <c r="D404" t="str">
        <f>CONCATENATE(climbs!D$1, "=",IF(TYPE(climbs!D404)=2,CHAR(34),""),climbs!D404,IF(TYPE(climbs!D404)=2,CHAR(34),""))</f>
        <v>NAME="Côte de Gueberschwihr"</v>
      </c>
      <c r="E404" t="str">
        <f>CONCATENATE(climbs!E$1, "=",IF(TYPE(climbs!E404)=2,CHAR(34),""),climbs!E404,IF(TYPE(climbs!E404)=2,CHAR(34),""))</f>
        <v>INITIAL_ALTITUDE=559</v>
      </c>
      <c r="F404" t="str">
        <f>CONCATENATE(climbs!F$1, "=",IF(TYPE(climbs!F404)=2,CHAR(34),""),climbs!F404,IF(TYPE(climbs!F404)=2,CHAR(34),""))</f>
        <v>DISTANCE=4.1</v>
      </c>
      <c r="G404" t="str">
        <f>CONCATENATE(climbs!G$1, "=",IF(TYPE(climbs!G404)=2,CHAR(34),""),climbs!G404,IF(TYPE(climbs!G404)=2,CHAR(34),""))</f>
        <v>AVERAGE_SLOPE=7.9</v>
      </c>
      <c r="H404" t="str">
        <f>CONCATENATE(climbs!H$1, "=",IF(TYPE(climbs!H404)=2,CHAR(34),""),climbs!H404,IF(TYPE(climbs!H404)=2,CHAR(34),""))</f>
        <v>CATEGORY="2"</v>
      </c>
    </row>
    <row r="405" spans="1:8" x14ac:dyDescent="0.25">
      <c r="A405" t="str">
        <f>CONCATENATE(climbs!A$1, "=",IF(TYPE(climbs!A405)=2,CHAR(34),""),climbs!A405,IF(TYPE(climbs!A405)=2,CHAR(34),""))</f>
        <v>CLIMB_ID=404</v>
      </c>
      <c r="B405" t="str">
        <f>CONCATENATE(climbs!B$1, "=",IF(TYPE(climbs!B405)=2,CHAR(34),""),climbs!B405,IF(TYPE(climbs!B405)=2,CHAR(34),""))</f>
        <v>STAGE_NUMBER=9</v>
      </c>
      <c r="C405" t="str">
        <f>CONCATENATE(climbs!C$1, "=",IF(TYPE(climbs!C405)=2,CHAR(34),""),climbs!C405,IF(TYPE(climbs!C405)=2,CHAR(34),""))</f>
        <v>STARTING_AT_KM=120</v>
      </c>
      <c r="D405" t="str">
        <f>CONCATENATE(climbs!D$1, "=",IF(TYPE(climbs!D405)=2,CHAR(34),""),climbs!D405,IF(TYPE(climbs!D405)=2,CHAR(34),""))</f>
        <v>NAME="Le Markstein"</v>
      </c>
      <c r="E405" t="str">
        <f>CONCATENATE(climbs!E$1, "=",IF(TYPE(climbs!E405)=2,CHAR(34),""),climbs!E405,IF(TYPE(climbs!E405)=2,CHAR(34),""))</f>
        <v>INITIAL_ALTITUDE=1183</v>
      </c>
      <c r="F405" t="str">
        <f>CONCATENATE(climbs!F$1, "=",IF(TYPE(climbs!F405)=2,CHAR(34),""),climbs!F405,IF(TYPE(climbs!F405)=2,CHAR(34),""))</f>
        <v>DISTANCE=10.8</v>
      </c>
      <c r="G405" t="str">
        <f>CONCATENATE(climbs!G$1, "=",IF(TYPE(climbs!G405)=2,CHAR(34),""),climbs!G405,IF(TYPE(climbs!G405)=2,CHAR(34),""))</f>
        <v>AVERAGE_SLOPE=5.4</v>
      </c>
      <c r="H405" t="str">
        <f>CONCATENATE(climbs!H$1, "=",IF(TYPE(climbs!H405)=2,CHAR(34),""),climbs!H405,IF(TYPE(climbs!H405)=2,CHAR(34),""))</f>
        <v>CATEGORY="1"</v>
      </c>
    </row>
    <row r="406" spans="1:8" x14ac:dyDescent="0.25">
      <c r="A406" t="str">
        <f>CONCATENATE(climbs!A$1, "=",IF(TYPE(climbs!A406)=2,CHAR(34),""),climbs!A406,IF(TYPE(climbs!A406)=2,CHAR(34),""))</f>
        <v>CLIMB_ID=405</v>
      </c>
      <c r="B406" t="str">
        <f>CONCATENATE(climbs!B$1, "=",IF(TYPE(climbs!B406)=2,CHAR(34),""),climbs!B406,IF(TYPE(climbs!B406)=2,CHAR(34),""))</f>
        <v>STAGE_NUMBER=9</v>
      </c>
      <c r="C406" t="str">
        <f>CONCATENATE(climbs!C$1, "=",IF(TYPE(climbs!C406)=2,CHAR(34),""),climbs!C406,IF(TYPE(climbs!C406)=2,CHAR(34),""))</f>
        <v>STARTING_AT_KM=127</v>
      </c>
      <c r="D406" t="str">
        <f>CONCATENATE(climbs!D$1, "=",IF(TYPE(climbs!D406)=2,CHAR(34),""),climbs!D406,IF(TYPE(climbs!D406)=2,CHAR(34),""))</f>
        <v>NAME="Grand Ballon"</v>
      </c>
      <c r="E406" t="str">
        <f>CONCATENATE(climbs!E$1, "=",IF(TYPE(climbs!E406)=2,CHAR(34),""),climbs!E406,IF(TYPE(climbs!E406)=2,CHAR(34),""))</f>
        <v>INITIAL_ALTITUDE=0</v>
      </c>
      <c r="F406" t="str">
        <f>CONCATENATE(climbs!F$1, "=",IF(TYPE(climbs!F406)=2,CHAR(34),""),climbs!F406,IF(TYPE(climbs!F406)=2,CHAR(34),""))</f>
        <v>DISTANCE=1.4</v>
      </c>
      <c r="G406" t="str">
        <f>CONCATENATE(climbs!G$1, "=",IF(TYPE(climbs!G406)=2,CHAR(34),""),climbs!G406,IF(TYPE(climbs!G406)=2,CHAR(34),""))</f>
        <v>AVERAGE_SLOPE=8.6</v>
      </c>
      <c r="H406" t="str">
        <f>CONCATENATE(climbs!H$1, "=",IF(TYPE(climbs!H406)=2,CHAR(34),""),climbs!H406,IF(TYPE(climbs!H406)=2,CHAR(34),""))</f>
        <v>CATEGORY="3"</v>
      </c>
    </row>
    <row r="407" spans="1:8" x14ac:dyDescent="0.25">
      <c r="A407" t="str">
        <f>CONCATENATE(climbs!A$1, "=",IF(TYPE(climbs!A407)=2,CHAR(34),""),climbs!A407,IF(TYPE(climbs!A407)=2,CHAR(34),""))</f>
        <v>CLIMB_ID=406</v>
      </c>
      <c r="B407" t="str">
        <f>CONCATENATE(climbs!B$1, "=",IF(TYPE(climbs!B407)=2,CHAR(34),""),climbs!B407,IF(TYPE(climbs!B407)=2,CHAR(34),""))</f>
        <v>STAGE_NUMBER=10</v>
      </c>
      <c r="C407" t="str">
        <f>CONCATENATE(climbs!C$1, "=",IF(TYPE(climbs!C407)=2,CHAR(34),""),climbs!C407,IF(TYPE(climbs!C407)=2,CHAR(34),""))</f>
        <v>STARTING_AT_KM=30.5</v>
      </c>
      <c r="D407" t="str">
        <f>CONCATENATE(climbs!D$1, "=",IF(TYPE(climbs!D407)=2,CHAR(34),""),climbs!D407,IF(TYPE(climbs!D407)=2,CHAR(34),""))</f>
        <v>NAME="Col du Firstplan"</v>
      </c>
      <c r="E407" t="str">
        <f>CONCATENATE(climbs!E$1, "=",IF(TYPE(climbs!E407)=2,CHAR(34),""),climbs!E407,IF(TYPE(climbs!E407)=2,CHAR(34),""))</f>
        <v>INITIAL_ALTITUDE=722</v>
      </c>
      <c r="F407" t="str">
        <f>CONCATENATE(climbs!F$1, "=",IF(TYPE(climbs!F407)=2,CHAR(34),""),climbs!F407,IF(TYPE(climbs!F407)=2,CHAR(34),""))</f>
        <v>DISTANCE=8.3</v>
      </c>
      <c r="G407" t="str">
        <f>CONCATENATE(climbs!G$1, "=",IF(TYPE(climbs!G407)=2,CHAR(34),""),climbs!G407,IF(TYPE(climbs!G407)=2,CHAR(34),""))</f>
        <v>AVERAGE_SLOPE=5.4</v>
      </c>
      <c r="H407" t="str">
        <f>CONCATENATE(climbs!H$1, "=",IF(TYPE(climbs!H407)=2,CHAR(34),""),climbs!H407,IF(TYPE(climbs!H407)=2,CHAR(34),""))</f>
        <v>CATEGORY="2"</v>
      </c>
    </row>
    <row r="408" spans="1:8" x14ac:dyDescent="0.25">
      <c r="A408" t="str">
        <f>CONCATENATE(climbs!A$1, "=",IF(TYPE(climbs!A408)=2,CHAR(34),""),climbs!A408,IF(TYPE(climbs!A408)=2,CHAR(34),""))</f>
        <v>CLIMB_ID=407</v>
      </c>
      <c r="B408" t="str">
        <f>CONCATENATE(climbs!B$1, "=",IF(TYPE(climbs!B408)=2,CHAR(34),""),climbs!B408,IF(TYPE(climbs!B408)=2,CHAR(34),""))</f>
        <v>STAGE_NUMBER=10</v>
      </c>
      <c r="C408" t="str">
        <f>CONCATENATE(climbs!C$1, "=",IF(TYPE(climbs!C408)=2,CHAR(34),""),climbs!C408,IF(TYPE(climbs!C408)=2,CHAR(34),""))</f>
        <v>STARTING_AT_KM=54.5</v>
      </c>
      <c r="D408" t="str">
        <f>CONCATENATE(climbs!D$1, "=",IF(TYPE(climbs!D408)=2,CHAR(34),""),climbs!D408,IF(TYPE(climbs!D408)=2,CHAR(34),""))</f>
        <v>NAME="Petit Ballon"</v>
      </c>
      <c r="E408" t="str">
        <f>CONCATENATE(climbs!E$1, "=",IF(TYPE(climbs!E408)=2,CHAR(34),""),climbs!E408,IF(TYPE(climbs!E408)=2,CHAR(34),""))</f>
        <v>INITIAL_ALTITUDE=1163</v>
      </c>
      <c r="F408" t="str">
        <f>CONCATENATE(climbs!F$1, "=",IF(TYPE(climbs!F408)=2,CHAR(34),""),climbs!F408,IF(TYPE(climbs!F408)=2,CHAR(34),""))</f>
        <v>DISTANCE=9.3</v>
      </c>
      <c r="G408" t="str">
        <f>CONCATENATE(climbs!G$1, "=",IF(TYPE(climbs!G408)=2,CHAR(34),""),climbs!G408,IF(TYPE(climbs!G408)=2,CHAR(34),""))</f>
        <v>AVERAGE_SLOPE=8.1</v>
      </c>
      <c r="H408" t="str">
        <f>CONCATENATE(climbs!H$1, "=",IF(TYPE(climbs!H408)=2,CHAR(34),""),climbs!H408,IF(TYPE(climbs!H408)=2,CHAR(34),""))</f>
        <v>CATEGORY="1"</v>
      </c>
    </row>
    <row r="409" spans="1:8" x14ac:dyDescent="0.25">
      <c r="A409" t="str">
        <f>CONCATENATE(climbs!A$1, "=",IF(TYPE(climbs!A409)=2,CHAR(34),""),climbs!A409,IF(TYPE(climbs!A409)=2,CHAR(34),""))</f>
        <v>CLIMB_ID=408</v>
      </c>
      <c r="B409" t="str">
        <f>CONCATENATE(climbs!B$1, "=",IF(TYPE(climbs!B409)=2,CHAR(34),""),climbs!B409,IF(TYPE(climbs!B409)=2,CHAR(34),""))</f>
        <v>STAGE_NUMBER=10</v>
      </c>
      <c r="C409" t="str">
        <f>CONCATENATE(climbs!C$1, "=",IF(TYPE(climbs!C409)=2,CHAR(34),""),climbs!C409,IF(TYPE(climbs!C409)=2,CHAR(34),""))</f>
        <v>STARTING_AT_KM=71.5</v>
      </c>
      <c r="D409" t="str">
        <f>CONCATENATE(climbs!D$1, "=",IF(TYPE(climbs!D409)=2,CHAR(34),""),climbs!D409,IF(TYPE(climbs!D409)=2,CHAR(34),""))</f>
        <v>NAME="Col du Platzerwasel"</v>
      </c>
      <c r="E409" t="str">
        <f>CONCATENATE(climbs!E$1, "=",IF(TYPE(climbs!E409)=2,CHAR(34),""),climbs!E409,IF(TYPE(climbs!E409)=2,CHAR(34),""))</f>
        <v>INITIAL_ALTITUDE=1193</v>
      </c>
      <c r="F409" t="str">
        <f>CONCATENATE(climbs!F$1, "=",IF(TYPE(climbs!F409)=2,CHAR(34),""),climbs!F409,IF(TYPE(climbs!F409)=2,CHAR(34),""))</f>
        <v>DISTANCE=7.1</v>
      </c>
      <c r="G409" t="str">
        <f>CONCATENATE(climbs!G$1, "=",IF(TYPE(climbs!G409)=2,CHAR(34),""),climbs!G409,IF(TYPE(climbs!G409)=2,CHAR(34),""))</f>
        <v>AVERAGE_SLOPE=8.4</v>
      </c>
      <c r="H409" t="str">
        <f>CONCATENATE(climbs!H$1, "=",IF(TYPE(climbs!H409)=2,CHAR(34),""),climbs!H409,IF(TYPE(climbs!H409)=2,CHAR(34),""))</f>
        <v>CATEGORY="1"</v>
      </c>
    </row>
    <row r="410" spans="1:8" x14ac:dyDescent="0.25">
      <c r="A410" t="str">
        <f>CONCATENATE(climbs!A$1, "=",IF(TYPE(climbs!A410)=2,CHAR(34),""),climbs!A410,IF(TYPE(climbs!A410)=2,CHAR(34),""))</f>
        <v>CLIMB_ID=409</v>
      </c>
      <c r="B410" t="str">
        <f>CONCATENATE(climbs!B$1, "=",IF(TYPE(climbs!B410)=2,CHAR(34),""),climbs!B410,IF(TYPE(climbs!B410)=2,CHAR(34),""))</f>
        <v>STAGE_NUMBER=10</v>
      </c>
      <c r="C410" t="str">
        <f>CONCATENATE(climbs!C$1, "=",IF(TYPE(climbs!C410)=2,CHAR(34),""),climbs!C410,IF(TYPE(climbs!C410)=2,CHAR(34),""))</f>
        <v>STARTING_AT_KM=103.5</v>
      </c>
      <c r="D410" t="str">
        <f>CONCATENATE(climbs!D$1, "=",IF(TYPE(climbs!D410)=2,CHAR(34),""),climbs!D410,IF(TYPE(climbs!D410)=2,CHAR(34),""))</f>
        <v>NAME="Col d'Oderen"</v>
      </c>
      <c r="E410" t="str">
        <f>CONCATENATE(climbs!E$1, "=",IF(TYPE(climbs!E410)=2,CHAR(34),""),climbs!E410,IF(TYPE(climbs!E410)=2,CHAR(34),""))</f>
        <v>INITIAL_ALTITUDE=884</v>
      </c>
      <c r="F410" t="str">
        <f>CONCATENATE(climbs!F$1, "=",IF(TYPE(climbs!F410)=2,CHAR(34),""),climbs!F410,IF(TYPE(climbs!F410)=2,CHAR(34),""))</f>
        <v>DISTANCE=6.7</v>
      </c>
      <c r="G410" t="str">
        <f>CONCATENATE(climbs!G$1, "=",IF(TYPE(climbs!G410)=2,CHAR(34),""),climbs!G410,IF(TYPE(climbs!G410)=2,CHAR(34),""))</f>
        <v>AVERAGE_SLOPE=6.1</v>
      </c>
      <c r="H410" t="str">
        <f>CONCATENATE(climbs!H$1, "=",IF(TYPE(climbs!H410)=2,CHAR(34),""),climbs!H410,IF(TYPE(climbs!H410)=2,CHAR(34),""))</f>
        <v>CATEGORY="2"</v>
      </c>
    </row>
    <row r="411" spans="1:8" x14ac:dyDescent="0.25">
      <c r="A411" t="str">
        <f>CONCATENATE(climbs!A$1, "=",IF(TYPE(climbs!A411)=2,CHAR(34),""),climbs!A411,IF(TYPE(climbs!A411)=2,CHAR(34),""))</f>
        <v>CLIMB_ID=410</v>
      </c>
      <c r="B411" t="str">
        <f>CONCATENATE(climbs!B$1, "=",IF(TYPE(climbs!B411)=2,CHAR(34),""),climbs!B411,IF(TYPE(climbs!B411)=2,CHAR(34),""))</f>
        <v>STAGE_NUMBER=10</v>
      </c>
      <c r="C411" t="str">
        <f>CONCATENATE(climbs!C$1, "=",IF(TYPE(climbs!C411)=2,CHAR(34),""),climbs!C411,IF(TYPE(climbs!C411)=2,CHAR(34),""))</f>
        <v>STARTING_AT_KM=125.5</v>
      </c>
      <c r="D411" t="str">
        <f>CONCATENATE(climbs!D$1, "=",IF(TYPE(climbs!D411)=2,CHAR(34),""),climbs!D411,IF(TYPE(climbs!D411)=2,CHAR(34),""))</f>
        <v>NAME="Col des Croix"</v>
      </c>
      <c r="E411" t="str">
        <f>CONCATENATE(climbs!E$1, "=",IF(TYPE(climbs!E411)=2,CHAR(34),""),climbs!E411,IF(TYPE(climbs!E411)=2,CHAR(34),""))</f>
        <v>INITIAL_ALTITUDE=0</v>
      </c>
      <c r="F411" t="str">
        <f>CONCATENATE(climbs!F$1, "=",IF(TYPE(climbs!F411)=2,CHAR(34),""),climbs!F411,IF(TYPE(climbs!F411)=2,CHAR(34),""))</f>
        <v>DISTANCE=3.2</v>
      </c>
      <c r="G411" t="str">
        <f>CONCATENATE(climbs!G$1, "=",IF(TYPE(climbs!G411)=2,CHAR(34),""),climbs!G411,IF(TYPE(climbs!G411)=2,CHAR(34),""))</f>
        <v>AVERAGE_SLOPE=6.2</v>
      </c>
      <c r="H411" t="str">
        <f>CONCATENATE(climbs!H$1, "=",IF(TYPE(climbs!H411)=2,CHAR(34),""),climbs!H411,IF(TYPE(climbs!H411)=2,CHAR(34),""))</f>
        <v>CATEGORY="3"</v>
      </c>
    </row>
    <row r="412" spans="1:8" x14ac:dyDescent="0.25">
      <c r="A412" t="str">
        <f>CONCATENATE(climbs!A$1, "=",IF(TYPE(climbs!A412)=2,CHAR(34),""),climbs!A412,IF(TYPE(climbs!A412)=2,CHAR(34),""))</f>
        <v>CLIMB_ID=411</v>
      </c>
      <c r="B412" t="str">
        <f>CONCATENATE(climbs!B$1, "=",IF(TYPE(climbs!B412)=2,CHAR(34),""),climbs!B412,IF(TYPE(climbs!B412)=2,CHAR(34),""))</f>
        <v>STAGE_NUMBER=10</v>
      </c>
      <c r="C412" t="str">
        <f>CONCATENATE(climbs!C$1, "=",IF(TYPE(climbs!C412)=2,CHAR(34),""),climbs!C412,IF(TYPE(climbs!C412)=2,CHAR(34),""))</f>
        <v>STARTING_AT_KM=143.5</v>
      </c>
      <c r="D412" t="str">
        <f>CONCATENATE(climbs!D$1, "=",IF(TYPE(climbs!D412)=2,CHAR(34),""),climbs!D412,IF(TYPE(climbs!D412)=2,CHAR(34),""))</f>
        <v>NAME="Col des Chevrères"</v>
      </c>
      <c r="E412" t="str">
        <f>CONCATENATE(climbs!E$1, "=",IF(TYPE(climbs!E412)=2,CHAR(34),""),climbs!E412,IF(TYPE(climbs!E412)=2,CHAR(34),""))</f>
        <v>INITIAL_ALTITUDE=914</v>
      </c>
      <c r="F412" t="str">
        <f>CONCATENATE(climbs!F$1, "=",IF(TYPE(climbs!F412)=2,CHAR(34),""),climbs!F412,IF(TYPE(climbs!F412)=2,CHAR(34),""))</f>
        <v>DISTANCE=3.5</v>
      </c>
      <c r="G412" t="str">
        <f>CONCATENATE(climbs!G$1, "=",IF(TYPE(climbs!G412)=2,CHAR(34),""),climbs!G412,IF(TYPE(climbs!G412)=2,CHAR(34),""))</f>
        <v>AVERAGE_SLOPE=9.5</v>
      </c>
      <c r="H412" t="str">
        <f>CONCATENATE(climbs!H$1, "=",IF(TYPE(climbs!H412)=2,CHAR(34),""),climbs!H412,IF(TYPE(climbs!H412)=2,CHAR(34),""))</f>
        <v>CATEGORY="1"</v>
      </c>
    </row>
    <row r="413" spans="1:8" x14ac:dyDescent="0.25">
      <c r="A413" t="str">
        <f>CONCATENATE(climbs!A$1, "=",IF(TYPE(climbs!A413)=2,CHAR(34),""),climbs!A413,IF(TYPE(climbs!A413)=2,CHAR(34),""))</f>
        <v>CLIMB_ID=412</v>
      </c>
      <c r="B413" t="str">
        <f>CONCATENATE(climbs!B$1, "=",IF(TYPE(climbs!B413)=2,CHAR(34),""),climbs!B413,IF(TYPE(climbs!B413)=2,CHAR(34),""))</f>
        <v>STAGE_NUMBER=10</v>
      </c>
      <c r="C413" t="str">
        <f>CONCATENATE(climbs!C$1, "=",IF(TYPE(climbs!C413)=2,CHAR(34),""),climbs!C413,IF(TYPE(climbs!C413)=2,CHAR(34),""))</f>
        <v>STARTING_AT_KM=161.5</v>
      </c>
      <c r="D413" t="str">
        <f>CONCATENATE(climbs!D$1, "=",IF(TYPE(climbs!D413)=2,CHAR(34),""),climbs!D413,IF(TYPE(climbs!D413)=2,CHAR(34),""))</f>
        <v>NAME="La Planche des Belles Filles"</v>
      </c>
      <c r="E413" t="str">
        <f>CONCATENATE(climbs!E$1, "=",IF(TYPE(climbs!E413)=2,CHAR(34),""),climbs!E413,IF(TYPE(climbs!E413)=2,CHAR(34),""))</f>
        <v>INITIAL_ALTITUDE=1035</v>
      </c>
      <c r="F413" t="str">
        <f>CONCATENATE(climbs!F$1, "=",IF(TYPE(climbs!F413)=2,CHAR(34),""),climbs!F413,IF(TYPE(climbs!F413)=2,CHAR(34),""))</f>
        <v>DISTANCE=5.9</v>
      </c>
      <c r="G413" t="str">
        <f>CONCATENATE(climbs!G$1, "=",IF(TYPE(climbs!G413)=2,CHAR(34),""),climbs!G413,IF(TYPE(climbs!G413)=2,CHAR(34),""))</f>
        <v>AVERAGE_SLOPE=8.5</v>
      </c>
      <c r="H413" t="str">
        <f>CONCATENATE(climbs!H$1, "=",IF(TYPE(climbs!H413)=2,CHAR(34),""),climbs!H413,IF(TYPE(climbs!H413)=2,CHAR(34),""))</f>
        <v>CATEGORY="1"</v>
      </c>
    </row>
    <row r="414" spans="1:8" x14ac:dyDescent="0.25">
      <c r="A414" t="str">
        <f>CONCATENATE(climbs!A$1, "=",IF(TYPE(climbs!A414)=2,CHAR(34),""),climbs!A414,IF(TYPE(climbs!A414)=2,CHAR(34),""))</f>
        <v>CLIMB_ID=413</v>
      </c>
      <c r="B414" t="str">
        <f>CONCATENATE(climbs!B$1, "=",IF(TYPE(climbs!B414)=2,CHAR(34),""),climbs!B414,IF(TYPE(climbs!B414)=2,CHAR(34),""))</f>
        <v>STAGE_NUMBER=11</v>
      </c>
      <c r="C414" t="str">
        <f>CONCATENATE(climbs!C$1, "=",IF(TYPE(climbs!C414)=2,CHAR(34),""),climbs!C414,IF(TYPE(climbs!C414)=2,CHAR(34),""))</f>
        <v>STARTING_AT_KM=141</v>
      </c>
      <c r="D414" t="str">
        <f>CONCATENATE(climbs!D$1, "=",IF(TYPE(climbs!D414)=2,CHAR(34),""),climbs!D414,IF(TYPE(climbs!D414)=2,CHAR(34),""))</f>
        <v>NAME="Côte de Rogna"</v>
      </c>
      <c r="E414" t="str">
        <f>CONCATENATE(climbs!E$1, "=",IF(TYPE(climbs!E414)=2,CHAR(34),""),climbs!E414,IF(TYPE(climbs!E414)=2,CHAR(34),""))</f>
        <v>INITIAL_ALTITUDE=0</v>
      </c>
      <c r="F414" t="str">
        <f>CONCATENATE(climbs!F$1, "=",IF(TYPE(climbs!F414)=2,CHAR(34),""),climbs!F414,IF(TYPE(climbs!F414)=2,CHAR(34),""))</f>
        <v>DISTANCE=7.6</v>
      </c>
      <c r="G414" t="str">
        <f>CONCATENATE(climbs!G$1, "=",IF(TYPE(climbs!G414)=2,CHAR(34),""),climbs!G414,IF(TYPE(climbs!G414)=2,CHAR(34),""))</f>
        <v>AVERAGE_SLOPE=4.9</v>
      </c>
      <c r="H414" t="str">
        <f>CONCATENATE(climbs!H$1, "=",IF(TYPE(climbs!H414)=2,CHAR(34),""),climbs!H414,IF(TYPE(climbs!H414)=2,CHAR(34),""))</f>
        <v>CATEGORY="3"</v>
      </c>
    </row>
    <row r="415" spans="1:8" x14ac:dyDescent="0.25">
      <c r="A415" t="str">
        <f>CONCATENATE(climbs!A$1, "=",IF(TYPE(climbs!A415)=2,CHAR(34),""),climbs!A415,IF(TYPE(climbs!A415)=2,CHAR(34),""))</f>
        <v>CLIMB_ID=414</v>
      </c>
      <c r="B415" t="str">
        <f>CONCATENATE(climbs!B$1, "=",IF(TYPE(climbs!B415)=2,CHAR(34),""),climbs!B415,IF(TYPE(climbs!B415)=2,CHAR(34),""))</f>
        <v>STAGE_NUMBER=11</v>
      </c>
      <c r="C415" t="str">
        <f>CONCATENATE(climbs!C$1, "=",IF(TYPE(climbs!C415)=2,CHAR(34),""),climbs!C415,IF(TYPE(climbs!C415)=2,CHAR(34),""))</f>
        <v>STARTING_AT_KM=148.5</v>
      </c>
      <c r="D415" t="str">
        <f>CONCATENATE(climbs!D$1, "=",IF(TYPE(climbs!D415)=2,CHAR(34),""),climbs!D415,IF(TYPE(climbs!D415)=2,CHAR(34),""))</f>
        <v>NAME="Côte de Choux"</v>
      </c>
      <c r="E415" t="str">
        <f>CONCATENATE(climbs!E$1, "=",IF(TYPE(climbs!E415)=2,CHAR(34),""),climbs!E415,IF(TYPE(climbs!E415)=2,CHAR(34),""))</f>
        <v>INITIAL_ALTITUDE=0</v>
      </c>
      <c r="F415" t="str">
        <f>CONCATENATE(climbs!F$1, "=",IF(TYPE(climbs!F415)=2,CHAR(34),""),climbs!F415,IF(TYPE(climbs!F415)=2,CHAR(34),""))</f>
        <v>DISTANCE=1.7</v>
      </c>
      <c r="G415" t="str">
        <f>CONCATENATE(climbs!G$1, "=",IF(TYPE(climbs!G415)=2,CHAR(34),""),climbs!G415,IF(TYPE(climbs!G415)=2,CHAR(34),""))</f>
        <v>AVERAGE_SLOPE=6.5</v>
      </c>
      <c r="H415" t="str">
        <f>CONCATENATE(climbs!H$1, "=",IF(TYPE(climbs!H415)=2,CHAR(34),""),climbs!H415,IF(TYPE(climbs!H415)=2,CHAR(34),""))</f>
        <v>CATEGORY="3"</v>
      </c>
    </row>
    <row r="416" spans="1:8" x14ac:dyDescent="0.25">
      <c r="A416" t="str">
        <f>CONCATENATE(climbs!A$1, "=",IF(TYPE(climbs!A416)=2,CHAR(34),""),climbs!A416,IF(TYPE(climbs!A416)=2,CHAR(34),""))</f>
        <v>CLIMB_ID=415</v>
      </c>
      <c r="B416" t="str">
        <f>CONCATENATE(climbs!B$1, "=",IF(TYPE(climbs!B416)=2,CHAR(34),""),climbs!B416,IF(TYPE(climbs!B416)=2,CHAR(34),""))</f>
        <v>STAGE_NUMBER=11</v>
      </c>
      <c r="C416" t="str">
        <f>CONCATENATE(climbs!C$1, "=",IF(TYPE(climbs!C416)=2,CHAR(34),""),climbs!C416,IF(TYPE(climbs!C416)=2,CHAR(34),""))</f>
        <v>STARTING_AT_KM=152.5</v>
      </c>
      <c r="D416" t="str">
        <f>CONCATENATE(climbs!D$1, "=",IF(TYPE(climbs!D416)=2,CHAR(34),""),climbs!D416,IF(TYPE(climbs!D416)=2,CHAR(34),""))</f>
        <v>NAME="Côte de Désertin"</v>
      </c>
      <c r="E416" t="str">
        <f>CONCATENATE(climbs!E$1, "=",IF(TYPE(climbs!E416)=2,CHAR(34),""),climbs!E416,IF(TYPE(climbs!E416)=2,CHAR(34),""))</f>
        <v>INITIAL_ALTITUDE=0</v>
      </c>
      <c r="F416" t="str">
        <f>CONCATENATE(climbs!F$1, "=",IF(TYPE(climbs!F416)=2,CHAR(34),""),climbs!F416,IF(TYPE(climbs!F416)=2,CHAR(34),""))</f>
        <v>DISTANCE=3.1</v>
      </c>
      <c r="G416" t="str">
        <f>CONCATENATE(climbs!G$1, "=",IF(TYPE(climbs!G416)=2,CHAR(34),""),climbs!G416,IF(TYPE(climbs!G416)=2,CHAR(34),""))</f>
        <v>AVERAGE_SLOPE=5.2</v>
      </c>
      <c r="H416" t="str">
        <f>CONCATENATE(climbs!H$1, "=",IF(TYPE(climbs!H416)=2,CHAR(34),""),climbs!H416,IF(TYPE(climbs!H416)=2,CHAR(34),""))</f>
        <v>CATEGORY="4"</v>
      </c>
    </row>
    <row r="417" spans="1:8" x14ac:dyDescent="0.25">
      <c r="A417" t="str">
        <f>CONCATENATE(climbs!A$1, "=",IF(TYPE(climbs!A417)=2,CHAR(34),""),climbs!A417,IF(TYPE(climbs!A417)=2,CHAR(34),""))</f>
        <v>CLIMB_ID=416</v>
      </c>
      <c r="B417" t="str">
        <f>CONCATENATE(climbs!B$1, "=",IF(TYPE(climbs!B417)=2,CHAR(34),""),climbs!B417,IF(TYPE(climbs!B417)=2,CHAR(34),""))</f>
        <v>STAGE_NUMBER=11</v>
      </c>
      <c r="C417" t="str">
        <f>CONCATENATE(climbs!C$1, "=",IF(TYPE(climbs!C417)=2,CHAR(34),""),climbs!C417,IF(TYPE(climbs!C417)=2,CHAR(34),""))</f>
        <v>STARTING_AT_KM=168</v>
      </c>
      <c r="D417" t="str">
        <f>CONCATENATE(climbs!D$1, "=",IF(TYPE(climbs!D417)=2,CHAR(34),""),climbs!D417,IF(TYPE(climbs!D417)=2,CHAR(34),""))</f>
        <v>NAME="Côte d'Échallon"</v>
      </c>
      <c r="E417" t="str">
        <f>CONCATENATE(climbs!E$1, "=",IF(TYPE(climbs!E417)=2,CHAR(34),""),climbs!E417,IF(TYPE(climbs!E417)=2,CHAR(34),""))</f>
        <v>INITIAL_ALTITUDE=0</v>
      </c>
      <c r="F417" t="str">
        <f>CONCATENATE(climbs!F$1, "=",IF(TYPE(climbs!F417)=2,CHAR(34),""),climbs!F417,IF(TYPE(climbs!F417)=2,CHAR(34),""))</f>
        <v>DISTANCE=3</v>
      </c>
      <c r="G417" t="str">
        <f>CONCATENATE(climbs!G$1, "=",IF(TYPE(climbs!G417)=2,CHAR(34),""),climbs!G417,IF(TYPE(climbs!G417)=2,CHAR(34),""))</f>
        <v>AVERAGE_SLOPE=6.6</v>
      </c>
      <c r="H417" t="str">
        <f>CONCATENATE(climbs!H$1, "=",IF(TYPE(climbs!H417)=2,CHAR(34),""),climbs!H417,IF(TYPE(climbs!H417)=2,CHAR(34),""))</f>
        <v>CATEGORY="3"</v>
      </c>
    </row>
    <row r="418" spans="1:8" x14ac:dyDescent="0.25">
      <c r="A418" t="str">
        <f>CONCATENATE(climbs!A$1, "=",IF(TYPE(climbs!A418)=2,CHAR(34),""),climbs!A418,IF(TYPE(climbs!A418)=2,CHAR(34),""))</f>
        <v>CLIMB_ID=417</v>
      </c>
      <c r="B418" t="str">
        <f>CONCATENATE(climbs!B$1, "=",IF(TYPE(climbs!B418)=2,CHAR(34),""),climbs!B418,IF(TYPE(climbs!B418)=2,CHAR(34),""))</f>
        <v>STAGE_NUMBER=12</v>
      </c>
      <c r="C418" t="str">
        <f>CONCATENATE(climbs!C$1, "=",IF(TYPE(climbs!C418)=2,CHAR(34),""),climbs!C418,IF(TYPE(climbs!C418)=2,CHAR(34),""))</f>
        <v>STARTING_AT_KM=58.5</v>
      </c>
      <c r="D418" t="str">
        <f>CONCATENATE(climbs!D$1, "=",IF(TYPE(climbs!D418)=2,CHAR(34),""),climbs!D418,IF(TYPE(climbs!D418)=2,CHAR(34),""))</f>
        <v>NAME="Col de Brouilly"</v>
      </c>
      <c r="E418" t="str">
        <f>CONCATENATE(climbs!E$1, "=",IF(TYPE(climbs!E418)=2,CHAR(34),""),climbs!E418,IF(TYPE(climbs!E418)=2,CHAR(34),""))</f>
        <v>INITIAL_ALTITUDE=0</v>
      </c>
      <c r="F418" t="str">
        <f>CONCATENATE(climbs!F$1, "=",IF(TYPE(climbs!F418)=2,CHAR(34),""),climbs!F418,IF(TYPE(climbs!F418)=2,CHAR(34),""))</f>
        <v>DISTANCE=1.7</v>
      </c>
      <c r="G418" t="str">
        <f>CONCATENATE(climbs!G$1, "=",IF(TYPE(climbs!G418)=2,CHAR(34),""),climbs!G418,IF(TYPE(climbs!G418)=2,CHAR(34),""))</f>
        <v>AVERAGE_SLOPE=5.1</v>
      </c>
      <c r="H418" t="str">
        <f>CONCATENATE(climbs!H$1, "=",IF(TYPE(climbs!H418)=2,CHAR(34),""),climbs!H418,IF(TYPE(climbs!H418)=2,CHAR(34),""))</f>
        <v>CATEGORY="4"</v>
      </c>
    </row>
    <row r="419" spans="1:8" x14ac:dyDescent="0.25">
      <c r="A419" t="str">
        <f>CONCATENATE(climbs!A$1, "=",IF(TYPE(climbs!A419)=2,CHAR(34),""),climbs!A419,IF(TYPE(climbs!A419)=2,CHAR(34),""))</f>
        <v>CLIMB_ID=418</v>
      </c>
      <c r="B419" t="str">
        <f>CONCATENATE(climbs!B$1, "=",IF(TYPE(climbs!B419)=2,CHAR(34),""),climbs!B419,IF(TYPE(climbs!B419)=2,CHAR(34),""))</f>
        <v>STAGE_NUMBER=12</v>
      </c>
      <c r="C419" t="str">
        <f>CONCATENATE(climbs!C$1, "=",IF(TYPE(climbs!C419)=2,CHAR(34),""),climbs!C419,IF(TYPE(climbs!C419)=2,CHAR(34),""))</f>
        <v>STARTING_AT_KM=83</v>
      </c>
      <c r="D419" t="str">
        <f>CONCATENATE(climbs!D$1, "=",IF(TYPE(climbs!D419)=2,CHAR(34),""),climbs!D419,IF(TYPE(climbs!D419)=2,CHAR(34),""))</f>
        <v>NAME="Côte du Saule-d'Oingt"</v>
      </c>
      <c r="E419" t="str">
        <f>CONCATENATE(climbs!E$1, "=",IF(TYPE(climbs!E419)=2,CHAR(34),""),climbs!E419,IF(TYPE(climbs!E419)=2,CHAR(34),""))</f>
        <v>INITIAL_ALTITUDE=0</v>
      </c>
      <c r="F419" t="str">
        <f>CONCATENATE(climbs!F$1, "=",IF(TYPE(climbs!F419)=2,CHAR(34),""),climbs!F419,IF(TYPE(climbs!F419)=2,CHAR(34),""))</f>
        <v>DISTANCE=3.8</v>
      </c>
      <c r="G419" t="str">
        <f>CONCATENATE(climbs!G$1, "=",IF(TYPE(climbs!G419)=2,CHAR(34),""),climbs!G419,IF(TYPE(climbs!G419)=2,CHAR(34),""))</f>
        <v>AVERAGE_SLOPE=4.5</v>
      </c>
      <c r="H419" t="str">
        <f>CONCATENATE(climbs!H$1, "=",IF(TYPE(climbs!H419)=2,CHAR(34),""),climbs!H419,IF(TYPE(climbs!H419)=2,CHAR(34),""))</f>
        <v>CATEGORY="3"</v>
      </c>
    </row>
    <row r="420" spans="1:8" x14ac:dyDescent="0.25">
      <c r="A420" t="str">
        <f>CONCATENATE(climbs!A$1, "=",IF(TYPE(climbs!A420)=2,CHAR(34),""),climbs!A420,IF(TYPE(climbs!A420)=2,CHAR(34),""))</f>
        <v>CLIMB_ID=419</v>
      </c>
      <c r="B420" t="str">
        <f>CONCATENATE(climbs!B$1, "=",IF(TYPE(climbs!B420)=2,CHAR(34),""),climbs!B420,IF(TYPE(climbs!B420)=2,CHAR(34),""))</f>
        <v>STAGE_NUMBER=12</v>
      </c>
      <c r="C420" t="str">
        <f>CONCATENATE(climbs!C$1, "=",IF(TYPE(climbs!C420)=2,CHAR(34),""),climbs!C420,IF(TYPE(climbs!C420)=2,CHAR(34),""))</f>
        <v>STARTING_AT_KM=138</v>
      </c>
      <c r="D420" t="str">
        <f>CONCATENATE(climbs!D$1, "=",IF(TYPE(climbs!D420)=2,CHAR(34),""),climbs!D420,IF(TYPE(climbs!D420)=2,CHAR(34),""))</f>
        <v>NAME="Col des Brosses"</v>
      </c>
      <c r="E420" t="str">
        <f>CONCATENATE(climbs!E$1, "=",IF(TYPE(climbs!E420)=2,CHAR(34),""),climbs!E420,IF(TYPE(climbs!E420)=2,CHAR(34),""))</f>
        <v>INITIAL_ALTITUDE=0</v>
      </c>
      <c r="F420" t="str">
        <f>CONCATENATE(climbs!F$1, "=",IF(TYPE(climbs!F420)=2,CHAR(34),""),climbs!F420,IF(TYPE(climbs!F420)=2,CHAR(34),""))</f>
        <v>DISTANCE=15.3</v>
      </c>
      <c r="G420" t="str">
        <f>CONCATENATE(climbs!G$1, "=",IF(TYPE(climbs!G420)=2,CHAR(34),""),climbs!G420,IF(TYPE(climbs!G420)=2,CHAR(34),""))</f>
        <v>AVERAGE_SLOPE=3.3</v>
      </c>
      <c r="H420" t="str">
        <f>CONCATENATE(climbs!H$1, "=",IF(TYPE(climbs!H420)=2,CHAR(34),""),climbs!H420,IF(TYPE(climbs!H420)=2,CHAR(34),""))</f>
        <v>CATEGORY="3"</v>
      </c>
    </row>
    <row r="421" spans="1:8" x14ac:dyDescent="0.25">
      <c r="A421" t="str">
        <f>CONCATENATE(climbs!A$1, "=",IF(TYPE(climbs!A421)=2,CHAR(34),""),climbs!A421,IF(TYPE(climbs!A421)=2,CHAR(34),""))</f>
        <v>CLIMB_ID=420</v>
      </c>
      <c r="B421" t="str">
        <f>CONCATENATE(climbs!B$1, "=",IF(TYPE(climbs!B421)=2,CHAR(34),""),climbs!B421,IF(TYPE(climbs!B421)=2,CHAR(34),""))</f>
        <v>STAGE_NUMBER=12</v>
      </c>
      <c r="C421" t="str">
        <f>CONCATENATE(climbs!C$1, "=",IF(TYPE(climbs!C421)=2,CHAR(34),""),climbs!C421,IF(TYPE(climbs!C421)=2,CHAR(34),""))</f>
        <v>STARTING_AT_KM=164</v>
      </c>
      <c r="D421" t="str">
        <f>CONCATENATE(climbs!D$1, "=",IF(TYPE(climbs!D421)=2,CHAR(34),""),climbs!D421,IF(TYPE(climbs!D421)=2,CHAR(34),""))</f>
        <v>NAME="Côte de Grammond"</v>
      </c>
      <c r="E421" t="str">
        <f>CONCATENATE(climbs!E$1, "=",IF(TYPE(climbs!E421)=2,CHAR(34),""),climbs!E421,IF(TYPE(climbs!E421)=2,CHAR(34),""))</f>
        <v>INITIAL_ALTITUDE=0</v>
      </c>
      <c r="F421" t="str">
        <f>CONCATENATE(climbs!F$1, "=",IF(TYPE(climbs!F421)=2,CHAR(34),""),climbs!F421,IF(TYPE(climbs!F421)=2,CHAR(34),""))</f>
        <v>DISTANCE=9.8</v>
      </c>
      <c r="G421" t="str">
        <f>CONCATENATE(climbs!G$1, "=",IF(TYPE(climbs!G421)=2,CHAR(34),""),climbs!G421,IF(TYPE(climbs!G421)=2,CHAR(34),""))</f>
        <v>AVERAGE_SLOPE=2.9</v>
      </c>
      <c r="H421" t="str">
        <f>CONCATENATE(climbs!H$1, "=",IF(TYPE(climbs!H421)=2,CHAR(34),""),climbs!H421,IF(TYPE(climbs!H421)=2,CHAR(34),""))</f>
        <v>CATEGORY="4"</v>
      </c>
    </row>
    <row r="422" spans="1:8" x14ac:dyDescent="0.25">
      <c r="A422" t="str">
        <f>CONCATENATE(climbs!A$1, "=",IF(TYPE(climbs!A422)=2,CHAR(34),""),climbs!A422,IF(TYPE(climbs!A422)=2,CHAR(34),""))</f>
        <v>CLIMB_ID=421</v>
      </c>
      <c r="B422" t="str">
        <f>CONCATENATE(climbs!B$1, "=",IF(TYPE(climbs!B422)=2,CHAR(34),""),climbs!B422,IF(TYPE(climbs!B422)=2,CHAR(34),""))</f>
        <v>STAGE_NUMBER=13</v>
      </c>
      <c r="C422" t="str">
        <f>CONCATENATE(climbs!C$1, "=",IF(TYPE(climbs!C422)=2,CHAR(34),""),climbs!C422,IF(TYPE(climbs!C422)=2,CHAR(34),""))</f>
        <v>STARTING_AT_KM=24</v>
      </c>
      <c r="D422" t="str">
        <f>CONCATENATE(climbs!D$1, "=",IF(TYPE(climbs!D422)=2,CHAR(34),""),climbs!D422,IF(TYPE(climbs!D422)=2,CHAR(34),""))</f>
        <v>NAME="Col de la Croix de Montvieux"</v>
      </c>
      <c r="E422" t="str">
        <f>CONCATENATE(climbs!E$1, "=",IF(TYPE(climbs!E422)=2,CHAR(34),""),climbs!E422,IF(TYPE(climbs!E422)=2,CHAR(34),""))</f>
        <v>INITIAL_ALTITUDE=0</v>
      </c>
      <c r="F422" t="str">
        <f>CONCATENATE(climbs!F$1, "=",IF(TYPE(climbs!F422)=2,CHAR(34),""),climbs!F422,IF(TYPE(climbs!F422)=2,CHAR(34),""))</f>
        <v>DISTANCE=8</v>
      </c>
      <c r="G422" t="str">
        <f>CONCATENATE(climbs!G$1, "=",IF(TYPE(climbs!G422)=2,CHAR(34),""),climbs!G422,IF(TYPE(climbs!G422)=2,CHAR(34),""))</f>
        <v>AVERAGE_SLOPE=4.1</v>
      </c>
      <c r="H422" t="str">
        <f>CONCATENATE(climbs!H$1, "=",IF(TYPE(climbs!H422)=2,CHAR(34),""),climbs!H422,IF(TYPE(climbs!H422)=2,CHAR(34),""))</f>
        <v>CATEGORY="3"</v>
      </c>
    </row>
    <row r="423" spans="1:8" x14ac:dyDescent="0.25">
      <c r="A423" t="str">
        <f>CONCATENATE(climbs!A$1, "=",IF(TYPE(climbs!A423)=2,CHAR(34),""),climbs!A423,IF(TYPE(climbs!A423)=2,CHAR(34),""))</f>
        <v>CLIMB_ID=422</v>
      </c>
      <c r="B423" t="str">
        <f>CONCATENATE(climbs!B$1, "=",IF(TYPE(climbs!B423)=2,CHAR(34),""),climbs!B423,IF(TYPE(climbs!B423)=2,CHAR(34),""))</f>
        <v>STAGE_NUMBER=13</v>
      </c>
      <c r="C423" t="str">
        <f>CONCATENATE(climbs!C$1, "=",IF(TYPE(climbs!C423)=2,CHAR(34),""),climbs!C423,IF(TYPE(climbs!C423)=2,CHAR(34),""))</f>
        <v>STARTING_AT_KM=152</v>
      </c>
      <c r="D423" t="str">
        <f>CONCATENATE(climbs!D$1, "=",IF(TYPE(climbs!D423)=2,CHAR(34),""),climbs!D423,IF(TYPE(climbs!D423)=2,CHAR(34),""))</f>
        <v>NAME="Col de Palaquit (D57-D512)"</v>
      </c>
      <c r="E423" t="str">
        <f>CONCATENATE(climbs!E$1, "=",IF(TYPE(climbs!E423)=2,CHAR(34),""),climbs!E423,IF(TYPE(climbs!E423)=2,CHAR(34),""))</f>
        <v>INITIAL_ALTITUDE=1154</v>
      </c>
      <c r="F423" t="str">
        <f>CONCATENATE(climbs!F$1, "=",IF(TYPE(climbs!F423)=2,CHAR(34),""),climbs!F423,IF(TYPE(climbs!F423)=2,CHAR(34),""))</f>
        <v>DISTANCE=14.1</v>
      </c>
      <c r="G423" t="str">
        <f>CONCATENATE(climbs!G$1, "=",IF(TYPE(climbs!G423)=2,CHAR(34),""),climbs!G423,IF(TYPE(climbs!G423)=2,CHAR(34),""))</f>
        <v>AVERAGE_SLOPE=6.1</v>
      </c>
      <c r="H423" t="str">
        <f>CONCATENATE(climbs!H$1, "=",IF(TYPE(climbs!H423)=2,CHAR(34),""),climbs!H423,IF(TYPE(climbs!H423)=2,CHAR(34),""))</f>
        <v>CATEGORY="1"</v>
      </c>
    </row>
    <row r="424" spans="1:8" x14ac:dyDescent="0.25">
      <c r="A424" t="str">
        <f>CONCATENATE(climbs!A$1, "=",IF(TYPE(climbs!A424)=2,CHAR(34),""),climbs!A424,IF(TYPE(climbs!A424)=2,CHAR(34),""))</f>
        <v>CLIMB_ID=423</v>
      </c>
      <c r="B424" t="str">
        <f>CONCATENATE(climbs!B$1, "=",IF(TYPE(climbs!B424)=2,CHAR(34),""),climbs!B424,IF(TYPE(climbs!B424)=2,CHAR(34),""))</f>
        <v>STAGE_NUMBER=13</v>
      </c>
      <c r="C424" t="str">
        <f>CONCATENATE(climbs!C$1, "=",IF(TYPE(climbs!C424)=2,CHAR(34),""),climbs!C424,IF(TYPE(climbs!C424)=2,CHAR(34),""))</f>
        <v>STARTING_AT_KM=197.5</v>
      </c>
      <c r="D424" t="str">
        <f>CONCATENATE(climbs!D$1, "=",IF(TYPE(climbs!D424)=2,CHAR(34),""),climbs!D424,IF(TYPE(climbs!D424)=2,CHAR(34),""))</f>
        <v>NAME="Montée de Chamrousse"</v>
      </c>
      <c r="E424" t="str">
        <f>CONCATENATE(climbs!E$1, "=",IF(TYPE(climbs!E424)=2,CHAR(34),""),climbs!E424,IF(TYPE(climbs!E424)=2,CHAR(34),""))</f>
        <v>INITIAL_ALTITUDE=1730</v>
      </c>
      <c r="F424" t="str">
        <f>CONCATENATE(climbs!F$1, "=",IF(TYPE(climbs!F424)=2,CHAR(34),""),climbs!F424,IF(TYPE(climbs!F424)=2,CHAR(34),""))</f>
        <v>DISTANCE=18.2</v>
      </c>
      <c r="G424" t="str">
        <f>CONCATENATE(climbs!G$1, "=",IF(TYPE(climbs!G424)=2,CHAR(34),""),climbs!G424,IF(TYPE(climbs!G424)=2,CHAR(34),""))</f>
        <v>AVERAGE_SLOPE=7.3</v>
      </c>
      <c r="H424" t="str">
        <f>CONCATENATE(climbs!H$1, "=",IF(TYPE(climbs!H424)=2,CHAR(34),""),climbs!H424,IF(TYPE(climbs!H424)=2,CHAR(34),""))</f>
        <v>CATEGORY="H"</v>
      </c>
    </row>
    <row r="425" spans="1:8" x14ac:dyDescent="0.25">
      <c r="A425" t="str">
        <f>CONCATENATE(climbs!A$1, "=",IF(TYPE(climbs!A425)=2,CHAR(34),""),climbs!A425,IF(TYPE(climbs!A425)=2,CHAR(34),""))</f>
        <v>CLIMB_ID=424</v>
      </c>
      <c r="B425" t="str">
        <f>CONCATENATE(climbs!B$1, "=",IF(TYPE(climbs!B425)=2,CHAR(34),""),climbs!B425,IF(TYPE(climbs!B425)=2,CHAR(34),""))</f>
        <v>STAGE_NUMBER=14</v>
      </c>
      <c r="C425" t="str">
        <f>CONCATENATE(climbs!C$1, "=",IF(TYPE(climbs!C425)=2,CHAR(34),""),climbs!C425,IF(TYPE(climbs!C425)=2,CHAR(34),""))</f>
        <v>STARTING_AT_KM=82</v>
      </c>
      <c r="D425" t="str">
        <f>CONCATENATE(climbs!D$1, "=",IF(TYPE(climbs!D425)=2,CHAR(34),""),climbs!D425,IF(TYPE(climbs!D425)=2,CHAR(34),""))</f>
        <v>NAME="Col du Lautaret"</v>
      </c>
      <c r="E425" t="str">
        <f>CONCATENATE(climbs!E$1, "=",IF(TYPE(climbs!E425)=2,CHAR(34),""),climbs!E425,IF(TYPE(climbs!E425)=2,CHAR(34),""))</f>
        <v>INITIAL_ALTITUDE=2058</v>
      </c>
      <c r="F425" t="str">
        <f>CONCATENATE(climbs!F$1, "=",IF(TYPE(climbs!F425)=2,CHAR(34),""),climbs!F425,IF(TYPE(climbs!F425)=2,CHAR(34),""))</f>
        <v>DISTANCE=34</v>
      </c>
      <c r="G425" t="str">
        <f>CONCATENATE(climbs!G$1, "=",IF(TYPE(climbs!G425)=2,CHAR(34),""),climbs!G425,IF(TYPE(climbs!G425)=2,CHAR(34),""))</f>
        <v>AVERAGE_SLOPE=3.9</v>
      </c>
      <c r="H425" t="str">
        <f>CONCATENATE(climbs!H$1, "=",IF(TYPE(climbs!H425)=2,CHAR(34),""),climbs!H425,IF(TYPE(climbs!H425)=2,CHAR(34),""))</f>
        <v>CATEGORY="1"</v>
      </c>
    </row>
    <row r="426" spans="1:8" x14ac:dyDescent="0.25">
      <c r="A426" t="str">
        <f>CONCATENATE(climbs!A$1, "=",IF(TYPE(climbs!A426)=2,CHAR(34),""),climbs!A426,IF(TYPE(climbs!A426)=2,CHAR(34),""))</f>
        <v>CLIMB_ID=425</v>
      </c>
      <c r="B426" t="str">
        <f>CONCATENATE(climbs!B$1, "=",IF(TYPE(climbs!B426)=2,CHAR(34),""),climbs!B426,IF(TYPE(climbs!B426)=2,CHAR(34),""))</f>
        <v>STAGE_NUMBER=14</v>
      </c>
      <c r="C426" t="str">
        <f>CONCATENATE(climbs!C$1, "=",IF(TYPE(climbs!C426)=2,CHAR(34),""),climbs!C426,IF(TYPE(climbs!C426)=2,CHAR(34),""))</f>
        <v>STARTING_AT_KM=132.5</v>
      </c>
      <c r="D426" t="str">
        <f>CONCATENATE(climbs!D$1, "=",IF(TYPE(climbs!D426)=2,CHAR(34),""),climbs!D426,IF(TYPE(climbs!D426)=2,CHAR(34),""))</f>
        <v>NAME="Col d'Izoard - Souvenir Henri Desgrange"</v>
      </c>
      <c r="E426" t="str">
        <f>CONCATENATE(climbs!E$1, "=",IF(TYPE(climbs!E426)=2,CHAR(34),""),climbs!E426,IF(TYPE(climbs!E426)=2,CHAR(34),""))</f>
        <v>INITIAL_ALTITUDE=2360</v>
      </c>
      <c r="F426" t="str">
        <f>CONCATENATE(climbs!F$1, "=",IF(TYPE(climbs!F426)=2,CHAR(34),""),climbs!F426,IF(TYPE(climbs!F426)=2,CHAR(34),""))</f>
        <v>DISTANCE=19</v>
      </c>
      <c r="G426" t="str">
        <f>CONCATENATE(climbs!G$1, "=",IF(TYPE(climbs!G426)=2,CHAR(34),""),climbs!G426,IF(TYPE(climbs!G426)=2,CHAR(34),""))</f>
        <v>AVERAGE_SLOPE=6</v>
      </c>
      <c r="H426" t="str">
        <f>CONCATENATE(climbs!H$1, "=",IF(TYPE(climbs!H426)=2,CHAR(34),""),climbs!H426,IF(TYPE(climbs!H426)=2,CHAR(34),""))</f>
        <v>CATEGORY="H"</v>
      </c>
    </row>
    <row r="427" spans="1:8" x14ac:dyDescent="0.25">
      <c r="A427" t="str">
        <f>CONCATENATE(climbs!A$1, "=",IF(TYPE(climbs!A427)=2,CHAR(34),""),climbs!A427,IF(TYPE(climbs!A427)=2,CHAR(34),""))</f>
        <v>CLIMB_ID=426</v>
      </c>
      <c r="B427" t="str">
        <f>CONCATENATE(climbs!B$1, "=",IF(TYPE(climbs!B427)=2,CHAR(34),""),climbs!B427,IF(TYPE(climbs!B427)=2,CHAR(34),""))</f>
        <v>STAGE_NUMBER=14</v>
      </c>
      <c r="C427" t="str">
        <f>CONCATENATE(climbs!C$1, "=",IF(TYPE(climbs!C427)=2,CHAR(34),""),climbs!C427,IF(TYPE(climbs!C427)=2,CHAR(34),""))</f>
        <v>STARTING_AT_KM=177</v>
      </c>
      <c r="D427" t="str">
        <f>CONCATENATE(climbs!D$1, "=",IF(TYPE(climbs!D427)=2,CHAR(34),""),climbs!D427,IF(TYPE(climbs!D427)=2,CHAR(34),""))</f>
        <v>NAME="Montée de Risoul"</v>
      </c>
      <c r="E427" t="str">
        <f>CONCATENATE(climbs!E$1, "=",IF(TYPE(climbs!E427)=2,CHAR(34),""),climbs!E427,IF(TYPE(climbs!E427)=2,CHAR(34),""))</f>
        <v>INITIAL_ALTITUDE=1855</v>
      </c>
      <c r="F427" t="str">
        <f>CONCATENATE(climbs!F$1, "=",IF(TYPE(climbs!F427)=2,CHAR(34),""),climbs!F427,IF(TYPE(climbs!F427)=2,CHAR(34),""))</f>
        <v>DISTANCE=12.6</v>
      </c>
      <c r="G427" t="str">
        <f>CONCATENATE(climbs!G$1, "=",IF(TYPE(climbs!G427)=2,CHAR(34),""),climbs!G427,IF(TYPE(climbs!G427)=2,CHAR(34),""))</f>
        <v>AVERAGE_SLOPE=6.9</v>
      </c>
      <c r="H427" t="str">
        <f>CONCATENATE(climbs!H$1, "=",IF(TYPE(climbs!H427)=2,CHAR(34),""),climbs!H427,IF(TYPE(climbs!H427)=2,CHAR(34),""))</f>
        <v>CATEGORY="1"</v>
      </c>
    </row>
    <row r="428" spans="1:8" x14ac:dyDescent="0.25">
      <c r="A428" t="str">
        <f>CONCATENATE(climbs!A$1, "=",IF(TYPE(climbs!A428)=2,CHAR(34),""),climbs!A428,IF(TYPE(climbs!A428)=2,CHAR(34),""))</f>
        <v>CLIMB_ID=427</v>
      </c>
      <c r="B428" t="str">
        <f>CONCATENATE(climbs!B$1, "=",IF(TYPE(climbs!B428)=2,CHAR(34),""),climbs!B428,IF(TYPE(climbs!B428)=2,CHAR(34),""))</f>
        <v>STAGE_NUMBER=16</v>
      </c>
      <c r="C428" t="str">
        <f>CONCATENATE(climbs!C$1, "=",IF(TYPE(climbs!C428)=2,CHAR(34),""),climbs!C428,IF(TYPE(climbs!C428)=2,CHAR(34),""))</f>
        <v>STARTING_AT_KM=25</v>
      </c>
      <c r="D428" t="str">
        <f>CONCATENATE(climbs!D$1, "=",IF(TYPE(climbs!D428)=2,CHAR(34),""),climbs!D428,IF(TYPE(climbs!D428)=2,CHAR(34),""))</f>
        <v>NAME="Côte de Fanjeaux"</v>
      </c>
      <c r="E428" t="str">
        <f>CONCATENATE(climbs!E$1, "=",IF(TYPE(climbs!E428)=2,CHAR(34),""),climbs!E428,IF(TYPE(climbs!E428)=2,CHAR(34),""))</f>
        <v>INITIAL_ALTITUDE=0</v>
      </c>
      <c r="F428" t="str">
        <f>CONCATENATE(climbs!F$1, "=",IF(TYPE(climbs!F428)=2,CHAR(34),""),climbs!F428,IF(TYPE(climbs!F428)=2,CHAR(34),""))</f>
        <v>DISTANCE=2.4</v>
      </c>
      <c r="G428" t="str">
        <f>CONCATENATE(climbs!G$1, "=",IF(TYPE(climbs!G428)=2,CHAR(34),""),climbs!G428,IF(TYPE(climbs!G428)=2,CHAR(34),""))</f>
        <v>AVERAGE_SLOPE=4.9</v>
      </c>
      <c r="H428" t="str">
        <f>CONCATENATE(climbs!H$1, "=",IF(TYPE(climbs!H428)=2,CHAR(34),""),climbs!H428,IF(TYPE(climbs!H428)=2,CHAR(34),""))</f>
        <v>CATEGORY="4"</v>
      </c>
    </row>
    <row r="429" spans="1:8" x14ac:dyDescent="0.25">
      <c r="A429" t="str">
        <f>CONCATENATE(climbs!A$1, "=",IF(TYPE(climbs!A429)=2,CHAR(34),""),climbs!A429,IF(TYPE(climbs!A429)=2,CHAR(34),""))</f>
        <v>CLIMB_ID=428</v>
      </c>
      <c r="B429" t="str">
        <f>CONCATENATE(climbs!B$1, "=",IF(TYPE(climbs!B429)=2,CHAR(34),""),climbs!B429,IF(TYPE(climbs!B429)=2,CHAR(34),""))</f>
        <v>STAGE_NUMBER=16</v>
      </c>
      <c r="C429" t="str">
        <f>CONCATENATE(climbs!C$1, "=",IF(TYPE(climbs!C429)=2,CHAR(34),""),climbs!C429,IF(TYPE(climbs!C429)=2,CHAR(34),""))</f>
        <v>STARTING_AT_KM=71.5</v>
      </c>
      <c r="D429" t="str">
        <f>CONCATENATE(climbs!D$1, "=",IF(TYPE(climbs!D429)=2,CHAR(34),""),climbs!D429,IF(TYPE(climbs!D429)=2,CHAR(34),""))</f>
        <v>NAME="Côte de Pamiers"</v>
      </c>
      <c r="E429" t="str">
        <f>CONCATENATE(climbs!E$1, "=",IF(TYPE(climbs!E429)=2,CHAR(34),""),climbs!E429,IF(TYPE(climbs!E429)=2,CHAR(34),""))</f>
        <v>INITIAL_ALTITUDE=0</v>
      </c>
      <c r="F429" t="str">
        <f>CONCATENATE(climbs!F$1, "=",IF(TYPE(climbs!F429)=2,CHAR(34),""),climbs!F429,IF(TYPE(climbs!F429)=2,CHAR(34),""))</f>
        <v>DISTANCE=2.5</v>
      </c>
      <c r="G429" t="str">
        <f>CONCATENATE(climbs!G$1, "=",IF(TYPE(climbs!G429)=2,CHAR(34),""),climbs!G429,IF(TYPE(climbs!G429)=2,CHAR(34),""))</f>
        <v>AVERAGE_SLOPE=5.4</v>
      </c>
      <c r="H429" t="str">
        <f>CONCATENATE(climbs!H$1, "=",IF(TYPE(climbs!H429)=2,CHAR(34),""),climbs!H429,IF(TYPE(climbs!H429)=2,CHAR(34),""))</f>
        <v>CATEGORY="4"</v>
      </c>
    </row>
    <row r="430" spans="1:8" x14ac:dyDescent="0.25">
      <c r="A430" t="str">
        <f>CONCATENATE(climbs!A$1, "=",IF(TYPE(climbs!A430)=2,CHAR(34),""),climbs!A430,IF(TYPE(climbs!A430)=2,CHAR(34),""))</f>
        <v>CLIMB_ID=429</v>
      </c>
      <c r="B430" t="str">
        <f>CONCATENATE(climbs!B$1, "=",IF(TYPE(climbs!B430)=2,CHAR(34),""),climbs!B430,IF(TYPE(climbs!B430)=2,CHAR(34),""))</f>
        <v>STAGE_NUMBER=16</v>
      </c>
      <c r="C430" t="str">
        <f>CONCATENATE(climbs!C$1, "=",IF(TYPE(climbs!C430)=2,CHAR(34),""),climbs!C430,IF(TYPE(climbs!C430)=2,CHAR(34),""))</f>
        <v>STARTING_AT_KM=155</v>
      </c>
      <c r="D430" t="str">
        <f>CONCATENATE(climbs!D$1, "=",IF(TYPE(climbs!D430)=2,CHAR(34),""),climbs!D430,IF(TYPE(climbs!D430)=2,CHAR(34),""))</f>
        <v>NAME="Col de Portet-d'Aspet"</v>
      </c>
      <c r="E430" t="str">
        <f>CONCATENATE(climbs!E$1, "=",IF(TYPE(climbs!E430)=2,CHAR(34),""),climbs!E430,IF(TYPE(climbs!E430)=2,CHAR(34),""))</f>
        <v>INITIAL_ALTITUDE=1069</v>
      </c>
      <c r="F430" t="str">
        <f>CONCATENATE(climbs!F$1, "=",IF(TYPE(climbs!F430)=2,CHAR(34),""),climbs!F430,IF(TYPE(climbs!F430)=2,CHAR(34),""))</f>
        <v>DISTANCE=5.4</v>
      </c>
      <c r="G430" t="str">
        <f>CONCATENATE(climbs!G$1, "=",IF(TYPE(climbs!G430)=2,CHAR(34),""),climbs!G430,IF(TYPE(climbs!G430)=2,CHAR(34),""))</f>
        <v>AVERAGE_SLOPE=6.9</v>
      </c>
      <c r="H430" t="str">
        <f>CONCATENATE(climbs!H$1, "=",IF(TYPE(climbs!H430)=2,CHAR(34),""),climbs!H430,IF(TYPE(climbs!H430)=2,CHAR(34),""))</f>
        <v>CATEGORY="2"</v>
      </c>
    </row>
    <row r="431" spans="1:8" x14ac:dyDescent="0.25">
      <c r="A431" t="str">
        <f>CONCATENATE(climbs!A$1, "=",IF(TYPE(climbs!A431)=2,CHAR(34),""),climbs!A431,IF(TYPE(climbs!A431)=2,CHAR(34),""))</f>
        <v>CLIMB_ID=430</v>
      </c>
      <c r="B431" t="str">
        <f>CONCATENATE(climbs!B$1, "=",IF(TYPE(climbs!B431)=2,CHAR(34),""),climbs!B431,IF(TYPE(climbs!B431)=2,CHAR(34),""))</f>
        <v>STAGE_NUMBER=16</v>
      </c>
      <c r="C431" t="str">
        <f>CONCATENATE(climbs!C$1, "=",IF(TYPE(climbs!C431)=2,CHAR(34),""),climbs!C431,IF(TYPE(climbs!C431)=2,CHAR(34),""))</f>
        <v>STARTING_AT_KM=176.5</v>
      </c>
      <c r="D431" t="str">
        <f>CONCATENATE(climbs!D$1, "=",IF(TYPE(climbs!D431)=2,CHAR(34),""),climbs!D431,IF(TYPE(climbs!D431)=2,CHAR(34),""))</f>
        <v>NAME="Col des Ares"</v>
      </c>
      <c r="E431" t="str">
        <f>CONCATENATE(climbs!E$1, "=",IF(TYPE(climbs!E431)=2,CHAR(34),""),climbs!E431,IF(TYPE(climbs!E431)=2,CHAR(34),""))</f>
        <v>INITIAL_ALTITUDE=0</v>
      </c>
      <c r="F431" t="str">
        <f>CONCATENATE(climbs!F$1, "=",IF(TYPE(climbs!F431)=2,CHAR(34),""),climbs!F431,IF(TYPE(climbs!F431)=2,CHAR(34),""))</f>
        <v>DISTANCE=6</v>
      </c>
      <c r="G431" t="str">
        <f>CONCATENATE(climbs!G$1, "=",IF(TYPE(climbs!G431)=2,CHAR(34),""),climbs!G431,IF(TYPE(climbs!G431)=2,CHAR(34),""))</f>
        <v>AVERAGE_SLOPE=5.2</v>
      </c>
      <c r="H431" t="str">
        <f>CONCATENATE(climbs!H$1, "=",IF(TYPE(climbs!H431)=2,CHAR(34),""),climbs!H431,IF(TYPE(climbs!H431)=2,CHAR(34),""))</f>
        <v>CATEGORY="3"</v>
      </c>
    </row>
    <row r="432" spans="1:8" x14ac:dyDescent="0.25">
      <c r="A432" t="str">
        <f>CONCATENATE(climbs!A$1, "=",IF(TYPE(climbs!A432)=2,CHAR(34),""),climbs!A432,IF(TYPE(climbs!A432)=2,CHAR(34),""))</f>
        <v>CLIMB_ID=431</v>
      </c>
      <c r="B432" t="str">
        <f>CONCATENATE(climbs!B$1, "=",IF(TYPE(climbs!B432)=2,CHAR(34),""),climbs!B432,IF(TYPE(climbs!B432)=2,CHAR(34),""))</f>
        <v>STAGE_NUMBER=16</v>
      </c>
      <c r="C432" t="str">
        <f>CONCATENATE(climbs!C$1, "=",IF(TYPE(climbs!C432)=2,CHAR(34),""),climbs!C432,IF(TYPE(climbs!C432)=2,CHAR(34),""))</f>
        <v>STARTING_AT_KM=216</v>
      </c>
      <c r="D432" t="str">
        <f>CONCATENATE(climbs!D$1, "=",IF(TYPE(climbs!D432)=2,CHAR(34),""),climbs!D432,IF(TYPE(climbs!D432)=2,CHAR(34),""))</f>
        <v>NAME="Port de Balès"</v>
      </c>
      <c r="E432" t="str">
        <f>CONCATENATE(climbs!E$1, "=",IF(TYPE(climbs!E432)=2,CHAR(34),""),climbs!E432,IF(TYPE(climbs!E432)=2,CHAR(34),""))</f>
        <v>INITIAL_ALTITUDE=1755</v>
      </c>
      <c r="F432" t="str">
        <f>CONCATENATE(climbs!F$1, "=",IF(TYPE(climbs!F432)=2,CHAR(34),""),climbs!F432,IF(TYPE(climbs!F432)=2,CHAR(34),""))</f>
        <v>DISTANCE=11.7</v>
      </c>
      <c r="G432" t="str">
        <f>CONCATENATE(climbs!G$1, "=",IF(TYPE(climbs!G432)=2,CHAR(34),""),climbs!G432,IF(TYPE(climbs!G432)=2,CHAR(34),""))</f>
        <v>AVERAGE_SLOPE=7.7</v>
      </c>
      <c r="H432" t="str">
        <f>CONCATENATE(climbs!H$1, "=",IF(TYPE(climbs!H432)=2,CHAR(34),""),climbs!H432,IF(TYPE(climbs!H432)=2,CHAR(34),""))</f>
        <v>CATEGORY="H"</v>
      </c>
    </row>
    <row r="433" spans="1:8" x14ac:dyDescent="0.25">
      <c r="A433" t="str">
        <f>CONCATENATE(climbs!A$1, "=",IF(TYPE(climbs!A433)=2,CHAR(34),""),climbs!A433,IF(TYPE(climbs!A433)=2,CHAR(34),""))</f>
        <v>CLIMB_ID=432</v>
      </c>
      <c r="B433" t="str">
        <f>CONCATENATE(climbs!B$1, "=",IF(TYPE(climbs!B433)=2,CHAR(34),""),climbs!B433,IF(TYPE(climbs!B433)=2,CHAR(34),""))</f>
        <v>STAGE_NUMBER=17</v>
      </c>
      <c r="C433" t="str">
        <f>CONCATENATE(climbs!C$1, "=",IF(TYPE(climbs!C433)=2,CHAR(34),""),climbs!C433,IF(TYPE(climbs!C433)=2,CHAR(34),""))</f>
        <v>STARTING_AT_KM=57.5</v>
      </c>
      <c r="D433" t="str">
        <f>CONCATENATE(climbs!D$1, "=",IF(TYPE(climbs!D433)=2,CHAR(34),""),climbs!D433,IF(TYPE(climbs!D433)=2,CHAR(34),""))</f>
        <v>NAME="Col du Portillon"</v>
      </c>
      <c r="E433" t="str">
        <f>CONCATENATE(climbs!E$1, "=",IF(TYPE(climbs!E433)=2,CHAR(34),""),climbs!E433,IF(TYPE(climbs!E433)=2,CHAR(34),""))</f>
        <v>INITIAL_ALTITUDE=1292</v>
      </c>
      <c r="F433" t="str">
        <f>CONCATENATE(climbs!F$1, "=",IF(TYPE(climbs!F433)=2,CHAR(34),""),climbs!F433,IF(TYPE(climbs!F433)=2,CHAR(34),""))</f>
        <v>DISTANCE=8.3</v>
      </c>
      <c r="G433" t="str">
        <f>CONCATENATE(climbs!G$1, "=",IF(TYPE(climbs!G433)=2,CHAR(34),""),climbs!G433,IF(TYPE(climbs!G433)=2,CHAR(34),""))</f>
        <v>AVERAGE_SLOPE=7.1</v>
      </c>
      <c r="H433" t="str">
        <f>CONCATENATE(climbs!H$1, "=",IF(TYPE(climbs!H433)=2,CHAR(34),""),climbs!H433,IF(TYPE(climbs!H433)=2,CHAR(34),""))</f>
        <v>CATEGORY="1"</v>
      </c>
    </row>
    <row r="434" spans="1:8" x14ac:dyDescent="0.25">
      <c r="A434" t="str">
        <f>CONCATENATE(climbs!A$1, "=",IF(TYPE(climbs!A434)=2,CHAR(34),""),climbs!A434,IF(TYPE(climbs!A434)=2,CHAR(34),""))</f>
        <v>CLIMB_ID=433</v>
      </c>
      <c r="B434" t="str">
        <f>CONCATENATE(climbs!B$1, "=",IF(TYPE(climbs!B434)=2,CHAR(34),""),climbs!B434,IF(TYPE(climbs!B434)=2,CHAR(34),""))</f>
        <v>STAGE_NUMBER=17</v>
      </c>
      <c r="C434" t="str">
        <f>CONCATENATE(climbs!C$1, "=",IF(TYPE(climbs!C434)=2,CHAR(34),""),climbs!C434,IF(TYPE(climbs!C434)=2,CHAR(34),""))</f>
        <v>STARTING_AT_KM=82</v>
      </c>
      <c r="D434" t="str">
        <f>CONCATENATE(climbs!D$1, "=",IF(TYPE(climbs!D434)=2,CHAR(34),""),climbs!D434,IF(TYPE(climbs!D434)=2,CHAR(34),""))</f>
        <v>NAME="Col de Peyresourde"</v>
      </c>
      <c r="E434" t="str">
        <f>CONCATENATE(climbs!E$1, "=",IF(TYPE(climbs!E434)=2,CHAR(34),""),climbs!E434,IF(TYPE(climbs!E434)=2,CHAR(34),""))</f>
        <v>INITIAL_ALTITUDE=1569</v>
      </c>
      <c r="F434" t="str">
        <f>CONCATENATE(climbs!F$1, "=",IF(TYPE(climbs!F434)=2,CHAR(34),""),climbs!F434,IF(TYPE(climbs!F434)=2,CHAR(34),""))</f>
        <v>DISTANCE=13.2</v>
      </c>
      <c r="G434" t="str">
        <f>CONCATENATE(climbs!G$1, "=",IF(TYPE(climbs!G434)=2,CHAR(34),""),climbs!G434,IF(TYPE(climbs!G434)=2,CHAR(34),""))</f>
        <v>AVERAGE_SLOPE=7</v>
      </c>
      <c r="H434" t="str">
        <f>CONCATENATE(climbs!H$1, "=",IF(TYPE(climbs!H434)=2,CHAR(34),""),climbs!H434,IF(TYPE(climbs!H434)=2,CHAR(34),""))</f>
        <v>CATEGORY="1"</v>
      </c>
    </row>
    <row r="435" spans="1:8" x14ac:dyDescent="0.25">
      <c r="A435" t="str">
        <f>CONCATENATE(climbs!A$1, "=",IF(TYPE(climbs!A435)=2,CHAR(34),""),climbs!A435,IF(TYPE(climbs!A435)=2,CHAR(34),""))</f>
        <v>CLIMB_ID=434</v>
      </c>
      <c r="B435" t="str">
        <f>CONCATENATE(climbs!B$1, "=",IF(TYPE(climbs!B435)=2,CHAR(34),""),climbs!B435,IF(TYPE(climbs!B435)=2,CHAR(34),""))</f>
        <v>STAGE_NUMBER=17</v>
      </c>
      <c r="C435" t="str">
        <f>CONCATENATE(climbs!C$1, "=",IF(TYPE(climbs!C435)=2,CHAR(34),""),climbs!C435,IF(TYPE(climbs!C435)=2,CHAR(34),""))</f>
        <v>STARTING_AT_KM=102.5</v>
      </c>
      <c r="D435" t="str">
        <f>CONCATENATE(climbs!D$1, "=",IF(TYPE(climbs!D435)=2,CHAR(34),""),climbs!D435,IF(TYPE(climbs!D435)=2,CHAR(34),""))</f>
        <v>NAME="Col de Val Louron-Azet"</v>
      </c>
      <c r="E435" t="str">
        <f>CONCATENATE(climbs!E$1, "=",IF(TYPE(climbs!E435)=2,CHAR(34),""),climbs!E435,IF(TYPE(climbs!E435)=2,CHAR(34),""))</f>
        <v>INITIAL_ALTITUDE=1580</v>
      </c>
      <c r="F435" t="str">
        <f>CONCATENATE(climbs!F$1, "=",IF(TYPE(climbs!F435)=2,CHAR(34),""),climbs!F435,IF(TYPE(climbs!F435)=2,CHAR(34),""))</f>
        <v>DISTANCE=7.4</v>
      </c>
      <c r="G435" t="str">
        <f>CONCATENATE(climbs!G$1, "=",IF(TYPE(climbs!G435)=2,CHAR(34),""),climbs!G435,IF(TYPE(climbs!G435)=2,CHAR(34),""))</f>
        <v>AVERAGE_SLOPE=8.3</v>
      </c>
      <c r="H435" t="str">
        <f>CONCATENATE(climbs!H$1, "=",IF(TYPE(climbs!H435)=2,CHAR(34),""),climbs!H435,IF(TYPE(climbs!H435)=2,CHAR(34),""))</f>
        <v>CATEGORY="1"</v>
      </c>
    </row>
    <row r="436" spans="1:8" x14ac:dyDescent="0.25">
      <c r="A436" t="str">
        <f>CONCATENATE(climbs!A$1, "=",IF(TYPE(climbs!A436)=2,CHAR(34),""),climbs!A436,IF(TYPE(climbs!A436)=2,CHAR(34),""))</f>
        <v>CLIMB_ID=435</v>
      </c>
      <c r="B436" t="str">
        <f>CONCATENATE(climbs!B$1, "=",IF(TYPE(climbs!B436)=2,CHAR(34),""),climbs!B436,IF(TYPE(climbs!B436)=2,CHAR(34),""))</f>
        <v>STAGE_NUMBER=17</v>
      </c>
      <c r="C436" t="str">
        <f>CONCATENATE(climbs!C$1, "=",IF(TYPE(climbs!C436)=2,CHAR(34),""),climbs!C436,IF(TYPE(climbs!C436)=2,CHAR(34),""))</f>
        <v>STARTING_AT_KM=124.5</v>
      </c>
      <c r="D436" t="str">
        <f>CONCATENATE(climbs!D$1, "=",IF(TYPE(climbs!D436)=2,CHAR(34),""),climbs!D436,IF(TYPE(climbs!D436)=2,CHAR(34),""))</f>
        <v>NAME="Montée de Saint-Lary Pla d'Adet"</v>
      </c>
      <c r="E436" t="str">
        <f>CONCATENATE(climbs!E$1, "=",IF(TYPE(climbs!E436)=2,CHAR(34),""),climbs!E436,IF(TYPE(climbs!E436)=2,CHAR(34),""))</f>
        <v>INITIAL_ALTITUDE=1680</v>
      </c>
      <c r="F436" t="str">
        <f>CONCATENATE(climbs!F$1, "=",IF(TYPE(climbs!F436)=2,CHAR(34),""),climbs!F436,IF(TYPE(climbs!F436)=2,CHAR(34),""))</f>
        <v>DISTANCE=10.2</v>
      </c>
      <c r="G436" t="str">
        <f>CONCATENATE(climbs!G$1, "=",IF(TYPE(climbs!G436)=2,CHAR(34),""),climbs!G436,IF(TYPE(climbs!G436)=2,CHAR(34),""))</f>
        <v>AVERAGE_SLOPE=8.3</v>
      </c>
      <c r="H436" t="str">
        <f>CONCATENATE(climbs!H$1, "=",IF(TYPE(climbs!H436)=2,CHAR(34),""),climbs!H436,IF(TYPE(climbs!H436)=2,CHAR(34),""))</f>
        <v>CATEGORY="H"</v>
      </c>
    </row>
    <row r="437" spans="1:8" x14ac:dyDescent="0.25">
      <c r="A437" t="str">
        <f>CONCATENATE(climbs!A$1, "=",IF(TYPE(climbs!A437)=2,CHAR(34),""),climbs!A437,IF(TYPE(climbs!A437)=2,CHAR(34),""))</f>
        <v>CLIMB_ID=436</v>
      </c>
      <c r="B437" t="str">
        <f>CONCATENATE(climbs!B$1, "=",IF(TYPE(climbs!B437)=2,CHAR(34),""),climbs!B437,IF(TYPE(climbs!B437)=2,CHAR(34),""))</f>
        <v>STAGE_NUMBER=18</v>
      </c>
      <c r="C437" t="str">
        <f>CONCATENATE(climbs!C$1, "=",IF(TYPE(climbs!C437)=2,CHAR(34),""),climbs!C437,IF(TYPE(climbs!C437)=2,CHAR(34),""))</f>
        <v>STARTING_AT_KM=28</v>
      </c>
      <c r="D437" t="str">
        <f>CONCATENATE(climbs!D$1, "=",IF(TYPE(climbs!D437)=2,CHAR(34),""),climbs!D437,IF(TYPE(climbs!D437)=2,CHAR(34),""))</f>
        <v>NAME="Côte de Bénéjacq"</v>
      </c>
      <c r="E437" t="str">
        <f>CONCATENATE(climbs!E$1, "=",IF(TYPE(climbs!E437)=2,CHAR(34),""),climbs!E437,IF(TYPE(climbs!E437)=2,CHAR(34),""))</f>
        <v>INITIAL_ALTITUDE=0</v>
      </c>
      <c r="F437" t="str">
        <f>CONCATENATE(climbs!F$1, "=",IF(TYPE(climbs!F437)=2,CHAR(34),""),climbs!F437,IF(TYPE(climbs!F437)=2,CHAR(34),""))</f>
        <v>DISTANCE=2.6</v>
      </c>
      <c r="G437" t="str">
        <f>CONCATENATE(climbs!G$1, "=",IF(TYPE(climbs!G437)=2,CHAR(34),""),climbs!G437,IF(TYPE(climbs!G437)=2,CHAR(34),""))</f>
        <v>AVERAGE_SLOPE=6.7</v>
      </c>
      <c r="H437" t="str">
        <f>CONCATENATE(climbs!H$1, "=",IF(TYPE(climbs!H437)=2,CHAR(34),""),climbs!H437,IF(TYPE(climbs!H437)=2,CHAR(34),""))</f>
        <v>CATEGORY="3"</v>
      </c>
    </row>
    <row r="438" spans="1:8" x14ac:dyDescent="0.25">
      <c r="A438" t="str">
        <f>CONCATENATE(climbs!A$1, "=",IF(TYPE(climbs!A438)=2,CHAR(34),""),climbs!A438,IF(TYPE(climbs!A438)=2,CHAR(34),""))</f>
        <v>CLIMB_ID=437</v>
      </c>
      <c r="B438" t="str">
        <f>CONCATENATE(climbs!B$1, "=",IF(TYPE(climbs!B438)=2,CHAR(34),""),climbs!B438,IF(TYPE(climbs!B438)=2,CHAR(34),""))</f>
        <v>STAGE_NUMBER=18</v>
      </c>
      <c r="C438" t="str">
        <f>CONCATENATE(climbs!C$1, "=",IF(TYPE(climbs!C438)=2,CHAR(34),""),climbs!C438,IF(TYPE(climbs!C438)=2,CHAR(34),""))</f>
        <v>STARTING_AT_KM=56</v>
      </c>
      <c r="D438" t="str">
        <f>CONCATENATE(climbs!D$1, "=",IF(TYPE(climbs!D438)=2,CHAR(34),""),climbs!D438,IF(TYPE(climbs!D438)=2,CHAR(34),""))</f>
        <v>NAME="Côte de Loucrup"</v>
      </c>
      <c r="E438" t="str">
        <f>CONCATENATE(climbs!E$1, "=",IF(TYPE(climbs!E438)=2,CHAR(34),""),climbs!E438,IF(TYPE(climbs!E438)=2,CHAR(34),""))</f>
        <v>INITIAL_ALTITUDE=0</v>
      </c>
      <c r="F438" t="str">
        <f>CONCATENATE(climbs!F$1, "=",IF(TYPE(climbs!F438)=2,CHAR(34),""),climbs!F438,IF(TYPE(climbs!F438)=2,CHAR(34),""))</f>
        <v>DISTANCE=2</v>
      </c>
      <c r="G438" t="str">
        <f>CONCATENATE(climbs!G$1, "=",IF(TYPE(climbs!G438)=2,CHAR(34),""),climbs!G438,IF(TYPE(climbs!G438)=2,CHAR(34),""))</f>
        <v>AVERAGE_SLOPE=7</v>
      </c>
      <c r="H438" t="str">
        <f>CONCATENATE(climbs!H$1, "=",IF(TYPE(climbs!H438)=2,CHAR(34),""),climbs!H438,IF(TYPE(climbs!H438)=2,CHAR(34),""))</f>
        <v>CATEGORY="3"</v>
      </c>
    </row>
    <row r="439" spans="1:8" x14ac:dyDescent="0.25">
      <c r="A439" t="str">
        <f>CONCATENATE(climbs!A$1, "=",IF(TYPE(climbs!A439)=2,CHAR(34),""),climbs!A439,IF(TYPE(climbs!A439)=2,CHAR(34),""))</f>
        <v>CLIMB_ID=438</v>
      </c>
      <c r="B439" t="str">
        <f>CONCATENATE(climbs!B$1, "=",IF(TYPE(climbs!B439)=2,CHAR(34),""),climbs!B439,IF(TYPE(climbs!B439)=2,CHAR(34),""))</f>
        <v>STAGE_NUMBER=18</v>
      </c>
      <c r="C439" t="str">
        <f>CONCATENATE(climbs!C$1, "=",IF(TYPE(climbs!C439)=2,CHAR(34),""),climbs!C439,IF(TYPE(climbs!C439)=2,CHAR(34),""))</f>
        <v>STARTING_AT_KM=95.5</v>
      </c>
      <c r="D439" t="str">
        <f>CONCATENATE(climbs!D$1, "=",IF(TYPE(climbs!D439)=2,CHAR(34),""),climbs!D439,IF(TYPE(climbs!D439)=2,CHAR(34),""))</f>
        <v>NAME="Col du Tourmalet - Souvenir Jacques Goddet"</v>
      </c>
      <c r="E439" t="str">
        <f>CONCATENATE(climbs!E$1, "=",IF(TYPE(climbs!E439)=2,CHAR(34),""),climbs!E439,IF(TYPE(climbs!E439)=2,CHAR(34),""))</f>
        <v>INITIAL_ALTITUDE=2115</v>
      </c>
      <c r="F439" t="str">
        <f>CONCATENATE(climbs!F$1, "=",IF(TYPE(climbs!F439)=2,CHAR(34),""),climbs!F439,IF(TYPE(climbs!F439)=2,CHAR(34),""))</f>
        <v>DISTANCE=17.1</v>
      </c>
      <c r="G439" t="str">
        <f>CONCATENATE(climbs!G$1, "=",IF(TYPE(climbs!G439)=2,CHAR(34),""),climbs!G439,IF(TYPE(climbs!G439)=2,CHAR(34),""))</f>
        <v>AVERAGE_SLOPE=7.3</v>
      </c>
      <c r="H439" t="str">
        <f>CONCATENATE(climbs!H$1, "=",IF(TYPE(climbs!H439)=2,CHAR(34),""),climbs!H439,IF(TYPE(climbs!H439)=2,CHAR(34),""))</f>
        <v>CATEGORY="H"</v>
      </c>
    </row>
    <row r="440" spans="1:8" x14ac:dyDescent="0.25">
      <c r="A440" t="str">
        <f>CONCATENATE(climbs!A$1, "=",IF(TYPE(climbs!A440)=2,CHAR(34),""),climbs!A440,IF(TYPE(climbs!A440)=2,CHAR(34),""))</f>
        <v>CLIMB_ID=439</v>
      </c>
      <c r="B440" t="str">
        <f>CONCATENATE(climbs!B$1, "=",IF(TYPE(climbs!B440)=2,CHAR(34),""),climbs!B440,IF(TYPE(climbs!B440)=2,CHAR(34),""))</f>
        <v>STAGE_NUMBER=18</v>
      </c>
      <c r="C440" t="str">
        <f>CONCATENATE(climbs!C$1, "=",IF(TYPE(climbs!C440)=2,CHAR(34),""),climbs!C440,IF(TYPE(climbs!C440)=2,CHAR(34),""))</f>
        <v>STARTING_AT_KM=145.5</v>
      </c>
      <c r="D440" t="str">
        <f>CONCATENATE(climbs!D$1, "=",IF(TYPE(climbs!D440)=2,CHAR(34),""),climbs!D440,IF(TYPE(climbs!D440)=2,CHAR(34),""))</f>
        <v>NAME="Montée du Hautacam"</v>
      </c>
      <c r="E440" t="str">
        <f>CONCATENATE(climbs!E$1, "=",IF(TYPE(climbs!E440)=2,CHAR(34),""),climbs!E440,IF(TYPE(climbs!E440)=2,CHAR(34),""))</f>
        <v>INITIAL_ALTITUDE=1520</v>
      </c>
      <c r="F440" t="str">
        <f>CONCATENATE(climbs!F$1, "=",IF(TYPE(climbs!F440)=2,CHAR(34),""),climbs!F440,IF(TYPE(climbs!F440)=2,CHAR(34),""))</f>
        <v>DISTANCE=13.6</v>
      </c>
      <c r="G440" t="str">
        <f>CONCATENATE(climbs!G$1, "=",IF(TYPE(climbs!G440)=2,CHAR(34),""),climbs!G440,IF(TYPE(climbs!G440)=2,CHAR(34),""))</f>
        <v>AVERAGE_SLOPE=7.8</v>
      </c>
      <c r="H440" t="str">
        <f>CONCATENATE(climbs!H$1, "=",IF(TYPE(climbs!H440)=2,CHAR(34),""),climbs!H440,IF(TYPE(climbs!H440)=2,CHAR(34),""))</f>
        <v>CATEGORY="H"</v>
      </c>
    </row>
    <row r="441" spans="1:8" x14ac:dyDescent="0.25">
      <c r="A441" t="str">
        <f>CONCATENATE(climbs!A$1, "=",IF(TYPE(climbs!A441)=2,CHAR(34),""),climbs!A441,IF(TYPE(climbs!A441)=2,CHAR(34),""))</f>
        <v>CLIMB_ID=440</v>
      </c>
      <c r="B441" t="str">
        <f>CONCATENATE(climbs!B$1, "=",IF(TYPE(climbs!B441)=2,CHAR(34),""),climbs!B441,IF(TYPE(climbs!B441)=2,CHAR(34),""))</f>
        <v>STAGE_NUMBER=19</v>
      </c>
      <c r="C441" t="str">
        <f>CONCATENATE(climbs!C$1, "=",IF(TYPE(climbs!C441)=2,CHAR(34),""),climbs!C441,IF(TYPE(climbs!C441)=2,CHAR(34),""))</f>
        <v>STARTING_AT_KM=195.5</v>
      </c>
      <c r="D441" t="str">
        <f>CONCATENATE(climbs!D$1, "=",IF(TYPE(climbs!D441)=2,CHAR(34),""),climbs!D441,IF(TYPE(climbs!D441)=2,CHAR(34),""))</f>
        <v>NAME="Côte de Monbazillac"</v>
      </c>
      <c r="E441" t="str">
        <f>CONCATENATE(climbs!E$1, "=",IF(TYPE(climbs!E441)=2,CHAR(34),""),climbs!E441,IF(TYPE(climbs!E441)=2,CHAR(34),""))</f>
        <v>INITIAL_ALTITUDE=0</v>
      </c>
      <c r="F441" t="str">
        <f>CONCATENATE(climbs!F$1, "=",IF(TYPE(climbs!F441)=2,CHAR(34),""),climbs!F441,IF(TYPE(climbs!F441)=2,CHAR(34),""))</f>
        <v>DISTANCE=1.3</v>
      </c>
      <c r="G441" t="str">
        <f>CONCATENATE(climbs!G$1, "=",IF(TYPE(climbs!G441)=2,CHAR(34),""),climbs!G441,IF(TYPE(climbs!G441)=2,CHAR(34),""))</f>
        <v>AVERAGE_SLOPE=7.6</v>
      </c>
      <c r="H441" t="str">
        <f>CONCATENATE(climbs!H$1, "=",IF(TYPE(climbs!H441)=2,CHAR(34),""),climbs!H441,IF(TYPE(climbs!H441)=2,CHAR(34),""))</f>
        <v>CATEGORY="4"</v>
      </c>
    </row>
    <row r="442" spans="1:8" x14ac:dyDescent="0.25">
      <c r="A442" t="str">
        <f>CONCATENATE(climbs!A$1, "=",IF(TYPE(climbs!A442)=2,CHAR(34),""),climbs!A442,IF(TYPE(climbs!A442)=2,CHAR(34),""))</f>
        <v>CLIMB_ID=441</v>
      </c>
      <c r="B442" t="str">
        <f>CONCATENATE(climbs!B$1, "=",IF(TYPE(climbs!B442)=2,CHAR(34),""),climbs!B442,IF(TYPE(climbs!B442)=2,CHAR(34),""))</f>
        <v>STAGE_NUMBER=21</v>
      </c>
      <c r="C442" t="str">
        <f>CONCATENATE(climbs!C$1, "=",IF(TYPE(climbs!C442)=2,CHAR(34),""),climbs!C442,IF(TYPE(climbs!C442)=2,CHAR(34),""))</f>
        <v>STARTING_AT_KM=31</v>
      </c>
      <c r="D442" t="str">
        <f>CONCATENATE(climbs!D$1, "=",IF(TYPE(climbs!D442)=2,CHAR(34),""),climbs!D442,IF(TYPE(climbs!D442)=2,CHAR(34),""))</f>
        <v>NAME="Côte de Briis-sous-Forges"</v>
      </c>
      <c r="E442" t="str">
        <f>CONCATENATE(climbs!E$1, "=",IF(TYPE(climbs!E442)=2,CHAR(34),""),climbs!E442,IF(TYPE(climbs!E442)=2,CHAR(34),""))</f>
        <v>INITIAL_ALTITUDE=0</v>
      </c>
      <c r="F442" t="str">
        <f>CONCATENATE(climbs!F$1, "=",IF(TYPE(climbs!F442)=2,CHAR(34),""),climbs!F442,IF(TYPE(climbs!F442)=2,CHAR(34),""))</f>
        <v>DISTANCE=0</v>
      </c>
      <c r="G442" t="str">
        <f>CONCATENATE(climbs!G$1, "=",IF(TYPE(climbs!G442)=2,CHAR(34),""),climbs!G442,IF(TYPE(climbs!G442)=2,CHAR(34),""))</f>
        <v>AVERAGE_SLOPE=0</v>
      </c>
      <c r="H442" t="str">
        <f>CONCATENATE(climbs!H$1, "=",IF(TYPE(climbs!H442)=2,CHAR(34),""),climbs!H442,IF(TYPE(climbs!H442)=2,CHAR(34),""))</f>
        <v>CATEGORY="4"</v>
      </c>
    </row>
    <row r="443" spans="1:8" x14ac:dyDescent="0.25">
      <c r="A443" t="str">
        <f>CONCATENATE(climbs!A$1, "=",IF(TYPE(climbs!A443)=2,CHAR(34),""),climbs!A443,IF(TYPE(climbs!A443)=2,CHAR(34),""))</f>
        <v>CLIMB_ID=442</v>
      </c>
      <c r="B443" t="str">
        <f>CONCATENATE(climbs!B$1, "=",IF(TYPE(climbs!B443)=2,CHAR(34),""),climbs!B443,IF(TYPE(climbs!B443)=2,CHAR(34),""))</f>
        <v>STAGE_NUMBER=1</v>
      </c>
      <c r="C443" t="str">
        <f>CONCATENATE(climbs!C$1, "=",IF(TYPE(climbs!C443)=2,CHAR(34),""),climbs!C443,IF(TYPE(climbs!C443)=2,CHAR(34),""))</f>
        <v>STARTING_AT_KM=68</v>
      </c>
      <c r="D443" t="str">
        <f>CONCATENATE(climbs!D$1, "=",IF(TYPE(climbs!D443)=2,CHAR(34),""),climbs!D443,IF(TYPE(climbs!D443)=2,CHAR(34),""))</f>
        <v>NAME="Côte de Cray"</v>
      </c>
      <c r="E443" t="str">
        <f>CONCATENATE(climbs!E$1, "=",IF(TYPE(climbs!E443)=2,CHAR(34),""),climbs!E443,IF(TYPE(climbs!E443)=2,CHAR(34),""))</f>
        <v>INITIAL_ALTITUDE=0</v>
      </c>
      <c r="F443" t="str">
        <f>CONCATENATE(climbs!F$1, "=",IF(TYPE(climbs!F443)=2,CHAR(34),""),climbs!F443,IF(TYPE(climbs!F443)=2,CHAR(34),""))</f>
        <v>DISTANCE=1.6</v>
      </c>
      <c r="G443" t="str">
        <f>CONCATENATE(climbs!G$1, "=",IF(TYPE(climbs!G443)=2,CHAR(34),""),climbs!G443,IF(TYPE(climbs!G443)=2,CHAR(34),""))</f>
        <v>AVERAGE_SLOPE=7.1</v>
      </c>
      <c r="H443" t="str">
        <f>CONCATENATE(climbs!H$1, "=",IF(TYPE(climbs!H443)=2,CHAR(34),""),climbs!H443,IF(TYPE(climbs!H443)=2,CHAR(34),""))</f>
        <v>CATEGORY="4"</v>
      </c>
    </row>
    <row r="444" spans="1:8" x14ac:dyDescent="0.25">
      <c r="A444" t="str">
        <f>CONCATENATE(climbs!A$1, "=",IF(TYPE(climbs!A444)=2,CHAR(34),""),climbs!A444,IF(TYPE(climbs!A444)=2,CHAR(34),""))</f>
        <v>CLIMB_ID=443</v>
      </c>
      <c r="B444" t="str">
        <f>CONCATENATE(climbs!B$1, "=",IF(TYPE(climbs!B444)=2,CHAR(34),""),climbs!B444,IF(TYPE(climbs!B444)=2,CHAR(34),""))</f>
        <v>STAGE_NUMBER=1</v>
      </c>
      <c r="C444" t="str">
        <f>CONCATENATE(climbs!C$1, "=",IF(TYPE(climbs!C444)=2,CHAR(34),""),climbs!C444,IF(TYPE(climbs!C444)=2,CHAR(34),""))</f>
        <v>STARTING_AT_KM=103.5</v>
      </c>
      <c r="D444" t="str">
        <f>CONCATENATE(climbs!D$1, "=",IF(TYPE(climbs!D444)=2,CHAR(34),""),climbs!D444,IF(TYPE(climbs!D444)=2,CHAR(34),""))</f>
        <v>NAME="Côte de Buttertubs"</v>
      </c>
      <c r="E444" t="str">
        <f>CONCATENATE(climbs!E$1, "=",IF(TYPE(climbs!E444)=2,CHAR(34),""),climbs!E444,IF(TYPE(climbs!E444)=2,CHAR(34),""))</f>
        <v>INITIAL_ALTITUDE=0</v>
      </c>
      <c r="F444" t="str">
        <f>CONCATENATE(climbs!F$1, "=",IF(TYPE(climbs!F444)=2,CHAR(34),""),climbs!F444,IF(TYPE(climbs!F444)=2,CHAR(34),""))</f>
        <v>DISTANCE=4.5</v>
      </c>
      <c r="G444" t="str">
        <f>CONCATENATE(climbs!G$1, "=",IF(TYPE(climbs!G444)=2,CHAR(34),""),climbs!G444,IF(TYPE(climbs!G444)=2,CHAR(34),""))</f>
        <v>AVERAGE_SLOPE=6.8</v>
      </c>
      <c r="H444" t="str">
        <f>CONCATENATE(climbs!H$1, "=",IF(TYPE(climbs!H444)=2,CHAR(34),""),climbs!H444,IF(TYPE(climbs!H444)=2,CHAR(34),""))</f>
        <v>CATEGORY="3"</v>
      </c>
    </row>
    <row r="445" spans="1:8" x14ac:dyDescent="0.25">
      <c r="A445" t="str">
        <f>CONCATENATE(climbs!A$1, "=",IF(TYPE(climbs!A445)=2,CHAR(34),""),climbs!A445,IF(TYPE(climbs!A445)=2,CHAR(34),""))</f>
        <v>CLIMB_ID=444</v>
      </c>
      <c r="B445" t="str">
        <f>CONCATENATE(climbs!B$1, "=",IF(TYPE(climbs!B445)=2,CHAR(34),""),climbs!B445,IF(TYPE(climbs!B445)=2,CHAR(34),""))</f>
        <v>STAGE_NUMBER=1</v>
      </c>
      <c r="C445" t="str">
        <f>CONCATENATE(climbs!C$1, "=",IF(TYPE(climbs!C445)=2,CHAR(34),""),climbs!C445,IF(TYPE(climbs!C445)=2,CHAR(34),""))</f>
        <v>STARTING_AT_KM=129.5</v>
      </c>
      <c r="D445" t="str">
        <f>CONCATENATE(climbs!D$1, "=",IF(TYPE(climbs!D445)=2,CHAR(34),""),climbs!D445,IF(TYPE(climbs!D445)=2,CHAR(34),""))</f>
        <v>NAME="Côte de Griton Moor"</v>
      </c>
      <c r="E445" t="str">
        <f>CONCATENATE(climbs!E$1, "=",IF(TYPE(climbs!E445)=2,CHAR(34),""),climbs!E445,IF(TYPE(climbs!E445)=2,CHAR(34),""))</f>
        <v>INITIAL_ALTITUDE=0</v>
      </c>
      <c r="F445" t="str">
        <f>CONCATENATE(climbs!F$1, "=",IF(TYPE(climbs!F445)=2,CHAR(34),""),climbs!F445,IF(TYPE(climbs!F445)=2,CHAR(34),""))</f>
        <v>DISTANCE=3</v>
      </c>
      <c r="G445" t="str">
        <f>CONCATENATE(climbs!G$1, "=",IF(TYPE(climbs!G445)=2,CHAR(34),""),climbs!G445,IF(TYPE(climbs!G445)=2,CHAR(34),""))</f>
        <v>AVERAGE_SLOPE=6.6</v>
      </c>
      <c r="H445" t="str">
        <f>CONCATENATE(climbs!H$1, "=",IF(TYPE(climbs!H445)=2,CHAR(34),""),climbs!H445,IF(TYPE(climbs!H445)=2,CHAR(34),""))</f>
        <v>CATEGORY="3"</v>
      </c>
    </row>
    <row r="446" spans="1:8" x14ac:dyDescent="0.25">
      <c r="A446" t="str">
        <f>CONCATENATE(climbs!A$1, "=",IF(TYPE(climbs!A446)=2,CHAR(34),""),climbs!A446,IF(TYPE(climbs!A446)=2,CHAR(34),""))</f>
        <v>CLIMB_ID=445</v>
      </c>
      <c r="B446" t="str">
        <f>CONCATENATE(climbs!B$1, "=",IF(TYPE(climbs!B446)=2,CHAR(34),""),climbs!B446,IF(TYPE(climbs!B446)=2,CHAR(34),""))</f>
        <v>STAGE_NUMBER=2</v>
      </c>
      <c r="C446" t="str">
        <f>CONCATENATE(climbs!C$1, "=",IF(TYPE(climbs!C446)=2,CHAR(34),""),climbs!C446,IF(TYPE(climbs!C446)=2,CHAR(34),""))</f>
        <v>STARTING_AT_KM=47</v>
      </c>
      <c r="D446" t="str">
        <f>CONCATENATE(climbs!D$1, "=",IF(TYPE(climbs!D446)=2,CHAR(34),""),climbs!D446,IF(TYPE(climbs!D446)=2,CHAR(34),""))</f>
        <v>NAME="Côte de Blubberhouses"</v>
      </c>
      <c r="E446" t="str">
        <f>CONCATENATE(climbs!E$1, "=",IF(TYPE(climbs!E446)=2,CHAR(34),""),climbs!E446,IF(TYPE(climbs!E446)=2,CHAR(34),""))</f>
        <v>INITIAL_ALTITUDE=0</v>
      </c>
      <c r="F446" t="str">
        <f>CONCATENATE(climbs!F$1, "=",IF(TYPE(climbs!F446)=2,CHAR(34),""),climbs!F446,IF(TYPE(climbs!F446)=2,CHAR(34),""))</f>
        <v>DISTANCE=1.8</v>
      </c>
      <c r="G446" t="str">
        <f>CONCATENATE(climbs!G$1, "=",IF(TYPE(climbs!G446)=2,CHAR(34),""),climbs!G446,IF(TYPE(climbs!G446)=2,CHAR(34),""))</f>
        <v>AVERAGE_SLOPE=6.1</v>
      </c>
      <c r="H446" t="str">
        <f>CONCATENATE(climbs!H$1, "=",IF(TYPE(climbs!H446)=2,CHAR(34),""),climbs!H446,IF(TYPE(climbs!H446)=2,CHAR(34),""))</f>
        <v>CATEGORY="4"</v>
      </c>
    </row>
    <row r="447" spans="1:8" x14ac:dyDescent="0.25">
      <c r="A447" t="str">
        <f>CONCATENATE(climbs!A$1, "=",IF(TYPE(climbs!A447)=2,CHAR(34),""),climbs!A447,IF(TYPE(climbs!A447)=2,CHAR(34),""))</f>
        <v>CLIMB_ID=446</v>
      </c>
      <c r="B447" t="str">
        <f>CONCATENATE(climbs!B$1, "=",IF(TYPE(climbs!B447)=2,CHAR(34),""),climbs!B447,IF(TYPE(climbs!B447)=2,CHAR(34),""))</f>
        <v>STAGE_NUMBER=2</v>
      </c>
      <c r="C447" t="str">
        <f>CONCATENATE(climbs!C$1, "=",IF(TYPE(climbs!C447)=2,CHAR(34),""),climbs!C447,IF(TYPE(climbs!C447)=2,CHAR(34),""))</f>
        <v>STARTING_AT_KM=85</v>
      </c>
      <c r="D447" t="str">
        <f>CONCATENATE(climbs!D$1, "=",IF(TYPE(climbs!D447)=2,CHAR(34),""),climbs!D447,IF(TYPE(climbs!D447)=2,CHAR(34),""))</f>
        <v>NAME="Côte d'Oxenhope Moor"</v>
      </c>
      <c r="E447" t="str">
        <f>CONCATENATE(climbs!E$1, "=",IF(TYPE(climbs!E447)=2,CHAR(34),""),climbs!E447,IF(TYPE(climbs!E447)=2,CHAR(34),""))</f>
        <v>INITIAL_ALTITUDE=0</v>
      </c>
      <c r="F447" t="str">
        <f>CONCATENATE(climbs!F$1, "=",IF(TYPE(climbs!F447)=2,CHAR(34),""),climbs!F447,IF(TYPE(climbs!F447)=2,CHAR(34),""))</f>
        <v>DISTANCE=3.1</v>
      </c>
      <c r="G447" t="str">
        <f>CONCATENATE(climbs!G$1, "=",IF(TYPE(climbs!G447)=2,CHAR(34),""),climbs!G447,IF(TYPE(climbs!G447)=2,CHAR(34),""))</f>
        <v>AVERAGE_SLOPE=6.4</v>
      </c>
      <c r="H447" t="str">
        <f>CONCATENATE(climbs!H$1, "=",IF(TYPE(climbs!H447)=2,CHAR(34),""),climbs!H447,IF(TYPE(climbs!H447)=2,CHAR(34),""))</f>
        <v>CATEGORY="3"</v>
      </c>
    </row>
    <row r="448" spans="1:8" x14ac:dyDescent="0.25">
      <c r="A448" t="str">
        <f>CONCATENATE(climbs!A$1, "=",IF(TYPE(climbs!A448)=2,CHAR(34),""),climbs!A448,IF(TYPE(climbs!A448)=2,CHAR(34),""))</f>
        <v>CLIMB_ID=447</v>
      </c>
      <c r="B448" t="str">
        <f>CONCATENATE(climbs!B$1, "=",IF(TYPE(climbs!B448)=2,CHAR(34),""),climbs!B448,IF(TYPE(climbs!B448)=2,CHAR(34),""))</f>
        <v>STAGE_NUMBER=2</v>
      </c>
      <c r="C448" t="str">
        <f>CONCATENATE(climbs!C$1, "=",IF(TYPE(climbs!C448)=2,CHAR(34),""),climbs!C448,IF(TYPE(climbs!C448)=2,CHAR(34),""))</f>
        <v>STARTING_AT_KM=112.5</v>
      </c>
      <c r="D448" t="str">
        <f>CONCATENATE(climbs!D$1, "=",IF(TYPE(climbs!D448)=2,CHAR(34),""),climbs!D448,IF(TYPE(climbs!D448)=2,CHAR(34),""))</f>
        <v>NAME="VC Côte de Ripponden"</v>
      </c>
      <c r="E448" t="str">
        <f>CONCATENATE(climbs!E$1, "=",IF(TYPE(climbs!E448)=2,CHAR(34),""),climbs!E448,IF(TYPE(climbs!E448)=2,CHAR(34),""))</f>
        <v>INITIAL_ALTITUDE=0</v>
      </c>
      <c r="F448" t="str">
        <f>CONCATENATE(climbs!F$1, "=",IF(TYPE(climbs!F448)=2,CHAR(34),""),climbs!F448,IF(TYPE(climbs!F448)=2,CHAR(34),""))</f>
        <v>DISTANCE=1.3</v>
      </c>
      <c r="G448" t="str">
        <f>CONCATENATE(climbs!G$1, "=",IF(TYPE(climbs!G448)=2,CHAR(34),""),climbs!G448,IF(TYPE(climbs!G448)=2,CHAR(34),""))</f>
        <v>AVERAGE_SLOPE=8.6</v>
      </c>
      <c r="H448" t="str">
        <f>CONCATENATE(climbs!H$1, "=",IF(TYPE(climbs!H448)=2,CHAR(34),""),climbs!H448,IF(TYPE(climbs!H448)=2,CHAR(34),""))</f>
        <v>CATEGORY="3"</v>
      </c>
    </row>
    <row r="449" spans="1:8" x14ac:dyDescent="0.25">
      <c r="A449" t="str">
        <f>CONCATENATE(climbs!A$1, "=",IF(TYPE(climbs!A449)=2,CHAR(34),""),climbs!A449,IF(TYPE(climbs!A449)=2,CHAR(34),""))</f>
        <v>CLIMB_ID=448</v>
      </c>
      <c r="B449" t="str">
        <f>CONCATENATE(climbs!B$1, "=",IF(TYPE(climbs!B449)=2,CHAR(34),""),climbs!B449,IF(TYPE(climbs!B449)=2,CHAR(34),""))</f>
        <v>STAGE_NUMBER=2</v>
      </c>
      <c r="C449" t="str">
        <f>CONCATENATE(climbs!C$1, "=",IF(TYPE(climbs!C449)=2,CHAR(34),""),climbs!C449,IF(TYPE(climbs!C449)=2,CHAR(34),""))</f>
        <v>STARTING_AT_KM=119.5</v>
      </c>
      <c r="D449" t="str">
        <f>CONCATENATE(climbs!D$1, "=",IF(TYPE(climbs!D449)=2,CHAR(34),""),climbs!D449,IF(TYPE(climbs!D449)=2,CHAR(34),""))</f>
        <v>NAME="Côte de Greetland"</v>
      </c>
      <c r="E449" t="str">
        <f>CONCATENATE(climbs!E$1, "=",IF(TYPE(climbs!E449)=2,CHAR(34),""),climbs!E449,IF(TYPE(climbs!E449)=2,CHAR(34),""))</f>
        <v>INITIAL_ALTITUDE=0</v>
      </c>
      <c r="F449" t="str">
        <f>CONCATENATE(climbs!F$1, "=",IF(TYPE(climbs!F449)=2,CHAR(34),""),climbs!F449,IF(TYPE(climbs!F449)=2,CHAR(34),""))</f>
        <v>DISTANCE=1.6</v>
      </c>
      <c r="G449" t="str">
        <f>CONCATENATE(climbs!G$1, "=",IF(TYPE(climbs!G449)=2,CHAR(34),""),climbs!G449,IF(TYPE(climbs!G449)=2,CHAR(34),""))</f>
        <v>AVERAGE_SLOPE=6.7</v>
      </c>
      <c r="H449" t="str">
        <f>CONCATENATE(climbs!H$1, "=",IF(TYPE(climbs!H449)=2,CHAR(34),""),climbs!H449,IF(TYPE(climbs!H449)=2,CHAR(34),""))</f>
        <v>CATEGORY="3"</v>
      </c>
    </row>
    <row r="450" spans="1:8" x14ac:dyDescent="0.25">
      <c r="A450" t="str">
        <f>CONCATENATE(climbs!A$1, "=",IF(TYPE(climbs!A450)=2,CHAR(34),""),climbs!A450,IF(TYPE(climbs!A450)=2,CHAR(34),""))</f>
        <v>CLIMB_ID=449</v>
      </c>
      <c r="B450" t="str">
        <f>CONCATENATE(climbs!B$1, "=",IF(TYPE(climbs!B450)=2,CHAR(34),""),climbs!B450,IF(TYPE(climbs!B450)=2,CHAR(34),""))</f>
        <v>STAGE_NUMBER=2</v>
      </c>
      <c r="C450" t="str">
        <f>CONCATENATE(climbs!C$1, "=",IF(TYPE(climbs!C450)=2,CHAR(34),""),climbs!C450,IF(TYPE(climbs!C450)=2,CHAR(34),""))</f>
        <v>STARTING_AT_KM=143.5</v>
      </c>
      <c r="D450" t="str">
        <f>CONCATENATE(climbs!D$1, "=",IF(TYPE(climbs!D450)=2,CHAR(34),""),climbs!D450,IF(TYPE(climbs!D450)=2,CHAR(34),""))</f>
        <v>NAME="Côte de Holme Moss"</v>
      </c>
      <c r="E450" t="str">
        <f>CONCATENATE(climbs!E$1, "=",IF(TYPE(climbs!E450)=2,CHAR(34),""),climbs!E450,IF(TYPE(climbs!E450)=2,CHAR(34),""))</f>
        <v>INITIAL_ALTITUDE=0</v>
      </c>
      <c r="F450" t="str">
        <f>CONCATENATE(climbs!F$1, "=",IF(TYPE(climbs!F450)=2,CHAR(34),""),climbs!F450,IF(TYPE(climbs!F450)=2,CHAR(34),""))</f>
        <v>DISTANCE=4.7</v>
      </c>
      <c r="G450" t="str">
        <f>CONCATENATE(climbs!G$1, "=",IF(TYPE(climbs!G450)=2,CHAR(34),""),climbs!G450,IF(TYPE(climbs!G450)=2,CHAR(34),""))</f>
        <v>AVERAGE_SLOPE=7</v>
      </c>
      <c r="H450" t="str">
        <f>CONCATENATE(climbs!H$1, "=",IF(TYPE(climbs!H450)=2,CHAR(34),""),climbs!H450,IF(TYPE(climbs!H450)=2,CHAR(34),""))</f>
        <v>CATEGORY="2"</v>
      </c>
    </row>
    <row r="451" spans="1:8" x14ac:dyDescent="0.25">
      <c r="A451" t="str">
        <f>CONCATENATE(climbs!A$1, "=",IF(TYPE(climbs!A451)=2,CHAR(34),""),climbs!A451,IF(TYPE(climbs!A451)=2,CHAR(34),""))</f>
        <v>CLIMB_ID=450</v>
      </c>
      <c r="B451" t="str">
        <f>CONCATENATE(climbs!B$1, "=",IF(TYPE(climbs!B451)=2,CHAR(34),""),climbs!B451,IF(TYPE(climbs!B451)=2,CHAR(34),""))</f>
        <v>STAGE_NUMBER=2</v>
      </c>
      <c r="C451" t="str">
        <f>CONCATENATE(climbs!C$1, "=",IF(TYPE(climbs!C451)=2,CHAR(34),""),climbs!C451,IF(TYPE(climbs!C451)=2,CHAR(34),""))</f>
        <v>STARTING_AT_KM=167</v>
      </c>
      <c r="D451" t="str">
        <f>CONCATENATE(climbs!D$1, "=",IF(TYPE(climbs!D451)=2,CHAR(34),""),climbs!D451,IF(TYPE(climbs!D451)=2,CHAR(34),""))</f>
        <v>NAME="Côte de Midhopestones"</v>
      </c>
      <c r="E451" t="str">
        <f>CONCATENATE(climbs!E$1, "=",IF(TYPE(climbs!E451)=2,CHAR(34),""),climbs!E451,IF(TYPE(climbs!E451)=2,CHAR(34),""))</f>
        <v>INITIAL_ALTITUDE=0</v>
      </c>
      <c r="F451" t="str">
        <f>CONCATENATE(climbs!F$1, "=",IF(TYPE(climbs!F451)=2,CHAR(34),""),climbs!F451,IF(TYPE(climbs!F451)=2,CHAR(34),""))</f>
        <v>DISTANCE=2.5</v>
      </c>
      <c r="G451" t="str">
        <f>CONCATENATE(climbs!G$1, "=",IF(TYPE(climbs!G451)=2,CHAR(34),""),climbs!G451,IF(TYPE(climbs!G451)=2,CHAR(34),""))</f>
        <v>AVERAGE_SLOPE=6.1</v>
      </c>
      <c r="H451" t="str">
        <f>CONCATENATE(climbs!H$1, "=",IF(TYPE(climbs!H451)=2,CHAR(34),""),climbs!H451,IF(TYPE(climbs!H451)=2,CHAR(34),""))</f>
        <v>CATEGORY="3"</v>
      </c>
    </row>
    <row r="452" spans="1:8" x14ac:dyDescent="0.25">
      <c r="A452" t="str">
        <f>CONCATENATE(climbs!A$1, "=",IF(TYPE(climbs!A452)=2,CHAR(34),""),climbs!A452,IF(TYPE(climbs!A452)=2,CHAR(34),""))</f>
        <v>CLIMB_ID=451</v>
      </c>
      <c r="B452" t="str">
        <f>CONCATENATE(climbs!B$1, "=",IF(TYPE(climbs!B452)=2,CHAR(34),""),climbs!B452,IF(TYPE(climbs!B452)=2,CHAR(34),""))</f>
        <v>STAGE_NUMBER=2</v>
      </c>
      <c r="C452" t="str">
        <f>CONCATENATE(climbs!C$1, "=",IF(TYPE(climbs!C452)=2,CHAR(34),""),climbs!C452,IF(TYPE(climbs!C452)=2,CHAR(34),""))</f>
        <v>STARTING_AT_KM=175</v>
      </c>
      <c r="D452" t="str">
        <f>CONCATENATE(climbs!D$1, "=",IF(TYPE(climbs!D452)=2,CHAR(34),""),climbs!D452,IF(TYPE(climbs!D452)=2,CHAR(34),""))</f>
        <v>NAME="Côte de Bradfield"</v>
      </c>
      <c r="E452" t="str">
        <f>CONCATENATE(climbs!E$1, "=",IF(TYPE(climbs!E452)=2,CHAR(34),""),climbs!E452,IF(TYPE(climbs!E452)=2,CHAR(34),""))</f>
        <v>INITIAL_ALTITUDE=0</v>
      </c>
      <c r="F452" t="str">
        <f>CONCATENATE(climbs!F$1, "=",IF(TYPE(climbs!F452)=2,CHAR(34),""),climbs!F452,IF(TYPE(climbs!F452)=2,CHAR(34),""))</f>
        <v>DISTANCE=1</v>
      </c>
      <c r="G452" t="str">
        <f>CONCATENATE(climbs!G$1, "=",IF(TYPE(climbs!G452)=2,CHAR(34),""),climbs!G452,IF(TYPE(climbs!G452)=2,CHAR(34),""))</f>
        <v>AVERAGE_SLOPE=7.4</v>
      </c>
      <c r="H452" t="str">
        <f>CONCATENATE(climbs!H$1, "=",IF(TYPE(climbs!H452)=2,CHAR(34),""),climbs!H452,IF(TYPE(climbs!H452)=2,CHAR(34),""))</f>
        <v>CATEGORY="4"</v>
      </c>
    </row>
    <row r="453" spans="1:8" x14ac:dyDescent="0.25">
      <c r="A453" t="str">
        <f>CONCATENATE(climbs!A$1, "=",IF(TYPE(climbs!A453)=2,CHAR(34),""),climbs!A453,IF(TYPE(climbs!A453)=2,CHAR(34),""))</f>
        <v>CLIMB_ID=452</v>
      </c>
      <c r="B453" t="str">
        <f>CONCATENATE(climbs!B$1, "=",IF(TYPE(climbs!B453)=2,CHAR(34),""),climbs!B453,IF(TYPE(climbs!B453)=2,CHAR(34),""))</f>
        <v>STAGE_NUMBER=2</v>
      </c>
      <c r="C453" t="str">
        <f>CONCATENATE(climbs!C$1, "=",IF(TYPE(climbs!C453)=2,CHAR(34),""),climbs!C453,IF(TYPE(climbs!C453)=2,CHAR(34),""))</f>
        <v>STARTING_AT_KM=182</v>
      </c>
      <c r="D453" t="str">
        <f>CONCATENATE(climbs!D$1, "=",IF(TYPE(climbs!D453)=2,CHAR(34),""),climbs!D453,IF(TYPE(climbs!D453)=2,CHAR(34),""))</f>
        <v>NAME="Côte d'Oughtibridge"</v>
      </c>
      <c r="E453" t="str">
        <f>CONCATENATE(climbs!E$1, "=",IF(TYPE(climbs!E453)=2,CHAR(34),""),climbs!E453,IF(TYPE(climbs!E453)=2,CHAR(34),""))</f>
        <v>INITIAL_ALTITUDE=0</v>
      </c>
      <c r="F453" t="str">
        <f>CONCATENATE(climbs!F$1, "=",IF(TYPE(climbs!F453)=2,CHAR(34),""),climbs!F453,IF(TYPE(climbs!F453)=2,CHAR(34),""))</f>
        <v>DISTANCE=1.5</v>
      </c>
      <c r="G453" t="str">
        <f>CONCATENATE(climbs!G$1, "=",IF(TYPE(climbs!G453)=2,CHAR(34),""),climbs!G453,IF(TYPE(climbs!G453)=2,CHAR(34),""))</f>
        <v>AVERAGE_SLOPE=9.1</v>
      </c>
      <c r="H453" t="str">
        <f>CONCATENATE(climbs!H$1, "=",IF(TYPE(climbs!H453)=2,CHAR(34),""),climbs!H453,IF(TYPE(climbs!H453)=2,CHAR(34),""))</f>
        <v>CATEGORY="3"</v>
      </c>
    </row>
    <row r="454" spans="1:8" x14ac:dyDescent="0.25">
      <c r="A454" t="str">
        <f>CONCATENATE(climbs!A$1, "=",IF(TYPE(climbs!A454)=2,CHAR(34),""),climbs!A454,IF(TYPE(climbs!A454)=2,CHAR(34),""))</f>
        <v>CLIMB_ID=453</v>
      </c>
      <c r="B454" t="str">
        <f>CONCATENATE(climbs!B$1, "=",IF(TYPE(climbs!B454)=2,CHAR(34),""),climbs!B454,IF(TYPE(climbs!B454)=2,CHAR(34),""))</f>
        <v>STAGE_NUMBER=2</v>
      </c>
      <c r="C454" t="str">
        <f>CONCATENATE(climbs!C$1, "=",IF(TYPE(climbs!C454)=2,CHAR(34),""),climbs!C454,IF(TYPE(climbs!C454)=2,CHAR(34),""))</f>
        <v>STARTING_AT_KM=196</v>
      </c>
      <c r="D454" t="str">
        <f>CONCATENATE(climbs!D$1, "=",IF(TYPE(climbs!D454)=2,CHAR(34),""),climbs!D454,IF(TYPE(climbs!D454)=2,CHAR(34),""))</f>
        <v>NAME="VC Côte de Jenkin Road"</v>
      </c>
      <c r="E454" t="str">
        <f>CONCATENATE(climbs!E$1, "=",IF(TYPE(climbs!E454)=2,CHAR(34),""),climbs!E454,IF(TYPE(climbs!E454)=2,CHAR(34),""))</f>
        <v>INITIAL_ALTITUDE=0</v>
      </c>
      <c r="F454" t="str">
        <f>CONCATENATE(climbs!F$1, "=",IF(TYPE(climbs!F454)=2,CHAR(34),""),climbs!F454,IF(TYPE(climbs!F454)=2,CHAR(34),""))</f>
        <v>DISTANCE=0.8</v>
      </c>
      <c r="G454" t="str">
        <f>CONCATENATE(climbs!G$1, "=",IF(TYPE(climbs!G454)=2,CHAR(34),""),climbs!G454,IF(TYPE(climbs!G454)=2,CHAR(34),""))</f>
        <v>AVERAGE_SLOPE=10.8</v>
      </c>
      <c r="H454" t="str">
        <f>CONCATENATE(climbs!H$1, "=",IF(TYPE(climbs!H454)=2,CHAR(34),""),climbs!H454,IF(TYPE(climbs!H454)=2,CHAR(34),""))</f>
        <v>CATEGORY="4"</v>
      </c>
    </row>
    <row r="455" spans="1:8" x14ac:dyDescent="0.25">
      <c r="A455" t="str">
        <f>CONCATENATE(climbs!A$1, "=",IF(TYPE(climbs!A455)=2,CHAR(34),""),climbs!A455,IF(TYPE(climbs!A455)=2,CHAR(34),""))</f>
        <v>CLIMB_ID=454</v>
      </c>
      <c r="B455" t="str">
        <f>CONCATENATE(climbs!B$1, "=",IF(TYPE(climbs!B455)=2,CHAR(34),""),climbs!B455,IF(TYPE(climbs!B455)=2,CHAR(34),""))</f>
        <v>STAGE_NUMBER=4</v>
      </c>
      <c r="C455" t="str">
        <f>CONCATENATE(climbs!C$1, "=",IF(TYPE(climbs!C455)=2,CHAR(34),""),climbs!C455,IF(TYPE(climbs!C455)=2,CHAR(34),""))</f>
        <v>STARTING_AT_KM=34</v>
      </c>
      <c r="D455" t="str">
        <f>CONCATENATE(climbs!D$1, "=",IF(TYPE(climbs!D455)=2,CHAR(34),""),climbs!D455,IF(TYPE(climbs!D455)=2,CHAR(34),""))</f>
        <v>NAME="Côte de Campagnette"</v>
      </c>
      <c r="E455" t="str">
        <f>CONCATENATE(climbs!E$1, "=",IF(TYPE(climbs!E455)=2,CHAR(34),""),climbs!E455,IF(TYPE(climbs!E455)=2,CHAR(34),""))</f>
        <v>INITIAL_ALTITUDE=0</v>
      </c>
      <c r="F455" t="str">
        <f>CONCATENATE(climbs!F$1, "=",IF(TYPE(climbs!F455)=2,CHAR(34),""),climbs!F455,IF(TYPE(climbs!F455)=2,CHAR(34),""))</f>
        <v>DISTANCE=1</v>
      </c>
      <c r="G455" t="str">
        <f>CONCATENATE(climbs!G$1, "=",IF(TYPE(climbs!G455)=2,CHAR(34),""),climbs!G455,IF(TYPE(climbs!G455)=2,CHAR(34),""))</f>
        <v>AVERAGE_SLOPE=6.5</v>
      </c>
      <c r="H455" t="str">
        <f>CONCATENATE(climbs!H$1, "=",IF(TYPE(climbs!H455)=2,CHAR(34),""),climbs!H455,IF(TYPE(climbs!H455)=2,CHAR(34),""))</f>
        <v>CATEGORY="4"</v>
      </c>
    </row>
    <row r="456" spans="1:8" x14ac:dyDescent="0.25">
      <c r="A456" t="str">
        <f>CONCATENATE(climbs!A$1, "=",IF(TYPE(climbs!A456)=2,CHAR(34),""),climbs!A456,IF(TYPE(climbs!A456)=2,CHAR(34),""))</f>
        <v>CLIMB_ID=455</v>
      </c>
      <c r="B456" t="str">
        <f>CONCATENATE(climbs!B$1, "=",IF(TYPE(climbs!B456)=2,CHAR(34),""),climbs!B456,IF(TYPE(climbs!B456)=2,CHAR(34),""))</f>
        <v>STAGE_NUMBER=4</v>
      </c>
      <c r="C456" t="str">
        <f>CONCATENATE(climbs!C$1, "=",IF(TYPE(climbs!C456)=2,CHAR(34),""),climbs!C456,IF(TYPE(climbs!C456)=2,CHAR(34),""))</f>
        <v>STARTING_AT_KM=117.5</v>
      </c>
      <c r="D456" t="str">
        <f>CONCATENATE(climbs!D$1, "=",IF(TYPE(climbs!D456)=2,CHAR(34),""),climbs!D456,IF(TYPE(climbs!D456)=2,CHAR(34),""))</f>
        <v>NAME="Mont Noir"</v>
      </c>
      <c r="E456" t="str">
        <f>CONCATENATE(climbs!E$1, "=",IF(TYPE(climbs!E456)=2,CHAR(34),""),climbs!E456,IF(TYPE(climbs!E456)=2,CHAR(34),""))</f>
        <v>INITIAL_ALTITUDE=0</v>
      </c>
      <c r="F456" t="str">
        <f>CONCATENATE(climbs!F$1, "=",IF(TYPE(climbs!F456)=2,CHAR(34),""),climbs!F456,IF(TYPE(climbs!F456)=2,CHAR(34),""))</f>
        <v>DISTANCE=1.3</v>
      </c>
      <c r="G456" t="str">
        <f>CONCATENATE(climbs!G$1, "=",IF(TYPE(climbs!G456)=2,CHAR(34),""),climbs!G456,IF(TYPE(climbs!G456)=2,CHAR(34),""))</f>
        <v>AVERAGE_SLOPE=5.7</v>
      </c>
      <c r="H456" t="str">
        <f>CONCATENATE(climbs!H$1, "=",IF(TYPE(climbs!H456)=2,CHAR(34),""),climbs!H456,IF(TYPE(climbs!H456)=2,CHAR(34),""))</f>
        <v>CATEGORY="4"</v>
      </c>
    </row>
    <row r="457" spans="1:8" x14ac:dyDescent="0.25">
      <c r="A457" t="str">
        <f>CONCATENATE(climbs!A$1, "=",IF(TYPE(climbs!A457)=2,CHAR(34),""),climbs!A457,IF(TYPE(climbs!A457)=2,CHAR(34),""))</f>
        <v>CLIMB_ID=456</v>
      </c>
      <c r="B457" t="str">
        <f>CONCATENATE(climbs!B$1, "=",IF(TYPE(climbs!B457)=2,CHAR(34),""),climbs!B457,IF(TYPE(climbs!B457)=2,CHAR(34),""))</f>
        <v>STAGE_NUMBER=6</v>
      </c>
      <c r="C457" t="str">
        <f>CONCATENATE(climbs!C$1, "=",IF(TYPE(climbs!C457)=2,CHAR(34),""),climbs!C457,IF(TYPE(climbs!C457)=2,CHAR(34),""))</f>
        <v>STARTING_AT_KM=107.5</v>
      </c>
      <c r="D457" t="str">
        <f>CONCATENATE(climbs!D$1, "=",IF(TYPE(climbs!D457)=2,CHAR(34),""),climbs!D457,IF(TYPE(climbs!D457)=2,CHAR(34),""))</f>
        <v>NAME="Côte de Coucy-le-Château-Auffrique"</v>
      </c>
      <c r="E457" t="str">
        <f>CONCATENATE(climbs!E$1, "=",IF(TYPE(climbs!E457)=2,CHAR(34),""),climbs!E457,IF(TYPE(climbs!E457)=2,CHAR(34),""))</f>
        <v>INITIAL_ALTITUDE=0</v>
      </c>
      <c r="F457" t="str">
        <f>CONCATENATE(climbs!F$1, "=",IF(TYPE(climbs!F457)=2,CHAR(34),""),climbs!F457,IF(TYPE(climbs!F457)=2,CHAR(34),""))</f>
        <v>DISTANCE=0.9</v>
      </c>
      <c r="G457" t="str">
        <f>CONCATENATE(climbs!G$1, "=",IF(TYPE(climbs!G457)=2,CHAR(34),""),climbs!G457,IF(TYPE(climbs!G457)=2,CHAR(34),""))</f>
        <v>AVERAGE_SLOPE=6.2</v>
      </c>
      <c r="H457" t="str">
        <f>CONCATENATE(climbs!H$1, "=",IF(TYPE(climbs!H457)=2,CHAR(34),""),climbs!H457,IF(TYPE(climbs!H457)=2,CHAR(34),""))</f>
        <v>CATEGORY="4"</v>
      </c>
    </row>
    <row r="458" spans="1:8" x14ac:dyDescent="0.25">
      <c r="A458" t="str">
        <f>CONCATENATE(climbs!A$1, "=",IF(TYPE(climbs!A458)=2,CHAR(34),""),climbs!A458,IF(TYPE(climbs!A458)=2,CHAR(34),""))</f>
        <v>CLIMB_ID=457</v>
      </c>
      <c r="B458" t="str">
        <f>CONCATENATE(climbs!B$1, "=",IF(TYPE(climbs!B458)=2,CHAR(34),""),climbs!B458,IF(TYPE(climbs!B458)=2,CHAR(34),""))</f>
        <v>STAGE_NUMBER=6</v>
      </c>
      <c r="C458" t="str">
        <f>CONCATENATE(climbs!C$1, "=",IF(TYPE(climbs!C458)=2,CHAR(34),""),climbs!C458,IF(TYPE(climbs!C458)=2,CHAR(34),""))</f>
        <v>STARTING_AT_KM=157</v>
      </c>
      <c r="D458" t="str">
        <f>CONCATENATE(climbs!D$1, "=",IF(TYPE(climbs!D458)=2,CHAR(34),""),climbs!D458,IF(TYPE(climbs!D458)=2,CHAR(34),""))</f>
        <v>NAME="Côte de Roucy"</v>
      </c>
      <c r="E458" t="str">
        <f>CONCATENATE(climbs!E$1, "=",IF(TYPE(climbs!E458)=2,CHAR(34),""),climbs!E458,IF(TYPE(climbs!E458)=2,CHAR(34),""))</f>
        <v>INITIAL_ALTITUDE=0</v>
      </c>
      <c r="F458" t="str">
        <f>CONCATENATE(climbs!F$1, "=",IF(TYPE(climbs!F458)=2,CHAR(34),""),climbs!F458,IF(TYPE(climbs!F458)=2,CHAR(34),""))</f>
        <v>DISTANCE=1.5</v>
      </c>
      <c r="G458" t="str">
        <f>CONCATENATE(climbs!G$1, "=",IF(TYPE(climbs!G458)=2,CHAR(34),""),climbs!G458,IF(TYPE(climbs!G458)=2,CHAR(34),""))</f>
        <v>AVERAGE_SLOPE=6.2</v>
      </c>
      <c r="H458" t="str">
        <f>CONCATENATE(climbs!H$1, "=",IF(TYPE(climbs!H458)=2,CHAR(34),""),climbs!H458,IF(TYPE(climbs!H458)=2,CHAR(34),""))</f>
        <v>CATEGORY="4"</v>
      </c>
    </row>
    <row r="459" spans="1:8" x14ac:dyDescent="0.25">
      <c r="A459" t="str">
        <f>CONCATENATE(climbs!A$1, "=",IF(TYPE(climbs!A459)=2,CHAR(34),""),climbs!A459,IF(TYPE(climbs!A459)=2,CHAR(34),""))</f>
        <v>CLIMB_ID=458</v>
      </c>
      <c r="B459" t="str">
        <f>CONCATENATE(climbs!B$1, "=",IF(TYPE(climbs!B459)=2,CHAR(34),""),climbs!B459,IF(TYPE(climbs!B459)=2,CHAR(34),""))</f>
        <v>STAGE_NUMBER=7</v>
      </c>
      <c r="C459" t="str">
        <f>CONCATENATE(climbs!C$1, "=",IF(TYPE(climbs!C459)=2,CHAR(34),""),climbs!C459,IF(TYPE(climbs!C459)=2,CHAR(34),""))</f>
        <v>STARTING_AT_KM=217.5</v>
      </c>
      <c r="D459" t="str">
        <f>CONCATENATE(climbs!D$1, "=",IF(TYPE(climbs!D459)=2,CHAR(34),""),climbs!D459,IF(TYPE(climbs!D459)=2,CHAR(34),""))</f>
        <v>NAME="Côte de Maron"</v>
      </c>
      <c r="E459" t="str">
        <f>CONCATENATE(climbs!E$1, "=",IF(TYPE(climbs!E459)=2,CHAR(34),""),climbs!E459,IF(TYPE(climbs!E459)=2,CHAR(34),""))</f>
        <v>INITIAL_ALTITUDE=0</v>
      </c>
      <c r="F459" t="str">
        <f>CONCATENATE(climbs!F$1, "=",IF(TYPE(climbs!F459)=2,CHAR(34),""),climbs!F459,IF(TYPE(climbs!F459)=2,CHAR(34),""))</f>
        <v>DISTANCE=3.2</v>
      </c>
      <c r="G459" t="str">
        <f>CONCATENATE(climbs!G$1, "=",IF(TYPE(climbs!G459)=2,CHAR(34),""),climbs!G459,IF(TYPE(climbs!G459)=2,CHAR(34),""))</f>
        <v>AVERAGE_SLOPE=5</v>
      </c>
      <c r="H459" t="str">
        <f>CONCATENATE(climbs!H$1, "=",IF(TYPE(climbs!H459)=2,CHAR(34),""),climbs!H459,IF(TYPE(climbs!H459)=2,CHAR(34),""))</f>
        <v>CATEGORY="4"</v>
      </c>
    </row>
    <row r="460" spans="1:8" x14ac:dyDescent="0.25">
      <c r="A460" t="str">
        <f>CONCATENATE(climbs!A$1, "=",IF(TYPE(climbs!A460)=2,CHAR(34),""),climbs!A460,IF(TYPE(climbs!A460)=2,CHAR(34),""))</f>
        <v>CLIMB_ID=459</v>
      </c>
      <c r="B460" t="str">
        <f>CONCATENATE(climbs!B$1, "=",IF(TYPE(climbs!B460)=2,CHAR(34),""),climbs!B460,IF(TYPE(climbs!B460)=2,CHAR(34),""))</f>
        <v>STAGE_NUMBER=7</v>
      </c>
      <c r="C460" t="str">
        <f>CONCATENATE(climbs!C$1, "=",IF(TYPE(climbs!C460)=2,CHAR(34),""),climbs!C460,IF(TYPE(climbs!C460)=2,CHAR(34),""))</f>
        <v>STARTING_AT_KM=229</v>
      </c>
      <c r="D460" t="str">
        <f>CONCATENATE(climbs!D$1, "=",IF(TYPE(climbs!D460)=2,CHAR(34),""),climbs!D460,IF(TYPE(climbs!D460)=2,CHAR(34),""))</f>
        <v>NAME="Côte de Boufflers"</v>
      </c>
      <c r="E460" t="str">
        <f>CONCATENATE(climbs!E$1, "=",IF(TYPE(climbs!E460)=2,CHAR(34),""),climbs!E460,IF(TYPE(climbs!E460)=2,CHAR(34),""))</f>
        <v>INITIAL_ALTITUDE=0</v>
      </c>
      <c r="F460" t="str">
        <f>CONCATENATE(climbs!F$1, "=",IF(TYPE(climbs!F460)=2,CHAR(34),""),climbs!F460,IF(TYPE(climbs!F460)=2,CHAR(34),""))</f>
        <v>DISTANCE=1.3</v>
      </c>
      <c r="G460" t="str">
        <f>CONCATENATE(climbs!G$1, "=",IF(TYPE(climbs!G460)=2,CHAR(34),""),climbs!G460,IF(TYPE(climbs!G460)=2,CHAR(34),""))</f>
        <v>AVERAGE_SLOPE=7.9</v>
      </c>
      <c r="H460" t="str">
        <f>CONCATENATE(climbs!H$1, "=",IF(TYPE(climbs!H460)=2,CHAR(34),""),climbs!H460,IF(TYPE(climbs!H460)=2,CHAR(34),""))</f>
        <v>CATEGORY="4"</v>
      </c>
    </row>
    <row r="461" spans="1:8" x14ac:dyDescent="0.25">
      <c r="A461" t="str">
        <f>CONCATENATE(climbs!A$1, "=",IF(TYPE(climbs!A461)=2,CHAR(34),""),climbs!A461,IF(TYPE(climbs!A461)=2,CHAR(34),""))</f>
        <v>CLIMB_ID=460</v>
      </c>
      <c r="B461" t="str">
        <f>CONCATENATE(climbs!B$1, "=",IF(TYPE(climbs!B461)=2,CHAR(34),""),climbs!B461,IF(TYPE(climbs!B461)=2,CHAR(34),""))</f>
        <v>STAGE_NUMBER=8</v>
      </c>
      <c r="C461" t="str">
        <f>CONCATENATE(climbs!C$1, "=",IF(TYPE(climbs!C461)=2,CHAR(34),""),climbs!C461,IF(TYPE(climbs!C461)=2,CHAR(34),""))</f>
        <v>STARTING_AT_KM=142</v>
      </c>
      <c r="D461" t="str">
        <f>CONCATENATE(climbs!D$1, "=",IF(TYPE(climbs!D461)=2,CHAR(34),""),climbs!D461,IF(TYPE(climbs!D461)=2,CHAR(34),""))</f>
        <v>NAME="Col de la Croix des Moinats"</v>
      </c>
      <c r="E461" t="str">
        <f>CONCATENATE(climbs!E$1, "=",IF(TYPE(climbs!E461)=2,CHAR(34),""),climbs!E461,IF(TYPE(climbs!E461)=2,CHAR(34),""))</f>
        <v>INITIAL_ALTITUDE=891</v>
      </c>
      <c r="F461" t="str">
        <f>CONCATENATE(climbs!F$1, "=",IF(TYPE(climbs!F461)=2,CHAR(34),""),climbs!F461,IF(TYPE(climbs!F461)=2,CHAR(34),""))</f>
        <v>DISTANCE=7.6</v>
      </c>
      <c r="G461" t="str">
        <f>CONCATENATE(climbs!G$1, "=",IF(TYPE(climbs!G461)=2,CHAR(34),""),climbs!G461,IF(TYPE(climbs!G461)=2,CHAR(34),""))</f>
        <v>AVERAGE_SLOPE=6</v>
      </c>
      <c r="H461" t="str">
        <f>CONCATENATE(climbs!H$1, "=",IF(TYPE(climbs!H461)=2,CHAR(34),""),climbs!H461,IF(TYPE(climbs!H461)=2,CHAR(34),""))</f>
        <v>CATEGORY="2"</v>
      </c>
    </row>
    <row r="462" spans="1:8" x14ac:dyDescent="0.25">
      <c r="A462" t="str">
        <f>CONCATENATE(climbs!A$1, "=",IF(TYPE(climbs!A462)=2,CHAR(34),""),climbs!A462,IF(TYPE(climbs!A462)=2,CHAR(34),""))</f>
        <v>CLIMB_ID=461</v>
      </c>
      <c r="B462" t="str">
        <f>CONCATENATE(climbs!B$1, "=",IF(TYPE(climbs!B462)=2,CHAR(34),""),climbs!B462,IF(TYPE(climbs!B462)=2,CHAR(34),""))</f>
        <v>STAGE_NUMBER=8</v>
      </c>
      <c r="C462" t="str">
        <f>CONCATENATE(climbs!C$1, "=",IF(TYPE(climbs!C462)=2,CHAR(34),""),climbs!C462,IF(TYPE(climbs!C462)=2,CHAR(34),""))</f>
        <v>STARTING_AT_KM=150</v>
      </c>
      <c r="D462" t="str">
        <f>CONCATENATE(climbs!D$1, "=",IF(TYPE(climbs!D462)=2,CHAR(34),""),climbs!D462,IF(TYPE(climbs!D462)=2,CHAR(34),""))</f>
        <v>NAME="Col de Grosse Pierre"</v>
      </c>
      <c r="E462" t="str">
        <f>CONCATENATE(climbs!E$1, "=",IF(TYPE(climbs!E462)=2,CHAR(34),""),climbs!E462,IF(TYPE(climbs!E462)=2,CHAR(34),""))</f>
        <v>INITIAL_ALTITUDE=901</v>
      </c>
      <c r="F462" t="str">
        <f>CONCATENATE(climbs!F$1, "=",IF(TYPE(climbs!F462)=2,CHAR(34),""),climbs!F462,IF(TYPE(climbs!F462)=2,CHAR(34),""))</f>
        <v>DISTANCE=3</v>
      </c>
      <c r="G462" t="str">
        <f>CONCATENATE(climbs!G$1, "=",IF(TYPE(climbs!G462)=2,CHAR(34),""),climbs!G462,IF(TYPE(climbs!G462)=2,CHAR(34),""))</f>
        <v>AVERAGE_SLOPE=7.5</v>
      </c>
      <c r="H462" t="str">
        <f>CONCATENATE(climbs!H$1, "=",IF(TYPE(climbs!H462)=2,CHAR(34),""),climbs!H462,IF(TYPE(climbs!H462)=2,CHAR(34),""))</f>
        <v>CATEGORY="2"</v>
      </c>
    </row>
    <row r="463" spans="1:8" x14ac:dyDescent="0.25">
      <c r="A463" t="str">
        <f>CONCATENATE(climbs!A$1, "=",IF(TYPE(climbs!A463)=2,CHAR(34),""),climbs!A463,IF(TYPE(climbs!A463)=2,CHAR(34),""))</f>
        <v>CLIMB_ID=462</v>
      </c>
      <c r="B463" t="str">
        <f>CONCATENATE(climbs!B$1, "=",IF(TYPE(climbs!B463)=2,CHAR(34),""),climbs!B463,IF(TYPE(climbs!B463)=2,CHAR(34),""))</f>
        <v>STAGE_NUMBER=8</v>
      </c>
      <c r="C463" t="str">
        <f>CONCATENATE(climbs!C$1, "=",IF(TYPE(climbs!C463)=2,CHAR(34),""),climbs!C463,IF(TYPE(climbs!C463)=2,CHAR(34),""))</f>
        <v>STARTING_AT_KM=161</v>
      </c>
      <c r="D463" t="str">
        <f>CONCATENATE(climbs!D$1, "=",IF(TYPE(climbs!D463)=2,CHAR(34),""),climbs!D463,IF(TYPE(climbs!D463)=2,CHAR(34),""))</f>
        <v>NAME="Côte de La Mauselaine"</v>
      </c>
      <c r="E463" t="str">
        <f>CONCATENATE(climbs!E$1, "=",IF(TYPE(climbs!E463)=2,CHAR(34),""),climbs!E463,IF(TYPE(climbs!E463)=2,CHAR(34),""))</f>
        <v>INITIAL_ALTITUDE=0</v>
      </c>
      <c r="F463" t="str">
        <f>CONCATENATE(climbs!F$1, "=",IF(TYPE(climbs!F463)=2,CHAR(34),""),climbs!F463,IF(TYPE(climbs!F463)=2,CHAR(34),""))</f>
        <v>DISTANCE=1.8</v>
      </c>
      <c r="G463" t="str">
        <f>CONCATENATE(climbs!G$1, "=",IF(TYPE(climbs!G463)=2,CHAR(34),""),climbs!G463,IF(TYPE(climbs!G463)=2,CHAR(34),""))</f>
        <v>AVERAGE_SLOPE=10.3</v>
      </c>
      <c r="H463" t="str">
        <f>CONCATENATE(climbs!H$1, "=",IF(TYPE(climbs!H463)=2,CHAR(34),""),climbs!H463,IF(TYPE(climbs!H463)=2,CHAR(34),""))</f>
        <v>CATEGORY="3"</v>
      </c>
    </row>
    <row r="464" spans="1:8" x14ac:dyDescent="0.25">
      <c r="A464" t="str">
        <f>CONCATENATE(climbs!A$1, "=",IF(TYPE(climbs!A464)=2,CHAR(34),""),climbs!A464,IF(TYPE(climbs!A464)=2,CHAR(34),""))</f>
        <v>CLIMB_ID=463</v>
      </c>
      <c r="B464" t="str">
        <f>CONCATENATE(climbs!B$1, "=",IF(TYPE(climbs!B464)=2,CHAR(34),""),climbs!B464,IF(TYPE(climbs!B464)=2,CHAR(34),""))</f>
        <v>STAGE_NUMBER=9</v>
      </c>
      <c r="C464" t="str">
        <f>CONCATENATE(climbs!C$1, "=",IF(TYPE(climbs!C464)=2,CHAR(34),""),climbs!C464,IF(TYPE(climbs!C464)=2,CHAR(34),""))</f>
        <v>STARTING_AT_KM=11.5</v>
      </c>
      <c r="D464" t="str">
        <f>CONCATENATE(climbs!D$1, "=",IF(TYPE(climbs!D464)=2,CHAR(34),""),climbs!D464,IF(TYPE(climbs!D464)=2,CHAR(34),""))</f>
        <v>NAME="Col de la Schlucht"</v>
      </c>
      <c r="E464" t="str">
        <f>CONCATENATE(climbs!E$1, "=",IF(TYPE(climbs!E464)=2,CHAR(34),""),climbs!E464,IF(TYPE(climbs!E464)=2,CHAR(34),""))</f>
        <v>INITIAL_ALTITUDE=1140</v>
      </c>
      <c r="F464" t="str">
        <f>CONCATENATE(climbs!F$1, "=",IF(TYPE(climbs!F464)=2,CHAR(34),""),climbs!F464,IF(TYPE(climbs!F464)=2,CHAR(34),""))</f>
        <v>DISTANCE=8.6</v>
      </c>
      <c r="G464" t="str">
        <f>CONCATENATE(climbs!G$1, "=",IF(TYPE(climbs!G464)=2,CHAR(34),""),climbs!G464,IF(TYPE(climbs!G464)=2,CHAR(34),""))</f>
        <v>AVERAGE_SLOPE=4.5</v>
      </c>
      <c r="H464" t="str">
        <f>CONCATENATE(climbs!H$1, "=",IF(TYPE(climbs!H464)=2,CHAR(34),""),climbs!H464,IF(TYPE(climbs!H464)=2,CHAR(34),""))</f>
        <v>CATEGORY="2"</v>
      </c>
    </row>
    <row r="465" spans="1:8" x14ac:dyDescent="0.25">
      <c r="A465" t="str">
        <f>CONCATENATE(climbs!A$1, "=",IF(TYPE(climbs!A465)=2,CHAR(34),""),climbs!A465,IF(TYPE(climbs!A465)=2,CHAR(34),""))</f>
        <v>CLIMB_ID=464</v>
      </c>
      <c r="B465" t="str">
        <f>CONCATENATE(climbs!B$1, "=",IF(TYPE(climbs!B465)=2,CHAR(34),""),climbs!B465,IF(TYPE(climbs!B465)=2,CHAR(34),""))</f>
        <v>STAGE_NUMBER=9</v>
      </c>
      <c r="C465" t="str">
        <f>CONCATENATE(climbs!C$1, "=",IF(TYPE(climbs!C465)=2,CHAR(34),""),climbs!C465,IF(TYPE(climbs!C465)=2,CHAR(34),""))</f>
        <v>STARTING_AT_KM=41</v>
      </c>
      <c r="D465" t="str">
        <f>CONCATENATE(climbs!D$1, "=",IF(TYPE(climbs!D465)=2,CHAR(34),""),climbs!D465,IF(TYPE(climbs!D465)=2,CHAR(34),""))</f>
        <v>NAME="Col du Wettstein"</v>
      </c>
      <c r="E465" t="str">
        <f>CONCATENATE(climbs!E$1, "=",IF(TYPE(climbs!E465)=2,CHAR(34),""),climbs!E465,IF(TYPE(climbs!E465)=2,CHAR(34),""))</f>
        <v>INITIAL_ALTITUDE=0</v>
      </c>
      <c r="F465" t="str">
        <f>CONCATENATE(climbs!F$1, "=",IF(TYPE(climbs!F465)=2,CHAR(34),""),climbs!F465,IF(TYPE(climbs!F465)=2,CHAR(34),""))</f>
        <v>DISTANCE=7.7</v>
      </c>
      <c r="G465" t="str">
        <f>CONCATENATE(climbs!G$1, "=",IF(TYPE(climbs!G465)=2,CHAR(34),""),climbs!G465,IF(TYPE(climbs!G465)=2,CHAR(34),""))</f>
        <v>AVERAGE_SLOPE=4.1</v>
      </c>
      <c r="H465" t="str">
        <f>CONCATENATE(climbs!H$1, "=",IF(TYPE(climbs!H465)=2,CHAR(34),""),climbs!H465,IF(TYPE(climbs!H465)=2,CHAR(34),""))</f>
        <v>CATEGORY="3"</v>
      </c>
    </row>
    <row r="466" spans="1:8" x14ac:dyDescent="0.25">
      <c r="A466" t="str">
        <f>CONCATENATE(climbs!A$1, "=",IF(TYPE(climbs!A466)=2,CHAR(34),""),climbs!A466,IF(TYPE(climbs!A466)=2,CHAR(34),""))</f>
        <v>CLIMB_ID=465</v>
      </c>
      <c r="B466" t="str">
        <f>CONCATENATE(climbs!B$1, "=",IF(TYPE(climbs!B466)=2,CHAR(34),""),climbs!B466,IF(TYPE(climbs!B466)=2,CHAR(34),""))</f>
        <v>STAGE_NUMBER=9</v>
      </c>
      <c r="C466" t="str">
        <f>CONCATENATE(climbs!C$1, "=",IF(TYPE(climbs!C466)=2,CHAR(34),""),climbs!C466,IF(TYPE(climbs!C466)=2,CHAR(34),""))</f>
        <v>STARTING_AT_KM=70</v>
      </c>
      <c r="D466" t="str">
        <f>CONCATENATE(climbs!D$1, "=",IF(TYPE(climbs!D466)=2,CHAR(34),""),climbs!D466,IF(TYPE(climbs!D466)=2,CHAR(34),""))</f>
        <v>NAME="Côte des Cinq Châteaux"</v>
      </c>
      <c r="E466" t="str">
        <f>CONCATENATE(climbs!E$1, "=",IF(TYPE(climbs!E466)=2,CHAR(34),""),climbs!E466,IF(TYPE(climbs!E466)=2,CHAR(34),""))</f>
        <v>INITIAL_ALTITUDE=0</v>
      </c>
      <c r="F466" t="str">
        <f>CONCATENATE(climbs!F$1, "=",IF(TYPE(climbs!F466)=2,CHAR(34),""),climbs!F466,IF(TYPE(climbs!F466)=2,CHAR(34),""))</f>
        <v>DISTANCE=4.5</v>
      </c>
      <c r="G466" t="str">
        <f>CONCATENATE(climbs!G$1, "=",IF(TYPE(climbs!G466)=2,CHAR(34),""),climbs!G466,IF(TYPE(climbs!G466)=2,CHAR(34),""))</f>
        <v>AVERAGE_SLOPE=6.1</v>
      </c>
      <c r="H466" t="str">
        <f>CONCATENATE(climbs!H$1, "=",IF(TYPE(climbs!H466)=2,CHAR(34),""),climbs!H466,IF(TYPE(climbs!H466)=2,CHAR(34),""))</f>
        <v>CATEGORY="3"</v>
      </c>
    </row>
    <row r="467" spans="1:8" x14ac:dyDescent="0.25">
      <c r="A467" t="str">
        <f>CONCATENATE(climbs!A$1, "=",IF(TYPE(climbs!A467)=2,CHAR(34),""),climbs!A467,IF(TYPE(climbs!A467)=2,CHAR(34),""))</f>
        <v>CLIMB_ID=466</v>
      </c>
      <c r="B467" t="str">
        <f>CONCATENATE(climbs!B$1, "=",IF(TYPE(climbs!B467)=2,CHAR(34),""),climbs!B467,IF(TYPE(climbs!B467)=2,CHAR(34),""))</f>
        <v>STAGE_NUMBER=9</v>
      </c>
      <c r="C467" t="str">
        <f>CONCATENATE(climbs!C$1, "=",IF(TYPE(climbs!C467)=2,CHAR(34),""),climbs!C467,IF(TYPE(climbs!C467)=2,CHAR(34),""))</f>
        <v>STARTING_AT_KM=86</v>
      </c>
      <c r="D467" t="str">
        <f>CONCATENATE(climbs!D$1, "=",IF(TYPE(climbs!D467)=2,CHAR(34),""),climbs!D467,IF(TYPE(climbs!D467)=2,CHAR(34),""))</f>
        <v>NAME="Côte de Gueberschwihr"</v>
      </c>
      <c r="E467" t="str">
        <f>CONCATENATE(climbs!E$1, "=",IF(TYPE(climbs!E467)=2,CHAR(34),""),climbs!E467,IF(TYPE(climbs!E467)=2,CHAR(34),""))</f>
        <v>INITIAL_ALTITUDE=559</v>
      </c>
      <c r="F467" t="str">
        <f>CONCATENATE(climbs!F$1, "=",IF(TYPE(climbs!F467)=2,CHAR(34),""),climbs!F467,IF(TYPE(climbs!F467)=2,CHAR(34),""))</f>
        <v>DISTANCE=4.1</v>
      </c>
      <c r="G467" t="str">
        <f>CONCATENATE(climbs!G$1, "=",IF(TYPE(climbs!G467)=2,CHAR(34),""),climbs!G467,IF(TYPE(climbs!G467)=2,CHAR(34),""))</f>
        <v>AVERAGE_SLOPE=7.9</v>
      </c>
      <c r="H467" t="str">
        <f>CONCATENATE(climbs!H$1, "=",IF(TYPE(climbs!H467)=2,CHAR(34),""),climbs!H467,IF(TYPE(climbs!H467)=2,CHAR(34),""))</f>
        <v>CATEGORY="2"</v>
      </c>
    </row>
    <row r="468" spans="1:8" x14ac:dyDescent="0.25">
      <c r="A468" t="str">
        <f>CONCATENATE(climbs!A$1, "=",IF(TYPE(climbs!A468)=2,CHAR(34),""),climbs!A468,IF(TYPE(climbs!A468)=2,CHAR(34),""))</f>
        <v>CLIMB_ID=467</v>
      </c>
      <c r="B468" t="str">
        <f>CONCATENATE(climbs!B$1, "=",IF(TYPE(climbs!B468)=2,CHAR(34),""),climbs!B468,IF(TYPE(climbs!B468)=2,CHAR(34),""))</f>
        <v>STAGE_NUMBER=9</v>
      </c>
      <c r="C468" t="str">
        <f>CONCATENATE(climbs!C$1, "=",IF(TYPE(climbs!C468)=2,CHAR(34),""),climbs!C468,IF(TYPE(climbs!C468)=2,CHAR(34),""))</f>
        <v>STARTING_AT_KM=120</v>
      </c>
      <c r="D468" t="str">
        <f>CONCATENATE(climbs!D$1, "=",IF(TYPE(climbs!D468)=2,CHAR(34),""),climbs!D468,IF(TYPE(climbs!D468)=2,CHAR(34),""))</f>
        <v>NAME="Le Markstein"</v>
      </c>
      <c r="E468" t="str">
        <f>CONCATENATE(climbs!E$1, "=",IF(TYPE(climbs!E468)=2,CHAR(34),""),climbs!E468,IF(TYPE(climbs!E468)=2,CHAR(34),""))</f>
        <v>INITIAL_ALTITUDE=1183</v>
      </c>
      <c r="F468" t="str">
        <f>CONCATENATE(climbs!F$1, "=",IF(TYPE(climbs!F468)=2,CHAR(34),""),climbs!F468,IF(TYPE(climbs!F468)=2,CHAR(34),""))</f>
        <v>DISTANCE=10.8</v>
      </c>
      <c r="G468" t="str">
        <f>CONCATENATE(climbs!G$1, "=",IF(TYPE(climbs!G468)=2,CHAR(34),""),climbs!G468,IF(TYPE(climbs!G468)=2,CHAR(34),""))</f>
        <v>AVERAGE_SLOPE=5.4</v>
      </c>
      <c r="H468" t="str">
        <f>CONCATENATE(climbs!H$1, "=",IF(TYPE(climbs!H468)=2,CHAR(34),""),climbs!H468,IF(TYPE(climbs!H468)=2,CHAR(34),""))</f>
        <v>CATEGORY="1"</v>
      </c>
    </row>
    <row r="469" spans="1:8" x14ac:dyDescent="0.25">
      <c r="A469" t="str">
        <f>CONCATENATE(climbs!A$1, "=",IF(TYPE(climbs!A469)=2,CHAR(34),""),climbs!A469,IF(TYPE(climbs!A469)=2,CHAR(34),""))</f>
        <v>CLIMB_ID=468</v>
      </c>
      <c r="B469" t="str">
        <f>CONCATENATE(climbs!B$1, "=",IF(TYPE(climbs!B469)=2,CHAR(34),""),climbs!B469,IF(TYPE(climbs!B469)=2,CHAR(34),""))</f>
        <v>STAGE_NUMBER=9</v>
      </c>
      <c r="C469" t="str">
        <f>CONCATENATE(climbs!C$1, "=",IF(TYPE(climbs!C469)=2,CHAR(34),""),climbs!C469,IF(TYPE(climbs!C469)=2,CHAR(34),""))</f>
        <v>STARTING_AT_KM=127</v>
      </c>
      <c r="D469" t="str">
        <f>CONCATENATE(climbs!D$1, "=",IF(TYPE(climbs!D469)=2,CHAR(34),""),climbs!D469,IF(TYPE(climbs!D469)=2,CHAR(34),""))</f>
        <v>NAME="Grand Ballon"</v>
      </c>
      <c r="E469" t="str">
        <f>CONCATENATE(climbs!E$1, "=",IF(TYPE(climbs!E469)=2,CHAR(34),""),climbs!E469,IF(TYPE(climbs!E469)=2,CHAR(34),""))</f>
        <v>INITIAL_ALTITUDE=0</v>
      </c>
      <c r="F469" t="str">
        <f>CONCATENATE(climbs!F$1, "=",IF(TYPE(climbs!F469)=2,CHAR(34),""),climbs!F469,IF(TYPE(climbs!F469)=2,CHAR(34),""))</f>
        <v>DISTANCE=1.4</v>
      </c>
      <c r="G469" t="str">
        <f>CONCATENATE(climbs!G$1, "=",IF(TYPE(climbs!G469)=2,CHAR(34),""),climbs!G469,IF(TYPE(climbs!G469)=2,CHAR(34),""))</f>
        <v>AVERAGE_SLOPE=8.6</v>
      </c>
      <c r="H469" t="str">
        <f>CONCATENATE(climbs!H$1, "=",IF(TYPE(climbs!H469)=2,CHAR(34),""),climbs!H469,IF(TYPE(climbs!H469)=2,CHAR(34),""))</f>
        <v>CATEGORY="3"</v>
      </c>
    </row>
    <row r="470" spans="1:8" x14ac:dyDescent="0.25">
      <c r="A470" t="str">
        <f>CONCATENATE(climbs!A$1, "=",IF(TYPE(climbs!A470)=2,CHAR(34),""),climbs!A470,IF(TYPE(climbs!A470)=2,CHAR(34),""))</f>
        <v>CLIMB_ID=469</v>
      </c>
      <c r="B470" t="str">
        <f>CONCATENATE(climbs!B$1, "=",IF(TYPE(climbs!B470)=2,CHAR(34),""),climbs!B470,IF(TYPE(climbs!B470)=2,CHAR(34),""))</f>
        <v>STAGE_NUMBER=10</v>
      </c>
      <c r="C470" t="str">
        <f>CONCATENATE(climbs!C$1, "=",IF(TYPE(climbs!C470)=2,CHAR(34),""),climbs!C470,IF(TYPE(climbs!C470)=2,CHAR(34),""))</f>
        <v>STARTING_AT_KM=30.5</v>
      </c>
      <c r="D470" t="str">
        <f>CONCATENATE(climbs!D$1, "=",IF(TYPE(climbs!D470)=2,CHAR(34),""),climbs!D470,IF(TYPE(climbs!D470)=2,CHAR(34),""))</f>
        <v>NAME="Col du Firstplan"</v>
      </c>
      <c r="E470" t="str">
        <f>CONCATENATE(climbs!E$1, "=",IF(TYPE(climbs!E470)=2,CHAR(34),""),climbs!E470,IF(TYPE(climbs!E470)=2,CHAR(34),""))</f>
        <v>INITIAL_ALTITUDE=722</v>
      </c>
      <c r="F470" t="str">
        <f>CONCATENATE(climbs!F$1, "=",IF(TYPE(climbs!F470)=2,CHAR(34),""),climbs!F470,IF(TYPE(climbs!F470)=2,CHAR(34),""))</f>
        <v>DISTANCE=8.3</v>
      </c>
      <c r="G470" t="str">
        <f>CONCATENATE(climbs!G$1, "=",IF(TYPE(climbs!G470)=2,CHAR(34),""),climbs!G470,IF(TYPE(climbs!G470)=2,CHAR(34),""))</f>
        <v>AVERAGE_SLOPE=5.4</v>
      </c>
      <c r="H470" t="str">
        <f>CONCATENATE(climbs!H$1, "=",IF(TYPE(climbs!H470)=2,CHAR(34),""),climbs!H470,IF(TYPE(climbs!H470)=2,CHAR(34),""))</f>
        <v>CATEGORY="2"</v>
      </c>
    </row>
    <row r="471" spans="1:8" x14ac:dyDescent="0.25">
      <c r="A471" t="str">
        <f>CONCATENATE(climbs!A$1, "=",IF(TYPE(climbs!A471)=2,CHAR(34),""),climbs!A471,IF(TYPE(climbs!A471)=2,CHAR(34),""))</f>
        <v>CLIMB_ID=470</v>
      </c>
      <c r="B471" t="str">
        <f>CONCATENATE(climbs!B$1, "=",IF(TYPE(climbs!B471)=2,CHAR(34),""),climbs!B471,IF(TYPE(climbs!B471)=2,CHAR(34),""))</f>
        <v>STAGE_NUMBER=10</v>
      </c>
      <c r="C471" t="str">
        <f>CONCATENATE(climbs!C$1, "=",IF(TYPE(climbs!C471)=2,CHAR(34),""),climbs!C471,IF(TYPE(climbs!C471)=2,CHAR(34),""))</f>
        <v>STARTING_AT_KM=54.5</v>
      </c>
      <c r="D471" t="str">
        <f>CONCATENATE(climbs!D$1, "=",IF(TYPE(climbs!D471)=2,CHAR(34),""),climbs!D471,IF(TYPE(climbs!D471)=2,CHAR(34),""))</f>
        <v>NAME="Petit Ballon"</v>
      </c>
      <c r="E471" t="str">
        <f>CONCATENATE(climbs!E$1, "=",IF(TYPE(climbs!E471)=2,CHAR(34),""),climbs!E471,IF(TYPE(climbs!E471)=2,CHAR(34),""))</f>
        <v>INITIAL_ALTITUDE=1163</v>
      </c>
      <c r="F471" t="str">
        <f>CONCATENATE(climbs!F$1, "=",IF(TYPE(climbs!F471)=2,CHAR(34),""),climbs!F471,IF(TYPE(climbs!F471)=2,CHAR(34),""))</f>
        <v>DISTANCE=9.3</v>
      </c>
      <c r="G471" t="str">
        <f>CONCATENATE(climbs!G$1, "=",IF(TYPE(climbs!G471)=2,CHAR(34),""),climbs!G471,IF(TYPE(climbs!G471)=2,CHAR(34),""))</f>
        <v>AVERAGE_SLOPE=8.1</v>
      </c>
      <c r="H471" t="str">
        <f>CONCATENATE(climbs!H$1, "=",IF(TYPE(climbs!H471)=2,CHAR(34),""),climbs!H471,IF(TYPE(climbs!H471)=2,CHAR(34),""))</f>
        <v>CATEGORY="1"</v>
      </c>
    </row>
    <row r="472" spans="1:8" x14ac:dyDescent="0.25">
      <c r="A472" t="str">
        <f>CONCATENATE(climbs!A$1, "=",IF(TYPE(climbs!A472)=2,CHAR(34),""),climbs!A472,IF(TYPE(climbs!A472)=2,CHAR(34),""))</f>
        <v>CLIMB_ID=471</v>
      </c>
      <c r="B472" t="str">
        <f>CONCATENATE(climbs!B$1, "=",IF(TYPE(climbs!B472)=2,CHAR(34),""),climbs!B472,IF(TYPE(climbs!B472)=2,CHAR(34),""))</f>
        <v>STAGE_NUMBER=10</v>
      </c>
      <c r="C472" t="str">
        <f>CONCATENATE(climbs!C$1, "=",IF(TYPE(climbs!C472)=2,CHAR(34),""),climbs!C472,IF(TYPE(climbs!C472)=2,CHAR(34),""))</f>
        <v>STARTING_AT_KM=71.5</v>
      </c>
      <c r="D472" t="str">
        <f>CONCATENATE(climbs!D$1, "=",IF(TYPE(climbs!D472)=2,CHAR(34),""),climbs!D472,IF(TYPE(climbs!D472)=2,CHAR(34),""))</f>
        <v>NAME="Col du Platzerwasel"</v>
      </c>
      <c r="E472" t="str">
        <f>CONCATENATE(climbs!E$1, "=",IF(TYPE(climbs!E472)=2,CHAR(34),""),climbs!E472,IF(TYPE(climbs!E472)=2,CHAR(34),""))</f>
        <v>INITIAL_ALTITUDE=1193</v>
      </c>
      <c r="F472" t="str">
        <f>CONCATENATE(climbs!F$1, "=",IF(TYPE(climbs!F472)=2,CHAR(34),""),climbs!F472,IF(TYPE(climbs!F472)=2,CHAR(34),""))</f>
        <v>DISTANCE=7.1</v>
      </c>
      <c r="G472" t="str">
        <f>CONCATENATE(climbs!G$1, "=",IF(TYPE(climbs!G472)=2,CHAR(34),""),climbs!G472,IF(TYPE(climbs!G472)=2,CHAR(34),""))</f>
        <v>AVERAGE_SLOPE=8.4</v>
      </c>
      <c r="H472" t="str">
        <f>CONCATENATE(climbs!H$1, "=",IF(TYPE(climbs!H472)=2,CHAR(34),""),climbs!H472,IF(TYPE(climbs!H472)=2,CHAR(34),""))</f>
        <v>CATEGORY="1"</v>
      </c>
    </row>
    <row r="473" spans="1:8" x14ac:dyDescent="0.25">
      <c r="A473" t="str">
        <f>CONCATENATE(climbs!A$1, "=",IF(TYPE(climbs!A473)=2,CHAR(34),""),climbs!A473,IF(TYPE(climbs!A473)=2,CHAR(34),""))</f>
        <v>CLIMB_ID=472</v>
      </c>
      <c r="B473" t="str">
        <f>CONCATENATE(climbs!B$1, "=",IF(TYPE(climbs!B473)=2,CHAR(34),""),climbs!B473,IF(TYPE(climbs!B473)=2,CHAR(34),""))</f>
        <v>STAGE_NUMBER=10</v>
      </c>
      <c r="C473" t="str">
        <f>CONCATENATE(climbs!C$1, "=",IF(TYPE(climbs!C473)=2,CHAR(34),""),climbs!C473,IF(TYPE(climbs!C473)=2,CHAR(34),""))</f>
        <v>STARTING_AT_KM=103.5</v>
      </c>
      <c r="D473" t="str">
        <f>CONCATENATE(climbs!D$1, "=",IF(TYPE(climbs!D473)=2,CHAR(34),""),climbs!D473,IF(TYPE(climbs!D473)=2,CHAR(34),""))</f>
        <v>NAME="Col d'Oderen"</v>
      </c>
      <c r="E473" t="str">
        <f>CONCATENATE(climbs!E$1, "=",IF(TYPE(climbs!E473)=2,CHAR(34),""),climbs!E473,IF(TYPE(climbs!E473)=2,CHAR(34),""))</f>
        <v>INITIAL_ALTITUDE=884</v>
      </c>
      <c r="F473" t="str">
        <f>CONCATENATE(climbs!F$1, "=",IF(TYPE(climbs!F473)=2,CHAR(34),""),climbs!F473,IF(TYPE(climbs!F473)=2,CHAR(34),""))</f>
        <v>DISTANCE=6.7</v>
      </c>
      <c r="G473" t="str">
        <f>CONCATENATE(climbs!G$1, "=",IF(TYPE(climbs!G473)=2,CHAR(34),""),climbs!G473,IF(TYPE(climbs!G473)=2,CHAR(34),""))</f>
        <v>AVERAGE_SLOPE=6.1</v>
      </c>
      <c r="H473" t="str">
        <f>CONCATENATE(climbs!H$1, "=",IF(TYPE(climbs!H473)=2,CHAR(34),""),climbs!H473,IF(TYPE(climbs!H473)=2,CHAR(34),""))</f>
        <v>CATEGORY="2"</v>
      </c>
    </row>
    <row r="474" spans="1:8" x14ac:dyDescent="0.25">
      <c r="A474" t="str">
        <f>CONCATENATE(climbs!A$1, "=",IF(TYPE(climbs!A474)=2,CHAR(34),""),climbs!A474,IF(TYPE(climbs!A474)=2,CHAR(34),""))</f>
        <v>CLIMB_ID=473</v>
      </c>
      <c r="B474" t="str">
        <f>CONCATENATE(climbs!B$1, "=",IF(TYPE(climbs!B474)=2,CHAR(34),""),climbs!B474,IF(TYPE(climbs!B474)=2,CHAR(34),""))</f>
        <v>STAGE_NUMBER=10</v>
      </c>
      <c r="C474" t="str">
        <f>CONCATENATE(climbs!C$1, "=",IF(TYPE(climbs!C474)=2,CHAR(34),""),climbs!C474,IF(TYPE(climbs!C474)=2,CHAR(34),""))</f>
        <v>STARTING_AT_KM=125.5</v>
      </c>
      <c r="D474" t="str">
        <f>CONCATENATE(climbs!D$1, "=",IF(TYPE(climbs!D474)=2,CHAR(34),""),climbs!D474,IF(TYPE(climbs!D474)=2,CHAR(34),""))</f>
        <v>NAME="Col des Croix"</v>
      </c>
      <c r="E474" t="str">
        <f>CONCATENATE(climbs!E$1, "=",IF(TYPE(climbs!E474)=2,CHAR(34),""),climbs!E474,IF(TYPE(climbs!E474)=2,CHAR(34),""))</f>
        <v>INITIAL_ALTITUDE=0</v>
      </c>
      <c r="F474" t="str">
        <f>CONCATENATE(climbs!F$1, "=",IF(TYPE(climbs!F474)=2,CHAR(34),""),climbs!F474,IF(TYPE(climbs!F474)=2,CHAR(34),""))</f>
        <v>DISTANCE=3.2</v>
      </c>
      <c r="G474" t="str">
        <f>CONCATENATE(climbs!G$1, "=",IF(TYPE(climbs!G474)=2,CHAR(34),""),climbs!G474,IF(TYPE(climbs!G474)=2,CHAR(34),""))</f>
        <v>AVERAGE_SLOPE=6.2</v>
      </c>
      <c r="H474" t="str">
        <f>CONCATENATE(climbs!H$1, "=",IF(TYPE(climbs!H474)=2,CHAR(34),""),climbs!H474,IF(TYPE(climbs!H474)=2,CHAR(34),""))</f>
        <v>CATEGORY="3"</v>
      </c>
    </row>
    <row r="475" spans="1:8" x14ac:dyDescent="0.25">
      <c r="A475" t="str">
        <f>CONCATENATE(climbs!A$1, "=",IF(TYPE(climbs!A475)=2,CHAR(34),""),climbs!A475,IF(TYPE(climbs!A475)=2,CHAR(34),""))</f>
        <v>CLIMB_ID=474</v>
      </c>
      <c r="B475" t="str">
        <f>CONCATENATE(climbs!B$1, "=",IF(TYPE(climbs!B475)=2,CHAR(34),""),climbs!B475,IF(TYPE(climbs!B475)=2,CHAR(34),""))</f>
        <v>STAGE_NUMBER=10</v>
      </c>
      <c r="C475" t="str">
        <f>CONCATENATE(climbs!C$1, "=",IF(TYPE(climbs!C475)=2,CHAR(34),""),climbs!C475,IF(TYPE(climbs!C475)=2,CHAR(34),""))</f>
        <v>STARTING_AT_KM=143.5</v>
      </c>
      <c r="D475" t="str">
        <f>CONCATENATE(climbs!D$1, "=",IF(TYPE(climbs!D475)=2,CHAR(34),""),climbs!D475,IF(TYPE(climbs!D475)=2,CHAR(34),""))</f>
        <v>NAME="Col des Chevrères"</v>
      </c>
      <c r="E475" t="str">
        <f>CONCATENATE(climbs!E$1, "=",IF(TYPE(climbs!E475)=2,CHAR(34),""),climbs!E475,IF(TYPE(climbs!E475)=2,CHAR(34),""))</f>
        <v>INITIAL_ALTITUDE=914</v>
      </c>
      <c r="F475" t="str">
        <f>CONCATENATE(climbs!F$1, "=",IF(TYPE(climbs!F475)=2,CHAR(34),""),climbs!F475,IF(TYPE(climbs!F475)=2,CHAR(34),""))</f>
        <v>DISTANCE=3.5</v>
      </c>
      <c r="G475" t="str">
        <f>CONCATENATE(climbs!G$1, "=",IF(TYPE(climbs!G475)=2,CHAR(34),""),climbs!G475,IF(TYPE(climbs!G475)=2,CHAR(34),""))</f>
        <v>AVERAGE_SLOPE=9.5</v>
      </c>
      <c r="H475" t="str">
        <f>CONCATENATE(climbs!H$1, "=",IF(TYPE(climbs!H475)=2,CHAR(34),""),climbs!H475,IF(TYPE(climbs!H475)=2,CHAR(34),""))</f>
        <v>CATEGORY="1"</v>
      </c>
    </row>
    <row r="476" spans="1:8" x14ac:dyDescent="0.25">
      <c r="A476" t="str">
        <f>CONCATENATE(climbs!A$1, "=",IF(TYPE(climbs!A476)=2,CHAR(34),""),climbs!A476,IF(TYPE(climbs!A476)=2,CHAR(34),""))</f>
        <v>CLIMB_ID=475</v>
      </c>
      <c r="B476" t="str">
        <f>CONCATENATE(climbs!B$1, "=",IF(TYPE(climbs!B476)=2,CHAR(34),""),climbs!B476,IF(TYPE(climbs!B476)=2,CHAR(34),""))</f>
        <v>STAGE_NUMBER=10</v>
      </c>
      <c r="C476" t="str">
        <f>CONCATENATE(climbs!C$1, "=",IF(TYPE(climbs!C476)=2,CHAR(34),""),climbs!C476,IF(TYPE(climbs!C476)=2,CHAR(34),""))</f>
        <v>STARTING_AT_KM=161.5</v>
      </c>
      <c r="D476" t="str">
        <f>CONCATENATE(climbs!D$1, "=",IF(TYPE(climbs!D476)=2,CHAR(34),""),climbs!D476,IF(TYPE(climbs!D476)=2,CHAR(34),""))</f>
        <v>NAME="La Planche des Belles Filles"</v>
      </c>
      <c r="E476" t="str">
        <f>CONCATENATE(climbs!E$1, "=",IF(TYPE(climbs!E476)=2,CHAR(34),""),climbs!E476,IF(TYPE(climbs!E476)=2,CHAR(34),""))</f>
        <v>INITIAL_ALTITUDE=1035</v>
      </c>
      <c r="F476" t="str">
        <f>CONCATENATE(climbs!F$1, "=",IF(TYPE(climbs!F476)=2,CHAR(34),""),climbs!F476,IF(TYPE(climbs!F476)=2,CHAR(34),""))</f>
        <v>DISTANCE=5.9</v>
      </c>
      <c r="G476" t="str">
        <f>CONCATENATE(climbs!G$1, "=",IF(TYPE(climbs!G476)=2,CHAR(34),""),climbs!G476,IF(TYPE(climbs!G476)=2,CHAR(34),""))</f>
        <v>AVERAGE_SLOPE=8.5</v>
      </c>
      <c r="H476" t="str">
        <f>CONCATENATE(climbs!H$1, "=",IF(TYPE(climbs!H476)=2,CHAR(34),""),climbs!H476,IF(TYPE(climbs!H476)=2,CHAR(34),""))</f>
        <v>CATEGORY="1"</v>
      </c>
    </row>
    <row r="477" spans="1:8" x14ac:dyDescent="0.25">
      <c r="A477" t="str">
        <f>CONCATENATE(climbs!A$1, "=",IF(TYPE(climbs!A477)=2,CHAR(34),""),climbs!A477,IF(TYPE(climbs!A477)=2,CHAR(34),""))</f>
        <v>CLIMB_ID=476</v>
      </c>
      <c r="B477" t="str">
        <f>CONCATENATE(climbs!B$1, "=",IF(TYPE(climbs!B477)=2,CHAR(34),""),climbs!B477,IF(TYPE(climbs!B477)=2,CHAR(34),""))</f>
        <v>STAGE_NUMBER=11</v>
      </c>
      <c r="C477" t="str">
        <f>CONCATENATE(climbs!C$1, "=",IF(TYPE(climbs!C477)=2,CHAR(34),""),climbs!C477,IF(TYPE(climbs!C477)=2,CHAR(34),""))</f>
        <v>STARTING_AT_KM=141</v>
      </c>
      <c r="D477" t="str">
        <f>CONCATENATE(climbs!D$1, "=",IF(TYPE(climbs!D477)=2,CHAR(34),""),climbs!D477,IF(TYPE(climbs!D477)=2,CHAR(34),""))</f>
        <v>NAME="Côte de Rogna"</v>
      </c>
      <c r="E477" t="str">
        <f>CONCATENATE(climbs!E$1, "=",IF(TYPE(climbs!E477)=2,CHAR(34),""),climbs!E477,IF(TYPE(climbs!E477)=2,CHAR(34),""))</f>
        <v>INITIAL_ALTITUDE=0</v>
      </c>
      <c r="F477" t="str">
        <f>CONCATENATE(climbs!F$1, "=",IF(TYPE(climbs!F477)=2,CHAR(34),""),climbs!F477,IF(TYPE(climbs!F477)=2,CHAR(34),""))</f>
        <v>DISTANCE=7.6</v>
      </c>
      <c r="G477" t="str">
        <f>CONCATENATE(climbs!G$1, "=",IF(TYPE(climbs!G477)=2,CHAR(34),""),climbs!G477,IF(TYPE(climbs!G477)=2,CHAR(34),""))</f>
        <v>AVERAGE_SLOPE=4.9</v>
      </c>
      <c r="H477" t="str">
        <f>CONCATENATE(climbs!H$1, "=",IF(TYPE(climbs!H477)=2,CHAR(34),""),climbs!H477,IF(TYPE(climbs!H477)=2,CHAR(34),""))</f>
        <v>CATEGORY="3"</v>
      </c>
    </row>
    <row r="478" spans="1:8" x14ac:dyDescent="0.25">
      <c r="A478" t="str">
        <f>CONCATENATE(climbs!A$1, "=",IF(TYPE(climbs!A478)=2,CHAR(34),""),climbs!A478,IF(TYPE(climbs!A478)=2,CHAR(34),""))</f>
        <v>CLIMB_ID=477</v>
      </c>
      <c r="B478" t="str">
        <f>CONCATENATE(climbs!B$1, "=",IF(TYPE(climbs!B478)=2,CHAR(34),""),climbs!B478,IF(TYPE(climbs!B478)=2,CHAR(34),""))</f>
        <v>STAGE_NUMBER=11</v>
      </c>
      <c r="C478" t="str">
        <f>CONCATENATE(climbs!C$1, "=",IF(TYPE(climbs!C478)=2,CHAR(34),""),climbs!C478,IF(TYPE(climbs!C478)=2,CHAR(34),""))</f>
        <v>STARTING_AT_KM=148.5</v>
      </c>
      <c r="D478" t="str">
        <f>CONCATENATE(climbs!D$1, "=",IF(TYPE(climbs!D478)=2,CHAR(34),""),climbs!D478,IF(TYPE(climbs!D478)=2,CHAR(34),""))</f>
        <v>NAME="Côte de Choux"</v>
      </c>
      <c r="E478" t="str">
        <f>CONCATENATE(climbs!E$1, "=",IF(TYPE(climbs!E478)=2,CHAR(34),""),climbs!E478,IF(TYPE(climbs!E478)=2,CHAR(34),""))</f>
        <v>INITIAL_ALTITUDE=0</v>
      </c>
      <c r="F478" t="str">
        <f>CONCATENATE(climbs!F$1, "=",IF(TYPE(climbs!F478)=2,CHAR(34),""),climbs!F478,IF(TYPE(climbs!F478)=2,CHAR(34),""))</f>
        <v>DISTANCE=1.7</v>
      </c>
      <c r="G478" t="str">
        <f>CONCATENATE(climbs!G$1, "=",IF(TYPE(climbs!G478)=2,CHAR(34),""),climbs!G478,IF(TYPE(climbs!G478)=2,CHAR(34),""))</f>
        <v>AVERAGE_SLOPE=6.5</v>
      </c>
      <c r="H478" t="str">
        <f>CONCATENATE(climbs!H$1, "=",IF(TYPE(climbs!H478)=2,CHAR(34),""),climbs!H478,IF(TYPE(climbs!H478)=2,CHAR(34),""))</f>
        <v>CATEGORY="3"</v>
      </c>
    </row>
    <row r="479" spans="1:8" x14ac:dyDescent="0.25">
      <c r="A479" t="str">
        <f>CONCATENATE(climbs!A$1, "=",IF(TYPE(climbs!A479)=2,CHAR(34),""),climbs!A479,IF(TYPE(climbs!A479)=2,CHAR(34),""))</f>
        <v>CLIMB_ID=478</v>
      </c>
      <c r="B479" t="str">
        <f>CONCATENATE(climbs!B$1, "=",IF(TYPE(climbs!B479)=2,CHAR(34),""),climbs!B479,IF(TYPE(climbs!B479)=2,CHAR(34),""))</f>
        <v>STAGE_NUMBER=11</v>
      </c>
      <c r="C479" t="str">
        <f>CONCATENATE(climbs!C$1, "=",IF(TYPE(climbs!C479)=2,CHAR(34),""),climbs!C479,IF(TYPE(climbs!C479)=2,CHAR(34),""))</f>
        <v>STARTING_AT_KM=152.5</v>
      </c>
      <c r="D479" t="str">
        <f>CONCATENATE(climbs!D$1, "=",IF(TYPE(climbs!D479)=2,CHAR(34),""),climbs!D479,IF(TYPE(climbs!D479)=2,CHAR(34),""))</f>
        <v>NAME="Côte de Désertin"</v>
      </c>
      <c r="E479" t="str">
        <f>CONCATENATE(climbs!E$1, "=",IF(TYPE(climbs!E479)=2,CHAR(34),""),climbs!E479,IF(TYPE(climbs!E479)=2,CHAR(34),""))</f>
        <v>INITIAL_ALTITUDE=0</v>
      </c>
      <c r="F479" t="str">
        <f>CONCATENATE(climbs!F$1, "=",IF(TYPE(climbs!F479)=2,CHAR(34),""),climbs!F479,IF(TYPE(climbs!F479)=2,CHAR(34),""))</f>
        <v>DISTANCE=3.1</v>
      </c>
      <c r="G479" t="str">
        <f>CONCATENATE(climbs!G$1, "=",IF(TYPE(climbs!G479)=2,CHAR(34),""),climbs!G479,IF(TYPE(climbs!G479)=2,CHAR(34),""))</f>
        <v>AVERAGE_SLOPE=5.2</v>
      </c>
      <c r="H479" t="str">
        <f>CONCATENATE(climbs!H$1, "=",IF(TYPE(climbs!H479)=2,CHAR(34),""),climbs!H479,IF(TYPE(climbs!H479)=2,CHAR(34),""))</f>
        <v>CATEGORY="4"</v>
      </c>
    </row>
    <row r="480" spans="1:8" x14ac:dyDescent="0.25">
      <c r="A480" t="str">
        <f>CONCATENATE(climbs!A$1, "=",IF(TYPE(climbs!A480)=2,CHAR(34),""),climbs!A480,IF(TYPE(climbs!A480)=2,CHAR(34),""))</f>
        <v>CLIMB_ID=479</v>
      </c>
      <c r="B480" t="str">
        <f>CONCATENATE(climbs!B$1, "=",IF(TYPE(climbs!B480)=2,CHAR(34),""),climbs!B480,IF(TYPE(climbs!B480)=2,CHAR(34),""))</f>
        <v>STAGE_NUMBER=11</v>
      </c>
      <c r="C480" t="str">
        <f>CONCATENATE(climbs!C$1, "=",IF(TYPE(climbs!C480)=2,CHAR(34),""),climbs!C480,IF(TYPE(climbs!C480)=2,CHAR(34),""))</f>
        <v>STARTING_AT_KM=168</v>
      </c>
      <c r="D480" t="str">
        <f>CONCATENATE(climbs!D$1, "=",IF(TYPE(climbs!D480)=2,CHAR(34),""),climbs!D480,IF(TYPE(climbs!D480)=2,CHAR(34),""))</f>
        <v>NAME="Côte d'Échallon"</v>
      </c>
      <c r="E480" t="str">
        <f>CONCATENATE(climbs!E$1, "=",IF(TYPE(climbs!E480)=2,CHAR(34),""),climbs!E480,IF(TYPE(climbs!E480)=2,CHAR(34),""))</f>
        <v>INITIAL_ALTITUDE=0</v>
      </c>
      <c r="F480" t="str">
        <f>CONCATENATE(climbs!F$1, "=",IF(TYPE(climbs!F480)=2,CHAR(34),""),climbs!F480,IF(TYPE(climbs!F480)=2,CHAR(34),""))</f>
        <v>DISTANCE=3</v>
      </c>
      <c r="G480" t="str">
        <f>CONCATENATE(climbs!G$1, "=",IF(TYPE(climbs!G480)=2,CHAR(34),""),climbs!G480,IF(TYPE(climbs!G480)=2,CHAR(34),""))</f>
        <v>AVERAGE_SLOPE=6.6</v>
      </c>
      <c r="H480" t="str">
        <f>CONCATENATE(climbs!H$1, "=",IF(TYPE(climbs!H480)=2,CHAR(34),""),climbs!H480,IF(TYPE(climbs!H480)=2,CHAR(34),""))</f>
        <v>CATEGORY="3"</v>
      </c>
    </row>
    <row r="481" spans="1:8" x14ac:dyDescent="0.25">
      <c r="A481" t="str">
        <f>CONCATENATE(climbs!A$1, "=",IF(TYPE(climbs!A481)=2,CHAR(34),""),climbs!A481,IF(TYPE(climbs!A481)=2,CHAR(34),""))</f>
        <v>CLIMB_ID=480</v>
      </c>
      <c r="B481" t="str">
        <f>CONCATENATE(climbs!B$1, "=",IF(TYPE(climbs!B481)=2,CHAR(34),""),climbs!B481,IF(TYPE(climbs!B481)=2,CHAR(34),""))</f>
        <v>STAGE_NUMBER=12</v>
      </c>
      <c r="C481" t="str">
        <f>CONCATENATE(climbs!C$1, "=",IF(TYPE(climbs!C481)=2,CHAR(34),""),climbs!C481,IF(TYPE(climbs!C481)=2,CHAR(34),""))</f>
        <v>STARTING_AT_KM=58.5</v>
      </c>
      <c r="D481" t="str">
        <f>CONCATENATE(climbs!D$1, "=",IF(TYPE(climbs!D481)=2,CHAR(34),""),climbs!D481,IF(TYPE(climbs!D481)=2,CHAR(34),""))</f>
        <v>NAME="Col de Brouilly"</v>
      </c>
      <c r="E481" t="str">
        <f>CONCATENATE(climbs!E$1, "=",IF(TYPE(climbs!E481)=2,CHAR(34),""),climbs!E481,IF(TYPE(climbs!E481)=2,CHAR(34),""))</f>
        <v>INITIAL_ALTITUDE=0</v>
      </c>
      <c r="F481" t="str">
        <f>CONCATENATE(climbs!F$1, "=",IF(TYPE(climbs!F481)=2,CHAR(34),""),climbs!F481,IF(TYPE(climbs!F481)=2,CHAR(34),""))</f>
        <v>DISTANCE=1.7</v>
      </c>
      <c r="G481" t="str">
        <f>CONCATENATE(climbs!G$1, "=",IF(TYPE(climbs!G481)=2,CHAR(34),""),climbs!G481,IF(TYPE(climbs!G481)=2,CHAR(34),""))</f>
        <v>AVERAGE_SLOPE=5.1</v>
      </c>
      <c r="H481" t="str">
        <f>CONCATENATE(climbs!H$1, "=",IF(TYPE(climbs!H481)=2,CHAR(34),""),climbs!H481,IF(TYPE(climbs!H481)=2,CHAR(34),""))</f>
        <v>CATEGORY="4"</v>
      </c>
    </row>
    <row r="482" spans="1:8" x14ac:dyDescent="0.25">
      <c r="A482" t="str">
        <f>CONCATENATE(climbs!A$1, "=",IF(TYPE(climbs!A482)=2,CHAR(34),""),climbs!A482,IF(TYPE(climbs!A482)=2,CHAR(34),""))</f>
        <v>CLIMB_ID=481</v>
      </c>
      <c r="B482" t="str">
        <f>CONCATENATE(climbs!B$1, "=",IF(TYPE(climbs!B482)=2,CHAR(34),""),climbs!B482,IF(TYPE(climbs!B482)=2,CHAR(34),""))</f>
        <v>STAGE_NUMBER=12</v>
      </c>
      <c r="C482" t="str">
        <f>CONCATENATE(climbs!C$1, "=",IF(TYPE(climbs!C482)=2,CHAR(34),""),climbs!C482,IF(TYPE(climbs!C482)=2,CHAR(34),""))</f>
        <v>STARTING_AT_KM=83</v>
      </c>
      <c r="D482" t="str">
        <f>CONCATENATE(climbs!D$1, "=",IF(TYPE(climbs!D482)=2,CHAR(34),""),climbs!D482,IF(TYPE(climbs!D482)=2,CHAR(34),""))</f>
        <v>NAME="Côte du Saule-d'Oingt"</v>
      </c>
      <c r="E482" t="str">
        <f>CONCATENATE(climbs!E$1, "=",IF(TYPE(climbs!E482)=2,CHAR(34),""),climbs!E482,IF(TYPE(climbs!E482)=2,CHAR(34),""))</f>
        <v>INITIAL_ALTITUDE=0</v>
      </c>
      <c r="F482" t="str">
        <f>CONCATENATE(climbs!F$1, "=",IF(TYPE(climbs!F482)=2,CHAR(34),""),climbs!F482,IF(TYPE(climbs!F482)=2,CHAR(34),""))</f>
        <v>DISTANCE=3.8</v>
      </c>
      <c r="G482" t="str">
        <f>CONCATENATE(climbs!G$1, "=",IF(TYPE(climbs!G482)=2,CHAR(34),""),climbs!G482,IF(TYPE(climbs!G482)=2,CHAR(34),""))</f>
        <v>AVERAGE_SLOPE=4.5</v>
      </c>
      <c r="H482" t="str">
        <f>CONCATENATE(climbs!H$1, "=",IF(TYPE(climbs!H482)=2,CHAR(34),""),climbs!H482,IF(TYPE(climbs!H482)=2,CHAR(34),""))</f>
        <v>CATEGORY="3"</v>
      </c>
    </row>
    <row r="483" spans="1:8" x14ac:dyDescent="0.25">
      <c r="A483" t="str">
        <f>CONCATENATE(climbs!A$1, "=",IF(TYPE(climbs!A483)=2,CHAR(34),""),climbs!A483,IF(TYPE(climbs!A483)=2,CHAR(34),""))</f>
        <v>CLIMB_ID=482</v>
      </c>
      <c r="B483" t="str">
        <f>CONCATENATE(climbs!B$1, "=",IF(TYPE(climbs!B483)=2,CHAR(34),""),climbs!B483,IF(TYPE(climbs!B483)=2,CHAR(34),""))</f>
        <v>STAGE_NUMBER=12</v>
      </c>
      <c r="C483" t="str">
        <f>CONCATENATE(climbs!C$1, "=",IF(TYPE(climbs!C483)=2,CHAR(34),""),climbs!C483,IF(TYPE(climbs!C483)=2,CHAR(34),""))</f>
        <v>STARTING_AT_KM=138</v>
      </c>
      <c r="D483" t="str">
        <f>CONCATENATE(climbs!D$1, "=",IF(TYPE(climbs!D483)=2,CHAR(34),""),climbs!D483,IF(TYPE(climbs!D483)=2,CHAR(34),""))</f>
        <v>NAME="Col des Brosses"</v>
      </c>
      <c r="E483" t="str">
        <f>CONCATENATE(climbs!E$1, "=",IF(TYPE(climbs!E483)=2,CHAR(34),""),climbs!E483,IF(TYPE(climbs!E483)=2,CHAR(34),""))</f>
        <v>INITIAL_ALTITUDE=0</v>
      </c>
      <c r="F483" t="str">
        <f>CONCATENATE(climbs!F$1, "=",IF(TYPE(climbs!F483)=2,CHAR(34),""),climbs!F483,IF(TYPE(climbs!F483)=2,CHAR(34),""))</f>
        <v>DISTANCE=15.3</v>
      </c>
      <c r="G483" t="str">
        <f>CONCATENATE(climbs!G$1, "=",IF(TYPE(climbs!G483)=2,CHAR(34),""),climbs!G483,IF(TYPE(climbs!G483)=2,CHAR(34),""))</f>
        <v>AVERAGE_SLOPE=3.3</v>
      </c>
      <c r="H483" t="str">
        <f>CONCATENATE(climbs!H$1, "=",IF(TYPE(climbs!H483)=2,CHAR(34),""),climbs!H483,IF(TYPE(climbs!H483)=2,CHAR(34),""))</f>
        <v>CATEGORY="3"</v>
      </c>
    </row>
    <row r="484" spans="1:8" x14ac:dyDescent="0.25">
      <c r="A484" t="str">
        <f>CONCATENATE(climbs!A$1, "=",IF(TYPE(climbs!A484)=2,CHAR(34),""),climbs!A484,IF(TYPE(climbs!A484)=2,CHAR(34),""))</f>
        <v>CLIMB_ID=483</v>
      </c>
      <c r="B484" t="str">
        <f>CONCATENATE(climbs!B$1, "=",IF(TYPE(climbs!B484)=2,CHAR(34),""),climbs!B484,IF(TYPE(climbs!B484)=2,CHAR(34),""))</f>
        <v>STAGE_NUMBER=12</v>
      </c>
      <c r="C484" t="str">
        <f>CONCATENATE(climbs!C$1, "=",IF(TYPE(climbs!C484)=2,CHAR(34),""),climbs!C484,IF(TYPE(climbs!C484)=2,CHAR(34),""))</f>
        <v>STARTING_AT_KM=164</v>
      </c>
      <c r="D484" t="str">
        <f>CONCATENATE(climbs!D$1, "=",IF(TYPE(climbs!D484)=2,CHAR(34),""),climbs!D484,IF(TYPE(climbs!D484)=2,CHAR(34),""))</f>
        <v>NAME="Côte de Grammond"</v>
      </c>
      <c r="E484" t="str">
        <f>CONCATENATE(climbs!E$1, "=",IF(TYPE(climbs!E484)=2,CHAR(34),""),climbs!E484,IF(TYPE(climbs!E484)=2,CHAR(34),""))</f>
        <v>INITIAL_ALTITUDE=0</v>
      </c>
      <c r="F484" t="str">
        <f>CONCATENATE(climbs!F$1, "=",IF(TYPE(climbs!F484)=2,CHAR(34),""),climbs!F484,IF(TYPE(climbs!F484)=2,CHAR(34),""))</f>
        <v>DISTANCE=9.8</v>
      </c>
      <c r="G484" t="str">
        <f>CONCATENATE(climbs!G$1, "=",IF(TYPE(climbs!G484)=2,CHAR(34),""),climbs!G484,IF(TYPE(climbs!G484)=2,CHAR(34),""))</f>
        <v>AVERAGE_SLOPE=2.9</v>
      </c>
      <c r="H484" t="str">
        <f>CONCATENATE(climbs!H$1, "=",IF(TYPE(climbs!H484)=2,CHAR(34),""),climbs!H484,IF(TYPE(climbs!H484)=2,CHAR(34),""))</f>
        <v>CATEGORY="4"</v>
      </c>
    </row>
    <row r="485" spans="1:8" x14ac:dyDescent="0.25">
      <c r="A485" t="str">
        <f>CONCATENATE(climbs!A$1, "=",IF(TYPE(climbs!A485)=2,CHAR(34),""),climbs!A485,IF(TYPE(climbs!A485)=2,CHAR(34),""))</f>
        <v>CLIMB_ID=484</v>
      </c>
      <c r="B485" t="str">
        <f>CONCATENATE(climbs!B$1, "=",IF(TYPE(climbs!B485)=2,CHAR(34),""),climbs!B485,IF(TYPE(climbs!B485)=2,CHAR(34),""))</f>
        <v>STAGE_NUMBER=13</v>
      </c>
      <c r="C485" t="str">
        <f>CONCATENATE(climbs!C$1, "=",IF(TYPE(climbs!C485)=2,CHAR(34),""),climbs!C485,IF(TYPE(climbs!C485)=2,CHAR(34),""))</f>
        <v>STARTING_AT_KM=24</v>
      </c>
      <c r="D485" t="str">
        <f>CONCATENATE(climbs!D$1, "=",IF(TYPE(climbs!D485)=2,CHAR(34),""),climbs!D485,IF(TYPE(climbs!D485)=2,CHAR(34),""))</f>
        <v>NAME="Col de la Croix de Montvieux"</v>
      </c>
      <c r="E485" t="str">
        <f>CONCATENATE(climbs!E$1, "=",IF(TYPE(climbs!E485)=2,CHAR(34),""),climbs!E485,IF(TYPE(climbs!E485)=2,CHAR(34),""))</f>
        <v>INITIAL_ALTITUDE=0</v>
      </c>
      <c r="F485" t="str">
        <f>CONCATENATE(climbs!F$1, "=",IF(TYPE(climbs!F485)=2,CHAR(34),""),climbs!F485,IF(TYPE(climbs!F485)=2,CHAR(34),""))</f>
        <v>DISTANCE=8</v>
      </c>
      <c r="G485" t="str">
        <f>CONCATENATE(climbs!G$1, "=",IF(TYPE(climbs!G485)=2,CHAR(34),""),climbs!G485,IF(TYPE(climbs!G485)=2,CHAR(34),""))</f>
        <v>AVERAGE_SLOPE=4.1</v>
      </c>
      <c r="H485" t="str">
        <f>CONCATENATE(climbs!H$1, "=",IF(TYPE(climbs!H485)=2,CHAR(34),""),climbs!H485,IF(TYPE(climbs!H485)=2,CHAR(34),""))</f>
        <v>CATEGORY="3"</v>
      </c>
    </row>
    <row r="486" spans="1:8" x14ac:dyDescent="0.25">
      <c r="A486" t="str">
        <f>CONCATENATE(climbs!A$1, "=",IF(TYPE(climbs!A486)=2,CHAR(34),""),climbs!A486,IF(TYPE(climbs!A486)=2,CHAR(34),""))</f>
        <v>CLIMB_ID=485</v>
      </c>
      <c r="B486" t="str">
        <f>CONCATENATE(climbs!B$1, "=",IF(TYPE(climbs!B486)=2,CHAR(34),""),climbs!B486,IF(TYPE(climbs!B486)=2,CHAR(34),""))</f>
        <v>STAGE_NUMBER=13</v>
      </c>
      <c r="C486" t="str">
        <f>CONCATENATE(climbs!C$1, "=",IF(TYPE(climbs!C486)=2,CHAR(34),""),climbs!C486,IF(TYPE(climbs!C486)=2,CHAR(34),""))</f>
        <v>STARTING_AT_KM=152</v>
      </c>
      <c r="D486" t="str">
        <f>CONCATENATE(climbs!D$1, "=",IF(TYPE(climbs!D486)=2,CHAR(34),""),climbs!D486,IF(TYPE(climbs!D486)=2,CHAR(34),""))</f>
        <v>NAME="Col de Palaquit (D57-D512)"</v>
      </c>
      <c r="E486" t="str">
        <f>CONCATENATE(climbs!E$1, "=",IF(TYPE(climbs!E486)=2,CHAR(34),""),climbs!E486,IF(TYPE(climbs!E486)=2,CHAR(34),""))</f>
        <v>INITIAL_ALTITUDE=1154</v>
      </c>
      <c r="F486" t="str">
        <f>CONCATENATE(climbs!F$1, "=",IF(TYPE(climbs!F486)=2,CHAR(34),""),climbs!F486,IF(TYPE(climbs!F486)=2,CHAR(34),""))</f>
        <v>DISTANCE=14.1</v>
      </c>
      <c r="G486" t="str">
        <f>CONCATENATE(climbs!G$1, "=",IF(TYPE(climbs!G486)=2,CHAR(34),""),climbs!G486,IF(TYPE(climbs!G486)=2,CHAR(34),""))</f>
        <v>AVERAGE_SLOPE=6.1</v>
      </c>
      <c r="H486" t="str">
        <f>CONCATENATE(climbs!H$1, "=",IF(TYPE(climbs!H486)=2,CHAR(34),""),climbs!H486,IF(TYPE(climbs!H486)=2,CHAR(34),""))</f>
        <v>CATEGORY="1"</v>
      </c>
    </row>
    <row r="487" spans="1:8" x14ac:dyDescent="0.25">
      <c r="A487" t="str">
        <f>CONCATENATE(climbs!A$1, "=",IF(TYPE(climbs!A487)=2,CHAR(34),""),climbs!A487,IF(TYPE(climbs!A487)=2,CHAR(34),""))</f>
        <v>CLIMB_ID=486</v>
      </c>
      <c r="B487" t="str">
        <f>CONCATENATE(climbs!B$1, "=",IF(TYPE(climbs!B487)=2,CHAR(34),""),climbs!B487,IF(TYPE(climbs!B487)=2,CHAR(34),""))</f>
        <v>STAGE_NUMBER=13</v>
      </c>
      <c r="C487" t="str">
        <f>CONCATENATE(climbs!C$1, "=",IF(TYPE(climbs!C487)=2,CHAR(34),""),climbs!C487,IF(TYPE(climbs!C487)=2,CHAR(34),""))</f>
        <v>STARTING_AT_KM=197.5</v>
      </c>
      <c r="D487" t="str">
        <f>CONCATENATE(climbs!D$1, "=",IF(TYPE(climbs!D487)=2,CHAR(34),""),climbs!D487,IF(TYPE(climbs!D487)=2,CHAR(34),""))</f>
        <v>NAME="Montée de Chamrousse"</v>
      </c>
      <c r="E487" t="str">
        <f>CONCATENATE(climbs!E$1, "=",IF(TYPE(climbs!E487)=2,CHAR(34),""),climbs!E487,IF(TYPE(climbs!E487)=2,CHAR(34),""))</f>
        <v>INITIAL_ALTITUDE=1730</v>
      </c>
      <c r="F487" t="str">
        <f>CONCATENATE(climbs!F$1, "=",IF(TYPE(climbs!F487)=2,CHAR(34),""),climbs!F487,IF(TYPE(climbs!F487)=2,CHAR(34),""))</f>
        <v>DISTANCE=18.2</v>
      </c>
      <c r="G487" t="str">
        <f>CONCATENATE(climbs!G$1, "=",IF(TYPE(climbs!G487)=2,CHAR(34),""),climbs!G487,IF(TYPE(climbs!G487)=2,CHAR(34),""))</f>
        <v>AVERAGE_SLOPE=7.3</v>
      </c>
      <c r="H487" t="str">
        <f>CONCATENATE(climbs!H$1, "=",IF(TYPE(climbs!H487)=2,CHAR(34),""),climbs!H487,IF(TYPE(climbs!H487)=2,CHAR(34),""))</f>
        <v>CATEGORY="H"</v>
      </c>
    </row>
    <row r="488" spans="1:8" x14ac:dyDescent="0.25">
      <c r="A488" t="str">
        <f>CONCATENATE(climbs!A$1, "=",IF(TYPE(climbs!A488)=2,CHAR(34),""),climbs!A488,IF(TYPE(climbs!A488)=2,CHAR(34),""))</f>
        <v>CLIMB_ID=487</v>
      </c>
      <c r="B488" t="str">
        <f>CONCATENATE(climbs!B$1, "=",IF(TYPE(climbs!B488)=2,CHAR(34),""),climbs!B488,IF(TYPE(climbs!B488)=2,CHAR(34),""))</f>
        <v>STAGE_NUMBER=14</v>
      </c>
      <c r="C488" t="str">
        <f>CONCATENATE(climbs!C$1, "=",IF(TYPE(climbs!C488)=2,CHAR(34),""),climbs!C488,IF(TYPE(climbs!C488)=2,CHAR(34),""))</f>
        <v>STARTING_AT_KM=82</v>
      </c>
      <c r="D488" t="str">
        <f>CONCATENATE(climbs!D$1, "=",IF(TYPE(climbs!D488)=2,CHAR(34),""),climbs!D488,IF(TYPE(climbs!D488)=2,CHAR(34),""))</f>
        <v>NAME="Col du Lautaret"</v>
      </c>
      <c r="E488" t="str">
        <f>CONCATENATE(climbs!E$1, "=",IF(TYPE(climbs!E488)=2,CHAR(34),""),climbs!E488,IF(TYPE(climbs!E488)=2,CHAR(34),""))</f>
        <v>INITIAL_ALTITUDE=2058</v>
      </c>
      <c r="F488" t="str">
        <f>CONCATENATE(climbs!F$1, "=",IF(TYPE(climbs!F488)=2,CHAR(34),""),climbs!F488,IF(TYPE(climbs!F488)=2,CHAR(34),""))</f>
        <v>DISTANCE=34</v>
      </c>
      <c r="G488" t="str">
        <f>CONCATENATE(climbs!G$1, "=",IF(TYPE(climbs!G488)=2,CHAR(34),""),climbs!G488,IF(TYPE(climbs!G488)=2,CHAR(34),""))</f>
        <v>AVERAGE_SLOPE=3.9</v>
      </c>
      <c r="H488" t="str">
        <f>CONCATENATE(climbs!H$1, "=",IF(TYPE(climbs!H488)=2,CHAR(34),""),climbs!H488,IF(TYPE(climbs!H488)=2,CHAR(34),""))</f>
        <v>CATEGORY="1"</v>
      </c>
    </row>
    <row r="489" spans="1:8" x14ac:dyDescent="0.25">
      <c r="A489" t="str">
        <f>CONCATENATE(climbs!A$1, "=",IF(TYPE(climbs!A489)=2,CHAR(34),""),climbs!A489,IF(TYPE(climbs!A489)=2,CHAR(34),""))</f>
        <v>CLIMB_ID=488</v>
      </c>
      <c r="B489" t="str">
        <f>CONCATENATE(climbs!B$1, "=",IF(TYPE(climbs!B489)=2,CHAR(34),""),climbs!B489,IF(TYPE(climbs!B489)=2,CHAR(34),""))</f>
        <v>STAGE_NUMBER=14</v>
      </c>
      <c r="C489" t="str">
        <f>CONCATENATE(climbs!C$1, "=",IF(TYPE(climbs!C489)=2,CHAR(34),""),climbs!C489,IF(TYPE(climbs!C489)=2,CHAR(34),""))</f>
        <v>STARTING_AT_KM=132.5</v>
      </c>
      <c r="D489" t="str">
        <f>CONCATENATE(climbs!D$1, "=",IF(TYPE(climbs!D489)=2,CHAR(34),""),climbs!D489,IF(TYPE(climbs!D489)=2,CHAR(34),""))</f>
        <v>NAME="Col d'Izoard - Souvenir Henri Desgrange"</v>
      </c>
      <c r="E489" t="str">
        <f>CONCATENATE(climbs!E$1, "=",IF(TYPE(climbs!E489)=2,CHAR(34),""),climbs!E489,IF(TYPE(climbs!E489)=2,CHAR(34),""))</f>
        <v>INITIAL_ALTITUDE=2360</v>
      </c>
      <c r="F489" t="str">
        <f>CONCATENATE(climbs!F$1, "=",IF(TYPE(climbs!F489)=2,CHAR(34),""),climbs!F489,IF(TYPE(climbs!F489)=2,CHAR(34),""))</f>
        <v>DISTANCE=19</v>
      </c>
      <c r="G489" t="str">
        <f>CONCATENATE(climbs!G$1, "=",IF(TYPE(climbs!G489)=2,CHAR(34),""),climbs!G489,IF(TYPE(climbs!G489)=2,CHAR(34),""))</f>
        <v>AVERAGE_SLOPE=6</v>
      </c>
      <c r="H489" t="str">
        <f>CONCATENATE(climbs!H$1, "=",IF(TYPE(climbs!H489)=2,CHAR(34),""),climbs!H489,IF(TYPE(climbs!H489)=2,CHAR(34),""))</f>
        <v>CATEGORY="H"</v>
      </c>
    </row>
    <row r="490" spans="1:8" x14ac:dyDescent="0.25">
      <c r="A490" t="str">
        <f>CONCATENATE(climbs!A$1, "=",IF(TYPE(climbs!A490)=2,CHAR(34),""),climbs!A490,IF(TYPE(climbs!A490)=2,CHAR(34),""))</f>
        <v>CLIMB_ID=489</v>
      </c>
      <c r="B490" t="str">
        <f>CONCATENATE(climbs!B$1, "=",IF(TYPE(climbs!B490)=2,CHAR(34),""),climbs!B490,IF(TYPE(climbs!B490)=2,CHAR(34),""))</f>
        <v>STAGE_NUMBER=14</v>
      </c>
      <c r="C490" t="str">
        <f>CONCATENATE(climbs!C$1, "=",IF(TYPE(climbs!C490)=2,CHAR(34),""),climbs!C490,IF(TYPE(climbs!C490)=2,CHAR(34),""))</f>
        <v>STARTING_AT_KM=177</v>
      </c>
      <c r="D490" t="str">
        <f>CONCATENATE(climbs!D$1, "=",IF(TYPE(climbs!D490)=2,CHAR(34),""),climbs!D490,IF(TYPE(climbs!D490)=2,CHAR(34),""))</f>
        <v>NAME="Montée de Risoul"</v>
      </c>
      <c r="E490" t="str">
        <f>CONCATENATE(climbs!E$1, "=",IF(TYPE(climbs!E490)=2,CHAR(34),""),climbs!E490,IF(TYPE(climbs!E490)=2,CHAR(34),""))</f>
        <v>INITIAL_ALTITUDE=1855</v>
      </c>
      <c r="F490" t="str">
        <f>CONCATENATE(climbs!F$1, "=",IF(TYPE(climbs!F490)=2,CHAR(34),""),climbs!F490,IF(TYPE(climbs!F490)=2,CHAR(34),""))</f>
        <v>DISTANCE=12.6</v>
      </c>
      <c r="G490" t="str">
        <f>CONCATENATE(climbs!G$1, "=",IF(TYPE(climbs!G490)=2,CHAR(34),""),climbs!G490,IF(TYPE(climbs!G490)=2,CHAR(34),""))</f>
        <v>AVERAGE_SLOPE=6.9</v>
      </c>
      <c r="H490" t="str">
        <f>CONCATENATE(climbs!H$1, "=",IF(TYPE(climbs!H490)=2,CHAR(34),""),climbs!H490,IF(TYPE(climbs!H490)=2,CHAR(34),""))</f>
        <v>CATEGORY="1"</v>
      </c>
    </row>
    <row r="491" spans="1:8" x14ac:dyDescent="0.25">
      <c r="A491" t="str">
        <f>CONCATENATE(climbs!A$1, "=",IF(TYPE(climbs!A491)=2,CHAR(34),""),climbs!A491,IF(TYPE(climbs!A491)=2,CHAR(34),""))</f>
        <v>CLIMB_ID=490</v>
      </c>
      <c r="B491" t="str">
        <f>CONCATENATE(climbs!B$1, "=",IF(TYPE(climbs!B491)=2,CHAR(34),""),climbs!B491,IF(TYPE(climbs!B491)=2,CHAR(34),""))</f>
        <v>STAGE_NUMBER=16</v>
      </c>
      <c r="C491" t="str">
        <f>CONCATENATE(climbs!C$1, "=",IF(TYPE(climbs!C491)=2,CHAR(34),""),climbs!C491,IF(TYPE(climbs!C491)=2,CHAR(34),""))</f>
        <v>STARTING_AT_KM=25</v>
      </c>
      <c r="D491" t="str">
        <f>CONCATENATE(climbs!D$1, "=",IF(TYPE(climbs!D491)=2,CHAR(34),""),climbs!D491,IF(TYPE(climbs!D491)=2,CHAR(34),""))</f>
        <v>NAME="Côte de Fanjeaux"</v>
      </c>
      <c r="E491" t="str">
        <f>CONCATENATE(climbs!E$1, "=",IF(TYPE(climbs!E491)=2,CHAR(34),""),climbs!E491,IF(TYPE(climbs!E491)=2,CHAR(34),""))</f>
        <v>INITIAL_ALTITUDE=0</v>
      </c>
      <c r="F491" t="str">
        <f>CONCATENATE(climbs!F$1, "=",IF(TYPE(climbs!F491)=2,CHAR(34),""),climbs!F491,IF(TYPE(climbs!F491)=2,CHAR(34),""))</f>
        <v>DISTANCE=2.4</v>
      </c>
      <c r="G491" t="str">
        <f>CONCATENATE(climbs!G$1, "=",IF(TYPE(climbs!G491)=2,CHAR(34),""),climbs!G491,IF(TYPE(climbs!G491)=2,CHAR(34),""))</f>
        <v>AVERAGE_SLOPE=4.9</v>
      </c>
      <c r="H491" t="str">
        <f>CONCATENATE(climbs!H$1, "=",IF(TYPE(climbs!H491)=2,CHAR(34),""),climbs!H491,IF(TYPE(climbs!H491)=2,CHAR(34),""))</f>
        <v>CATEGORY="4"</v>
      </c>
    </row>
    <row r="492" spans="1:8" x14ac:dyDescent="0.25">
      <c r="A492" t="str">
        <f>CONCATENATE(climbs!A$1, "=",IF(TYPE(climbs!A492)=2,CHAR(34),""),climbs!A492,IF(TYPE(climbs!A492)=2,CHAR(34),""))</f>
        <v>CLIMB_ID=491</v>
      </c>
      <c r="B492" t="str">
        <f>CONCATENATE(climbs!B$1, "=",IF(TYPE(climbs!B492)=2,CHAR(34),""),climbs!B492,IF(TYPE(climbs!B492)=2,CHAR(34),""))</f>
        <v>STAGE_NUMBER=16</v>
      </c>
      <c r="C492" t="str">
        <f>CONCATENATE(climbs!C$1, "=",IF(TYPE(climbs!C492)=2,CHAR(34),""),climbs!C492,IF(TYPE(climbs!C492)=2,CHAR(34),""))</f>
        <v>STARTING_AT_KM=71.5</v>
      </c>
      <c r="D492" t="str">
        <f>CONCATENATE(climbs!D$1, "=",IF(TYPE(climbs!D492)=2,CHAR(34),""),climbs!D492,IF(TYPE(climbs!D492)=2,CHAR(34),""))</f>
        <v>NAME="Côte de Pamiers"</v>
      </c>
      <c r="E492" t="str">
        <f>CONCATENATE(climbs!E$1, "=",IF(TYPE(climbs!E492)=2,CHAR(34),""),climbs!E492,IF(TYPE(climbs!E492)=2,CHAR(34),""))</f>
        <v>INITIAL_ALTITUDE=0</v>
      </c>
      <c r="F492" t="str">
        <f>CONCATENATE(climbs!F$1, "=",IF(TYPE(climbs!F492)=2,CHAR(34),""),climbs!F492,IF(TYPE(climbs!F492)=2,CHAR(34),""))</f>
        <v>DISTANCE=2.5</v>
      </c>
      <c r="G492" t="str">
        <f>CONCATENATE(climbs!G$1, "=",IF(TYPE(climbs!G492)=2,CHAR(34),""),climbs!G492,IF(TYPE(climbs!G492)=2,CHAR(34),""))</f>
        <v>AVERAGE_SLOPE=5.4</v>
      </c>
      <c r="H492" t="str">
        <f>CONCATENATE(climbs!H$1, "=",IF(TYPE(climbs!H492)=2,CHAR(34),""),climbs!H492,IF(TYPE(climbs!H492)=2,CHAR(34),""))</f>
        <v>CATEGORY="4"</v>
      </c>
    </row>
    <row r="493" spans="1:8" x14ac:dyDescent="0.25">
      <c r="A493" t="str">
        <f>CONCATENATE(climbs!A$1, "=",IF(TYPE(climbs!A493)=2,CHAR(34),""),climbs!A493,IF(TYPE(climbs!A493)=2,CHAR(34),""))</f>
        <v>CLIMB_ID=492</v>
      </c>
      <c r="B493" t="str">
        <f>CONCATENATE(climbs!B$1, "=",IF(TYPE(climbs!B493)=2,CHAR(34),""),climbs!B493,IF(TYPE(climbs!B493)=2,CHAR(34),""))</f>
        <v>STAGE_NUMBER=16</v>
      </c>
      <c r="C493" t="str">
        <f>CONCATENATE(climbs!C$1, "=",IF(TYPE(climbs!C493)=2,CHAR(34),""),climbs!C493,IF(TYPE(climbs!C493)=2,CHAR(34),""))</f>
        <v>STARTING_AT_KM=155</v>
      </c>
      <c r="D493" t="str">
        <f>CONCATENATE(climbs!D$1, "=",IF(TYPE(climbs!D493)=2,CHAR(34),""),climbs!D493,IF(TYPE(climbs!D493)=2,CHAR(34),""))</f>
        <v>NAME="Col de Portet-d'Aspet"</v>
      </c>
      <c r="E493" t="str">
        <f>CONCATENATE(climbs!E$1, "=",IF(TYPE(climbs!E493)=2,CHAR(34),""),climbs!E493,IF(TYPE(climbs!E493)=2,CHAR(34),""))</f>
        <v>INITIAL_ALTITUDE=1069</v>
      </c>
      <c r="F493" t="str">
        <f>CONCATENATE(climbs!F$1, "=",IF(TYPE(climbs!F493)=2,CHAR(34),""),climbs!F493,IF(TYPE(climbs!F493)=2,CHAR(34),""))</f>
        <v>DISTANCE=5.4</v>
      </c>
      <c r="G493" t="str">
        <f>CONCATENATE(climbs!G$1, "=",IF(TYPE(climbs!G493)=2,CHAR(34),""),climbs!G493,IF(TYPE(climbs!G493)=2,CHAR(34),""))</f>
        <v>AVERAGE_SLOPE=6.9</v>
      </c>
      <c r="H493" t="str">
        <f>CONCATENATE(climbs!H$1, "=",IF(TYPE(climbs!H493)=2,CHAR(34),""),climbs!H493,IF(TYPE(climbs!H493)=2,CHAR(34),""))</f>
        <v>CATEGORY="2"</v>
      </c>
    </row>
    <row r="494" spans="1:8" x14ac:dyDescent="0.25">
      <c r="A494" t="str">
        <f>CONCATENATE(climbs!A$1, "=",IF(TYPE(climbs!A494)=2,CHAR(34),""),climbs!A494,IF(TYPE(climbs!A494)=2,CHAR(34),""))</f>
        <v>CLIMB_ID=493</v>
      </c>
      <c r="B494" t="str">
        <f>CONCATENATE(climbs!B$1, "=",IF(TYPE(climbs!B494)=2,CHAR(34),""),climbs!B494,IF(TYPE(climbs!B494)=2,CHAR(34),""))</f>
        <v>STAGE_NUMBER=16</v>
      </c>
      <c r="C494" t="str">
        <f>CONCATENATE(climbs!C$1, "=",IF(TYPE(climbs!C494)=2,CHAR(34),""),climbs!C494,IF(TYPE(climbs!C494)=2,CHAR(34),""))</f>
        <v>STARTING_AT_KM=176.5</v>
      </c>
      <c r="D494" t="str">
        <f>CONCATENATE(climbs!D$1, "=",IF(TYPE(climbs!D494)=2,CHAR(34),""),climbs!D494,IF(TYPE(climbs!D494)=2,CHAR(34),""))</f>
        <v>NAME="Col des Ares"</v>
      </c>
      <c r="E494" t="str">
        <f>CONCATENATE(climbs!E$1, "=",IF(TYPE(climbs!E494)=2,CHAR(34),""),climbs!E494,IF(TYPE(climbs!E494)=2,CHAR(34),""))</f>
        <v>INITIAL_ALTITUDE=0</v>
      </c>
      <c r="F494" t="str">
        <f>CONCATENATE(climbs!F$1, "=",IF(TYPE(climbs!F494)=2,CHAR(34),""),climbs!F494,IF(TYPE(climbs!F494)=2,CHAR(34),""))</f>
        <v>DISTANCE=6</v>
      </c>
      <c r="G494" t="str">
        <f>CONCATENATE(climbs!G$1, "=",IF(TYPE(climbs!G494)=2,CHAR(34),""),climbs!G494,IF(TYPE(climbs!G494)=2,CHAR(34),""))</f>
        <v>AVERAGE_SLOPE=5.2</v>
      </c>
      <c r="H494" t="str">
        <f>CONCATENATE(climbs!H$1, "=",IF(TYPE(climbs!H494)=2,CHAR(34),""),climbs!H494,IF(TYPE(climbs!H494)=2,CHAR(34),""))</f>
        <v>CATEGORY="3"</v>
      </c>
    </row>
    <row r="495" spans="1:8" x14ac:dyDescent="0.25">
      <c r="A495" t="str">
        <f>CONCATENATE(climbs!A$1, "=",IF(TYPE(climbs!A495)=2,CHAR(34),""),climbs!A495,IF(TYPE(climbs!A495)=2,CHAR(34),""))</f>
        <v>CLIMB_ID=494</v>
      </c>
      <c r="B495" t="str">
        <f>CONCATENATE(climbs!B$1, "=",IF(TYPE(climbs!B495)=2,CHAR(34),""),climbs!B495,IF(TYPE(climbs!B495)=2,CHAR(34),""))</f>
        <v>STAGE_NUMBER=16</v>
      </c>
      <c r="C495" t="str">
        <f>CONCATENATE(climbs!C$1, "=",IF(TYPE(climbs!C495)=2,CHAR(34),""),climbs!C495,IF(TYPE(climbs!C495)=2,CHAR(34),""))</f>
        <v>STARTING_AT_KM=216</v>
      </c>
      <c r="D495" t="str">
        <f>CONCATENATE(climbs!D$1, "=",IF(TYPE(climbs!D495)=2,CHAR(34),""),climbs!D495,IF(TYPE(climbs!D495)=2,CHAR(34),""))</f>
        <v>NAME="Port de Balès"</v>
      </c>
      <c r="E495" t="str">
        <f>CONCATENATE(climbs!E$1, "=",IF(TYPE(climbs!E495)=2,CHAR(34),""),climbs!E495,IF(TYPE(climbs!E495)=2,CHAR(34),""))</f>
        <v>INITIAL_ALTITUDE=1755</v>
      </c>
      <c r="F495" t="str">
        <f>CONCATENATE(climbs!F$1, "=",IF(TYPE(climbs!F495)=2,CHAR(34),""),climbs!F495,IF(TYPE(climbs!F495)=2,CHAR(34),""))</f>
        <v>DISTANCE=11.7</v>
      </c>
      <c r="G495" t="str">
        <f>CONCATENATE(climbs!G$1, "=",IF(TYPE(climbs!G495)=2,CHAR(34),""),climbs!G495,IF(TYPE(climbs!G495)=2,CHAR(34),""))</f>
        <v>AVERAGE_SLOPE=7.7</v>
      </c>
      <c r="H495" t="str">
        <f>CONCATENATE(climbs!H$1, "=",IF(TYPE(climbs!H495)=2,CHAR(34),""),climbs!H495,IF(TYPE(climbs!H495)=2,CHAR(34),""))</f>
        <v>CATEGORY="H"</v>
      </c>
    </row>
    <row r="496" spans="1:8" x14ac:dyDescent="0.25">
      <c r="A496" t="str">
        <f>CONCATENATE(climbs!A$1, "=",IF(TYPE(climbs!A496)=2,CHAR(34),""),climbs!A496,IF(TYPE(climbs!A496)=2,CHAR(34),""))</f>
        <v>CLIMB_ID=495</v>
      </c>
      <c r="B496" t="str">
        <f>CONCATENATE(climbs!B$1, "=",IF(TYPE(climbs!B496)=2,CHAR(34),""),climbs!B496,IF(TYPE(climbs!B496)=2,CHAR(34),""))</f>
        <v>STAGE_NUMBER=17</v>
      </c>
      <c r="C496" t="str">
        <f>CONCATENATE(climbs!C$1, "=",IF(TYPE(climbs!C496)=2,CHAR(34),""),climbs!C496,IF(TYPE(climbs!C496)=2,CHAR(34),""))</f>
        <v>STARTING_AT_KM=57.5</v>
      </c>
      <c r="D496" t="str">
        <f>CONCATENATE(climbs!D$1, "=",IF(TYPE(climbs!D496)=2,CHAR(34),""),climbs!D496,IF(TYPE(climbs!D496)=2,CHAR(34),""))</f>
        <v>NAME="Col du Portillon"</v>
      </c>
      <c r="E496" t="str">
        <f>CONCATENATE(climbs!E$1, "=",IF(TYPE(climbs!E496)=2,CHAR(34),""),climbs!E496,IF(TYPE(climbs!E496)=2,CHAR(34),""))</f>
        <v>INITIAL_ALTITUDE=1292</v>
      </c>
      <c r="F496" t="str">
        <f>CONCATENATE(climbs!F$1, "=",IF(TYPE(climbs!F496)=2,CHAR(34),""),climbs!F496,IF(TYPE(climbs!F496)=2,CHAR(34),""))</f>
        <v>DISTANCE=8.3</v>
      </c>
      <c r="G496" t="str">
        <f>CONCATENATE(climbs!G$1, "=",IF(TYPE(climbs!G496)=2,CHAR(34),""),climbs!G496,IF(TYPE(climbs!G496)=2,CHAR(34),""))</f>
        <v>AVERAGE_SLOPE=7.1</v>
      </c>
      <c r="H496" t="str">
        <f>CONCATENATE(climbs!H$1, "=",IF(TYPE(climbs!H496)=2,CHAR(34),""),climbs!H496,IF(TYPE(climbs!H496)=2,CHAR(34),""))</f>
        <v>CATEGORY="1"</v>
      </c>
    </row>
    <row r="497" spans="1:8" x14ac:dyDescent="0.25">
      <c r="A497" t="str">
        <f>CONCATENATE(climbs!A$1, "=",IF(TYPE(climbs!A497)=2,CHAR(34),""),climbs!A497,IF(TYPE(climbs!A497)=2,CHAR(34),""))</f>
        <v>CLIMB_ID=496</v>
      </c>
      <c r="B497" t="str">
        <f>CONCATENATE(climbs!B$1, "=",IF(TYPE(climbs!B497)=2,CHAR(34),""),climbs!B497,IF(TYPE(climbs!B497)=2,CHAR(34),""))</f>
        <v>STAGE_NUMBER=17</v>
      </c>
      <c r="C497" t="str">
        <f>CONCATENATE(climbs!C$1, "=",IF(TYPE(climbs!C497)=2,CHAR(34),""),climbs!C497,IF(TYPE(climbs!C497)=2,CHAR(34),""))</f>
        <v>STARTING_AT_KM=82</v>
      </c>
      <c r="D497" t="str">
        <f>CONCATENATE(climbs!D$1, "=",IF(TYPE(climbs!D497)=2,CHAR(34),""),climbs!D497,IF(TYPE(climbs!D497)=2,CHAR(34),""))</f>
        <v>NAME="Col de Peyresourde"</v>
      </c>
      <c r="E497" t="str">
        <f>CONCATENATE(climbs!E$1, "=",IF(TYPE(climbs!E497)=2,CHAR(34),""),climbs!E497,IF(TYPE(climbs!E497)=2,CHAR(34),""))</f>
        <v>INITIAL_ALTITUDE=1569</v>
      </c>
      <c r="F497" t="str">
        <f>CONCATENATE(climbs!F$1, "=",IF(TYPE(climbs!F497)=2,CHAR(34),""),climbs!F497,IF(TYPE(climbs!F497)=2,CHAR(34),""))</f>
        <v>DISTANCE=13.2</v>
      </c>
      <c r="G497" t="str">
        <f>CONCATENATE(climbs!G$1, "=",IF(TYPE(climbs!G497)=2,CHAR(34),""),climbs!G497,IF(TYPE(climbs!G497)=2,CHAR(34),""))</f>
        <v>AVERAGE_SLOPE=7</v>
      </c>
      <c r="H497" t="str">
        <f>CONCATENATE(climbs!H$1, "=",IF(TYPE(climbs!H497)=2,CHAR(34),""),climbs!H497,IF(TYPE(climbs!H497)=2,CHAR(34),""))</f>
        <v>CATEGORY="1"</v>
      </c>
    </row>
    <row r="498" spans="1:8" x14ac:dyDescent="0.25">
      <c r="A498" t="str">
        <f>CONCATENATE(climbs!A$1, "=",IF(TYPE(climbs!A498)=2,CHAR(34),""),climbs!A498,IF(TYPE(climbs!A498)=2,CHAR(34),""))</f>
        <v>CLIMB_ID=497</v>
      </c>
      <c r="B498" t="str">
        <f>CONCATENATE(climbs!B$1, "=",IF(TYPE(climbs!B498)=2,CHAR(34),""),climbs!B498,IF(TYPE(climbs!B498)=2,CHAR(34),""))</f>
        <v>STAGE_NUMBER=17</v>
      </c>
      <c r="C498" t="str">
        <f>CONCATENATE(climbs!C$1, "=",IF(TYPE(climbs!C498)=2,CHAR(34),""),climbs!C498,IF(TYPE(climbs!C498)=2,CHAR(34),""))</f>
        <v>STARTING_AT_KM=102.5</v>
      </c>
      <c r="D498" t="str">
        <f>CONCATENATE(climbs!D$1, "=",IF(TYPE(climbs!D498)=2,CHAR(34),""),climbs!D498,IF(TYPE(climbs!D498)=2,CHAR(34),""))</f>
        <v>NAME="Col de Val Louron-Azet"</v>
      </c>
      <c r="E498" t="str">
        <f>CONCATENATE(climbs!E$1, "=",IF(TYPE(climbs!E498)=2,CHAR(34),""),climbs!E498,IF(TYPE(climbs!E498)=2,CHAR(34),""))</f>
        <v>INITIAL_ALTITUDE=1580</v>
      </c>
      <c r="F498" t="str">
        <f>CONCATENATE(climbs!F$1, "=",IF(TYPE(climbs!F498)=2,CHAR(34),""),climbs!F498,IF(TYPE(climbs!F498)=2,CHAR(34),""))</f>
        <v>DISTANCE=7.4</v>
      </c>
      <c r="G498" t="str">
        <f>CONCATENATE(climbs!G$1, "=",IF(TYPE(climbs!G498)=2,CHAR(34),""),climbs!G498,IF(TYPE(climbs!G498)=2,CHAR(34),""))</f>
        <v>AVERAGE_SLOPE=8.3</v>
      </c>
      <c r="H498" t="str">
        <f>CONCATENATE(climbs!H$1, "=",IF(TYPE(climbs!H498)=2,CHAR(34),""),climbs!H498,IF(TYPE(climbs!H498)=2,CHAR(34),""))</f>
        <v>CATEGORY="1"</v>
      </c>
    </row>
    <row r="499" spans="1:8" x14ac:dyDescent="0.25">
      <c r="A499" t="str">
        <f>CONCATENATE(climbs!A$1, "=",IF(TYPE(climbs!A499)=2,CHAR(34),""),climbs!A499,IF(TYPE(climbs!A499)=2,CHAR(34),""))</f>
        <v>CLIMB_ID=498</v>
      </c>
      <c r="B499" t="str">
        <f>CONCATENATE(climbs!B$1, "=",IF(TYPE(climbs!B499)=2,CHAR(34),""),climbs!B499,IF(TYPE(climbs!B499)=2,CHAR(34),""))</f>
        <v>STAGE_NUMBER=17</v>
      </c>
      <c r="C499" t="str">
        <f>CONCATENATE(climbs!C$1, "=",IF(TYPE(climbs!C499)=2,CHAR(34),""),climbs!C499,IF(TYPE(climbs!C499)=2,CHAR(34),""))</f>
        <v>STARTING_AT_KM=124.5</v>
      </c>
      <c r="D499" t="str">
        <f>CONCATENATE(climbs!D$1, "=",IF(TYPE(climbs!D499)=2,CHAR(34),""),climbs!D499,IF(TYPE(climbs!D499)=2,CHAR(34),""))</f>
        <v>NAME="Montée de Saint-Lary Pla d'Adet"</v>
      </c>
      <c r="E499" t="str">
        <f>CONCATENATE(climbs!E$1, "=",IF(TYPE(climbs!E499)=2,CHAR(34),""),climbs!E499,IF(TYPE(climbs!E499)=2,CHAR(34),""))</f>
        <v>INITIAL_ALTITUDE=1680</v>
      </c>
      <c r="F499" t="str">
        <f>CONCATENATE(climbs!F$1, "=",IF(TYPE(climbs!F499)=2,CHAR(34),""),climbs!F499,IF(TYPE(climbs!F499)=2,CHAR(34),""))</f>
        <v>DISTANCE=10.2</v>
      </c>
      <c r="G499" t="str">
        <f>CONCATENATE(climbs!G$1, "=",IF(TYPE(climbs!G499)=2,CHAR(34),""),climbs!G499,IF(TYPE(climbs!G499)=2,CHAR(34),""))</f>
        <v>AVERAGE_SLOPE=8.3</v>
      </c>
      <c r="H499" t="str">
        <f>CONCATENATE(climbs!H$1, "=",IF(TYPE(climbs!H499)=2,CHAR(34),""),climbs!H499,IF(TYPE(climbs!H499)=2,CHAR(34),""))</f>
        <v>CATEGORY="H"</v>
      </c>
    </row>
    <row r="500" spans="1:8" x14ac:dyDescent="0.25">
      <c r="A500" t="str">
        <f>CONCATENATE(climbs!A$1, "=",IF(TYPE(climbs!A500)=2,CHAR(34),""),climbs!A500,IF(TYPE(climbs!A500)=2,CHAR(34),""))</f>
        <v>CLIMB_ID=499</v>
      </c>
      <c r="B500" t="str">
        <f>CONCATENATE(climbs!B$1, "=",IF(TYPE(climbs!B500)=2,CHAR(34),""),climbs!B500,IF(TYPE(climbs!B500)=2,CHAR(34),""))</f>
        <v>STAGE_NUMBER=18</v>
      </c>
      <c r="C500" t="str">
        <f>CONCATENATE(climbs!C$1, "=",IF(TYPE(climbs!C500)=2,CHAR(34),""),climbs!C500,IF(TYPE(climbs!C500)=2,CHAR(34),""))</f>
        <v>STARTING_AT_KM=28</v>
      </c>
      <c r="D500" t="str">
        <f>CONCATENATE(climbs!D$1, "=",IF(TYPE(climbs!D500)=2,CHAR(34),""),climbs!D500,IF(TYPE(climbs!D500)=2,CHAR(34),""))</f>
        <v>NAME="Côte de Bénéjacq"</v>
      </c>
      <c r="E500" t="str">
        <f>CONCATENATE(climbs!E$1, "=",IF(TYPE(climbs!E500)=2,CHAR(34),""),climbs!E500,IF(TYPE(climbs!E500)=2,CHAR(34),""))</f>
        <v>INITIAL_ALTITUDE=0</v>
      </c>
      <c r="F500" t="str">
        <f>CONCATENATE(climbs!F$1, "=",IF(TYPE(climbs!F500)=2,CHAR(34),""),climbs!F500,IF(TYPE(climbs!F500)=2,CHAR(34),""))</f>
        <v>DISTANCE=2.6</v>
      </c>
      <c r="G500" t="str">
        <f>CONCATENATE(climbs!G$1, "=",IF(TYPE(climbs!G500)=2,CHAR(34),""),climbs!G500,IF(TYPE(climbs!G500)=2,CHAR(34),""))</f>
        <v>AVERAGE_SLOPE=6.7</v>
      </c>
      <c r="H500" t="str">
        <f>CONCATENATE(climbs!H$1, "=",IF(TYPE(climbs!H500)=2,CHAR(34),""),climbs!H500,IF(TYPE(climbs!H500)=2,CHAR(34),""))</f>
        <v>CATEGORY="3"</v>
      </c>
    </row>
    <row r="501" spans="1:8" x14ac:dyDescent="0.25">
      <c r="A501" t="str">
        <f>CONCATENATE(climbs!A$1, "=",IF(TYPE(climbs!A501)=2,CHAR(34),""),climbs!A501,IF(TYPE(climbs!A501)=2,CHAR(34),""))</f>
        <v>CLIMB_ID=500</v>
      </c>
      <c r="B501" t="str">
        <f>CONCATENATE(climbs!B$1, "=",IF(TYPE(climbs!B501)=2,CHAR(34),""),climbs!B501,IF(TYPE(climbs!B501)=2,CHAR(34),""))</f>
        <v>STAGE_NUMBER=18</v>
      </c>
      <c r="C501" t="str">
        <f>CONCATENATE(climbs!C$1, "=",IF(TYPE(climbs!C501)=2,CHAR(34),""),climbs!C501,IF(TYPE(climbs!C501)=2,CHAR(34),""))</f>
        <v>STARTING_AT_KM=56</v>
      </c>
      <c r="D501" t="str">
        <f>CONCATENATE(climbs!D$1, "=",IF(TYPE(climbs!D501)=2,CHAR(34),""),climbs!D501,IF(TYPE(climbs!D501)=2,CHAR(34),""))</f>
        <v>NAME="Côte de Loucrup"</v>
      </c>
      <c r="E501" t="str">
        <f>CONCATENATE(climbs!E$1, "=",IF(TYPE(climbs!E501)=2,CHAR(34),""),climbs!E501,IF(TYPE(climbs!E501)=2,CHAR(34),""))</f>
        <v>INITIAL_ALTITUDE=0</v>
      </c>
      <c r="F501" t="str">
        <f>CONCATENATE(climbs!F$1, "=",IF(TYPE(climbs!F501)=2,CHAR(34),""),climbs!F501,IF(TYPE(climbs!F501)=2,CHAR(34),""))</f>
        <v>DISTANCE=2</v>
      </c>
      <c r="G501" t="str">
        <f>CONCATENATE(climbs!G$1, "=",IF(TYPE(climbs!G501)=2,CHAR(34),""),climbs!G501,IF(TYPE(climbs!G501)=2,CHAR(34),""))</f>
        <v>AVERAGE_SLOPE=7</v>
      </c>
      <c r="H501" t="str">
        <f>CONCATENATE(climbs!H$1, "=",IF(TYPE(climbs!H501)=2,CHAR(34),""),climbs!H501,IF(TYPE(climbs!H501)=2,CHAR(34),""))</f>
        <v>CATEGORY="3"</v>
      </c>
    </row>
    <row r="502" spans="1:8" x14ac:dyDescent="0.25">
      <c r="A502" t="str">
        <f>CONCATENATE(climbs!A$1, "=",IF(TYPE(climbs!A502)=2,CHAR(34),""),climbs!A502,IF(TYPE(climbs!A502)=2,CHAR(34),""))</f>
        <v>CLIMB_ID=501</v>
      </c>
      <c r="B502" t="str">
        <f>CONCATENATE(climbs!B$1, "=",IF(TYPE(climbs!B502)=2,CHAR(34),""),climbs!B502,IF(TYPE(climbs!B502)=2,CHAR(34),""))</f>
        <v>STAGE_NUMBER=18</v>
      </c>
      <c r="C502" t="str">
        <f>CONCATENATE(climbs!C$1, "=",IF(TYPE(climbs!C502)=2,CHAR(34),""),climbs!C502,IF(TYPE(climbs!C502)=2,CHAR(34),""))</f>
        <v>STARTING_AT_KM=95.5</v>
      </c>
      <c r="D502" t="str">
        <f>CONCATENATE(climbs!D$1, "=",IF(TYPE(climbs!D502)=2,CHAR(34),""),climbs!D502,IF(TYPE(climbs!D502)=2,CHAR(34),""))</f>
        <v>NAME="Col du Tourmalet - Souvenir Jacques Goddet"</v>
      </c>
      <c r="E502" t="str">
        <f>CONCATENATE(climbs!E$1, "=",IF(TYPE(climbs!E502)=2,CHAR(34),""),climbs!E502,IF(TYPE(climbs!E502)=2,CHAR(34),""))</f>
        <v>INITIAL_ALTITUDE=2115</v>
      </c>
      <c r="F502" t="str">
        <f>CONCATENATE(climbs!F$1, "=",IF(TYPE(climbs!F502)=2,CHAR(34),""),climbs!F502,IF(TYPE(climbs!F502)=2,CHAR(34),""))</f>
        <v>DISTANCE=17.1</v>
      </c>
      <c r="G502" t="str">
        <f>CONCATENATE(climbs!G$1, "=",IF(TYPE(climbs!G502)=2,CHAR(34),""),climbs!G502,IF(TYPE(climbs!G502)=2,CHAR(34),""))</f>
        <v>AVERAGE_SLOPE=7.3</v>
      </c>
      <c r="H502" t="str">
        <f>CONCATENATE(climbs!H$1, "=",IF(TYPE(climbs!H502)=2,CHAR(34),""),climbs!H502,IF(TYPE(climbs!H502)=2,CHAR(34),""))</f>
        <v>CATEGORY="H"</v>
      </c>
    </row>
    <row r="503" spans="1:8" x14ac:dyDescent="0.25">
      <c r="A503" t="str">
        <f>CONCATENATE(climbs!A$1, "=",IF(TYPE(climbs!A503)=2,CHAR(34),""),climbs!A503,IF(TYPE(climbs!A503)=2,CHAR(34),""))</f>
        <v>CLIMB_ID=502</v>
      </c>
      <c r="B503" t="str">
        <f>CONCATENATE(climbs!B$1, "=",IF(TYPE(climbs!B503)=2,CHAR(34),""),climbs!B503,IF(TYPE(climbs!B503)=2,CHAR(34),""))</f>
        <v>STAGE_NUMBER=18</v>
      </c>
      <c r="C503" t="str">
        <f>CONCATENATE(climbs!C$1, "=",IF(TYPE(climbs!C503)=2,CHAR(34),""),climbs!C503,IF(TYPE(climbs!C503)=2,CHAR(34),""))</f>
        <v>STARTING_AT_KM=145.5</v>
      </c>
      <c r="D503" t="str">
        <f>CONCATENATE(climbs!D$1, "=",IF(TYPE(climbs!D503)=2,CHAR(34),""),climbs!D503,IF(TYPE(climbs!D503)=2,CHAR(34),""))</f>
        <v>NAME="Montée du Hautacam"</v>
      </c>
      <c r="E503" t="str">
        <f>CONCATENATE(climbs!E$1, "=",IF(TYPE(climbs!E503)=2,CHAR(34),""),climbs!E503,IF(TYPE(climbs!E503)=2,CHAR(34),""))</f>
        <v>INITIAL_ALTITUDE=1520</v>
      </c>
      <c r="F503" t="str">
        <f>CONCATENATE(climbs!F$1, "=",IF(TYPE(climbs!F503)=2,CHAR(34),""),climbs!F503,IF(TYPE(climbs!F503)=2,CHAR(34),""))</f>
        <v>DISTANCE=13.6</v>
      </c>
      <c r="G503" t="str">
        <f>CONCATENATE(climbs!G$1, "=",IF(TYPE(climbs!G503)=2,CHAR(34),""),climbs!G503,IF(TYPE(climbs!G503)=2,CHAR(34),""))</f>
        <v>AVERAGE_SLOPE=7.8</v>
      </c>
      <c r="H503" t="str">
        <f>CONCATENATE(climbs!H$1, "=",IF(TYPE(climbs!H503)=2,CHAR(34),""),climbs!H503,IF(TYPE(climbs!H503)=2,CHAR(34),""))</f>
        <v>CATEGORY="H"</v>
      </c>
    </row>
    <row r="504" spans="1:8" x14ac:dyDescent="0.25">
      <c r="A504" t="str">
        <f>CONCATENATE(climbs!A$1, "=",IF(TYPE(climbs!A504)=2,CHAR(34),""),climbs!A504,IF(TYPE(climbs!A504)=2,CHAR(34),""))</f>
        <v>CLIMB_ID=503</v>
      </c>
      <c r="B504" t="str">
        <f>CONCATENATE(climbs!B$1, "=",IF(TYPE(climbs!B504)=2,CHAR(34),""),climbs!B504,IF(TYPE(climbs!B504)=2,CHAR(34),""))</f>
        <v>STAGE_NUMBER=19</v>
      </c>
      <c r="C504" t="str">
        <f>CONCATENATE(climbs!C$1, "=",IF(TYPE(climbs!C504)=2,CHAR(34),""),climbs!C504,IF(TYPE(climbs!C504)=2,CHAR(34),""))</f>
        <v>STARTING_AT_KM=195.5</v>
      </c>
      <c r="D504" t="str">
        <f>CONCATENATE(climbs!D$1, "=",IF(TYPE(climbs!D504)=2,CHAR(34),""),climbs!D504,IF(TYPE(climbs!D504)=2,CHAR(34),""))</f>
        <v>NAME="Côte de Monbazillac"</v>
      </c>
      <c r="E504" t="str">
        <f>CONCATENATE(climbs!E$1, "=",IF(TYPE(climbs!E504)=2,CHAR(34),""),climbs!E504,IF(TYPE(climbs!E504)=2,CHAR(34),""))</f>
        <v>INITIAL_ALTITUDE=0</v>
      </c>
      <c r="F504" t="str">
        <f>CONCATENATE(climbs!F$1, "=",IF(TYPE(climbs!F504)=2,CHAR(34),""),climbs!F504,IF(TYPE(climbs!F504)=2,CHAR(34),""))</f>
        <v>DISTANCE=1.3</v>
      </c>
      <c r="G504" t="str">
        <f>CONCATENATE(climbs!G$1, "=",IF(TYPE(climbs!G504)=2,CHAR(34),""),climbs!G504,IF(TYPE(climbs!G504)=2,CHAR(34),""))</f>
        <v>AVERAGE_SLOPE=7.6</v>
      </c>
      <c r="H504" t="str">
        <f>CONCATENATE(climbs!H$1, "=",IF(TYPE(climbs!H504)=2,CHAR(34),""),climbs!H504,IF(TYPE(climbs!H504)=2,CHAR(34),""))</f>
        <v>CATEGORY="4"</v>
      </c>
    </row>
    <row r="505" spans="1:8" x14ac:dyDescent="0.25">
      <c r="A505" t="str">
        <f>CONCATENATE(climbs!A$1, "=",IF(TYPE(climbs!A505)=2,CHAR(34),""),climbs!A505,IF(TYPE(climbs!A505)=2,CHAR(34),""))</f>
        <v>CLIMB_ID=504</v>
      </c>
      <c r="B505" t="str">
        <f>CONCATENATE(climbs!B$1, "=",IF(TYPE(climbs!B505)=2,CHAR(34),""),climbs!B505,IF(TYPE(climbs!B505)=2,CHAR(34),""))</f>
        <v>STAGE_NUMBER=21</v>
      </c>
      <c r="C505" t="str">
        <f>CONCATENATE(climbs!C$1, "=",IF(TYPE(climbs!C505)=2,CHAR(34),""),climbs!C505,IF(TYPE(climbs!C505)=2,CHAR(34),""))</f>
        <v>STARTING_AT_KM=31</v>
      </c>
      <c r="D505" t="str">
        <f>CONCATENATE(climbs!D$1, "=",IF(TYPE(climbs!D505)=2,CHAR(34),""),climbs!D505,IF(TYPE(climbs!D505)=2,CHAR(34),""))</f>
        <v>NAME="Côte de Briis-sous-Forges"</v>
      </c>
      <c r="E505" t="str">
        <f>CONCATENATE(climbs!E$1, "=",IF(TYPE(climbs!E505)=2,CHAR(34),""),climbs!E505,IF(TYPE(climbs!E505)=2,CHAR(34),""))</f>
        <v>INITIAL_ALTITUDE=0</v>
      </c>
      <c r="F505" t="str">
        <f>CONCATENATE(climbs!F$1, "=",IF(TYPE(climbs!F505)=2,CHAR(34),""),climbs!F505,IF(TYPE(climbs!F505)=2,CHAR(34),""))</f>
        <v>DISTANCE=0</v>
      </c>
      <c r="G505" t="str">
        <f>CONCATENATE(climbs!G$1, "=",IF(TYPE(climbs!G505)=2,CHAR(34),""),climbs!G505,IF(TYPE(climbs!G505)=2,CHAR(34),""))</f>
        <v>AVERAGE_SLOPE=0</v>
      </c>
      <c r="H505" t="str">
        <f>CONCATENATE(climbs!H$1, "=",IF(TYPE(climbs!H505)=2,CHAR(34),""),climbs!H505,IF(TYPE(climbs!H505)=2,CHAR(34),""))</f>
        <v>CATEGORY="4"</v>
      </c>
    </row>
    <row r="506" spans="1:8" x14ac:dyDescent="0.25">
      <c r="A506" t="str">
        <f>CONCATENATE(climbs!A$1, "=",IF(TYPE(climbs!A506)=2,CHAR(34),""),climbs!A506,IF(TYPE(climbs!A506)=2,CHAR(34),""))</f>
        <v>CLIMB_ID=505</v>
      </c>
      <c r="B506" t="str">
        <f>CONCATENATE(climbs!B$1, "=",IF(TYPE(climbs!B506)=2,CHAR(34),""),climbs!B506,IF(TYPE(climbs!B506)=2,CHAR(34),""))</f>
        <v>STAGE_NUMBER=1</v>
      </c>
      <c r="C506" t="str">
        <f>CONCATENATE(climbs!C$1, "=",IF(TYPE(climbs!C506)=2,CHAR(34),""),climbs!C506,IF(TYPE(climbs!C506)=2,CHAR(34),""))</f>
        <v>STARTING_AT_KM=68</v>
      </c>
      <c r="D506" t="str">
        <f>CONCATENATE(climbs!D$1, "=",IF(TYPE(climbs!D506)=2,CHAR(34),""),climbs!D506,IF(TYPE(climbs!D506)=2,CHAR(34),""))</f>
        <v>NAME="Côte de Cray"</v>
      </c>
      <c r="E506" t="str">
        <f>CONCATENATE(climbs!E$1, "=",IF(TYPE(climbs!E506)=2,CHAR(34),""),climbs!E506,IF(TYPE(climbs!E506)=2,CHAR(34),""))</f>
        <v>INITIAL_ALTITUDE=0</v>
      </c>
      <c r="F506" t="str">
        <f>CONCATENATE(climbs!F$1, "=",IF(TYPE(climbs!F506)=2,CHAR(34),""),climbs!F506,IF(TYPE(climbs!F506)=2,CHAR(34),""))</f>
        <v>DISTANCE=1.6</v>
      </c>
      <c r="G506" t="str">
        <f>CONCATENATE(climbs!G$1, "=",IF(TYPE(climbs!G506)=2,CHAR(34),""),climbs!G506,IF(TYPE(climbs!G506)=2,CHAR(34),""))</f>
        <v>AVERAGE_SLOPE=7.1</v>
      </c>
      <c r="H506" t="str">
        <f>CONCATENATE(climbs!H$1, "=",IF(TYPE(climbs!H506)=2,CHAR(34),""),climbs!H506,IF(TYPE(climbs!H506)=2,CHAR(34),""))</f>
        <v>CATEGORY="4"</v>
      </c>
    </row>
    <row r="507" spans="1:8" x14ac:dyDescent="0.25">
      <c r="A507" t="str">
        <f>CONCATENATE(climbs!A$1, "=",IF(TYPE(climbs!A507)=2,CHAR(34),""),climbs!A507,IF(TYPE(climbs!A507)=2,CHAR(34),""))</f>
        <v>CLIMB_ID=506</v>
      </c>
      <c r="B507" t="str">
        <f>CONCATENATE(climbs!B$1, "=",IF(TYPE(climbs!B507)=2,CHAR(34),""),climbs!B507,IF(TYPE(climbs!B507)=2,CHAR(34),""))</f>
        <v>STAGE_NUMBER=1</v>
      </c>
      <c r="C507" t="str">
        <f>CONCATENATE(climbs!C$1, "=",IF(TYPE(climbs!C507)=2,CHAR(34),""),climbs!C507,IF(TYPE(climbs!C507)=2,CHAR(34),""))</f>
        <v>STARTING_AT_KM=103.5</v>
      </c>
      <c r="D507" t="str">
        <f>CONCATENATE(climbs!D$1, "=",IF(TYPE(climbs!D507)=2,CHAR(34),""),climbs!D507,IF(TYPE(climbs!D507)=2,CHAR(34),""))</f>
        <v>NAME="Côte de Buttertubs"</v>
      </c>
      <c r="E507" t="str">
        <f>CONCATENATE(climbs!E$1, "=",IF(TYPE(climbs!E507)=2,CHAR(34),""),climbs!E507,IF(TYPE(climbs!E507)=2,CHAR(34),""))</f>
        <v>INITIAL_ALTITUDE=0</v>
      </c>
      <c r="F507" t="str">
        <f>CONCATENATE(climbs!F$1, "=",IF(TYPE(climbs!F507)=2,CHAR(34),""),climbs!F507,IF(TYPE(climbs!F507)=2,CHAR(34),""))</f>
        <v>DISTANCE=4.5</v>
      </c>
      <c r="G507" t="str">
        <f>CONCATENATE(climbs!G$1, "=",IF(TYPE(climbs!G507)=2,CHAR(34),""),climbs!G507,IF(TYPE(climbs!G507)=2,CHAR(34),""))</f>
        <v>AVERAGE_SLOPE=6.8</v>
      </c>
      <c r="H507" t="str">
        <f>CONCATENATE(climbs!H$1, "=",IF(TYPE(climbs!H507)=2,CHAR(34),""),climbs!H507,IF(TYPE(climbs!H507)=2,CHAR(34),""))</f>
        <v>CATEGORY="3"</v>
      </c>
    </row>
    <row r="508" spans="1:8" x14ac:dyDescent="0.25">
      <c r="A508" t="str">
        <f>CONCATENATE(climbs!A$1, "=",IF(TYPE(climbs!A508)=2,CHAR(34),""),climbs!A508,IF(TYPE(climbs!A508)=2,CHAR(34),""))</f>
        <v>CLIMB_ID=507</v>
      </c>
      <c r="B508" t="str">
        <f>CONCATENATE(climbs!B$1, "=",IF(TYPE(climbs!B508)=2,CHAR(34),""),climbs!B508,IF(TYPE(climbs!B508)=2,CHAR(34),""))</f>
        <v>STAGE_NUMBER=1</v>
      </c>
      <c r="C508" t="str">
        <f>CONCATENATE(climbs!C$1, "=",IF(TYPE(climbs!C508)=2,CHAR(34),""),climbs!C508,IF(TYPE(climbs!C508)=2,CHAR(34),""))</f>
        <v>STARTING_AT_KM=129.5</v>
      </c>
      <c r="D508" t="str">
        <f>CONCATENATE(climbs!D$1, "=",IF(TYPE(climbs!D508)=2,CHAR(34),""),climbs!D508,IF(TYPE(climbs!D508)=2,CHAR(34),""))</f>
        <v>NAME="Côte de Griton Moor"</v>
      </c>
      <c r="E508" t="str">
        <f>CONCATENATE(climbs!E$1, "=",IF(TYPE(climbs!E508)=2,CHAR(34),""),climbs!E508,IF(TYPE(climbs!E508)=2,CHAR(34),""))</f>
        <v>INITIAL_ALTITUDE=0</v>
      </c>
      <c r="F508" t="str">
        <f>CONCATENATE(climbs!F$1, "=",IF(TYPE(climbs!F508)=2,CHAR(34),""),climbs!F508,IF(TYPE(climbs!F508)=2,CHAR(34),""))</f>
        <v>DISTANCE=3</v>
      </c>
      <c r="G508" t="str">
        <f>CONCATENATE(climbs!G$1, "=",IF(TYPE(climbs!G508)=2,CHAR(34),""),climbs!G508,IF(TYPE(climbs!G508)=2,CHAR(34),""))</f>
        <v>AVERAGE_SLOPE=6.6</v>
      </c>
      <c r="H508" t="str">
        <f>CONCATENATE(climbs!H$1, "=",IF(TYPE(climbs!H508)=2,CHAR(34),""),climbs!H508,IF(TYPE(climbs!H508)=2,CHAR(34),""))</f>
        <v>CATEGORY="3"</v>
      </c>
    </row>
    <row r="509" spans="1:8" x14ac:dyDescent="0.25">
      <c r="A509" t="str">
        <f>CONCATENATE(climbs!A$1, "=",IF(TYPE(climbs!A509)=2,CHAR(34),""),climbs!A509,IF(TYPE(climbs!A509)=2,CHAR(34),""))</f>
        <v>CLIMB_ID=508</v>
      </c>
      <c r="B509" t="str">
        <f>CONCATENATE(climbs!B$1, "=",IF(TYPE(climbs!B509)=2,CHAR(34),""),climbs!B509,IF(TYPE(climbs!B509)=2,CHAR(34),""))</f>
        <v>STAGE_NUMBER=2</v>
      </c>
      <c r="C509" t="str">
        <f>CONCATENATE(climbs!C$1, "=",IF(TYPE(climbs!C509)=2,CHAR(34),""),climbs!C509,IF(TYPE(climbs!C509)=2,CHAR(34),""))</f>
        <v>STARTING_AT_KM=47</v>
      </c>
      <c r="D509" t="str">
        <f>CONCATENATE(climbs!D$1, "=",IF(TYPE(climbs!D509)=2,CHAR(34),""),climbs!D509,IF(TYPE(climbs!D509)=2,CHAR(34),""))</f>
        <v>NAME="Côte de Blubberhouses"</v>
      </c>
      <c r="E509" t="str">
        <f>CONCATENATE(climbs!E$1, "=",IF(TYPE(climbs!E509)=2,CHAR(34),""),climbs!E509,IF(TYPE(climbs!E509)=2,CHAR(34),""))</f>
        <v>INITIAL_ALTITUDE=0</v>
      </c>
      <c r="F509" t="str">
        <f>CONCATENATE(climbs!F$1, "=",IF(TYPE(climbs!F509)=2,CHAR(34),""),climbs!F509,IF(TYPE(climbs!F509)=2,CHAR(34),""))</f>
        <v>DISTANCE=1.8</v>
      </c>
      <c r="G509" t="str">
        <f>CONCATENATE(climbs!G$1, "=",IF(TYPE(climbs!G509)=2,CHAR(34),""),climbs!G509,IF(TYPE(climbs!G509)=2,CHAR(34),""))</f>
        <v>AVERAGE_SLOPE=6.1</v>
      </c>
      <c r="H509" t="str">
        <f>CONCATENATE(climbs!H$1, "=",IF(TYPE(climbs!H509)=2,CHAR(34),""),climbs!H509,IF(TYPE(climbs!H509)=2,CHAR(34),""))</f>
        <v>CATEGORY="4"</v>
      </c>
    </row>
    <row r="510" spans="1:8" x14ac:dyDescent="0.25">
      <c r="A510" t="str">
        <f>CONCATENATE(climbs!A$1, "=",IF(TYPE(climbs!A510)=2,CHAR(34),""),climbs!A510,IF(TYPE(climbs!A510)=2,CHAR(34),""))</f>
        <v>CLIMB_ID=509</v>
      </c>
      <c r="B510" t="str">
        <f>CONCATENATE(climbs!B$1, "=",IF(TYPE(climbs!B510)=2,CHAR(34),""),climbs!B510,IF(TYPE(climbs!B510)=2,CHAR(34),""))</f>
        <v>STAGE_NUMBER=2</v>
      </c>
      <c r="C510" t="str">
        <f>CONCATENATE(climbs!C$1, "=",IF(TYPE(climbs!C510)=2,CHAR(34),""),climbs!C510,IF(TYPE(climbs!C510)=2,CHAR(34),""))</f>
        <v>STARTING_AT_KM=85</v>
      </c>
      <c r="D510" t="str">
        <f>CONCATENATE(climbs!D$1, "=",IF(TYPE(climbs!D510)=2,CHAR(34),""),climbs!D510,IF(TYPE(climbs!D510)=2,CHAR(34),""))</f>
        <v>NAME="Côte d'Oxenhope Moor"</v>
      </c>
      <c r="E510" t="str">
        <f>CONCATENATE(climbs!E$1, "=",IF(TYPE(climbs!E510)=2,CHAR(34),""),climbs!E510,IF(TYPE(climbs!E510)=2,CHAR(34),""))</f>
        <v>INITIAL_ALTITUDE=0</v>
      </c>
      <c r="F510" t="str">
        <f>CONCATENATE(climbs!F$1, "=",IF(TYPE(climbs!F510)=2,CHAR(34),""),climbs!F510,IF(TYPE(climbs!F510)=2,CHAR(34),""))</f>
        <v>DISTANCE=3.1</v>
      </c>
      <c r="G510" t="str">
        <f>CONCATENATE(climbs!G$1, "=",IF(TYPE(climbs!G510)=2,CHAR(34),""),climbs!G510,IF(TYPE(climbs!G510)=2,CHAR(34),""))</f>
        <v>AVERAGE_SLOPE=6.4</v>
      </c>
      <c r="H510" t="str">
        <f>CONCATENATE(climbs!H$1, "=",IF(TYPE(climbs!H510)=2,CHAR(34),""),climbs!H510,IF(TYPE(climbs!H510)=2,CHAR(34),""))</f>
        <v>CATEGORY="3"</v>
      </c>
    </row>
    <row r="511" spans="1:8" x14ac:dyDescent="0.25">
      <c r="A511" t="str">
        <f>CONCATENATE(climbs!A$1, "=",IF(TYPE(climbs!A511)=2,CHAR(34),""),climbs!A511,IF(TYPE(climbs!A511)=2,CHAR(34),""))</f>
        <v>CLIMB_ID=510</v>
      </c>
      <c r="B511" t="str">
        <f>CONCATENATE(climbs!B$1, "=",IF(TYPE(climbs!B511)=2,CHAR(34),""),climbs!B511,IF(TYPE(climbs!B511)=2,CHAR(34),""))</f>
        <v>STAGE_NUMBER=2</v>
      </c>
      <c r="C511" t="str">
        <f>CONCATENATE(climbs!C$1, "=",IF(TYPE(climbs!C511)=2,CHAR(34),""),climbs!C511,IF(TYPE(climbs!C511)=2,CHAR(34),""))</f>
        <v>STARTING_AT_KM=112.5</v>
      </c>
      <c r="D511" t="str">
        <f>CONCATENATE(climbs!D$1, "=",IF(TYPE(climbs!D511)=2,CHAR(34),""),climbs!D511,IF(TYPE(climbs!D511)=2,CHAR(34),""))</f>
        <v>NAME="VC Côte de Ripponden"</v>
      </c>
      <c r="E511" t="str">
        <f>CONCATENATE(climbs!E$1, "=",IF(TYPE(climbs!E511)=2,CHAR(34),""),climbs!E511,IF(TYPE(climbs!E511)=2,CHAR(34),""))</f>
        <v>INITIAL_ALTITUDE=0</v>
      </c>
      <c r="F511" t="str">
        <f>CONCATENATE(climbs!F$1, "=",IF(TYPE(climbs!F511)=2,CHAR(34),""),climbs!F511,IF(TYPE(climbs!F511)=2,CHAR(34),""))</f>
        <v>DISTANCE=1.3</v>
      </c>
      <c r="G511" t="str">
        <f>CONCATENATE(climbs!G$1, "=",IF(TYPE(climbs!G511)=2,CHAR(34),""),climbs!G511,IF(TYPE(climbs!G511)=2,CHAR(34),""))</f>
        <v>AVERAGE_SLOPE=8.6</v>
      </c>
      <c r="H511" t="str">
        <f>CONCATENATE(climbs!H$1, "=",IF(TYPE(climbs!H511)=2,CHAR(34),""),climbs!H511,IF(TYPE(climbs!H511)=2,CHAR(34),""))</f>
        <v>CATEGORY="3"</v>
      </c>
    </row>
    <row r="512" spans="1:8" x14ac:dyDescent="0.25">
      <c r="A512" t="str">
        <f>CONCATENATE(climbs!A$1, "=",IF(TYPE(climbs!A512)=2,CHAR(34),""),climbs!A512,IF(TYPE(climbs!A512)=2,CHAR(34),""))</f>
        <v>CLIMB_ID=511</v>
      </c>
      <c r="B512" t="str">
        <f>CONCATENATE(climbs!B$1, "=",IF(TYPE(climbs!B512)=2,CHAR(34),""),climbs!B512,IF(TYPE(climbs!B512)=2,CHAR(34),""))</f>
        <v>STAGE_NUMBER=2</v>
      </c>
      <c r="C512" t="str">
        <f>CONCATENATE(climbs!C$1, "=",IF(TYPE(climbs!C512)=2,CHAR(34),""),climbs!C512,IF(TYPE(climbs!C512)=2,CHAR(34),""))</f>
        <v>STARTING_AT_KM=119.5</v>
      </c>
      <c r="D512" t="str">
        <f>CONCATENATE(climbs!D$1, "=",IF(TYPE(climbs!D512)=2,CHAR(34),""),climbs!D512,IF(TYPE(climbs!D512)=2,CHAR(34),""))</f>
        <v>NAME="Côte de Greetland"</v>
      </c>
      <c r="E512" t="str">
        <f>CONCATENATE(climbs!E$1, "=",IF(TYPE(climbs!E512)=2,CHAR(34),""),climbs!E512,IF(TYPE(climbs!E512)=2,CHAR(34),""))</f>
        <v>INITIAL_ALTITUDE=0</v>
      </c>
      <c r="F512" t="str">
        <f>CONCATENATE(climbs!F$1, "=",IF(TYPE(climbs!F512)=2,CHAR(34),""),climbs!F512,IF(TYPE(climbs!F512)=2,CHAR(34),""))</f>
        <v>DISTANCE=1.6</v>
      </c>
      <c r="G512" t="str">
        <f>CONCATENATE(climbs!G$1, "=",IF(TYPE(climbs!G512)=2,CHAR(34),""),climbs!G512,IF(TYPE(climbs!G512)=2,CHAR(34),""))</f>
        <v>AVERAGE_SLOPE=6.7</v>
      </c>
      <c r="H512" t="str">
        <f>CONCATENATE(climbs!H$1, "=",IF(TYPE(climbs!H512)=2,CHAR(34),""),climbs!H512,IF(TYPE(climbs!H512)=2,CHAR(34),""))</f>
        <v>CATEGORY="3"</v>
      </c>
    </row>
    <row r="513" spans="1:8" x14ac:dyDescent="0.25">
      <c r="A513" t="str">
        <f>CONCATENATE(climbs!A$1, "=",IF(TYPE(climbs!A513)=2,CHAR(34),""),climbs!A513,IF(TYPE(climbs!A513)=2,CHAR(34),""))</f>
        <v>CLIMB_ID=512</v>
      </c>
      <c r="B513" t="str">
        <f>CONCATENATE(climbs!B$1, "=",IF(TYPE(climbs!B513)=2,CHAR(34),""),climbs!B513,IF(TYPE(climbs!B513)=2,CHAR(34),""))</f>
        <v>STAGE_NUMBER=2</v>
      </c>
      <c r="C513" t="str">
        <f>CONCATENATE(climbs!C$1, "=",IF(TYPE(climbs!C513)=2,CHAR(34),""),climbs!C513,IF(TYPE(climbs!C513)=2,CHAR(34),""))</f>
        <v>STARTING_AT_KM=143.5</v>
      </c>
      <c r="D513" t="str">
        <f>CONCATENATE(climbs!D$1, "=",IF(TYPE(climbs!D513)=2,CHAR(34),""),climbs!D513,IF(TYPE(climbs!D513)=2,CHAR(34),""))</f>
        <v>NAME="Côte de Holme Moss"</v>
      </c>
      <c r="E513" t="str">
        <f>CONCATENATE(climbs!E$1, "=",IF(TYPE(climbs!E513)=2,CHAR(34),""),climbs!E513,IF(TYPE(climbs!E513)=2,CHAR(34),""))</f>
        <v>INITIAL_ALTITUDE=0</v>
      </c>
      <c r="F513" t="str">
        <f>CONCATENATE(climbs!F$1, "=",IF(TYPE(climbs!F513)=2,CHAR(34),""),climbs!F513,IF(TYPE(climbs!F513)=2,CHAR(34),""))</f>
        <v>DISTANCE=4.7</v>
      </c>
      <c r="G513" t="str">
        <f>CONCATENATE(climbs!G$1, "=",IF(TYPE(climbs!G513)=2,CHAR(34),""),climbs!G513,IF(TYPE(climbs!G513)=2,CHAR(34),""))</f>
        <v>AVERAGE_SLOPE=7</v>
      </c>
      <c r="H513" t="str">
        <f>CONCATENATE(climbs!H$1, "=",IF(TYPE(climbs!H513)=2,CHAR(34),""),climbs!H513,IF(TYPE(climbs!H513)=2,CHAR(34),""))</f>
        <v>CATEGORY="2"</v>
      </c>
    </row>
    <row r="514" spans="1:8" x14ac:dyDescent="0.25">
      <c r="A514" t="str">
        <f>CONCATENATE(climbs!A$1, "=",IF(TYPE(climbs!A514)=2,CHAR(34),""),climbs!A514,IF(TYPE(climbs!A514)=2,CHAR(34),""))</f>
        <v>CLIMB_ID=513</v>
      </c>
      <c r="B514" t="str">
        <f>CONCATENATE(climbs!B$1, "=",IF(TYPE(climbs!B514)=2,CHAR(34),""),climbs!B514,IF(TYPE(climbs!B514)=2,CHAR(34),""))</f>
        <v>STAGE_NUMBER=2</v>
      </c>
      <c r="C514" t="str">
        <f>CONCATENATE(climbs!C$1, "=",IF(TYPE(climbs!C514)=2,CHAR(34),""),climbs!C514,IF(TYPE(climbs!C514)=2,CHAR(34),""))</f>
        <v>STARTING_AT_KM=167</v>
      </c>
      <c r="D514" t="str">
        <f>CONCATENATE(climbs!D$1, "=",IF(TYPE(climbs!D514)=2,CHAR(34),""),climbs!D514,IF(TYPE(climbs!D514)=2,CHAR(34),""))</f>
        <v>NAME="Côte de Midhopestones"</v>
      </c>
      <c r="E514" t="str">
        <f>CONCATENATE(climbs!E$1, "=",IF(TYPE(climbs!E514)=2,CHAR(34),""),climbs!E514,IF(TYPE(climbs!E514)=2,CHAR(34),""))</f>
        <v>INITIAL_ALTITUDE=0</v>
      </c>
      <c r="F514" t="str">
        <f>CONCATENATE(climbs!F$1, "=",IF(TYPE(climbs!F514)=2,CHAR(34),""),climbs!F514,IF(TYPE(climbs!F514)=2,CHAR(34),""))</f>
        <v>DISTANCE=2.5</v>
      </c>
      <c r="G514" t="str">
        <f>CONCATENATE(climbs!G$1, "=",IF(TYPE(climbs!G514)=2,CHAR(34),""),climbs!G514,IF(TYPE(climbs!G514)=2,CHAR(34),""))</f>
        <v>AVERAGE_SLOPE=6.1</v>
      </c>
      <c r="H514" t="str">
        <f>CONCATENATE(climbs!H$1, "=",IF(TYPE(climbs!H514)=2,CHAR(34),""),climbs!H514,IF(TYPE(climbs!H514)=2,CHAR(34),""))</f>
        <v>CATEGORY="3"</v>
      </c>
    </row>
    <row r="515" spans="1:8" x14ac:dyDescent="0.25">
      <c r="A515" t="str">
        <f>CONCATENATE(climbs!A$1, "=",IF(TYPE(climbs!A515)=2,CHAR(34),""),climbs!A515,IF(TYPE(climbs!A515)=2,CHAR(34),""))</f>
        <v>CLIMB_ID=514</v>
      </c>
      <c r="B515" t="str">
        <f>CONCATENATE(climbs!B$1, "=",IF(TYPE(climbs!B515)=2,CHAR(34),""),climbs!B515,IF(TYPE(climbs!B515)=2,CHAR(34),""))</f>
        <v>STAGE_NUMBER=2</v>
      </c>
      <c r="C515" t="str">
        <f>CONCATENATE(climbs!C$1, "=",IF(TYPE(climbs!C515)=2,CHAR(34),""),climbs!C515,IF(TYPE(climbs!C515)=2,CHAR(34),""))</f>
        <v>STARTING_AT_KM=175</v>
      </c>
      <c r="D515" t="str">
        <f>CONCATENATE(climbs!D$1, "=",IF(TYPE(climbs!D515)=2,CHAR(34),""),climbs!D515,IF(TYPE(climbs!D515)=2,CHAR(34),""))</f>
        <v>NAME="Côte de Bradfield"</v>
      </c>
      <c r="E515" t="str">
        <f>CONCATENATE(climbs!E$1, "=",IF(TYPE(climbs!E515)=2,CHAR(34),""),climbs!E515,IF(TYPE(climbs!E515)=2,CHAR(34),""))</f>
        <v>INITIAL_ALTITUDE=0</v>
      </c>
      <c r="F515" t="str">
        <f>CONCATENATE(climbs!F$1, "=",IF(TYPE(climbs!F515)=2,CHAR(34),""),climbs!F515,IF(TYPE(climbs!F515)=2,CHAR(34),""))</f>
        <v>DISTANCE=1</v>
      </c>
      <c r="G515" t="str">
        <f>CONCATENATE(climbs!G$1, "=",IF(TYPE(climbs!G515)=2,CHAR(34),""),climbs!G515,IF(TYPE(climbs!G515)=2,CHAR(34),""))</f>
        <v>AVERAGE_SLOPE=7.4</v>
      </c>
      <c r="H515" t="str">
        <f>CONCATENATE(climbs!H$1, "=",IF(TYPE(climbs!H515)=2,CHAR(34),""),climbs!H515,IF(TYPE(climbs!H515)=2,CHAR(34),""))</f>
        <v>CATEGORY="4"</v>
      </c>
    </row>
    <row r="516" spans="1:8" x14ac:dyDescent="0.25">
      <c r="A516" t="str">
        <f>CONCATENATE(climbs!A$1, "=",IF(TYPE(climbs!A516)=2,CHAR(34),""),climbs!A516,IF(TYPE(climbs!A516)=2,CHAR(34),""))</f>
        <v>CLIMB_ID=515</v>
      </c>
      <c r="B516" t="str">
        <f>CONCATENATE(climbs!B$1, "=",IF(TYPE(climbs!B516)=2,CHAR(34),""),climbs!B516,IF(TYPE(climbs!B516)=2,CHAR(34),""))</f>
        <v>STAGE_NUMBER=2</v>
      </c>
      <c r="C516" t="str">
        <f>CONCATENATE(climbs!C$1, "=",IF(TYPE(climbs!C516)=2,CHAR(34),""),climbs!C516,IF(TYPE(climbs!C516)=2,CHAR(34),""))</f>
        <v>STARTING_AT_KM=182</v>
      </c>
      <c r="D516" t="str">
        <f>CONCATENATE(climbs!D$1, "=",IF(TYPE(climbs!D516)=2,CHAR(34),""),climbs!D516,IF(TYPE(climbs!D516)=2,CHAR(34),""))</f>
        <v>NAME="Côte d'Oughtibridge"</v>
      </c>
      <c r="E516" t="str">
        <f>CONCATENATE(climbs!E$1, "=",IF(TYPE(climbs!E516)=2,CHAR(34),""),climbs!E516,IF(TYPE(climbs!E516)=2,CHAR(34),""))</f>
        <v>INITIAL_ALTITUDE=0</v>
      </c>
      <c r="F516" t="str">
        <f>CONCATENATE(climbs!F$1, "=",IF(TYPE(climbs!F516)=2,CHAR(34),""),climbs!F516,IF(TYPE(climbs!F516)=2,CHAR(34),""))</f>
        <v>DISTANCE=1.5</v>
      </c>
      <c r="G516" t="str">
        <f>CONCATENATE(climbs!G$1, "=",IF(TYPE(climbs!G516)=2,CHAR(34),""),climbs!G516,IF(TYPE(climbs!G516)=2,CHAR(34),""))</f>
        <v>AVERAGE_SLOPE=9.1</v>
      </c>
      <c r="H516" t="str">
        <f>CONCATENATE(climbs!H$1, "=",IF(TYPE(climbs!H516)=2,CHAR(34),""),climbs!H516,IF(TYPE(climbs!H516)=2,CHAR(34),""))</f>
        <v>CATEGORY="3"</v>
      </c>
    </row>
    <row r="517" spans="1:8" x14ac:dyDescent="0.25">
      <c r="A517" t="str">
        <f>CONCATENATE(climbs!A$1, "=",IF(TYPE(climbs!A517)=2,CHAR(34),""),climbs!A517,IF(TYPE(climbs!A517)=2,CHAR(34),""))</f>
        <v>CLIMB_ID=516</v>
      </c>
      <c r="B517" t="str">
        <f>CONCATENATE(climbs!B$1, "=",IF(TYPE(climbs!B517)=2,CHAR(34),""),climbs!B517,IF(TYPE(climbs!B517)=2,CHAR(34),""))</f>
        <v>STAGE_NUMBER=2</v>
      </c>
      <c r="C517" t="str">
        <f>CONCATENATE(climbs!C$1, "=",IF(TYPE(climbs!C517)=2,CHAR(34),""),climbs!C517,IF(TYPE(climbs!C517)=2,CHAR(34),""))</f>
        <v>STARTING_AT_KM=196</v>
      </c>
      <c r="D517" t="str">
        <f>CONCATENATE(climbs!D$1, "=",IF(TYPE(climbs!D517)=2,CHAR(34),""),climbs!D517,IF(TYPE(climbs!D517)=2,CHAR(34),""))</f>
        <v>NAME="VC Côte de Jenkin Road"</v>
      </c>
      <c r="E517" t="str">
        <f>CONCATENATE(climbs!E$1, "=",IF(TYPE(climbs!E517)=2,CHAR(34),""),climbs!E517,IF(TYPE(climbs!E517)=2,CHAR(34),""))</f>
        <v>INITIAL_ALTITUDE=0</v>
      </c>
      <c r="F517" t="str">
        <f>CONCATENATE(climbs!F$1, "=",IF(TYPE(climbs!F517)=2,CHAR(34),""),climbs!F517,IF(TYPE(climbs!F517)=2,CHAR(34),""))</f>
        <v>DISTANCE=0.8</v>
      </c>
      <c r="G517" t="str">
        <f>CONCATENATE(climbs!G$1, "=",IF(TYPE(climbs!G517)=2,CHAR(34),""),climbs!G517,IF(TYPE(climbs!G517)=2,CHAR(34),""))</f>
        <v>AVERAGE_SLOPE=10.8</v>
      </c>
      <c r="H517" t="str">
        <f>CONCATENATE(climbs!H$1, "=",IF(TYPE(climbs!H517)=2,CHAR(34),""),climbs!H517,IF(TYPE(climbs!H517)=2,CHAR(34),""))</f>
        <v>CATEGORY="4"</v>
      </c>
    </row>
    <row r="518" spans="1:8" x14ac:dyDescent="0.25">
      <c r="A518" t="str">
        <f>CONCATENATE(climbs!A$1, "=",IF(TYPE(climbs!A518)=2,CHAR(34),""),climbs!A518,IF(TYPE(climbs!A518)=2,CHAR(34),""))</f>
        <v>CLIMB_ID=517</v>
      </c>
      <c r="B518" t="str">
        <f>CONCATENATE(climbs!B$1, "=",IF(TYPE(climbs!B518)=2,CHAR(34),""),climbs!B518,IF(TYPE(climbs!B518)=2,CHAR(34),""))</f>
        <v>STAGE_NUMBER=4</v>
      </c>
      <c r="C518" t="str">
        <f>CONCATENATE(climbs!C$1, "=",IF(TYPE(climbs!C518)=2,CHAR(34),""),climbs!C518,IF(TYPE(climbs!C518)=2,CHAR(34),""))</f>
        <v>STARTING_AT_KM=34</v>
      </c>
      <c r="D518" t="str">
        <f>CONCATENATE(climbs!D$1, "=",IF(TYPE(climbs!D518)=2,CHAR(34),""),climbs!D518,IF(TYPE(climbs!D518)=2,CHAR(34),""))</f>
        <v>NAME="Côte de Campagnette"</v>
      </c>
      <c r="E518" t="str">
        <f>CONCATENATE(climbs!E$1, "=",IF(TYPE(climbs!E518)=2,CHAR(34),""),climbs!E518,IF(TYPE(climbs!E518)=2,CHAR(34),""))</f>
        <v>INITIAL_ALTITUDE=0</v>
      </c>
      <c r="F518" t="str">
        <f>CONCATENATE(climbs!F$1, "=",IF(TYPE(climbs!F518)=2,CHAR(34),""),climbs!F518,IF(TYPE(climbs!F518)=2,CHAR(34),""))</f>
        <v>DISTANCE=1</v>
      </c>
      <c r="G518" t="str">
        <f>CONCATENATE(climbs!G$1, "=",IF(TYPE(climbs!G518)=2,CHAR(34),""),climbs!G518,IF(TYPE(climbs!G518)=2,CHAR(34),""))</f>
        <v>AVERAGE_SLOPE=6.5</v>
      </c>
      <c r="H518" t="str">
        <f>CONCATENATE(climbs!H$1, "=",IF(TYPE(climbs!H518)=2,CHAR(34),""),climbs!H518,IF(TYPE(climbs!H518)=2,CHAR(34),""))</f>
        <v>CATEGORY="4"</v>
      </c>
    </row>
    <row r="519" spans="1:8" x14ac:dyDescent="0.25">
      <c r="A519" t="str">
        <f>CONCATENATE(climbs!A$1, "=",IF(TYPE(climbs!A519)=2,CHAR(34),""),climbs!A519,IF(TYPE(climbs!A519)=2,CHAR(34),""))</f>
        <v>CLIMB_ID=518</v>
      </c>
      <c r="B519" t="str">
        <f>CONCATENATE(climbs!B$1, "=",IF(TYPE(climbs!B519)=2,CHAR(34),""),climbs!B519,IF(TYPE(climbs!B519)=2,CHAR(34),""))</f>
        <v>STAGE_NUMBER=4</v>
      </c>
      <c r="C519" t="str">
        <f>CONCATENATE(climbs!C$1, "=",IF(TYPE(climbs!C519)=2,CHAR(34),""),climbs!C519,IF(TYPE(climbs!C519)=2,CHAR(34),""))</f>
        <v>STARTING_AT_KM=117.5</v>
      </c>
      <c r="D519" t="str">
        <f>CONCATENATE(climbs!D$1, "=",IF(TYPE(climbs!D519)=2,CHAR(34),""),climbs!D519,IF(TYPE(climbs!D519)=2,CHAR(34),""))</f>
        <v>NAME="Mont Noir"</v>
      </c>
      <c r="E519" t="str">
        <f>CONCATENATE(climbs!E$1, "=",IF(TYPE(climbs!E519)=2,CHAR(34),""),climbs!E519,IF(TYPE(climbs!E519)=2,CHAR(34),""))</f>
        <v>INITIAL_ALTITUDE=0</v>
      </c>
      <c r="F519" t="str">
        <f>CONCATENATE(climbs!F$1, "=",IF(TYPE(climbs!F519)=2,CHAR(34),""),climbs!F519,IF(TYPE(climbs!F519)=2,CHAR(34),""))</f>
        <v>DISTANCE=1.3</v>
      </c>
      <c r="G519" t="str">
        <f>CONCATENATE(climbs!G$1, "=",IF(TYPE(climbs!G519)=2,CHAR(34),""),climbs!G519,IF(TYPE(climbs!G519)=2,CHAR(34),""))</f>
        <v>AVERAGE_SLOPE=5.7</v>
      </c>
      <c r="H519" t="str">
        <f>CONCATENATE(climbs!H$1, "=",IF(TYPE(climbs!H519)=2,CHAR(34),""),climbs!H519,IF(TYPE(climbs!H519)=2,CHAR(34),""))</f>
        <v>CATEGORY="4"</v>
      </c>
    </row>
    <row r="520" spans="1:8" x14ac:dyDescent="0.25">
      <c r="A520" t="str">
        <f>CONCATENATE(climbs!A$1, "=",IF(TYPE(climbs!A520)=2,CHAR(34),""),climbs!A520,IF(TYPE(climbs!A520)=2,CHAR(34),""))</f>
        <v>CLIMB_ID=519</v>
      </c>
      <c r="B520" t="str">
        <f>CONCATENATE(climbs!B$1, "=",IF(TYPE(climbs!B520)=2,CHAR(34),""),climbs!B520,IF(TYPE(climbs!B520)=2,CHAR(34),""))</f>
        <v>STAGE_NUMBER=6</v>
      </c>
      <c r="C520" t="str">
        <f>CONCATENATE(climbs!C$1, "=",IF(TYPE(climbs!C520)=2,CHAR(34),""),climbs!C520,IF(TYPE(climbs!C520)=2,CHAR(34),""))</f>
        <v>STARTING_AT_KM=107.5</v>
      </c>
      <c r="D520" t="str">
        <f>CONCATENATE(climbs!D$1, "=",IF(TYPE(climbs!D520)=2,CHAR(34),""),climbs!D520,IF(TYPE(climbs!D520)=2,CHAR(34),""))</f>
        <v>NAME="Côte de Coucy-le-Château-Auffrique"</v>
      </c>
      <c r="E520" t="str">
        <f>CONCATENATE(climbs!E$1, "=",IF(TYPE(climbs!E520)=2,CHAR(34),""),climbs!E520,IF(TYPE(climbs!E520)=2,CHAR(34),""))</f>
        <v>INITIAL_ALTITUDE=0</v>
      </c>
      <c r="F520" t="str">
        <f>CONCATENATE(climbs!F$1, "=",IF(TYPE(climbs!F520)=2,CHAR(34),""),climbs!F520,IF(TYPE(climbs!F520)=2,CHAR(34),""))</f>
        <v>DISTANCE=0.9</v>
      </c>
      <c r="G520" t="str">
        <f>CONCATENATE(climbs!G$1, "=",IF(TYPE(climbs!G520)=2,CHAR(34),""),climbs!G520,IF(TYPE(climbs!G520)=2,CHAR(34),""))</f>
        <v>AVERAGE_SLOPE=6.2</v>
      </c>
      <c r="H520" t="str">
        <f>CONCATENATE(climbs!H$1, "=",IF(TYPE(climbs!H520)=2,CHAR(34),""),climbs!H520,IF(TYPE(climbs!H520)=2,CHAR(34),""))</f>
        <v>CATEGORY="4"</v>
      </c>
    </row>
    <row r="521" spans="1:8" x14ac:dyDescent="0.25">
      <c r="A521" t="str">
        <f>CONCATENATE(climbs!A$1, "=",IF(TYPE(climbs!A521)=2,CHAR(34),""),climbs!A521,IF(TYPE(climbs!A521)=2,CHAR(34),""))</f>
        <v>CLIMB_ID=520</v>
      </c>
      <c r="B521" t="str">
        <f>CONCATENATE(climbs!B$1, "=",IF(TYPE(climbs!B521)=2,CHAR(34),""),climbs!B521,IF(TYPE(climbs!B521)=2,CHAR(34),""))</f>
        <v>STAGE_NUMBER=6</v>
      </c>
      <c r="C521" t="str">
        <f>CONCATENATE(climbs!C$1, "=",IF(TYPE(climbs!C521)=2,CHAR(34),""),climbs!C521,IF(TYPE(climbs!C521)=2,CHAR(34),""))</f>
        <v>STARTING_AT_KM=157</v>
      </c>
      <c r="D521" t="str">
        <f>CONCATENATE(climbs!D$1, "=",IF(TYPE(climbs!D521)=2,CHAR(34),""),climbs!D521,IF(TYPE(climbs!D521)=2,CHAR(34),""))</f>
        <v>NAME="Côte de Roucy"</v>
      </c>
      <c r="E521" t="str">
        <f>CONCATENATE(climbs!E$1, "=",IF(TYPE(climbs!E521)=2,CHAR(34),""),climbs!E521,IF(TYPE(climbs!E521)=2,CHAR(34),""))</f>
        <v>INITIAL_ALTITUDE=0</v>
      </c>
      <c r="F521" t="str">
        <f>CONCATENATE(climbs!F$1, "=",IF(TYPE(climbs!F521)=2,CHAR(34),""),climbs!F521,IF(TYPE(climbs!F521)=2,CHAR(34),""))</f>
        <v>DISTANCE=1.5</v>
      </c>
      <c r="G521" t="str">
        <f>CONCATENATE(climbs!G$1, "=",IF(TYPE(climbs!G521)=2,CHAR(34),""),climbs!G521,IF(TYPE(climbs!G521)=2,CHAR(34),""))</f>
        <v>AVERAGE_SLOPE=6.2</v>
      </c>
      <c r="H521" t="str">
        <f>CONCATENATE(climbs!H$1, "=",IF(TYPE(climbs!H521)=2,CHAR(34),""),climbs!H521,IF(TYPE(climbs!H521)=2,CHAR(34),""))</f>
        <v>CATEGORY="4"</v>
      </c>
    </row>
    <row r="522" spans="1:8" x14ac:dyDescent="0.25">
      <c r="A522" t="str">
        <f>CONCATENATE(climbs!A$1, "=",IF(TYPE(climbs!A522)=2,CHAR(34),""),climbs!A522,IF(TYPE(climbs!A522)=2,CHAR(34),""))</f>
        <v>CLIMB_ID=521</v>
      </c>
      <c r="B522" t="str">
        <f>CONCATENATE(climbs!B$1, "=",IF(TYPE(climbs!B522)=2,CHAR(34),""),climbs!B522,IF(TYPE(climbs!B522)=2,CHAR(34),""))</f>
        <v>STAGE_NUMBER=7</v>
      </c>
      <c r="C522" t="str">
        <f>CONCATENATE(climbs!C$1, "=",IF(TYPE(climbs!C522)=2,CHAR(34),""),climbs!C522,IF(TYPE(climbs!C522)=2,CHAR(34),""))</f>
        <v>STARTING_AT_KM=217.5</v>
      </c>
      <c r="D522" t="str">
        <f>CONCATENATE(climbs!D$1, "=",IF(TYPE(climbs!D522)=2,CHAR(34),""),climbs!D522,IF(TYPE(climbs!D522)=2,CHAR(34),""))</f>
        <v>NAME="Côte de Maron"</v>
      </c>
      <c r="E522" t="str">
        <f>CONCATENATE(climbs!E$1, "=",IF(TYPE(climbs!E522)=2,CHAR(34),""),climbs!E522,IF(TYPE(climbs!E522)=2,CHAR(34),""))</f>
        <v>INITIAL_ALTITUDE=0</v>
      </c>
      <c r="F522" t="str">
        <f>CONCATENATE(climbs!F$1, "=",IF(TYPE(climbs!F522)=2,CHAR(34),""),climbs!F522,IF(TYPE(climbs!F522)=2,CHAR(34),""))</f>
        <v>DISTANCE=3.2</v>
      </c>
      <c r="G522" t="str">
        <f>CONCATENATE(climbs!G$1, "=",IF(TYPE(climbs!G522)=2,CHAR(34),""),climbs!G522,IF(TYPE(climbs!G522)=2,CHAR(34),""))</f>
        <v>AVERAGE_SLOPE=5</v>
      </c>
      <c r="H522" t="str">
        <f>CONCATENATE(climbs!H$1, "=",IF(TYPE(climbs!H522)=2,CHAR(34),""),climbs!H522,IF(TYPE(climbs!H522)=2,CHAR(34),""))</f>
        <v>CATEGORY="4"</v>
      </c>
    </row>
    <row r="523" spans="1:8" x14ac:dyDescent="0.25">
      <c r="A523" t="str">
        <f>CONCATENATE(climbs!A$1, "=",IF(TYPE(climbs!A523)=2,CHAR(34),""),climbs!A523,IF(TYPE(climbs!A523)=2,CHAR(34),""))</f>
        <v>CLIMB_ID=522</v>
      </c>
      <c r="B523" t="str">
        <f>CONCATENATE(climbs!B$1, "=",IF(TYPE(climbs!B523)=2,CHAR(34),""),climbs!B523,IF(TYPE(climbs!B523)=2,CHAR(34),""))</f>
        <v>STAGE_NUMBER=7</v>
      </c>
      <c r="C523" t="str">
        <f>CONCATENATE(climbs!C$1, "=",IF(TYPE(climbs!C523)=2,CHAR(34),""),climbs!C523,IF(TYPE(climbs!C523)=2,CHAR(34),""))</f>
        <v>STARTING_AT_KM=229</v>
      </c>
      <c r="D523" t="str">
        <f>CONCATENATE(climbs!D$1, "=",IF(TYPE(climbs!D523)=2,CHAR(34),""),climbs!D523,IF(TYPE(climbs!D523)=2,CHAR(34),""))</f>
        <v>NAME="Côte de Boufflers"</v>
      </c>
      <c r="E523" t="str">
        <f>CONCATENATE(climbs!E$1, "=",IF(TYPE(climbs!E523)=2,CHAR(34),""),climbs!E523,IF(TYPE(climbs!E523)=2,CHAR(34),""))</f>
        <v>INITIAL_ALTITUDE=0</v>
      </c>
      <c r="F523" t="str">
        <f>CONCATENATE(climbs!F$1, "=",IF(TYPE(climbs!F523)=2,CHAR(34),""),climbs!F523,IF(TYPE(climbs!F523)=2,CHAR(34),""))</f>
        <v>DISTANCE=1.3</v>
      </c>
      <c r="G523" t="str">
        <f>CONCATENATE(climbs!G$1, "=",IF(TYPE(climbs!G523)=2,CHAR(34),""),climbs!G523,IF(TYPE(climbs!G523)=2,CHAR(34),""))</f>
        <v>AVERAGE_SLOPE=7.9</v>
      </c>
      <c r="H523" t="str">
        <f>CONCATENATE(climbs!H$1, "=",IF(TYPE(climbs!H523)=2,CHAR(34),""),climbs!H523,IF(TYPE(climbs!H523)=2,CHAR(34),""))</f>
        <v>CATEGORY="4"</v>
      </c>
    </row>
    <row r="524" spans="1:8" x14ac:dyDescent="0.25">
      <c r="A524" t="str">
        <f>CONCATENATE(climbs!A$1, "=",IF(TYPE(climbs!A524)=2,CHAR(34),""),climbs!A524,IF(TYPE(climbs!A524)=2,CHAR(34),""))</f>
        <v>CLIMB_ID=523</v>
      </c>
      <c r="B524" t="str">
        <f>CONCATENATE(climbs!B$1, "=",IF(TYPE(climbs!B524)=2,CHAR(34),""),climbs!B524,IF(TYPE(climbs!B524)=2,CHAR(34),""))</f>
        <v>STAGE_NUMBER=8</v>
      </c>
      <c r="C524" t="str">
        <f>CONCATENATE(climbs!C$1, "=",IF(TYPE(climbs!C524)=2,CHAR(34),""),climbs!C524,IF(TYPE(climbs!C524)=2,CHAR(34),""))</f>
        <v>STARTING_AT_KM=142</v>
      </c>
      <c r="D524" t="str">
        <f>CONCATENATE(climbs!D$1, "=",IF(TYPE(climbs!D524)=2,CHAR(34),""),climbs!D524,IF(TYPE(climbs!D524)=2,CHAR(34),""))</f>
        <v>NAME="Col de la Croix des Moinats"</v>
      </c>
      <c r="E524" t="str">
        <f>CONCATENATE(climbs!E$1, "=",IF(TYPE(climbs!E524)=2,CHAR(34),""),climbs!E524,IF(TYPE(climbs!E524)=2,CHAR(34),""))</f>
        <v>INITIAL_ALTITUDE=891</v>
      </c>
      <c r="F524" t="str">
        <f>CONCATENATE(climbs!F$1, "=",IF(TYPE(climbs!F524)=2,CHAR(34),""),climbs!F524,IF(TYPE(climbs!F524)=2,CHAR(34),""))</f>
        <v>DISTANCE=7.6</v>
      </c>
      <c r="G524" t="str">
        <f>CONCATENATE(climbs!G$1, "=",IF(TYPE(climbs!G524)=2,CHAR(34),""),climbs!G524,IF(TYPE(climbs!G524)=2,CHAR(34),""))</f>
        <v>AVERAGE_SLOPE=6</v>
      </c>
      <c r="H524" t="str">
        <f>CONCATENATE(climbs!H$1, "=",IF(TYPE(climbs!H524)=2,CHAR(34),""),climbs!H524,IF(TYPE(climbs!H524)=2,CHAR(34),""))</f>
        <v>CATEGORY="2"</v>
      </c>
    </row>
    <row r="525" spans="1:8" x14ac:dyDescent="0.25">
      <c r="A525" t="str">
        <f>CONCATENATE(climbs!A$1, "=",IF(TYPE(climbs!A525)=2,CHAR(34),""),climbs!A525,IF(TYPE(climbs!A525)=2,CHAR(34),""))</f>
        <v>CLIMB_ID=524</v>
      </c>
      <c r="B525" t="str">
        <f>CONCATENATE(climbs!B$1, "=",IF(TYPE(climbs!B525)=2,CHAR(34),""),climbs!B525,IF(TYPE(climbs!B525)=2,CHAR(34),""))</f>
        <v>STAGE_NUMBER=8</v>
      </c>
      <c r="C525" t="str">
        <f>CONCATENATE(climbs!C$1, "=",IF(TYPE(climbs!C525)=2,CHAR(34),""),climbs!C525,IF(TYPE(climbs!C525)=2,CHAR(34),""))</f>
        <v>STARTING_AT_KM=150</v>
      </c>
      <c r="D525" t="str">
        <f>CONCATENATE(climbs!D$1, "=",IF(TYPE(climbs!D525)=2,CHAR(34),""),climbs!D525,IF(TYPE(climbs!D525)=2,CHAR(34),""))</f>
        <v>NAME="Col de Grosse Pierre"</v>
      </c>
      <c r="E525" t="str">
        <f>CONCATENATE(climbs!E$1, "=",IF(TYPE(climbs!E525)=2,CHAR(34),""),climbs!E525,IF(TYPE(climbs!E525)=2,CHAR(34),""))</f>
        <v>INITIAL_ALTITUDE=901</v>
      </c>
      <c r="F525" t="str">
        <f>CONCATENATE(climbs!F$1, "=",IF(TYPE(climbs!F525)=2,CHAR(34),""),climbs!F525,IF(TYPE(climbs!F525)=2,CHAR(34),""))</f>
        <v>DISTANCE=3</v>
      </c>
      <c r="G525" t="str">
        <f>CONCATENATE(climbs!G$1, "=",IF(TYPE(climbs!G525)=2,CHAR(34),""),climbs!G525,IF(TYPE(climbs!G525)=2,CHAR(34),""))</f>
        <v>AVERAGE_SLOPE=7.5</v>
      </c>
      <c r="H525" t="str">
        <f>CONCATENATE(climbs!H$1, "=",IF(TYPE(climbs!H525)=2,CHAR(34),""),climbs!H525,IF(TYPE(climbs!H525)=2,CHAR(34),""))</f>
        <v>CATEGORY="2"</v>
      </c>
    </row>
    <row r="526" spans="1:8" x14ac:dyDescent="0.25">
      <c r="A526" t="str">
        <f>CONCATENATE(climbs!A$1, "=",IF(TYPE(climbs!A526)=2,CHAR(34),""),climbs!A526,IF(TYPE(climbs!A526)=2,CHAR(34),""))</f>
        <v>CLIMB_ID=525</v>
      </c>
      <c r="B526" t="str">
        <f>CONCATENATE(climbs!B$1, "=",IF(TYPE(climbs!B526)=2,CHAR(34),""),climbs!B526,IF(TYPE(climbs!B526)=2,CHAR(34),""))</f>
        <v>STAGE_NUMBER=8</v>
      </c>
      <c r="C526" t="str">
        <f>CONCATENATE(climbs!C$1, "=",IF(TYPE(climbs!C526)=2,CHAR(34),""),climbs!C526,IF(TYPE(climbs!C526)=2,CHAR(34),""))</f>
        <v>STARTING_AT_KM=161</v>
      </c>
      <c r="D526" t="str">
        <f>CONCATENATE(climbs!D$1, "=",IF(TYPE(climbs!D526)=2,CHAR(34),""),climbs!D526,IF(TYPE(climbs!D526)=2,CHAR(34),""))</f>
        <v>NAME="Côte de La Mauselaine"</v>
      </c>
      <c r="E526" t="str">
        <f>CONCATENATE(climbs!E$1, "=",IF(TYPE(climbs!E526)=2,CHAR(34),""),climbs!E526,IF(TYPE(climbs!E526)=2,CHAR(34),""))</f>
        <v>INITIAL_ALTITUDE=0</v>
      </c>
      <c r="F526" t="str">
        <f>CONCATENATE(climbs!F$1, "=",IF(TYPE(climbs!F526)=2,CHAR(34),""),climbs!F526,IF(TYPE(climbs!F526)=2,CHAR(34),""))</f>
        <v>DISTANCE=1.8</v>
      </c>
      <c r="G526" t="str">
        <f>CONCATENATE(climbs!G$1, "=",IF(TYPE(climbs!G526)=2,CHAR(34),""),climbs!G526,IF(TYPE(climbs!G526)=2,CHAR(34),""))</f>
        <v>AVERAGE_SLOPE=10.3</v>
      </c>
      <c r="H526" t="str">
        <f>CONCATENATE(climbs!H$1, "=",IF(TYPE(climbs!H526)=2,CHAR(34),""),climbs!H526,IF(TYPE(climbs!H526)=2,CHAR(34),""))</f>
        <v>CATEGORY="3"</v>
      </c>
    </row>
    <row r="527" spans="1:8" x14ac:dyDescent="0.25">
      <c r="A527" t="str">
        <f>CONCATENATE(climbs!A$1, "=",IF(TYPE(climbs!A527)=2,CHAR(34),""),climbs!A527,IF(TYPE(climbs!A527)=2,CHAR(34),""))</f>
        <v>CLIMB_ID=526</v>
      </c>
      <c r="B527" t="str">
        <f>CONCATENATE(climbs!B$1, "=",IF(TYPE(climbs!B527)=2,CHAR(34),""),climbs!B527,IF(TYPE(climbs!B527)=2,CHAR(34),""))</f>
        <v>STAGE_NUMBER=9</v>
      </c>
      <c r="C527" t="str">
        <f>CONCATENATE(climbs!C$1, "=",IF(TYPE(climbs!C527)=2,CHAR(34),""),climbs!C527,IF(TYPE(climbs!C527)=2,CHAR(34),""))</f>
        <v>STARTING_AT_KM=11.5</v>
      </c>
      <c r="D527" t="str">
        <f>CONCATENATE(climbs!D$1, "=",IF(TYPE(climbs!D527)=2,CHAR(34),""),climbs!D527,IF(TYPE(climbs!D527)=2,CHAR(34),""))</f>
        <v>NAME="Col de la Schlucht"</v>
      </c>
      <c r="E527" t="str">
        <f>CONCATENATE(climbs!E$1, "=",IF(TYPE(climbs!E527)=2,CHAR(34),""),climbs!E527,IF(TYPE(climbs!E527)=2,CHAR(34),""))</f>
        <v>INITIAL_ALTITUDE=1140</v>
      </c>
      <c r="F527" t="str">
        <f>CONCATENATE(climbs!F$1, "=",IF(TYPE(climbs!F527)=2,CHAR(34),""),climbs!F527,IF(TYPE(climbs!F527)=2,CHAR(34),""))</f>
        <v>DISTANCE=8.6</v>
      </c>
      <c r="G527" t="str">
        <f>CONCATENATE(climbs!G$1, "=",IF(TYPE(climbs!G527)=2,CHAR(34),""),climbs!G527,IF(TYPE(climbs!G527)=2,CHAR(34),""))</f>
        <v>AVERAGE_SLOPE=4.5</v>
      </c>
      <c r="H527" t="str">
        <f>CONCATENATE(climbs!H$1, "=",IF(TYPE(climbs!H527)=2,CHAR(34),""),climbs!H527,IF(TYPE(climbs!H527)=2,CHAR(34),""))</f>
        <v>CATEGORY="2"</v>
      </c>
    </row>
    <row r="528" spans="1:8" x14ac:dyDescent="0.25">
      <c r="A528" t="str">
        <f>CONCATENATE(climbs!A$1, "=",IF(TYPE(climbs!A528)=2,CHAR(34),""),climbs!A528,IF(TYPE(climbs!A528)=2,CHAR(34),""))</f>
        <v>CLIMB_ID=527</v>
      </c>
      <c r="B528" t="str">
        <f>CONCATENATE(climbs!B$1, "=",IF(TYPE(climbs!B528)=2,CHAR(34),""),climbs!B528,IF(TYPE(climbs!B528)=2,CHAR(34),""))</f>
        <v>STAGE_NUMBER=9</v>
      </c>
      <c r="C528" t="str">
        <f>CONCATENATE(climbs!C$1, "=",IF(TYPE(climbs!C528)=2,CHAR(34),""),climbs!C528,IF(TYPE(climbs!C528)=2,CHAR(34),""))</f>
        <v>STARTING_AT_KM=41</v>
      </c>
      <c r="D528" t="str">
        <f>CONCATENATE(climbs!D$1, "=",IF(TYPE(climbs!D528)=2,CHAR(34),""),climbs!D528,IF(TYPE(climbs!D528)=2,CHAR(34),""))</f>
        <v>NAME="Col du Wettstein"</v>
      </c>
      <c r="E528" t="str">
        <f>CONCATENATE(climbs!E$1, "=",IF(TYPE(climbs!E528)=2,CHAR(34),""),climbs!E528,IF(TYPE(climbs!E528)=2,CHAR(34),""))</f>
        <v>INITIAL_ALTITUDE=0</v>
      </c>
      <c r="F528" t="str">
        <f>CONCATENATE(climbs!F$1, "=",IF(TYPE(climbs!F528)=2,CHAR(34),""),climbs!F528,IF(TYPE(climbs!F528)=2,CHAR(34),""))</f>
        <v>DISTANCE=7.7</v>
      </c>
      <c r="G528" t="str">
        <f>CONCATENATE(climbs!G$1, "=",IF(TYPE(climbs!G528)=2,CHAR(34),""),climbs!G528,IF(TYPE(climbs!G528)=2,CHAR(34),""))</f>
        <v>AVERAGE_SLOPE=4.1</v>
      </c>
      <c r="H528" t="str">
        <f>CONCATENATE(climbs!H$1, "=",IF(TYPE(climbs!H528)=2,CHAR(34),""),climbs!H528,IF(TYPE(climbs!H528)=2,CHAR(34),""))</f>
        <v>CATEGORY="3"</v>
      </c>
    </row>
    <row r="529" spans="1:8" x14ac:dyDescent="0.25">
      <c r="A529" t="str">
        <f>CONCATENATE(climbs!A$1, "=",IF(TYPE(climbs!A529)=2,CHAR(34),""),climbs!A529,IF(TYPE(climbs!A529)=2,CHAR(34),""))</f>
        <v>CLIMB_ID=528</v>
      </c>
      <c r="B529" t="str">
        <f>CONCATENATE(climbs!B$1, "=",IF(TYPE(climbs!B529)=2,CHAR(34),""),climbs!B529,IF(TYPE(climbs!B529)=2,CHAR(34),""))</f>
        <v>STAGE_NUMBER=9</v>
      </c>
      <c r="C529" t="str">
        <f>CONCATENATE(climbs!C$1, "=",IF(TYPE(climbs!C529)=2,CHAR(34),""),climbs!C529,IF(TYPE(climbs!C529)=2,CHAR(34),""))</f>
        <v>STARTING_AT_KM=70</v>
      </c>
      <c r="D529" t="str">
        <f>CONCATENATE(climbs!D$1, "=",IF(TYPE(climbs!D529)=2,CHAR(34),""),climbs!D529,IF(TYPE(climbs!D529)=2,CHAR(34),""))</f>
        <v>NAME="Côte des Cinq Châteaux"</v>
      </c>
      <c r="E529" t="str">
        <f>CONCATENATE(climbs!E$1, "=",IF(TYPE(climbs!E529)=2,CHAR(34),""),climbs!E529,IF(TYPE(climbs!E529)=2,CHAR(34),""))</f>
        <v>INITIAL_ALTITUDE=0</v>
      </c>
      <c r="F529" t="str">
        <f>CONCATENATE(climbs!F$1, "=",IF(TYPE(climbs!F529)=2,CHAR(34),""),climbs!F529,IF(TYPE(climbs!F529)=2,CHAR(34),""))</f>
        <v>DISTANCE=4.5</v>
      </c>
      <c r="G529" t="str">
        <f>CONCATENATE(climbs!G$1, "=",IF(TYPE(climbs!G529)=2,CHAR(34),""),climbs!G529,IF(TYPE(climbs!G529)=2,CHAR(34),""))</f>
        <v>AVERAGE_SLOPE=6.1</v>
      </c>
      <c r="H529" t="str">
        <f>CONCATENATE(climbs!H$1, "=",IF(TYPE(climbs!H529)=2,CHAR(34),""),climbs!H529,IF(TYPE(climbs!H529)=2,CHAR(34),""))</f>
        <v>CATEGORY="3"</v>
      </c>
    </row>
    <row r="530" spans="1:8" x14ac:dyDescent="0.25">
      <c r="A530" t="str">
        <f>CONCATENATE(climbs!A$1, "=",IF(TYPE(climbs!A530)=2,CHAR(34),""),climbs!A530,IF(TYPE(climbs!A530)=2,CHAR(34),""))</f>
        <v>CLIMB_ID=529</v>
      </c>
      <c r="B530" t="str">
        <f>CONCATENATE(climbs!B$1, "=",IF(TYPE(climbs!B530)=2,CHAR(34),""),climbs!B530,IF(TYPE(climbs!B530)=2,CHAR(34),""))</f>
        <v>STAGE_NUMBER=9</v>
      </c>
      <c r="C530" t="str">
        <f>CONCATENATE(climbs!C$1, "=",IF(TYPE(climbs!C530)=2,CHAR(34),""),climbs!C530,IF(TYPE(climbs!C530)=2,CHAR(34),""))</f>
        <v>STARTING_AT_KM=86</v>
      </c>
      <c r="D530" t="str">
        <f>CONCATENATE(climbs!D$1, "=",IF(TYPE(climbs!D530)=2,CHAR(34),""),climbs!D530,IF(TYPE(climbs!D530)=2,CHAR(34),""))</f>
        <v>NAME="Côte de Gueberschwihr"</v>
      </c>
      <c r="E530" t="str">
        <f>CONCATENATE(climbs!E$1, "=",IF(TYPE(climbs!E530)=2,CHAR(34),""),climbs!E530,IF(TYPE(climbs!E530)=2,CHAR(34),""))</f>
        <v>INITIAL_ALTITUDE=559</v>
      </c>
      <c r="F530" t="str">
        <f>CONCATENATE(climbs!F$1, "=",IF(TYPE(climbs!F530)=2,CHAR(34),""),climbs!F530,IF(TYPE(climbs!F530)=2,CHAR(34),""))</f>
        <v>DISTANCE=4.1</v>
      </c>
      <c r="G530" t="str">
        <f>CONCATENATE(climbs!G$1, "=",IF(TYPE(climbs!G530)=2,CHAR(34),""),climbs!G530,IF(TYPE(climbs!G530)=2,CHAR(34),""))</f>
        <v>AVERAGE_SLOPE=7.9</v>
      </c>
      <c r="H530" t="str">
        <f>CONCATENATE(climbs!H$1, "=",IF(TYPE(climbs!H530)=2,CHAR(34),""),climbs!H530,IF(TYPE(climbs!H530)=2,CHAR(34),""))</f>
        <v>CATEGORY="2"</v>
      </c>
    </row>
    <row r="531" spans="1:8" x14ac:dyDescent="0.25">
      <c r="A531" t="str">
        <f>CONCATENATE(climbs!A$1, "=",IF(TYPE(climbs!A531)=2,CHAR(34),""),climbs!A531,IF(TYPE(climbs!A531)=2,CHAR(34),""))</f>
        <v>CLIMB_ID=530</v>
      </c>
      <c r="B531" t="str">
        <f>CONCATENATE(climbs!B$1, "=",IF(TYPE(climbs!B531)=2,CHAR(34),""),climbs!B531,IF(TYPE(climbs!B531)=2,CHAR(34),""))</f>
        <v>STAGE_NUMBER=9</v>
      </c>
      <c r="C531" t="str">
        <f>CONCATENATE(climbs!C$1, "=",IF(TYPE(climbs!C531)=2,CHAR(34),""),climbs!C531,IF(TYPE(climbs!C531)=2,CHAR(34),""))</f>
        <v>STARTING_AT_KM=120</v>
      </c>
      <c r="D531" t="str">
        <f>CONCATENATE(climbs!D$1, "=",IF(TYPE(climbs!D531)=2,CHAR(34),""),climbs!D531,IF(TYPE(climbs!D531)=2,CHAR(34),""))</f>
        <v>NAME="Le Markstein"</v>
      </c>
      <c r="E531" t="str">
        <f>CONCATENATE(climbs!E$1, "=",IF(TYPE(climbs!E531)=2,CHAR(34),""),climbs!E531,IF(TYPE(climbs!E531)=2,CHAR(34),""))</f>
        <v>INITIAL_ALTITUDE=1183</v>
      </c>
      <c r="F531" t="str">
        <f>CONCATENATE(climbs!F$1, "=",IF(TYPE(climbs!F531)=2,CHAR(34),""),climbs!F531,IF(TYPE(climbs!F531)=2,CHAR(34),""))</f>
        <v>DISTANCE=10.8</v>
      </c>
      <c r="G531" t="str">
        <f>CONCATENATE(climbs!G$1, "=",IF(TYPE(climbs!G531)=2,CHAR(34),""),climbs!G531,IF(TYPE(climbs!G531)=2,CHAR(34),""))</f>
        <v>AVERAGE_SLOPE=5.4</v>
      </c>
      <c r="H531" t="str">
        <f>CONCATENATE(climbs!H$1, "=",IF(TYPE(climbs!H531)=2,CHAR(34),""),climbs!H531,IF(TYPE(climbs!H531)=2,CHAR(34),""))</f>
        <v>CATEGORY="1"</v>
      </c>
    </row>
    <row r="532" spans="1:8" x14ac:dyDescent="0.25">
      <c r="A532" t="str">
        <f>CONCATENATE(climbs!A$1, "=",IF(TYPE(climbs!A532)=2,CHAR(34),""),climbs!A532,IF(TYPE(climbs!A532)=2,CHAR(34),""))</f>
        <v>CLIMB_ID=531</v>
      </c>
      <c r="B532" t="str">
        <f>CONCATENATE(climbs!B$1, "=",IF(TYPE(climbs!B532)=2,CHAR(34),""),climbs!B532,IF(TYPE(climbs!B532)=2,CHAR(34),""))</f>
        <v>STAGE_NUMBER=9</v>
      </c>
      <c r="C532" t="str">
        <f>CONCATENATE(climbs!C$1, "=",IF(TYPE(climbs!C532)=2,CHAR(34),""),climbs!C532,IF(TYPE(climbs!C532)=2,CHAR(34),""))</f>
        <v>STARTING_AT_KM=127</v>
      </c>
      <c r="D532" t="str">
        <f>CONCATENATE(climbs!D$1, "=",IF(TYPE(climbs!D532)=2,CHAR(34),""),climbs!D532,IF(TYPE(climbs!D532)=2,CHAR(34),""))</f>
        <v>NAME="Grand Ballon"</v>
      </c>
      <c r="E532" t="str">
        <f>CONCATENATE(climbs!E$1, "=",IF(TYPE(climbs!E532)=2,CHAR(34),""),climbs!E532,IF(TYPE(climbs!E532)=2,CHAR(34),""))</f>
        <v>INITIAL_ALTITUDE=0</v>
      </c>
      <c r="F532" t="str">
        <f>CONCATENATE(climbs!F$1, "=",IF(TYPE(climbs!F532)=2,CHAR(34),""),climbs!F532,IF(TYPE(climbs!F532)=2,CHAR(34),""))</f>
        <v>DISTANCE=1.4</v>
      </c>
      <c r="G532" t="str">
        <f>CONCATENATE(climbs!G$1, "=",IF(TYPE(climbs!G532)=2,CHAR(34),""),climbs!G532,IF(TYPE(climbs!G532)=2,CHAR(34),""))</f>
        <v>AVERAGE_SLOPE=8.6</v>
      </c>
      <c r="H532" t="str">
        <f>CONCATENATE(climbs!H$1, "=",IF(TYPE(climbs!H532)=2,CHAR(34),""),climbs!H532,IF(TYPE(climbs!H532)=2,CHAR(34),""))</f>
        <v>CATEGORY="3"</v>
      </c>
    </row>
    <row r="533" spans="1:8" x14ac:dyDescent="0.25">
      <c r="A533" t="str">
        <f>CONCATENATE(climbs!A$1, "=",IF(TYPE(climbs!A533)=2,CHAR(34),""),climbs!A533,IF(TYPE(climbs!A533)=2,CHAR(34),""))</f>
        <v>CLIMB_ID=532</v>
      </c>
      <c r="B533" t="str">
        <f>CONCATENATE(climbs!B$1, "=",IF(TYPE(climbs!B533)=2,CHAR(34),""),climbs!B533,IF(TYPE(climbs!B533)=2,CHAR(34),""))</f>
        <v>STAGE_NUMBER=10</v>
      </c>
      <c r="C533" t="str">
        <f>CONCATENATE(climbs!C$1, "=",IF(TYPE(climbs!C533)=2,CHAR(34),""),climbs!C533,IF(TYPE(climbs!C533)=2,CHAR(34),""))</f>
        <v>STARTING_AT_KM=30.5</v>
      </c>
      <c r="D533" t="str">
        <f>CONCATENATE(climbs!D$1, "=",IF(TYPE(climbs!D533)=2,CHAR(34),""),climbs!D533,IF(TYPE(climbs!D533)=2,CHAR(34),""))</f>
        <v>NAME="Col du Firstplan"</v>
      </c>
      <c r="E533" t="str">
        <f>CONCATENATE(climbs!E$1, "=",IF(TYPE(climbs!E533)=2,CHAR(34),""),climbs!E533,IF(TYPE(climbs!E533)=2,CHAR(34),""))</f>
        <v>INITIAL_ALTITUDE=722</v>
      </c>
      <c r="F533" t="str">
        <f>CONCATENATE(climbs!F$1, "=",IF(TYPE(climbs!F533)=2,CHAR(34),""),climbs!F533,IF(TYPE(climbs!F533)=2,CHAR(34),""))</f>
        <v>DISTANCE=8.3</v>
      </c>
      <c r="G533" t="str">
        <f>CONCATENATE(climbs!G$1, "=",IF(TYPE(climbs!G533)=2,CHAR(34),""),climbs!G533,IF(TYPE(climbs!G533)=2,CHAR(34),""))</f>
        <v>AVERAGE_SLOPE=5.4</v>
      </c>
      <c r="H533" t="str">
        <f>CONCATENATE(climbs!H$1, "=",IF(TYPE(climbs!H533)=2,CHAR(34),""),climbs!H533,IF(TYPE(climbs!H533)=2,CHAR(34),""))</f>
        <v>CATEGORY="2"</v>
      </c>
    </row>
    <row r="534" spans="1:8" x14ac:dyDescent="0.25">
      <c r="A534" t="str">
        <f>CONCATENATE(climbs!A$1, "=",IF(TYPE(climbs!A534)=2,CHAR(34),""),climbs!A534,IF(TYPE(climbs!A534)=2,CHAR(34),""))</f>
        <v>CLIMB_ID=533</v>
      </c>
      <c r="B534" t="str">
        <f>CONCATENATE(climbs!B$1, "=",IF(TYPE(climbs!B534)=2,CHAR(34),""),climbs!B534,IF(TYPE(climbs!B534)=2,CHAR(34),""))</f>
        <v>STAGE_NUMBER=10</v>
      </c>
      <c r="C534" t="str">
        <f>CONCATENATE(climbs!C$1, "=",IF(TYPE(climbs!C534)=2,CHAR(34),""),climbs!C534,IF(TYPE(climbs!C534)=2,CHAR(34),""))</f>
        <v>STARTING_AT_KM=54.5</v>
      </c>
      <c r="D534" t="str">
        <f>CONCATENATE(climbs!D$1, "=",IF(TYPE(climbs!D534)=2,CHAR(34),""),climbs!D534,IF(TYPE(climbs!D534)=2,CHAR(34),""))</f>
        <v>NAME="Petit Ballon"</v>
      </c>
      <c r="E534" t="str">
        <f>CONCATENATE(climbs!E$1, "=",IF(TYPE(climbs!E534)=2,CHAR(34),""),climbs!E534,IF(TYPE(climbs!E534)=2,CHAR(34),""))</f>
        <v>INITIAL_ALTITUDE=1163</v>
      </c>
      <c r="F534" t="str">
        <f>CONCATENATE(climbs!F$1, "=",IF(TYPE(climbs!F534)=2,CHAR(34),""),climbs!F534,IF(TYPE(climbs!F534)=2,CHAR(34),""))</f>
        <v>DISTANCE=9.3</v>
      </c>
      <c r="G534" t="str">
        <f>CONCATENATE(climbs!G$1, "=",IF(TYPE(climbs!G534)=2,CHAR(34),""),climbs!G534,IF(TYPE(climbs!G534)=2,CHAR(34),""))</f>
        <v>AVERAGE_SLOPE=8.1</v>
      </c>
      <c r="H534" t="str">
        <f>CONCATENATE(climbs!H$1, "=",IF(TYPE(climbs!H534)=2,CHAR(34),""),climbs!H534,IF(TYPE(climbs!H534)=2,CHAR(34),""))</f>
        <v>CATEGORY="1"</v>
      </c>
    </row>
    <row r="535" spans="1:8" x14ac:dyDescent="0.25">
      <c r="A535" t="str">
        <f>CONCATENATE(climbs!A$1, "=",IF(TYPE(climbs!A535)=2,CHAR(34),""),climbs!A535,IF(TYPE(climbs!A535)=2,CHAR(34),""))</f>
        <v>CLIMB_ID=534</v>
      </c>
      <c r="B535" t="str">
        <f>CONCATENATE(climbs!B$1, "=",IF(TYPE(climbs!B535)=2,CHAR(34),""),climbs!B535,IF(TYPE(climbs!B535)=2,CHAR(34),""))</f>
        <v>STAGE_NUMBER=10</v>
      </c>
      <c r="C535" t="str">
        <f>CONCATENATE(climbs!C$1, "=",IF(TYPE(climbs!C535)=2,CHAR(34),""),climbs!C535,IF(TYPE(climbs!C535)=2,CHAR(34),""))</f>
        <v>STARTING_AT_KM=71.5</v>
      </c>
      <c r="D535" t="str">
        <f>CONCATENATE(climbs!D$1, "=",IF(TYPE(climbs!D535)=2,CHAR(34),""),climbs!D535,IF(TYPE(climbs!D535)=2,CHAR(34),""))</f>
        <v>NAME="Col du Platzerwasel"</v>
      </c>
      <c r="E535" t="str">
        <f>CONCATENATE(climbs!E$1, "=",IF(TYPE(climbs!E535)=2,CHAR(34),""),climbs!E535,IF(TYPE(climbs!E535)=2,CHAR(34),""))</f>
        <v>INITIAL_ALTITUDE=1193</v>
      </c>
      <c r="F535" t="str">
        <f>CONCATENATE(climbs!F$1, "=",IF(TYPE(climbs!F535)=2,CHAR(34),""),climbs!F535,IF(TYPE(climbs!F535)=2,CHAR(34),""))</f>
        <v>DISTANCE=7.1</v>
      </c>
      <c r="G535" t="str">
        <f>CONCATENATE(climbs!G$1, "=",IF(TYPE(climbs!G535)=2,CHAR(34),""),climbs!G535,IF(TYPE(climbs!G535)=2,CHAR(34),""))</f>
        <v>AVERAGE_SLOPE=8.4</v>
      </c>
      <c r="H535" t="str">
        <f>CONCATENATE(climbs!H$1, "=",IF(TYPE(climbs!H535)=2,CHAR(34),""),climbs!H535,IF(TYPE(climbs!H535)=2,CHAR(34),""))</f>
        <v>CATEGORY="1"</v>
      </c>
    </row>
    <row r="536" spans="1:8" x14ac:dyDescent="0.25">
      <c r="A536" t="str">
        <f>CONCATENATE(climbs!A$1, "=",IF(TYPE(climbs!A536)=2,CHAR(34),""),climbs!A536,IF(TYPE(climbs!A536)=2,CHAR(34),""))</f>
        <v>CLIMB_ID=535</v>
      </c>
      <c r="B536" t="str">
        <f>CONCATENATE(climbs!B$1, "=",IF(TYPE(climbs!B536)=2,CHAR(34),""),climbs!B536,IF(TYPE(climbs!B536)=2,CHAR(34),""))</f>
        <v>STAGE_NUMBER=10</v>
      </c>
      <c r="C536" t="str">
        <f>CONCATENATE(climbs!C$1, "=",IF(TYPE(climbs!C536)=2,CHAR(34),""),climbs!C536,IF(TYPE(climbs!C536)=2,CHAR(34),""))</f>
        <v>STARTING_AT_KM=103.5</v>
      </c>
      <c r="D536" t="str">
        <f>CONCATENATE(climbs!D$1, "=",IF(TYPE(climbs!D536)=2,CHAR(34),""),climbs!D536,IF(TYPE(climbs!D536)=2,CHAR(34),""))</f>
        <v>NAME="Col d'Oderen"</v>
      </c>
      <c r="E536" t="str">
        <f>CONCATENATE(climbs!E$1, "=",IF(TYPE(climbs!E536)=2,CHAR(34),""),climbs!E536,IF(TYPE(climbs!E536)=2,CHAR(34),""))</f>
        <v>INITIAL_ALTITUDE=884</v>
      </c>
      <c r="F536" t="str">
        <f>CONCATENATE(climbs!F$1, "=",IF(TYPE(climbs!F536)=2,CHAR(34),""),climbs!F536,IF(TYPE(climbs!F536)=2,CHAR(34),""))</f>
        <v>DISTANCE=6.7</v>
      </c>
      <c r="G536" t="str">
        <f>CONCATENATE(climbs!G$1, "=",IF(TYPE(climbs!G536)=2,CHAR(34),""),climbs!G536,IF(TYPE(climbs!G536)=2,CHAR(34),""))</f>
        <v>AVERAGE_SLOPE=6.1</v>
      </c>
      <c r="H536" t="str">
        <f>CONCATENATE(climbs!H$1, "=",IF(TYPE(climbs!H536)=2,CHAR(34),""),climbs!H536,IF(TYPE(climbs!H536)=2,CHAR(34),""))</f>
        <v>CATEGORY="2"</v>
      </c>
    </row>
    <row r="537" spans="1:8" x14ac:dyDescent="0.25">
      <c r="A537" t="str">
        <f>CONCATENATE(climbs!A$1, "=",IF(TYPE(climbs!A537)=2,CHAR(34),""),climbs!A537,IF(TYPE(climbs!A537)=2,CHAR(34),""))</f>
        <v>CLIMB_ID=536</v>
      </c>
      <c r="B537" t="str">
        <f>CONCATENATE(climbs!B$1, "=",IF(TYPE(climbs!B537)=2,CHAR(34),""),climbs!B537,IF(TYPE(climbs!B537)=2,CHAR(34),""))</f>
        <v>STAGE_NUMBER=10</v>
      </c>
      <c r="C537" t="str">
        <f>CONCATENATE(climbs!C$1, "=",IF(TYPE(climbs!C537)=2,CHAR(34),""),climbs!C537,IF(TYPE(climbs!C537)=2,CHAR(34),""))</f>
        <v>STARTING_AT_KM=125.5</v>
      </c>
      <c r="D537" t="str">
        <f>CONCATENATE(climbs!D$1, "=",IF(TYPE(climbs!D537)=2,CHAR(34),""),climbs!D537,IF(TYPE(climbs!D537)=2,CHAR(34),""))</f>
        <v>NAME="Col des Croix"</v>
      </c>
      <c r="E537" t="str">
        <f>CONCATENATE(climbs!E$1, "=",IF(TYPE(climbs!E537)=2,CHAR(34),""),climbs!E537,IF(TYPE(climbs!E537)=2,CHAR(34),""))</f>
        <v>INITIAL_ALTITUDE=0</v>
      </c>
      <c r="F537" t="str">
        <f>CONCATENATE(climbs!F$1, "=",IF(TYPE(climbs!F537)=2,CHAR(34),""),climbs!F537,IF(TYPE(climbs!F537)=2,CHAR(34),""))</f>
        <v>DISTANCE=3.2</v>
      </c>
      <c r="G537" t="str">
        <f>CONCATENATE(climbs!G$1, "=",IF(TYPE(climbs!G537)=2,CHAR(34),""),climbs!G537,IF(TYPE(climbs!G537)=2,CHAR(34),""))</f>
        <v>AVERAGE_SLOPE=6.2</v>
      </c>
      <c r="H537" t="str">
        <f>CONCATENATE(climbs!H$1, "=",IF(TYPE(climbs!H537)=2,CHAR(34),""),climbs!H537,IF(TYPE(climbs!H537)=2,CHAR(34),""))</f>
        <v>CATEGORY="3"</v>
      </c>
    </row>
    <row r="538" spans="1:8" x14ac:dyDescent="0.25">
      <c r="A538" t="str">
        <f>CONCATENATE(climbs!A$1, "=",IF(TYPE(climbs!A538)=2,CHAR(34),""),climbs!A538,IF(TYPE(climbs!A538)=2,CHAR(34),""))</f>
        <v>CLIMB_ID=537</v>
      </c>
      <c r="B538" t="str">
        <f>CONCATENATE(climbs!B$1, "=",IF(TYPE(climbs!B538)=2,CHAR(34),""),climbs!B538,IF(TYPE(climbs!B538)=2,CHAR(34),""))</f>
        <v>STAGE_NUMBER=10</v>
      </c>
      <c r="C538" t="str">
        <f>CONCATENATE(climbs!C$1, "=",IF(TYPE(climbs!C538)=2,CHAR(34),""),climbs!C538,IF(TYPE(climbs!C538)=2,CHAR(34),""))</f>
        <v>STARTING_AT_KM=143.5</v>
      </c>
      <c r="D538" t="str">
        <f>CONCATENATE(climbs!D$1, "=",IF(TYPE(climbs!D538)=2,CHAR(34),""),climbs!D538,IF(TYPE(climbs!D538)=2,CHAR(34),""))</f>
        <v>NAME="Col des Chevrères"</v>
      </c>
      <c r="E538" t="str">
        <f>CONCATENATE(climbs!E$1, "=",IF(TYPE(climbs!E538)=2,CHAR(34),""),climbs!E538,IF(TYPE(climbs!E538)=2,CHAR(34),""))</f>
        <v>INITIAL_ALTITUDE=914</v>
      </c>
      <c r="F538" t="str">
        <f>CONCATENATE(climbs!F$1, "=",IF(TYPE(climbs!F538)=2,CHAR(34),""),climbs!F538,IF(TYPE(climbs!F538)=2,CHAR(34),""))</f>
        <v>DISTANCE=3.5</v>
      </c>
      <c r="G538" t="str">
        <f>CONCATENATE(climbs!G$1, "=",IF(TYPE(climbs!G538)=2,CHAR(34),""),climbs!G538,IF(TYPE(climbs!G538)=2,CHAR(34),""))</f>
        <v>AVERAGE_SLOPE=9.5</v>
      </c>
      <c r="H538" t="str">
        <f>CONCATENATE(climbs!H$1, "=",IF(TYPE(climbs!H538)=2,CHAR(34),""),climbs!H538,IF(TYPE(climbs!H538)=2,CHAR(34),""))</f>
        <v>CATEGORY="1"</v>
      </c>
    </row>
    <row r="539" spans="1:8" x14ac:dyDescent="0.25">
      <c r="A539" t="str">
        <f>CONCATENATE(climbs!A$1, "=",IF(TYPE(climbs!A539)=2,CHAR(34),""),climbs!A539,IF(TYPE(climbs!A539)=2,CHAR(34),""))</f>
        <v>CLIMB_ID=538</v>
      </c>
      <c r="B539" t="str">
        <f>CONCATENATE(climbs!B$1, "=",IF(TYPE(climbs!B539)=2,CHAR(34),""),climbs!B539,IF(TYPE(climbs!B539)=2,CHAR(34),""))</f>
        <v>STAGE_NUMBER=10</v>
      </c>
      <c r="C539" t="str">
        <f>CONCATENATE(climbs!C$1, "=",IF(TYPE(climbs!C539)=2,CHAR(34),""),climbs!C539,IF(TYPE(climbs!C539)=2,CHAR(34),""))</f>
        <v>STARTING_AT_KM=161.5</v>
      </c>
      <c r="D539" t="str">
        <f>CONCATENATE(climbs!D$1, "=",IF(TYPE(climbs!D539)=2,CHAR(34),""),climbs!D539,IF(TYPE(climbs!D539)=2,CHAR(34),""))</f>
        <v>NAME="La Planche des Belles Filles"</v>
      </c>
      <c r="E539" t="str">
        <f>CONCATENATE(climbs!E$1, "=",IF(TYPE(climbs!E539)=2,CHAR(34),""),climbs!E539,IF(TYPE(climbs!E539)=2,CHAR(34),""))</f>
        <v>INITIAL_ALTITUDE=1035</v>
      </c>
      <c r="F539" t="str">
        <f>CONCATENATE(climbs!F$1, "=",IF(TYPE(climbs!F539)=2,CHAR(34),""),climbs!F539,IF(TYPE(climbs!F539)=2,CHAR(34),""))</f>
        <v>DISTANCE=5.9</v>
      </c>
      <c r="G539" t="str">
        <f>CONCATENATE(climbs!G$1, "=",IF(TYPE(climbs!G539)=2,CHAR(34),""),climbs!G539,IF(TYPE(climbs!G539)=2,CHAR(34),""))</f>
        <v>AVERAGE_SLOPE=8.5</v>
      </c>
      <c r="H539" t="str">
        <f>CONCATENATE(climbs!H$1, "=",IF(TYPE(climbs!H539)=2,CHAR(34),""),climbs!H539,IF(TYPE(climbs!H539)=2,CHAR(34),""))</f>
        <v>CATEGORY="1"</v>
      </c>
    </row>
    <row r="540" spans="1:8" x14ac:dyDescent="0.25">
      <c r="A540" t="str">
        <f>CONCATENATE(climbs!A$1, "=",IF(TYPE(climbs!A540)=2,CHAR(34),""),climbs!A540,IF(TYPE(climbs!A540)=2,CHAR(34),""))</f>
        <v>CLIMB_ID=539</v>
      </c>
      <c r="B540" t="str">
        <f>CONCATENATE(climbs!B$1, "=",IF(TYPE(climbs!B540)=2,CHAR(34),""),climbs!B540,IF(TYPE(climbs!B540)=2,CHAR(34),""))</f>
        <v>STAGE_NUMBER=11</v>
      </c>
      <c r="C540" t="str">
        <f>CONCATENATE(climbs!C$1, "=",IF(TYPE(climbs!C540)=2,CHAR(34),""),climbs!C540,IF(TYPE(climbs!C540)=2,CHAR(34),""))</f>
        <v>STARTING_AT_KM=141</v>
      </c>
      <c r="D540" t="str">
        <f>CONCATENATE(climbs!D$1, "=",IF(TYPE(climbs!D540)=2,CHAR(34),""),climbs!D540,IF(TYPE(climbs!D540)=2,CHAR(34),""))</f>
        <v>NAME="Côte de Rogna"</v>
      </c>
      <c r="E540" t="str">
        <f>CONCATENATE(climbs!E$1, "=",IF(TYPE(climbs!E540)=2,CHAR(34),""),climbs!E540,IF(TYPE(climbs!E540)=2,CHAR(34),""))</f>
        <v>INITIAL_ALTITUDE=0</v>
      </c>
      <c r="F540" t="str">
        <f>CONCATENATE(climbs!F$1, "=",IF(TYPE(climbs!F540)=2,CHAR(34),""),climbs!F540,IF(TYPE(climbs!F540)=2,CHAR(34),""))</f>
        <v>DISTANCE=7.6</v>
      </c>
      <c r="G540" t="str">
        <f>CONCATENATE(climbs!G$1, "=",IF(TYPE(climbs!G540)=2,CHAR(34),""),climbs!G540,IF(TYPE(climbs!G540)=2,CHAR(34),""))</f>
        <v>AVERAGE_SLOPE=4.9</v>
      </c>
      <c r="H540" t="str">
        <f>CONCATENATE(climbs!H$1, "=",IF(TYPE(climbs!H540)=2,CHAR(34),""),climbs!H540,IF(TYPE(climbs!H540)=2,CHAR(34),""))</f>
        <v>CATEGORY="3"</v>
      </c>
    </row>
    <row r="541" spans="1:8" x14ac:dyDescent="0.25">
      <c r="A541" t="str">
        <f>CONCATENATE(climbs!A$1, "=",IF(TYPE(climbs!A541)=2,CHAR(34),""),climbs!A541,IF(TYPE(climbs!A541)=2,CHAR(34),""))</f>
        <v>CLIMB_ID=540</v>
      </c>
      <c r="B541" t="str">
        <f>CONCATENATE(climbs!B$1, "=",IF(TYPE(climbs!B541)=2,CHAR(34),""),climbs!B541,IF(TYPE(climbs!B541)=2,CHAR(34),""))</f>
        <v>STAGE_NUMBER=11</v>
      </c>
      <c r="C541" t="str">
        <f>CONCATENATE(climbs!C$1, "=",IF(TYPE(climbs!C541)=2,CHAR(34),""),climbs!C541,IF(TYPE(climbs!C541)=2,CHAR(34),""))</f>
        <v>STARTING_AT_KM=148.5</v>
      </c>
      <c r="D541" t="str">
        <f>CONCATENATE(climbs!D$1, "=",IF(TYPE(climbs!D541)=2,CHAR(34),""),climbs!D541,IF(TYPE(climbs!D541)=2,CHAR(34),""))</f>
        <v>NAME="Côte de Choux"</v>
      </c>
      <c r="E541" t="str">
        <f>CONCATENATE(climbs!E$1, "=",IF(TYPE(climbs!E541)=2,CHAR(34),""),climbs!E541,IF(TYPE(climbs!E541)=2,CHAR(34),""))</f>
        <v>INITIAL_ALTITUDE=0</v>
      </c>
      <c r="F541" t="str">
        <f>CONCATENATE(climbs!F$1, "=",IF(TYPE(climbs!F541)=2,CHAR(34),""),climbs!F541,IF(TYPE(climbs!F541)=2,CHAR(34),""))</f>
        <v>DISTANCE=1.7</v>
      </c>
      <c r="G541" t="str">
        <f>CONCATENATE(climbs!G$1, "=",IF(TYPE(climbs!G541)=2,CHAR(34),""),climbs!G541,IF(TYPE(climbs!G541)=2,CHAR(34),""))</f>
        <v>AVERAGE_SLOPE=6.5</v>
      </c>
      <c r="H541" t="str">
        <f>CONCATENATE(climbs!H$1, "=",IF(TYPE(climbs!H541)=2,CHAR(34),""),climbs!H541,IF(TYPE(climbs!H541)=2,CHAR(34),""))</f>
        <v>CATEGORY="3"</v>
      </c>
    </row>
    <row r="542" spans="1:8" x14ac:dyDescent="0.25">
      <c r="A542" t="str">
        <f>CONCATENATE(climbs!A$1, "=",IF(TYPE(climbs!A542)=2,CHAR(34),""),climbs!A542,IF(TYPE(climbs!A542)=2,CHAR(34),""))</f>
        <v>CLIMB_ID=541</v>
      </c>
      <c r="B542" t="str">
        <f>CONCATENATE(climbs!B$1, "=",IF(TYPE(climbs!B542)=2,CHAR(34),""),climbs!B542,IF(TYPE(climbs!B542)=2,CHAR(34),""))</f>
        <v>STAGE_NUMBER=11</v>
      </c>
      <c r="C542" t="str">
        <f>CONCATENATE(climbs!C$1, "=",IF(TYPE(climbs!C542)=2,CHAR(34),""),climbs!C542,IF(TYPE(climbs!C542)=2,CHAR(34),""))</f>
        <v>STARTING_AT_KM=152.5</v>
      </c>
      <c r="D542" t="str">
        <f>CONCATENATE(climbs!D$1, "=",IF(TYPE(climbs!D542)=2,CHAR(34),""),climbs!D542,IF(TYPE(climbs!D542)=2,CHAR(34),""))</f>
        <v>NAME="Côte de Désertin"</v>
      </c>
      <c r="E542" t="str">
        <f>CONCATENATE(climbs!E$1, "=",IF(TYPE(climbs!E542)=2,CHAR(34),""),climbs!E542,IF(TYPE(climbs!E542)=2,CHAR(34),""))</f>
        <v>INITIAL_ALTITUDE=0</v>
      </c>
      <c r="F542" t="str">
        <f>CONCATENATE(climbs!F$1, "=",IF(TYPE(climbs!F542)=2,CHAR(34),""),climbs!F542,IF(TYPE(climbs!F542)=2,CHAR(34),""))</f>
        <v>DISTANCE=3.1</v>
      </c>
      <c r="G542" t="str">
        <f>CONCATENATE(climbs!G$1, "=",IF(TYPE(climbs!G542)=2,CHAR(34),""),climbs!G542,IF(TYPE(climbs!G542)=2,CHAR(34),""))</f>
        <v>AVERAGE_SLOPE=5.2</v>
      </c>
      <c r="H542" t="str">
        <f>CONCATENATE(climbs!H$1, "=",IF(TYPE(climbs!H542)=2,CHAR(34),""),climbs!H542,IF(TYPE(climbs!H542)=2,CHAR(34),""))</f>
        <v>CATEGORY="4"</v>
      </c>
    </row>
    <row r="543" spans="1:8" x14ac:dyDescent="0.25">
      <c r="A543" t="str">
        <f>CONCATENATE(climbs!A$1, "=",IF(TYPE(climbs!A543)=2,CHAR(34),""),climbs!A543,IF(TYPE(climbs!A543)=2,CHAR(34),""))</f>
        <v>CLIMB_ID=542</v>
      </c>
      <c r="B543" t="str">
        <f>CONCATENATE(climbs!B$1, "=",IF(TYPE(climbs!B543)=2,CHAR(34),""),climbs!B543,IF(TYPE(climbs!B543)=2,CHAR(34),""))</f>
        <v>STAGE_NUMBER=11</v>
      </c>
      <c r="C543" t="str">
        <f>CONCATENATE(climbs!C$1, "=",IF(TYPE(climbs!C543)=2,CHAR(34),""),climbs!C543,IF(TYPE(climbs!C543)=2,CHAR(34),""))</f>
        <v>STARTING_AT_KM=168</v>
      </c>
      <c r="D543" t="str">
        <f>CONCATENATE(climbs!D$1, "=",IF(TYPE(climbs!D543)=2,CHAR(34),""),climbs!D543,IF(TYPE(climbs!D543)=2,CHAR(34),""))</f>
        <v>NAME="Côte d'Échallon"</v>
      </c>
      <c r="E543" t="str">
        <f>CONCATENATE(climbs!E$1, "=",IF(TYPE(climbs!E543)=2,CHAR(34),""),climbs!E543,IF(TYPE(climbs!E543)=2,CHAR(34),""))</f>
        <v>INITIAL_ALTITUDE=0</v>
      </c>
      <c r="F543" t="str">
        <f>CONCATENATE(climbs!F$1, "=",IF(TYPE(climbs!F543)=2,CHAR(34),""),climbs!F543,IF(TYPE(climbs!F543)=2,CHAR(34),""))</f>
        <v>DISTANCE=3</v>
      </c>
      <c r="G543" t="str">
        <f>CONCATENATE(climbs!G$1, "=",IF(TYPE(climbs!G543)=2,CHAR(34),""),climbs!G543,IF(TYPE(climbs!G543)=2,CHAR(34),""))</f>
        <v>AVERAGE_SLOPE=6.6</v>
      </c>
      <c r="H543" t="str">
        <f>CONCATENATE(climbs!H$1, "=",IF(TYPE(climbs!H543)=2,CHAR(34),""),climbs!H543,IF(TYPE(climbs!H543)=2,CHAR(34),""))</f>
        <v>CATEGORY="3"</v>
      </c>
    </row>
    <row r="544" spans="1:8" x14ac:dyDescent="0.25">
      <c r="A544" t="str">
        <f>CONCATENATE(climbs!A$1, "=",IF(TYPE(climbs!A544)=2,CHAR(34),""),climbs!A544,IF(TYPE(climbs!A544)=2,CHAR(34),""))</f>
        <v>CLIMB_ID=543</v>
      </c>
      <c r="B544" t="str">
        <f>CONCATENATE(climbs!B$1, "=",IF(TYPE(climbs!B544)=2,CHAR(34),""),climbs!B544,IF(TYPE(climbs!B544)=2,CHAR(34),""))</f>
        <v>STAGE_NUMBER=12</v>
      </c>
      <c r="C544" t="str">
        <f>CONCATENATE(climbs!C$1, "=",IF(TYPE(climbs!C544)=2,CHAR(34),""),climbs!C544,IF(TYPE(climbs!C544)=2,CHAR(34),""))</f>
        <v>STARTING_AT_KM=58.5</v>
      </c>
      <c r="D544" t="str">
        <f>CONCATENATE(climbs!D$1, "=",IF(TYPE(climbs!D544)=2,CHAR(34),""),climbs!D544,IF(TYPE(climbs!D544)=2,CHAR(34),""))</f>
        <v>NAME="Col de Brouilly"</v>
      </c>
      <c r="E544" t="str">
        <f>CONCATENATE(climbs!E$1, "=",IF(TYPE(climbs!E544)=2,CHAR(34),""),climbs!E544,IF(TYPE(climbs!E544)=2,CHAR(34),""))</f>
        <v>INITIAL_ALTITUDE=0</v>
      </c>
      <c r="F544" t="str">
        <f>CONCATENATE(climbs!F$1, "=",IF(TYPE(climbs!F544)=2,CHAR(34),""),climbs!F544,IF(TYPE(climbs!F544)=2,CHAR(34),""))</f>
        <v>DISTANCE=1.7</v>
      </c>
      <c r="G544" t="str">
        <f>CONCATENATE(climbs!G$1, "=",IF(TYPE(climbs!G544)=2,CHAR(34),""),climbs!G544,IF(TYPE(climbs!G544)=2,CHAR(34),""))</f>
        <v>AVERAGE_SLOPE=5.1</v>
      </c>
      <c r="H544" t="str">
        <f>CONCATENATE(climbs!H$1, "=",IF(TYPE(climbs!H544)=2,CHAR(34),""),climbs!H544,IF(TYPE(climbs!H544)=2,CHAR(34),""))</f>
        <v>CATEGORY="4"</v>
      </c>
    </row>
    <row r="545" spans="1:8" x14ac:dyDescent="0.25">
      <c r="A545" t="str">
        <f>CONCATENATE(climbs!A$1, "=",IF(TYPE(climbs!A545)=2,CHAR(34),""),climbs!A545,IF(TYPE(climbs!A545)=2,CHAR(34),""))</f>
        <v>CLIMB_ID=544</v>
      </c>
      <c r="B545" t="str">
        <f>CONCATENATE(climbs!B$1, "=",IF(TYPE(climbs!B545)=2,CHAR(34),""),climbs!B545,IF(TYPE(climbs!B545)=2,CHAR(34),""))</f>
        <v>STAGE_NUMBER=12</v>
      </c>
      <c r="C545" t="str">
        <f>CONCATENATE(climbs!C$1, "=",IF(TYPE(climbs!C545)=2,CHAR(34),""),climbs!C545,IF(TYPE(climbs!C545)=2,CHAR(34),""))</f>
        <v>STARTING_AT_KM=83</v>
      </c>
      <c r="D545" t="str">
        <f>CONCATENATE(climbs!D$1, "=",IF(TYPE(climbs!D545)=2,CHAR(34),""),climbs!D545,IF(TYPE(climbs!D545)=2,CHAR(34),""))</f>
        <v>NAME="Côte du Saule-d'Oingt"</v>
      </c>
      <c r="E545" t="str">
        <f>CONCATENATE(climbs!E$1, "=",IF(TYPE(climbs!E545)=2,CHAR(34),""),climbs!E545,IF(TYPE(climbs!E545)=2,CHAR(34),""))</f>
        <v>INITIAL_ALTITUDE=0</v>
      </c>
      <c r="F545" t="str">
        <f>CONCATENATE(climbs!F$1, "=",IF(TYPE(climbs!F545)=2,CHAR(34),""),climbs!F545,IF(TYPE(climbs!F545)=2,CHAR(34),""))</f>
        <v>DISTANCE=3.8</v>
      </c>
      <c r="G545" t="str">
        <f>CONCATENATE(climbs!G$1, "=",IF(TYPE(climbs!G545)=2,CHAR(34),""),climbs!G545,IF(TYPE(climbs!G545)=2,CHAR(34),""))</f>
        <v>AVERAGE_SLOPE=4.5</v>
      </c>
      <c r="H545" t="str">
        <f>CONCATENATE(climbs!H$1, "=",IF(TYPE(climbs!H545)=2,CHAR(34),""),climbs!H545,IF(TYPE(climbs!H545)=2,CHAR(34),""))</f>
        <v>CATEGORY="3"</v>
      </c>
    </row>
    <row r="546" spans="1:8" x14ac:dyDescent="0.25">
      <c r="A546" t="str">
        <f>CONCATENATE(climbs!A$1, "=",IF(TYPE(climbs!A546)=2,CHAR(34),""),climbs!A546,IF(TYPE(climbs!A546)=2,CHAR(34),""))</f>
        <v>CLIMB_ID=545</v>
      </c>
      <c r="B546" t="str">
        <f>CONCATENATE(climbs!B$1, "=",IF(TYPE(climbs!B546)=2,CHAR(34),""),climbs!B546,IF(TYPE(climbs!B546)=2,CHAR(34),""))</f>
        <v>STAGE_NUMBER=12</v>
      </c>
      <c r="C546" t="str">
        <f>CONCATENATE(climbs!C$1, "=",IF(TYPE(climbs!C546)=2,CHAR(34),""),climbs!C546,IF(TYPE(climbs!C546)=2,CHAR(34),""))</f>
        <v>STARTING_AT_KM=138</v>
      </c>
      <c r="D546" t="str">
        <f>CONCATENATE(climbs!D$1, "=",IF(TYPE(climbs!D546)=2,CHAR(34),""),climbs!D546,IF(TYPE(climbs!D546)=2,CHAR(34),""))</f>
        <v>NAME="Col des Brosses"</v>
      </c>
      <c r="E546" t="str">
        <f>CONCATENATE(climbs!E$1, "=",IF(TYPE(climbs!E546)=2,CHAR(34),""),climbs!E546,IF(TYPE(climbs!E546)=2,CHAR(34),""))</f>
        <v>INITIAL_ALTITUDE=0</v>
      </c>
      <c r="F546" t="str">
        <f>CONCATENATE(climbs!F$1, "=",IF(TYPE(climbs!F546)=2,CHAR(34),""),climbs!F546,IF(TYPE(climbs!F546)=2,CHAR(34),""))</f>
        <v>DISTANCE=15.3</v>
      </c>
      <c r="G546" t="str">
        <f>CONCATENATE(climbs!G$1, "=",IF(TYPE(climbs!G546)=2,CHAR(34),""),climbs!G546,IF(TYPE(climbs!G546)=2,CHAR(34),""))</f>
        <v>AVERAGE_SLOPE=3.3</v>
      </c>
      <c r="H546" t="str">
        <f>CONCATENATE(climbs!H$1, "=",IF(TYPE(climbs!H546)=2,CHAR(34),""),climbs!H546,IF(TYPE(climbs!H546)=2,CHAR(34),""))</f>
        <v>CATEGORY="3"</v>
      </c>
    </row>
    <row r="547" spans="1:8" x14ac:dyDescent="0.25">
      <c r="A547" t="str">
        <f>CONCATENATE(climbs!A$1, "=",IF(TYPE(climbs!A547)=2,CHAR(34),""),climbs!A547,IF(TYPE(climbs!A547)=2,CHAR(34),""))</f>
        <v>CLIMB_ID=546</v>
      </c>
      <c r="B547" t="str">
        <f>CONCATENATE(climbs!B$1, "=",IF(TYPE(climbs!B547)=2,CHAR(34),""),climbs!B547,IF(TYPE(climbs!B547)=2,CHAR(34),""))</f>
        <v>STAGE_NUMBER=12</v>
      </c>
      <c r="C547" t="str">
        <f>CONCATENATE(climbs!C$1, "=",IF(TYPE(climbs!C547)=2,CHAR(34),""),climbs!C547,IF(TYPE(climbs!C547)=2,CHAR(34),""))</f>
        <v>STARTING_AT_KM=164</v>
      </c>
      <c r="D547" t="str">
        <f>CONCATENATE(climbs!D$1, "=",IF(TYPE(climbs!D547)=2,CHAR(34),""),climbs!D547,IF(TYPE(climbs!D547)=2,CHAR(34),""))</f>
        <v>NAME="Côte de Grammond"</v>
      </c>
      <c r="E547" t="str">
        <f>CONCATENATE(climbs!E$1, "=",IF(TYPE(climbs!E547)=2,CHAR(34),""),climbs!E547,IF(TYPE(climbs!E547)=2,CHAR(34),""))</f>
        <v>INITIAL_ALTITUDE=0</v>
      </c>
      <c r="F547" t="str">
        <f>CONCATENATE(climbs!F$1, "=",IF(TYPE(climbs!F547)=2,CHAR(34),""),climbs!F547,IF(TYPE(climbs!F547)=2,CHAR(34),""))</f>
        <v>DISTANCE=9.8</v>
      </c>
      <c r="G547" t="str">
        <f>CONCATENATE(climbs!G$1, "=",IF(TYPE(climbs!G547)=2,CHAR(34),""),climbs!G547,IF(TYPE(climbs!G547)=2,CHAR(34),""))</f>
        <v>AVERAGE_SLOPE=2.9</v>
      </c>
      <c r="H547" t="str">
        <f>CONCATENATE(climbs!H$1, "=",IF(TYPE(climbs!H547)=2,CHAR(34),""),climbs!H547,IF(TYPE(climbs!H547)=2,CHAR(34),""))</f>
        <v>CATEGORY="4"</v>
      </c>
    </row>
    <row r="548" spans="1:8" x14ac:dyDescent="0.25">
      <c r="A548" t="str">
        <f>CONCATENATE(climbs!A$1, "=",IF(TYPE(climbs!A548)=2,CHAR(34),""),climbs!A548,IF(TYPE(climbs!A548)=2,CHAR(34),""))</f>
        <v>CLIMB_ID=547</v>
      </c>
      <c r="B548" t="str">
        <f>CONCATENATE(climbs!B$1, "=",IF(TYPE(climbs!B548)=2,CHAR(34),""),climbs!B548,IF(TYPE(climbs!B548)=2,CHAR(34),""))</f>
        <v>STAGE_NUMBER=13</v>
      </c>
      <c r="C548" t="str">
        <f>CONCATENATE(climbs!C$1, "=",IF(TYPE(climbs!C548)=2,CHAR(34),""),climbs!C548,IF(TYPE(climbs!C548)=2,CHAR(34),""))</f>
        <v>STARTING_AT_KM=24</v>
      </c>
      <c r="D548" t="str">
        <f>CONCATENATE(climbs!D$1, "=",IF(TYPE(climbs!D548)=2,CHAR(34),""),climbs!D548,IF(TYPE(climbs!D548)=2,CHAR(34),""))</f>
        <v>NAME="Col de la Croix de Montvieux"</v>
      </c>
      <c r="E548" t="str">
        <f>CONCATENATE(climbs!E$1, "=",IF(TYPE(climbs!E548)=2,CHAR(34),""),climbs!E548,IF(TYPE(climbs!E548)=2,CHAR(34),""))</f>
        <v>INITIAL_ALTITUDE=0</v>
      </c>
      <c r="F548" t="str">
        <f>CONCATENATE(climbs!F$1, "=",IF(TYPE(climbs!F548)=2,CHAR(34),""),climbs!F548,IF(TYPE(climbs!F548)=2,CHAR(34),""))</f>
        <v>DISTANCE=8</v>
      </c>
      <c r="G548" t="str">
        <f>CONCATENATE(climbs!G$1, "=",IF(TYPE(climbs!G548)=2,CHAR(34),""),climbs!G548,IF(TYPE(climbs!G548)=2,CHAR(34),""))</f>
        <v>AVERAGE_SLOPE=4.1</v>
      </c>
      <c r="H548" t="str">
        <f>CONCATENATE(climbs!H$1, "=",IF(TYPE(climbs!H548)=2,CHAR(34),""),climbs!H548,IF(TYPE(climbs!H548)=2,CHAR(34),""))</f>
        <v>CATEGORY="3"</v>
      </c>
    </row>
    <row r="549" spans="1:8" x14ac:dyDescent="0.25">
      <c r="A549" t="str">
        <f>CONCATENATE(climbs!A$1, "=",IF(TYPE(climbs!A549)=2,CHAR(34),""),climbs!A549,IF(TYPE(climbs!A549)=2,CHAR(34),""))</f>
        <v>CLIMB_ID=548</v>
      </c>
      <c r="B549" t="str">
        <f>CONCATENATE(climbs!B$1, "=",IF(TYPE(climbs!B549)=2,CHAR(34),""),climbs!B549,IF(TYPE(climbs!B549)=2,CHAR(34),""))</f>
        <v>STAGE_NUMBER=13</v>
      </c>
      <c r="C549" t="str">
        <f>CONCATENATE(climbs!C$1, "=",IF(TYPE(climbs!C549)=2,CHAR(34),""),climbs!C549,IF(TYPE(climbs!C549)=2,CHAR(34),""))</f>
        <v>STARTING_AT_KM=152</v>
      </c>
      <c r="D549" t="str">
        <f>CONCATENATE(climbs!D$1, "=",IF(TYPE(climbs!D549)=2,CHAR(34),""),climbs!D549,IF(TYPE(climbs!D549)=2,CHAR(34),""))</f>
        <v>NAME="Col de Palaquit (D57-D512)"</v>
      </c>
      <c r="E549" t="str">
        <f>CONCATENATE(climbs!E$1, "=",IF(TYPE(climbs!E549)=2,CHAR(34),""),climbs!E549,IF(TYPE(climbs!E549)=2,CHAR(34),""))</f>
        <v>INITIAL_ALTITUDE=1154</v>
      </c>
      <c r="F549" t="str">
        <f>CONCATENATE(climbs!F$1, "=",IF(TYPE(climbs!F549)=2,CHAR(34),""),climbs!F549,IF(TYPE(climbs!F549)=2,CHAR(34),""))</f>
        <v>DISTANCE=14.1</v>
      </c>
      <c r="G549" t="str">
        <f>CONCATENATE(climbs!G$1, "=",IF(TYPE(climbs!G549)=2,CHAR(34),""),climbs!G549,IF(TYPE(climbs!G549)=2,CHAR(34),""))</f>
        <v>AVERAGE_SLOPE=6.1</v>
      </c>
      <c r="H549" t="str">
        <f>CONCATENATE(climbs!H$1, "=",IF(TYPE(climbs!H549)=2,CHAR(34),""),climbs!H549,IF(TYPE(climbs!H549)=2,CHAR(34),""))</f>
        <v>CATEGORY="1"</v>
      </c>
    </row>
    <row r="550" spans="1:8" x14ac:dyDescent="0.25">
      <c r="A550" t="str">
        <f>CONCATENATE(climbs!A$1, "=",IF(TYPE(climbs!A550)=2,CHAR(34),""),climbs!A550,IF(TYPE(climbs!A550)=2,CHAR(34),""))</f>
        <v>CLIMB_ID=549</v>
      </c>
      <c r="B550" t="str">
        <f>CONCATENATE(climbs!B$1, "=",IF(TYPE(climbs!B550)=2,CHAR(34),""),climbs!B550,IF(TYPE(climbs!B550)=2,CHAR(34),""))</f>
        <v>STAGE_NUMBER=13</v>
      </c>
      <c r="C550" t="str">
        <f>CONCATENATE(climbs!C$1, "=",IF(TYPE(climbs!C550)=2,CHAR(34),""),climbs!C550,IF(TYPE(climbs!C550)=2,CHAR(34),""))</f>
        <v>STARTING_AT_KM=197.5</v>
      </c>
      <c r="D550" t="str">
        <f>CONCATENATE(climbs!D$1, "=",IF(TYPE(climbs!D550)=2,CHAR(34),""),climbs!D550,IF(TYPE(climbs!D550)=2,CHAR(34),""))</f>
        <v>NAME="Montée de Chamrousse"</v>
      </c>
      <c r="E550" t="str">
        <f>CONCATENATE(climbs!E$1, "=",IF(TYPE(climbs!E550)=2,CHAR(34),""),climbs!E550,IF(TYPE(climbs!E550)=2,CHAR(34),""))</f>
        <v>INITIAL_ALTITUDE=1730</v>
      </c>
      <c r="F550" t="str">
        <f>CONCATENATE(climbs!F$1, "=",IF(TYPE(climbs!F550)=2,CHAR(34),""),climbs!F550,IF(TYPE(climbs!F550)=2,CHAR(34),""))</f>
        <v>DISTANCE=18.2</v>
      </c>
      <c r="G550" t="str">
        <f>CONCATENATE(climbs!G$1, "=",IF(TYPE(climbs!G550)=2,CHAR(34),""),climbs!G550,IF(TYPE(climbs!G550)=2,CHAR(34),""))</f>
        <v>AVERAGE_SLOPE=7.3</v>
      </c>
      <c r="H550" t="str">
        <f>CONCATENATE(climbs!H$1, "=",IF(TYPE(climbs!H550)=2,CHAR(34),""),climbs!H550,IF(TYPE(climbs!H550)=2,CHAR(34),""))</f>
        <v>CATEGORY="H"</v>
      </c>
    </row>
    <row r="551" spans="1:8" x14ac:dyDescent="0.25">
      <c r="A551" t="str">
        <f>CONCATENATE(climbs!A$1, "=",IF(TYPE(climbs!A551)=2,CHAR(34),""),climbs!A551,IF(TYPE(climbs!A551)=2,CHAR(34),""))</f>
        <v>CLIMB_ID=550</v>
      </c>
      <c r="B551" t="str">
        <f>CONCATENATE(climbs!B$1, "=",IF(TYPE(climbs!B551)=2,CHAR(34),""),climbs!B551,IF(TYPE(climbs!B551)=2,CHAR(34),""))</f>
        <v>STAGE_NUMBER=14</v>
      </c>
      <c r="C551" t="str">
        <f>CONCATENATE(climbs!C$1, "=",IF(TYPE(climbs!C551)=2,CHAR(34),""),climbs!C551,IF(TYPE(climbs!C551)=2,CHAR(34),""))</f>
        <v>STARTING_AT_KM=82</v>
      </c>
      <c r="D551" t="str">
        <f>CONCATENATE(climbs!D$1, "=",IF(TYPE(climbs!D551)=2,CHAR(34),""),climbs!D551,IF(TYPE(climbs!D551)=2,CHAR(34),""))</f>
        <v>NAME="Col du Lautaret"</v>
      </c>
      <c r="E551" t="str">
        <f>CONCATENATE(climbs!E$1, "=",IF(TYPE(climbs!E551)=2,CHAR(34),""),climbs!E551,IF(TYPE(climbs!E551)=2,CHAR(34),""))</f>
        <v>INITIAL_ALTITUDE=2058</v>
      </c>
      <c r="F551" t="str">
        <f>CONCATENATE(climbs!F$1, "=",IF(TYPE(climbs!F551)=2,CHAR(34),""),climbs!F551,IF(TYPE(climbs!F551)=2,CHAR(34),""))</f>
        <v>DISTANCE=34</v>
      </c>
      <c r="G551" t="str">
        <f>CONCATENATE(climbs!G$1, "=",IF(TYPE(climbs!G551)=2,CHAR(34),""),climbs!G551,IF(TYPE(climbs!G551)=2,CHAR(34),""))</f>
        <v>AVERAGE_SLOPE=3.9</v>
      </c>
      <c r="H551" t="str">
        <f>CONCATENATE(climbs!H$1, "=",IF(TYPE(climbs!H551)=2,CHAR(34),""),climbs!H551,IF(TYPE(climbs!H551)=2,CHAR(34),""))</f>
        <v>CATEGORY="1"</v>
      </c>
    </row>
    <row r="552" spans="1:8" x14ac:dyDescent="0.25">
      <c r="A552" t="str">
        <f>CONCATENATE(climbs!A$1, "=",IF(TYPE(climbs!A552)=2,CHAR(34),""),climbs!A552,IF(TYPE(climbs!A552)=2,CHAR(34),""))</f>
        <v>CLIMB_ID=551</v>
      </c>
      <c r="B552" t="str">
        <f>CONCATENATE(climbs!B$1, "=",IF(TYPE(climbs!B552)=2,CHAR(34),""),climbs!B552,IF(TYPE(climbs!B552)=2,CHAR(34),""))</f>
        <v>STAGE_NUMBER=14</v>
      </c>
      <c r="C552" t="str">
        <f>CONCATENATE(climbs!C$1, "=",IF(TYPE(climbs!C552)=2,CHAR(34),""),climbs!C552,IF(TYPE(climbs!C552)=2,CHAR(34),""))</f>
        <v>STARTING_AT_KM=132.5</v>
      </c>
      <c r="D552" t="str">
        <f>CONCATENATE(climbs!D$1, "=",IF(TYPE(climbs!D552)=2,CHAR(34),""),climbs!D552,IF(TYPE(climbs!D552)=2,CHAR(34),""))</f>
        <v>NAME="Col d'Izoard - Souvenir Henri Desgrange"</v>
      </c>
      <c r="E552" t="str">
        <f>CONCATENATE(climbs!E$1, "=",IF(TYPE(climbs!E552)=2,CHAR(34),""),climbs!E552,IF(TYPE(climbs!E552)=2,CHAR(34),""))</f>
        <v>INITIAL_ALTITUDE=2360</v>
      </c>
      <c r="F552" t="str">
        <f>CONCATENATE(climbs!F$1, "=",IF(TYPE(climbs!F552)=2,CHAR(34),""),climbs!F552,IF(TYPE(climbs!F552)=2,CHAR(34),""))</f>
        <v>DISTANCE=19</v>
      </c>
      <c r="G552" t="str">
        <f>CONCATENATE(climbs!G$1, "=",IF(TYPE(climbs!G552)=2,CHAR(34),""),climbs!G552,IF(TYPE(climbs!G552)=2,CHAR(34),""))</f>
        <v>AVERAGE_SLOPE=6</v>
      </c>
      <c r="H552" t="str">
        <f>CONCATENATE(climbs!H$1, "=",IF(TYPE(climbs!H552)=2,CHAR(34),""),climbs!H552,IF(TYPE(climbs!H552)=2,CHAR(34),""))</f>
        <v>CATEGORY="H"</v>
      </c>
    </row>
    <row r="553" spans="1:8" x14ac:dyDescent="0.25">
      <c r="A553" t="str">
        <f>CONCATENATE(climbs!A$1, "=",IF(TYPE(climbs!A553)=2,CHAR(34),""),climbs!A553,IF(TYPE(climbs!A553)=2,CHAR(34),""))</f>
        <v>CLIMB_ID=552</v>
      </c>
      <c r="B553" t="str">
        <f>CONCATENATE(climbs!B$1, "=",IF(TYPE(climbs!B553)=2,CHAR(34),""),climbs!B553,IF(TYPE(climbs!B553)=2,CHAR(34),""))</f>
        <v>STAGE_NUMBER=14</v>
      </c>
      <c r="C553" t="str">
        <f>CONCATENATE(climbs!C$1, "=",IF(TYPE(climbs!C553)=2,CHAR(34),""),climbs!C553,IF(TYPE(climbs!C553)=2,CHAR(34),""))</f>
        <v>STARTING_AT_KM=177</v>
      </c>
      <c r="D553" t="str">
        <f>CONCATENATE(climbs!D$1, "=",IF(TYPE(climbs!D553)=2,CHAR(34),""),climbs!D553,IF(TYPE(climbs!D553)=2,CHAR(34),""))</f>
        <v>NAME="Montée de Risoul"</v>
      </c>
      <c r="E553" t="str">
        <f>CONCATENATE(climbs!E$1, "=",IF(TYPE(climbs!E553)=2,CHAR(34),""),climbs!E553,IF(TYPE(climbs!E553)=2,CHAR(34),""))</f>
        <v>INITIAL_ALTITUDE=1855</v>
      </c>
      <c r="F553" t="str">
        <f>CONCATENATE(climbs!F$1, "=",IF(TYPE(climbs!F553)=2,CHAR(34),""),climbs!F553,IF(TYPE(climbs!F553)=2,CHAR(34),""))</f>
        <v>DISTANCE=12.6</v>
      </c>
      <c r="G553" t="str">
        <f>CONCATENATE(climbs!G$1, "=",IF(TYPE(climbs!G553)=2,CHAR(34),""),climbs!G553,IF(TYPE(climbs!G553)=2,CHAR(34),""))</f>
        <v>AVERAGE_SLOPE=6.9</v>
      </c>
      <c r="H553" t="str">
        <f>CONCATENATE(climbs!H$1, "=",IF(TYPE(climbs!H553)=2,CHAR(34),""),climbs!H553,IF(TYPE(climbs!H553)=2,CHAR(34),""))</f>
        <v>CATEGORY="1"</v>
      </c>
    </row>
    <row r="554" spans="1:8" x14ac:dyDescent="0.25">
      <c r="A554" t="str">
        <f>CONCATENATE(climbs!A$1, "=",IF(TYPE(climbs!A554)=2,CHAR(34),""),climbs!A554,IF(TYPE(climbs!A554)=2,CHAR(34),""))</f>
        <v>CLIMB_ID=553</v>
      </c>
      <c r="B554" t="str">
        <f>CONCATENATE(climbs!B$1, "=",IF(TYPE(climbs!B554)=2,CHAR(34),""),climbs!B554,IF(TYPE(climbs!B554)=2,CHAR(34),""))</f>
        <v>STAGE_NUMBER=16</v>
      </c>
      <c r="C554" t="str">
        <f>CONCATENATE(climbs!C$1, "=",IF(TYPE(climbs!C554)=2,CHAR(34),""),climbs!C554,IF(TYPE(climbs!C554)=2,CHAR(34),""))</f>
        <v>STARTING_AT_KM=25</v>
      </c>
      <c r="D554" t="str">
        <f>CONCATENATE(climbs!D$1, "=",IF(TYPE(climbs!D554)=2,CHAR(34),""),climbs!D554,IF(TYPE(climbs!D554)=2,CHAR(34),""))</f>
        <v>NAME="Côte de Fanjeaux"</v>
      </c>
      <c r="E554" t="str">
        <f>CONCATENATE(climbs!E$1, "=",IF(TYPE(climbs!E554)=2,CHAR(34),""),climbs!E554,IF(TYPE(climbs!E554)=2,CHAR(34),""))</f>
        <v>INITIAL_ALTITUDE=0</v>
      </c>
      <c r="F554" t="str">
        <f>CONCATENATE(climbs!F$1, "=",IF(TYPE(climbs!F554)=2,CHAR(34),""),climbs!F554,IF(TYPE(climbs!F554)=2,CHAR(34),""))</f>
        <v>DISTANCE=2.4</v>
      </c>
      <c r="G554" t="str">
        <f>CONCATENATE(climbs!G$1, "=",IF(TYPE(climbs!G554)=2,CHAR(34),""),climbs!G554,IF(TYPE(climbs!G554)=2,CHAR(34),""))</f>
        <v>AVERAGE_SLOPE=4.9</v>
      </c>
      <c r="H554" t="str">
        <f>CONCATENATE(climbs!H$1, "=",IF(TYPE(climbs!H554)=2,CHAR(34),""),climbs!H554,IF(TYPE(climbs!H554)=2,CHAR(34),""))</f>
        <v>CATEGORY="4"</v>
      </c>
    </row>
    <row r="555" spans="1:8" x14ac:dyDescent="0.25">
      <c r="A555" t="str">
        <f>CONCATENATE(climbs!A$1, "=",IF(TYPE(climbs!A555)=2,CHAR(34),""),climbs!A555,IF(TYPE(climbs!A555)=2,CHAR(34),""))</f>
        <v>CLIMB_ID=554</v>
      </c>
      <c r="B555" t="str">
        <f>CONCATENATE(climbs!B$1, "=",IF(TYPE(climbs!B555)=2,CHAR(34),""),climbs!B555,IF(TYPE(climbs!B555)=2,CHAR(34),""))</f>
        <v>STAGE_NUMBER=16</v>
      </c>
      <c r="C555" t="str">
        <f>CONCATENATE(climbs!C$1, "=",IF(TYPE(climbs!C555)=2,CHAR(34),""),climbs!C555,IF(TYPE(climbs!C555)=2,CHAR(34),""))</f>
        <v>STARTING_AT_KM=71.5</v>
      </c>
      <c r="D555" t="str">
        <f>CONCATENATE(climbs!D$1, "=",IF(TYPE(climbs!D555)=2,CHAR(34),""),climbs!D555,IF(TYPE(climbs!D555)=2,CHAR(34),""))</f>
        <v>NAME="Côte de Pamiers"</v>
      </c>
      <c r="E555" t="str">
        <f>CONCATENATE(climbs!E$1, "=",IF(TYPE(climbs!E555)=2,CHAR(34),""),climbs!E555,IF(TYPE(climbs!E555)=2,CHAR(34),""))</f>
        <v>INITIAL_ALTITUDE=0</v>
      </c>
      <c r="F555" t="str">
        <f>CONCATENATE(climbs!F$1, "=",IF(TYPE(climbs!F555)=2,CHAR(34),""),climbs!F555,IF(TYPE(climbs!F555)=2,CHAR(34),""))</f>
        <v>DISTANCE=2.5</v>
      </c>
      <c r="G555" t="str">
        <f>CONCATENATE(climbs!G$1, "=",IF(TYPE(climbs!G555)=2,CHAR(34),""),climbs!G555,IF(TYPE(climbs!G555)=2,CHAR(34),""))</f>
        <v>AVERAGE_SLOPE=5.4</v>
      </c>
      <c r="H555" t="str">
        <f>CONCATENATE(climbs!H$1, "=",IF(TYPE(climbs!H555)=2,CHAR(34),""),climbs!H555,IF(TYPE(climbs!H555)=2,CHAR(34),""))</f>
        <v>CATEGORY="4"</v>
      </c>
    </row>
    <row r="556" spans="1:8" x14ac:dyDescent="0.25">
      <c r="A556" t="str">
        <f>CONCATENATE(climbs!A$1, "=",IF(TYPE(climbs!A556)=2,CHAR(34),""),climbs!A556,IF(TYPE(climbs!A556)=2,CHAR(34),""))</f>
        <v>CLIMB_ID=555</v>
      </c>
      <c r="B556" t="str">
        <f>CONCATENATE(climbs!B$1, "=",IF(TYPE(climbs!B556)=2,CHAR(34),""),climbs!B556,IF(TYPE(climbs!B556)=2,CHAR(34),""))</f>
        <v>STAGE_NUMBER=16</v>
      </c>
      <c r="C556" t="str">
        <f>CONCATENATE(climbs!C$1, "=",IF(TYPE(climbs!C556)=2,CHAR(34),""),climbs!C556,IF(TYPE(climbs!C556)=2,CHAR(34),""))</f>
        <v>STARTING_AT_KM=155</v>
      </c>
      <c r="D556" t="str">
        <f>CONCATENATE(climbs!D$1, "=",IF(TYPE(climbs!D556)=2,CHAR(34),""),climbs!D556,IF(TYPE(climbs!D556)=2,CHAR(34),""))</f>
        <v>NAME="Col de Portet-d'Aspet"</v>
      </c>
      <c r="E556" t="str">
        <f>CONCATENATE(climbs!E$1, "=",IF(TYPE(climbs!E556)=2,CHAR(34),""),climbs!E556,IF(TYPE(climbs!E556)=2,CHAR(34),""))</f>
        <v>INITIAL_ALTITUDE=1069</v>
      </c>
      <c r="F556" t="str">
        <f>CONCATENATE(climbs!F$1, "=",IF(TYPE(climbs!F556)=2,CHAR(34),""),climbs!F556,IF(TYPE(climbs!F556)=2,CHAR(34),""))</f>
        <v>DISTANCE=5.4</v>
      </c>
      <c r="G556" t="str">
        <f>CONCATENATE(climbs!G$1, "=",IF(TYPE(climbs!G556)=2,CHAR(34),""),climbs!G556,IF(TYPE(climbs!G556)=2,CHAR(34),""))</f>
        <v>AVERAGE_SLOPE=6.9</v>
      </c>
      <c r="H556" t="str">
        <f>CONCATENATE(climbs!H$1, "=",IF(TYPE(climbs!H556)=2,CHAR(34),""),climbs!H556,IF(TYPE(climbs!H556)=2,CHAR(34),""))</f>
        <v>CATEGORY="2"</v>
      </c>
    </row>
    <row r="557" spans="1:8" x14ac:dyDescent="0.25">
      <c r="A557" t="str">
        <f>CONCATENATE(climbs!A$1, "=",IF(TYPE(climbs!A557)=2,CHAR(34),""),climbs!A557,IF(TYPE(climbs!A557)=2,CHAR(34),""))</f>
        <v>CLIMB_ID=556</v>
      </c>
      <c r="B557" t="str">
        <f>CONCATENATE(climbs!B$1, "=",IF(TYPE(climbs!B557)=2,CHAR(34),""),climbs!B557,IF(TYPE(climbs!B557)=2,CHAR(34),""))</f>
        <v>STAGE_NUMBER=16</v>
      </c>
      <c r="C557" t="str">
        <f>CONCATENATE(climbs!C$1, "=",IF(TYPE(climbs!C557)=2,CHAR(34),""),climbs!C557,IF(TYPE(climbs!C557)=2,CHAR(34),""))</f>
        <v>STARTING_AT_KM=176.5</v>
      </c>
      <c r="D557" t="str">
        <f>CONCATENATE(climbs!D$1, "=",IF(TYPE(climbs!D557)=2,CHAR(34),""),climbs!D557,IF(TYPE(climbs!D557)=2,CHAR(34),""))</f>
        <v>NAME="Col des Ares"</v>
      </c>
      <c r="E557" t="str">
        <f>CONCATENATE(climbs!E$1, "=",IF(TYPE(climbs!E557)=2,CHAR(34),""),climbs!E557,IF(TYPE(climbs!E557)=2,CHAR(34),""))</f>
        <v>INITIAL_ALTITUDE=0</v>
      </c>
      <c r="F557" t="str">
        <f>CONCATENATE(climbs!F$1, "=",IF(TYPE(climbs!F557)=2,CHAR(34),""),climbs!F557,IF(TYPE(climbs!F557)=2,CHAR(34),""))</f>
        <v>DISTANCE=6</v>
      </c>
      <c r="G557" t="str">
        <f>CONCATENATE(climbs!G$1, "=",IF(TYPE(climbs!G557)=2,CHAR(34),""),climbs!G557,IF(TYPE(climbs!G557)=2,CHAR(34),""))</f>
        <v>AVERAGE_SLOPE=5.2</v>
      </c>
      <c r="H557" t="str">
        <f>CONCATENATE(climbs!H$1, "=",IF(TYPE(climbs!H557)=2,CHAR(34),""),climbs!H557,IF(TYPE(climbs!H557)=2,CHAR(34),""))</f>
        <v>CATEGORY="3"</v>
      </c>
    </row>
    <row r="558" spans="1:8" x14ac:dyDescent="0.25">
      <c r="A558" t="str">
        <f>CONCATENATE(climbs!A$1, "=",IF(TYPE(climbs!A558)=2,CHAR(34),""),climbs!A558,IF(TYPE(climbs!A558)=2,CHAR(34),""))</f>
        <v>CLIMB_ID=557</v>
      </c>
      <c r="B558" t="str">
        <f>CONCATENATE(climbs!B$1, "=",IF(TYPE(climbs!B558)=2,CHAR(34),""),climbs!B558,IF(TYPE(climbs!B558)=2,CHAR(34),""))</f>
        <v>STAGE_NUMBER=16</v>
      </c>
      <c r="C558" t="str">
        <f>CONCATENATE(climbs!C$1, "=",IF(TYPE(climbs!C558)=2,CHAR(34),""),climbs!C558,IF(TYPE(climbs!C558)=2,CHAR(34),""))</f>
        <v>STARTING_AT_KM=216</v>
      </c>
      <c r="D558" t="str">
        <f>CONCATENATE(climbs!D$1, "=",IF(TYPE(climbs!D558)=2,CHAR(34),""),climbs!D558,IF(TYPE(climbs!D558)=2,CHAR(34),""))</f>
        <v>NAME="Port de Balès"</v>
      </c>
      <c r="E558" t="str">
        <f>CONCATENATE(climbs!E$1, "=",IF(TYPE(climbs!E558)=2,CHAR(34),""),climbs!E558,IF(TYPE(climbs!E558)=2,CHAR(34),""))</f>
        <v>INITIAL_ALTITUDE=1755</v>
      </c>
      <c r="F558" t="str">
        <f>CONCATENATE(climbs!F$1, "=",IF(TYPE(climbs!F558)=2,CHAR(34),""),climbs!F558,IF(TYPE(climbs!F558)=2,CHAR(34),""))</f>
        <v>DISTANCE=11.7</v>
      </c>
      <c r="G558" t="str">
        <f>CONCATENATE(climbs!G$1, "=",IF(TYPE(climbs!G558)=2,CHAR(34),""),climbs!G558,IF(TYPE(climbs!G558)=2,CHAR(34),""))</f>
        <v>AVERAGE_SLOPE=7.7</v>
      </c>
      <c r="H558" t="str">
        <f>CONCATENATE(climbs!H$1, "=",IF(TYPE(climbs!H558)=2,CHAR(34),""),climbs!H558,IF(TYPE(climbs!H558)=2,CHAR(34),""))</f>
        <v>CATEGORY="H"</v>
      </c>
    </row>
    <row r="559" spans="1:8" x14ac:dyDescent="0.25">
      <c r="A559" t="str">
        <f>CONCATENATE(climbs!A$1, "=",IF(TYPE(climbs!A559)=2,CHAR(34),""),climbs!A559,IF(TYPE(climbs!A559)=2,CHAR(34),""))</f>
        <v>CLIMB_ID=558</v>
      </c>
      <c r="B559" t="str">
        <f>CONCATENATE(climbs!B$1, "=",IF(TYPE(climbs!B559)=2,CHAR(34),""),climbs!B559,IF(TYPE(climbs!B559)=2,CHAR(34),""))</f>
        <v>STAGE_NUMBER=17</v>
      </c>
      <c r="C559" t="str">
        <f>CONCATENATE(climbs!C$1, "=",IF(TYPE(climbs!C559)=2,CHAR(34),""),climbs!C559,IF(TYPE(climbs!C559)=2,CHAR(34),""))</f>
        <v>STARTING_AT_KM=57.5</v>
      </c>
      <c r="D559" t="str">
        <f>CONCATENATE(climbs!D$1, "=",IF(TYPE(climbs!D559)=2,CHAR(34),""),climbs!D559,IF(TYPE(climbs!D559)=2,CHAR(34),""))</f>
        <v>NAME="Col du Portillon"</v>
      </c>
      <c r="E559" t="str">
        <f>CONCATENATE(climbs!E$1, "=",IF(TYPE(climbs!E559)=2,CHAR(34),""),climbs!E559,IF(TYPE(climbs!E559)=2,CHAR(34),""))</f>
        <v>INITIAL_ALTITUDE=1292</v>
      </c>
      <c r="F559" t="str">
        <f>CONCATENATE(climbs!F$1, "=",IF(TYPE(climbs!F559)=2,CHAR(34),""),climbs!F559,IF(TYPE(climbs!F559)=2,CHAR(34),""))</f>
        <v>DISTANCE=8.3</v>
      </c>
      <c r="G559" t="str">
        <f>CONCATENATE(climbs!G$1, "=",IF(TYPE(climbs!G559)=2,CHAR(34),""),climbs!G559,IF(TYPE(climbs!G559)=2,CHAR(34),""))</f>
        <v>AVERAGE_SLOPE=7.1</v>
      </c>
      <c r="H559" t="str">
        <f>CONCATENATE(climbs!H$1, "=",IF(TYPE(climbs!H559)=2,CHAR(34),""),climbs!H559,IF(TYPE(climbs!H559)=2,CHAR(34),""))</f>
        <v>CATEGORY="1"</v>
      </c>
    </row>
    <row r="560" spans="1:8" x14ac:dyDescent="0.25">
      <c r="A560" t="str">
        <f>CONCATENATE(climbs!A$1, "=",IF(TYPE(climbs!A560)=2,CHAR(34),""),climbs!A560,IF(TYPE(climbs!A560)=2,CHAR(34),""))</f>
        <v>CLIMB_ID=559</v>
      </c>
      <c r="B560" t="str">
        <f>CONCATENATE(climbs!B$1, "=",IF(TYPE(climbs!B560)=2,CHAR(34),""),climbs!B560,IF(TYPE(climbs!B560)=2,CHAR(34),""))</f>
        <v>STAGE_NUMBER=17</v>
      </c>
      <c r="C560" t="str">
        <f>CONCATENATE(climbs!C$1, "=",IF(TYPE(climbs!C560)=2,CHAR(34),""),climbs!C560,IF(TYPE(climbs!C560)=2,CHAR(34),""))</f>
        <v>STARTING_AT_KM=82</v>
      </c>
      <c r="D560" t="str">
        <f>CONCATENATE(climbs!D$1, "=",IF(TYPE(climbs!D560)=2,CHAR(34),""),climbs!D560,IF(TYPE(climbs!D560)=2,CHAR(34),""))</f>
        <v>NAME="Col de Peyresourde"</v>
      </c>
      <c r="E560" t="str">
        <f>CONCATENATE(climbs!E$1, "=",IF(TYPE(climbs!E560)=2,CHAR(34),""),climbs!E560,IF(TYPE(climbs!E560)=2,CHAR(34),""))</f>
        <v>INITIAL_ALTITUDE=1569</v>
      </c>
      <c r="F560" t="str">
        <f>CONCATENATE(climbs!F$1, "=",IF(TYPE(climbs!F560)=2,CHAR(34),""),climbs!F560,IF(TYPE(climbs!F560)=2,CHAR(34),""))</f>
        <v>DISTANCE=13.2</v>
      </c>
      <c r="G560" t="str">
        <f>CONCATENATE(climbs!G$1, "=",IF(TYPE(climbs!G560)=2,CHAR(34),""),climbs!G560,IF(TYPE(climbs!G560)=2,CHAR(34),""))</f>
        <v>AVERAGE_SLOPE=7</v>
      </c>
      <c r="H560" t="str">
        <f>CONCATENATE(climbs!H$1, "=",IF(TYPE(climbs!H560)=2,CHAR(34),""),climbs!H560,IF(TYPE(climbs!H560)=2,CHAR(34),""))</f>
        <v>CATEGORY="1"</v>
      </c>
    </row>
    <row r="561" spans="1:8" x14ac:dyDescent="0.25">
      <c r="A561" t="str">
        <f>CONCATENATE(climbs!A$1, "=",IF(TYPE(climbs!A561)=2,CHAR(34),""),climbs!A561,IF(TYPE(climbs!A561)=2,CHAR(34),""))</f>
        <v>CLIMB_ID=560</v>
      </c>
      <c r="B561" t="str">
        <f>CONCATENATE(climbs!B$1, "=",IF(TYPE(climbs!B561)=2,CHAR(34),""),climbs!B561,IF(TYPE(climbs!B561)=2,CHAR(34),""))</f>
        <v>STAGE_NUMBER=17</v>
      </c>
      <c r="C561" t="str">
        <f>CONCATENATE(climbs!C$1, "=",IF(TYPE(climbs!C561)=2,CHAR(34),""),climbs!C561,IF(TYPE(climbs!C561)=2,CHAR(34),""))</f>
        <v>STARTING_AT_KM=102.5</v>
      </c>
      <c r="D561" t="str">
        <f>CONCATENATE(climbs!D$1, "=",IF(TYPE(climbs!D561)=2,CHAR(34),""),climbs!D561,IF(TYPE(climbs!D561)=2,CHAR(34),""))</f>
        <v>NAME="Col de Val Louron-Azet"</v>
      </c>
      <c r="E561" t="str">
        <f>CONCATENATE(climbs!E$1, "=",IF(TYPE(climbs!E561)=2,CHAR(34),""),climbs!E561,IF(TYPE(climbs!E561)=2,CHAR(34),""))</f>
        <v>INITIAL_ALTITUDE=1580</v>
      </c>
      <c r="F561" t="str">
        <f>CONCATENATE(climbs!F$1, "=",IF(TYPE(climbs!F561)=2,CHAR(34),""),climbs!F561,IF(TYPE(climbs!F561)=2,CHAR(34),""))</f>
        <v>DISTANCE=7.4</v>
      </c>
      <c r="G561" t="str">
        <f>CONCATENATE(climbs!G$1, "=",IF(TYPE(climbs!G561)=2,CHAR(34),""),climbs!G561,IF(TYPE(climbs!G561)=2,CHAR(34),""))</f>
        <v>AVERAGE_SLOPE=8.3</v>
      </c>
      <c r="H561" t="str">
        <f>CONCATENATE(climbs!H$1, "=",IF(TYPE(climbs!H561)=2,CHAR(34),""),climbs!H561,IF(TYPE(climbs!H561)=2,CHAR(34),""))</f>
        <v>CATEGORY="1"</v>
      </c>
    </row>
    <row r="562" spans="1:8" x14ac:dyDescent="0.25">
      <c r="A562" t="str">
        <f>CONCATENATE(climbs!A$1, "=",IF(TYPE(climbs!A562)=2,CHAR(34),""),climbs!A562,IF(TYPE(climbs!A562)=2,CHAR(34),""))</f>
        <v>CLIMB_ID=561</v>
      </c>
      <c r="B562" t="str">
        <f>CONCATENATE(climbs!B$1, "=",IF(TYPE(climbs!B562)=2,CHAR(34),""),climbs!B562,IF(TYPE(climbs!B562)=2,CHAR(34),""))</f>
        <v>STAGE_NUMBER=17</v>
      </c>
      <c r="C562" t="str">
        <f>CONCATENATE(climbs!C$1, "=",IF(TYPE(climbs!C562)=2,CHAR(34),""),climbs!C562,IF(TYPE(climbs!C562)=2,CHAR(34),""))</f>
        <v>STARTING_AT_KM=124.5</v>
      </c>
      <c r="D562" t="str">
        <f>CONCATENATE(climbs!D$1, "=",IF(TYPE(climbs!D562)=2,CHAR(34),""),climbs!D562,IF(TYPE(climbs!D562)=2,CHAR(34),""))</f>
        <v>NAME="Montée de Saint-Lary Pla d'Adet"</v>
      </c>
      <c r="E562" t="str">
        <f>CONCATENATE(climbs!E$1, "=",IF(TYPE(climbs!E562)=2,CHAR(34),""),climbs!E562,IF(TYPE(climbs!E562)=2,CHAR(34),""))</f>
        <v>INITIAL_ALTITUDE=1680</v>
      </c>
      <c r="F562" t="str">
        <f>CONCATENATE(climbs!F$1, "=",IF(TYPE(climbs!F562)=2,CHAR(34),""),climbs!F562,IF(TYPE(climbs!F562)=2,CHAR(34),""))</f>
        <v>DISTANCE=10.2</v>
      </c>
      <c r="G562" t="str">
        <f>CONCATENATE(climbs!G$1, "=",IF(TYPE(climbs!G562)=2,CHAR(34),""),climbs!G562,IF(TYPE(climbs!G562)=2,CHAR(34),""))</f>
        <v>AVERAGE_SLOPE=8.3</v>
      </c>
      <c r="H562" t="str">
        <f>CONCATENATE(climbs!H$1, "=",IF(TYPE(climbs!H562)=2,CHAR(34),""),climbs!H562,IF(TYPE(climbs!H562)=2,CHAR(34),""))</f>
        <v>CATEGORY="H"</v>
      </c>
    </row>
    <row r="563" spans="1:8" x14ac:dyDescent="0.25">
      <c r="A563" t="str">
        <f>CONCATENATE(climbs!A$1, "=",IF(TYPE(climbs!A563)=2,CHAR(34),""),climbs!A563,IF(TYPE(climbs!A563)=2,CHAR(34),""))</f>
        <v>CLIMB_ID=562</v>
      </c>
      <c r="B563" t="str">
        <f>CONCATENATE(climbs!B$1, "=",IF(TYPE(climbs!B563)=2,CHAR(34),""),climbs!B563,IF(TYPE(climbs!B563)=2,CHAR(34),""))</f>
        <v>STAGE_NUMBER=18</v>
      </c>
      <c r="C563" t="str">
        <f>CONCATENATE(climbs!C$1, "=",IF(TYPE(climbs!C563)=2,CHAR(34),""),climbs!C563,IF(TYPE(climbs!C563)=2,CHAR(34),""))</f>
        <v>STARTING_AT_KM=28</v>
      </c>
      <c r="D563" t="str">
        <f>CONCATENATE(climbs!D$1, "=",IF(TYPE(climbs!D563)=2,CHAR(34),""),climbs!D563,IF(TYPE(climbs!D563)=2,CHAR(34),""))</f>
        <v>NAME="Côte de Bénéjacq"</v>
      </c>
      <c r="E563" t="str">
        <f>CONCATENATE(climbs!E$1, "=",IF(TYPE(climbs!E563)=2,CHAR(34),""),climbs!E563,IF(TYPE(climbs!E563)=2,CHAR(34),""))</f>
        <v>INITIAL_ALTITUDE=0</v>
      </c>
      <c r="F563" t="str">
        <f>CONCATENATE(climbs!F$1, "=",IF(TYPE(climbs!F563)=2,CHAR(34),""),climbs!F563,IF(TYPE(climbs!F563)=2,CHAR(34),""))</f>
        <v>DISTANCE=2.6</v>
      </c>
      <c r="G563" t="str">
        <f>CONCATENATE(climbs!G$1, "=",IF(TYPE(climbs!G563)=2,CHAR(34),""),climbs!G563,IF(TYPE(climbs!G563)=2,CHAR(34),""))</f>
        <v>AVERAGE_SLOPE=6.7</v>
      </c>
      <c r="H563" t="str">
        <f>CONCATENATE(climbs!H$1, "=",IF(TYPE(climbs!H563)=2,CHAR(34),""),climbs!H563,IF(TYPE(climbs!H563)=2,CHAR(34),""))</f>
        <v>CATEGORY="3"</v>
      </c>
    </row>
    <row r="564" spans="1:8" x14ac:dyDescent="0.25">
      <c r="A564" t="str">
        <f>CONCATENATE(climbs!A$1, "=",IF(TYPE(climbs!A564)=2,CHAR(34),""),climbs!A564,IF(TYPE(climbs!A564)=2,CHAR(34),""))</f>
        <v>CLIMB_ID=563</v>
      </c>
      <c r="B564" t="str">
        <f>CONCATENATE(climbs!B$1, "=",IF(TYPE(climbs!B564)=2,CHAR(34),""),climbs!B564,IF(TYPE(climbs!B564)=2,CHAR(34),""))</f>
        <v>STAGE_NUMBER=18</v>
      </c>
      <c r="C564" t="str">
        <f>CONCATENATE(climbs!C$1, "=",IF(TYPE(climbs!C564)=2,CHAR(34),""),climbs!C564,IF(TYPE(climbs!C564)=2,CHAR(34),""))</f>
        <v>STARTING_AT_KM=56</v>
      </c>
      <c r="D564" t="str">
        <f>CONCATENATE(climbs!D$1, "=",IF(TYPE(climbs!D564)=2,CHAR(34),""),climbs!D564,IF(TYPE(climbs!D564)=2,CHAR(34),""))</f>
        <v>NAME="Côte de Loucrup"</v>
      </c>
      <c r="E564" t="str">
        <f>CONCATENATE(climbs!E$1, "=",IF(TYPE(climbs!E564)=2,CHAR(34),""),climbs!E564,IF(TYPE(climbs!E564)=2,CHAR(34),""))</f>
        <v>INITIAL_ALTITUDE=0</v>
      </c>
      <c r="F564" t="str">
        <f>CONCATENATE(climbs!F$1, "=",IF(TYPE(climbs!F564)=2,CHAR(34),""),climbs!F564,IF(TYPE(climbs!F564)=2,CHAR(34),""))</f>
        <v>DISTANCE=2</v>
      </c>
      <c r="G564" t="str">
        <f>CONCATENATE(climbs!G$1, "=",IF(TYPE(climbs!G564)=2,CHAR(34),""),climbs!G564,IF(TYPE(climbs!G564)=2,CHAR(34),""))</f>
        <v>AVERAGE_SLOPE=7</v>
      </c>
      <c r="H564" t="str">
        <f>CONCATENATE(climbs!H$1, "=",IF(TYPE(climbs!H564)=2,CHAR(34),""),climbs!H564,IF(TYPE(climbs!H564)=2,CHAR(34),""))</f>
        <v>CATEGORY="3"</v>
      </c>
    </row>
    <row r="565" spans="1:8" x14ac:dyDescent="0.25">
      <c r="A565" t="str">
        <f>CONCATENATE(climbs!A$1, "=",IF(TYPE(climbs!A565)=2,CHAR(34),""),climbs!A565,IF(TYPE(climbs!A565)=2,CHAR(34),""))</f>
        <v>CLIMB_ID=564</v>
      </c>
      <c r="B565" t="str">
        <f>CONCATENATE(climbs!B$1, "=",IF(TYPE(climbs!B565)=2,CHAR(34),""),climbs!B565,IF(TYPE(climbs!B565)=2,CHAR(34),""))</f>
        <v>STAGE_NUMBER=18</v>
      </c>
      <c r="C565" t="str">
        <f>CONCATENATE(climbs!C$1, "=",IF(TYPE(climbs!C565)=2,CHAR(34),""),climbs!C565,IF(TYPE(climbs!C565)=2,CHAR(34),""))</f>
        <v>STARTING_AT_KM=95.5</v>
      </c>
      <c r="D565" t="str">
        <f>CONCATENATE(climbs!D$1, "=",IF(TYPE(climbs!D565)=2,CHAR(34),""),climbs!D565,IF(TYPE(climbs!D565)=2,CHAR(34),""))</f>
        <v>NAME="Col du Tourmalet - Souvenir Jacques Goddet"</v>
      </c>
      <c r="E565" t="str">
        <f>CONCATENATE(climbs!E$1, "=",IF(TYPE(climbs!E565)=2,CHAR(34),""),climbs!E565,IF(TYPE(climbs!E565)=2,CHAR(34),""))</f>
        <v>INITIAL_ALTITUDE=2115</v>
      </c>
      <c r="F565" t="str">
        <f>CONCATENATE(climbs!F$1, "=",IF(TYPE(climbs!F565)=2,CHAR(34),""),climbs!F565,IF(TYPE(climbs!F565)=2,CHAR(34),""))</f>
        <v>DISTANCE=17.1</v>
      </c>
      <c r="G565" t="str">
        <f>CONCATENATE(climbs!G$1, "=",IF(TYPE(climbs!G565)=2,CHAR(34),""),climbs!G565,IF(TYPE(climbs!G565)=2,CHAR(34),""))</f>
        <v>AVERAGE_SLOPE=7.3</v>
      </c>
      <c r="H565" t="str">
        <f>CONCATENATE(climbs!H$1, "=",IF(TYPE(climbs!H565)=2,CHAR(34),""),climbs!H565,IF(TYPE(climbs!H565)=2,CHAR(34),""))</f>
        <v>CATEGORY="H"</v>
      </c>
    </row>
    <row r="566" spans="1:8" x14ac:dyDescent="0.25">
      <c r="A566" t="str">
        <f>CONCATENATE(climbs!A$1, "=",IF(TYPE(climbs!A566)=2,CHAR(34),""),climbs!A566,IF(TYPE(climbs!A566)=2,CHAR(34),""))</f>
        <v>CLIMB_ID=565</v>
      </c>
      <c r="B566" t="str">
        <f>CONCATENATE(climbs!B$1, "=",IF(TYPE(climbs!B566)=2,CHAR(34),""),climbs!B566,IF(TYPE(climbs!B566)=2,CHAR(34),""))</f>
        <v>STAGE_NUMBER=18</v>
      </c>
      <c r="C566" t="str">
        <f>CONCATENATE(climbs!C$1, "=",IF(TYPE(climbs!C566)=2,CHAR(34),""),climbs!C566,IF(TYPE(climbs!C566)=2,CHAR(34),""))</f>
        <v>STARTING_AT_KM=145.5</v>
      </c>
      <c r="D566" t="str">
        <f>CONCATENATE(climbs!D$1, "=",IF(TYPE(climbs!D566)=2,CHAR(34),""),climbs!D566,IF(TYPE(climbs!D566)=2,CHAR(34),""))</f>
        <v>NAME="Montée du Hautacam"</v>
      </c>
      <c r="E566" t="str">
        <f>CONCATENATE(climbs!E$1, "=",IF(TYPE(climbs!E566)=2,CHAR(34),""),climbs!E566,IF(TYPE(climbs!E566)=2,CHAR(34),""))</f>
        <v>INITIAL_ALTITUDE=1520</v>
      </c>
      <c r="F566" t="str">
        <f>CONCATENATE(climbs!F$1, "=",IF(TYPE(climbs!F566)=2,CHAR(34),""),climbs!F566,IF(TYPE(climbs!F566)=2,CHAR(34),""))</f>
        <v>DISTANCE=13.6</v>
      </c>
      <c r="G566" t="str">
        <f>CONCATENATE(climbs!G$1, "=",IF(TYPE(climbs!G566)=2,CHAR(34),""),climbs!G566,IF(TYPE(climbs!G566)=2,CHAR(34),""))</f>
        <v>AVERAGE_SLOPE=7.8</v>
      </c>
      <c r="H566" t="str">
        <f>CONCATENATE(climbs!H$1, "=",IF(TYPE(climbs!H566)=2,CHAR(34),""),climbs!H566,IF(TYPE(climbs!H566)=2,CHAR(34),""))</f>
        <v>CATEGORY="H"</v>
      </c>
    </row>
    <row r="567" spans="1:8" x14ac:dyDescent="0.25">
      <c r="A567" t="str">
        <f>CONCATENATE(climbs!A$1, "=",IF(TYPE(climbs!A567)=2,CHAR(34),""),climbs!A567,IF(TYPE(climbs!A567)=2,CHAR(34),""))</f>
        <v>CLIMB_ID=566</v>
      </c>
      <c r="B567" t="str">
        <f>CONCATENATE(climbs!B$1, "=",IF(TYPE(climbs!B567)=2,CHAR(34),""),climbs!B567,IF(TYPE(climbs!B567)=2,CHAR(34),""))</f>
        <v>STAGE_NUMBER=19</v>
      </c>
      <c r="C567" t="str">
        <f>CONCATENATE(climbs!C$1, "=",IF(TYPE(climbs!C567)=2,CHAR(34),""),climbs!C567,IF(TYPE(climbs!C567)=2,CHAR(34),""))</f>
        <v>STARTING_AT_KM=195.5</v>
      </c>
      <c r="D567" t="str">
        <f>CONCATENATE(climbs!D$1, "=",IF(TYPE(climbs!D567)=2,CHAR(34),""),climbs!D567,IF(TYPE(climbs!D567)=2,CHAR(34),""))</f>
        <v>NAME="Côte de Monbazillac"</v>
      </c>
      <c r="E567" t="str">
        <f>CONCATENATE(climbs!E$1, "=",IF(TYPE(climbs!E567)=2,CHAR(34),""),climbs!E567,IF(TYPE(climbs!E567)=2,CHAR(34),""))</f>
        <v>INITIAL_ALTITUDE=0</v>
      </c>
      <c r="F567" t="str">
        <f>CONCATENATE(climbs!F$1, "=",IF(TYPE(climbs!F567)=2,CHAR(34),""),climbs!F567,IF(TYPE(climbs!F567)=2,CHAR(34),""))</f>
        <v>DISTANCE=1.3</v>
      </c>
      <c r="G567" t="str">
        <f>CONCATENATE(climbs!G$1, "=",IF(TYPE(climbs!G567)=2,CHAR(34),""),climbs!G567,IF(TYPE(climbs!G567)=2,CHAR(34),""))</f>
        <v>AVERAGE_SLOPE=7.6</v>
      </c>
      <c r="H567" t="str">
        <f>CONCATENATE(climbs!H$1, "=",IF(TYPE(climbs!H567)=2,CHAR(34),""),climbs!H567,IF(TYPE(climbs!H567)=2,CHAR(34),""))</f>
        <v>CATEGORY="4"</v>
      </c>
    </row>
    <row r="568" spans="1:8" x14ac:dyDescent="0.25">
      <c r="A568" t="str">
        <f>CONCATENATE(climbs!A$1, "=",IF(TYPE(climbs!A568)=2,CHAR(34),""),climbs!A568,IF(TYPE(climbs!A568)=2,CHAR(34),""))</f>
        <v>CLIMB_ID=567</v>
      </c>
      <c r="B568" t="str">
        <f>CONCATENATE(climbs!B$1, "=",IF(TYPE(climbs!B568)=2,CHAR(34),""),climbs!B568,IF(TYPE(climbs!B568)=2,CHAR(34),""))</f>
        <v>STAGE_NUMBER=21</v>
      </c>
      <c r="C568" t="str">
        <f>CONCATENATE(climbs!C$1, "=",IF(TYPE(climbs!C568)=2,CHAR(34),""),climbs!C568,IF(TYPE(climbs!C568)=2,CHAR(34),""))</f>
        <v>STARTING_AT_KM=31</v>
      </c>
      <c r="D568" t="str">
        <f>CONCATENATE(climbs!D$1, "=",IF(TYPE(climbs!D568)=2,CHAR(34),""),climbs!D568,IF(TYPE(climbs!D568)=2,CHAR(34),""))</f>
        <v>NAME="Côte de Briis-sous-Forges"</v>
      </c>
      <c r="E568" t="str">
        <f>CONCATENATE(climbs!E$1, "=",IF(TYPE(climbs!E568)=2,CHAR(34),""),climbs!E568,IF(TYPE(climbs!E568)=2,CHAR(34),""))</f>
        <v>INITIAL_ALTITUDE=0</v>
      </c>
      <c r="F568" t="str">
        <f>CONCATENATE(climbs!F$1, "=",IF(TYPE(climbs!F568)=2,CHAR(34),""),climbs!F568,IF(TYPE(climbs!F568)=2,CHAR(34),""))</f>
        <v>DISTANCE=0</v>
      </c>
      <c r="G568" t="str">
        <f>CONCATENATE(climbs!G$1, "=",IF(TYPE(climbs!G568)=2,CHAR(34),""),climbs!G568,IF(TYPE(climbs!G568)=2,CHAR(34),""))</f>
        <v>AVERAGE_SLOPE=0</v>
      </c>
      <c r="H568" t="str">
        <f>CONCATENATE(climbs!H$1, "=",IF(TYPE(climbs!H568)=2,CHAR(34),""),climbs!H568,IF(TYPE(climbs!H568)=2,CHAR(34),""))</f>
        <v>CATEGORY="4"</v>
      </c>
    </row>
    <row r="569" spans="1:8" x14ac:dyDescent="0.25">
      <c r="A569" t="str">
        <f>CONCATENATE(climbs!A$1, "=",IF(TYPE(climbs!A569)=2,CHAR(34),""),climbs!A569,IF(TYPE(climbs!A569)=2,CHAR(34),""))</f>
        <v>CLIMB_ID=568</v>
      </c>
      <c r="B569" t="str">
        <f>CONCATENATE(climbs!B$1, "=",IF(TYPE(climbs!B569)=2,CHAR(34),""),climbs!B569,IF(TYPE(climbs!B569)=2,CHAR(34),""))</f>
        <v>STAGE_NUMBER=1</v>
      </c>
      <c r="C569" t="str">
        <f>CONCATENATE(climbs!C$1, "=",IF(TYPE(climbs!C569)=2,CHAR(34),""),climbs!C569,IF(TYPE(climbs!C569)=2,CHAR(34),""))</f>
        <v>STARTING_AT_KM=68</v>
      </c>
      <c r="D569" t="str">
        <f>CONCATENATE(climbs!D$1, "=",IF(TYPE(climbs!D569)=2,CHAR(34),""),climbs!D569,IF(TYPE(climbs!D569)=2,CHAR(34),""))</f>
        <v>NAME="Côte de Cray"</v>
      </c>
      <c r="E569" t="str">
        <f>CONCATENATE(climbs!E$1, "=",IF(TYPE(climbs!E569)=2,CHAR(34),""),climbs!E569,IF(TYPE(climbs!E569)=2,CHAR(34),""))</f>
        <v>INITIAL_ALTITUDE=0</v>
      </c>
      <c r="F569" t="str">
        <f>CONCATENATE(climbs!F$1, "=",IF(TYPE(climbs!F569)=2,CHAR(34),""),climbs!F569,IF(TYPE(climbs!F569)=2,CHAR(34),""))</f>
        <v>DISTANCE=1.6</v>
      </c>
      <c r="G569" t="str">
        <f>CONCATENATE(climbs!G$1, "=",IF(TYPE(climbs!G569)=2,CHAR(34),""),climbs!G569,IF(TYPE(climbs!G569)=2,CHAR(34),""))</f>
        <v>AVERAGE_SLOPE=7.1</v>
      </c>
      <c r="H569" t="str">
        <f>CONCATENATE(climbs!H$1, "=",IF(TYPE(climbs!H569)=2,CHAR(34),""),climbs!H569,IF(TYPE(climbs!H569)=2,CHAR(34),""))</f>
        <v>CATEGORY="4"</v>
      </c>
    </row>
    <row r="570" spans="1:8" x14ac:dyDescent="0.25">
      <c r="A570" t="str">
        <f>CONCATENATE(climbs!A$1, "=",IF(TYPE(climbs!A570)=2,CHAR(34),""),climbs!A570,IF(TYPE(climbs!A570)=2,CHAR(34),""))</f>
        <v>CLIMB_ID=569</v>
      </c>
      <c r="B570" t="str">
        <f>CONCATENATE(climbs!B$1, "=",IF(TYPE(climbs!B570)=2,CHAR(34),""),climbs!B570,IF(TYPE(climbs!B570)=2,CHAR(34),""))</f>
        <v>STAGE_NUMBER=1</v>
      </c>
      <c r="C570" t="str">
        <f>CONCATENATE(climbs!C$1, "=",IF(TYPE(climbs!C570)=2,CHAR(34),""),climbs!C570,IF(TYPE(climbs!C570)=2,CHAR(34),""))</f>
        <v>STARTING_AT_KM=103.5</v>
      </c>
      <c r="D570" t="str">
        <f>CONCATENATE(climbs!D$1, "=",IF(TYPE(climbs!D570)=2,CHAR(34),""),climbs!D570,IF(TYPE(climbs!D570)=2,CHAR(34),""))</f>
        <v>NAME="Côte de Buttertubs"</v>
      </c>
      <c r="E570" t="str">
        <f>CONCATENATE(climbs!E$1, "=",IF(TYPE(climbs!E570)=2,CHAR(34),""),climbs!E570,IF(TYPE(climbs!E570)=2,CHAR(34),""))</f>
        <v>INITIAL_ALTITUDE=0</v>
      </c>
      <c r="F570" t="str">
        <f>CONCATENATE(climbs!F$1, "=",IF(TYPE(climbs!F570)=2,CHAR(34),""),climbs!F570,IF(TYPE(climbs!F570)=2,CHAR(34),""))</f>
        <v>DISTANCE=4.5</v>
      </c>
      <c r="G570" t="str">
        <f>CONCATENATE(climbs!G$1, "=",IF(TYPE(climbs!G570)=2,CHAR(34),""),climbs!G570,IF(TYPE(climbs!G570)=2,CHAR(34),""))</f>
        <v>AVERAGE_SLOPE=6.8</v>
      </c>
      <c r="H570" t="str">
        <f>CONCATENATE(climbs!H$1, "=",IF(TYPE(climbs!H570)=2,CHAR(34),""),climbs!H570,IF(TYPE(climbs!H570)=2,CHAR(34),""))</f>
        <v>CATEGORY="3"</v>
      </c>
    </row>
    <row r="571" spans="1:8" x14ac:dyDescent="0.25">
      <c r="A571" t="str">
        <f>CONCATENATE(climbs!A$1, "=",IF(TYPE(climbs!A571)=2,CHAR(34),""),climbs!A571,IF(TYPE(climbs!A571)=2,CHAR(34),""))</f>
        <v>CLIMB_ID=570</v>
      </c>
      <c r="B571" t="str">
        <f>CONCATENATE(climbs!B$1, "=",IF(TYPE(climbs!B571)=2,CHAR(34),""),climbs!B571,IF(TYPE(climbs!B571)=2,CHAR(34),""))</f>
        <v>STAGE_NUMBER=1</v>
      </c>
      <c r="C571" t="str">
        <f>CONCATENATE(climbs!C$1, "=",IF(TYPE(climbs!C571)=2,CHAR(34),""),climbs!C571,IF(TYPE(climbs!C571)=2,CHAR(34),""))</f>
        <v>STARTING_AT_KM=129.5</v>
      </c>
      <c r="D571" t="str">
        <f>CONCATENATE(climbs!D$1, "=",IF(TYPE(climbs!D571)=2,CHAR(34),""),climbs!D571,IF(TYPE(climbs!D571)=2,CHAR(34),""))</f>
        <v>NAME="Côte de Griton Moor"</v>
      </c>
      <c r="E571" t="str">
        <f>CONCATENATE(climbs!E$1, "=",IF(TYPE(climbs!E571)=2,CHAR(34),""),climbs!E571,IF(TYPE(climbs!E571)=2,CHAR(34),""))</f>
        <v>INITIAL_ALTITUDE=0</v>
      </c>
      <c r="F571" t="str">
        <f>CONCATENATE(climbs!F$1, "=",IF(TYPE(climbs!F571)=2,CHAR(34),""),climbs!F571,IF(TYPE(climbs!F571)=2,CHAR(34),""))</f>
        <v>DISTANCE=3</v>
      </c>
      <c r="G571" t="str">
        <f>CONCATENATE(climbs!G$1, "=",IF(TYPE(climbs!G571)=2,CHAR(34),""),climbs!G571,IF(TYPE(climbs!G571)=2,CHAR(34),""))</f>
        <v>AVERAGE_SLOPE=6.6</v>
      </c>
      <c r="H571" t="str">
        <f>CONCATENATE(climbs!H$1, "=",IF(TYPE(climbs!H571)=2,CHAR(34),""),climbs!H571,IF(TYPE(climbs!H571)=2,CHAR(34),""))</f>
        <v>CATEGORY="3"</v>
      </c>
    </row>
    <row r="572" spans="1:8" x14ac:dyDescent="0.25">
      <c r="A572" t="str">
        <f>CONCATENATE(climbs!A$1, "=",IF(TYPE(climbs!A572)=2,CHAR(34),""),climbs!A572,IF(TYPE(climbs!A572)=2,CHAR(34),""))</f>
        <v>CLIMB_ID=571</v>
      </c>
      <c r="B572" t="str">
        <f>CONCATENATE(climbs!B$1, "=",IF(TYPE(climbs!B572)=2,CHAR(34),""),climbs!B572,IF(TYPE(climbs!B572)=2,CHAR(34),""))</f>
        <v>STAGE_NUMBER=2</v>
      </c>
      <c r="C572" t="str">
        <f>CONCATENATE(climbs!C$1, "=",IF(TYPE(climbs!C572)=2,CHAR(34),""),climbs!C572,IF(TYPE(climbs!C572)=2,CHAR(34),""))</f>
        <v>STARTING_AT_KM=47</v>
      </c>
      <c r="D572" t="str">
        <f>CONCATENATE(climbs!D$1, "=",IF(TYPE(climbs!D572)=2,CHAR(34),""),climbs!D572,IF(TYPE(climbs!D572)=2,CHAR(34),""))</f>
        <v>NAME="Côte de Blubberhouses"</v>
      </c>
      <c r="E572" t="str">
        <f>CONCATENATE(climbs!E$1, "=",IF(TYPE(climbs!E572)=2,CHAR(34),""),climbs!E572,IF(TYPE(climbs!E572)=2,CHAR(34),""))</f>
        <v>INITIAL_ALTITUDE=0</v>
      </c>
      <c r="F572" t="str">
        <f>CONCATENATE(climbs!F$1, "=",IF(TYPE(climbs!F572)=2,CHAR(34),""),climbs!F572,IF(TYPE(climbs!F572)=2,CHAR(34),""))</f>
        <v>DISTANCE=1.8</v>
      </c>
      <c r="G572" t="str">
        <f>CONCATENATE(climbs!G$1, "=",IF(TYPE(climbs!G572)=2,CHAR(34),""),climbs!G572,IF(TYPE(climbs!G572)=2,CHAR(34),""))</f>
        <v>AVERAGE_SLOPE=6.1</v>
      </c>
      <c r="H572" t="str">
        <f>CONCATENATE(climbs!H$1, "=",IF(TYPE(climbs!H572)=2,CHAR(34),""),climbs!H572,IF(TYPE(climbs!H572)=2,CHAR(34),""))</f>
        <v>CATEGORY="4"</v>
      </c>
    </row>
    <row r="573" spans="1:8" x14ac:dyDescent="0.25">
      <c r="A573" t="str">
        <f>CONCATENATE(climbs!A$1, "=",IF(TYPE(climbs!A573)=2,CHAR(34),""),climbs!A573,IF(TYPE(climbs!A573)=2,CHAR(34),""))</f>
        <v>CLIMB_ID=572</v>
      </c>
      <c r="B573" t="str">
        <f>CONCATENATE(climbs!B$1, "=",IF(TYPE(climbs!B573)=2,CHAR(34),""),climbs!B573,IF(TYPE(climbs!B573)=2,CHAR(34),""))</f>
        <v>STAGE_NUMBER=2</v>
      </c>
      <c r="C573" t="str">
        <f>CONCATENATE(climbs!C$1, "=",IF(TYPE(climbs!C573)=2,CHAR(34),""),climbs!C573,IF(TYPE(climbs!C573)=2,CHAR(34),""))</f>
        <v>STARTING_AT_KM=85</v>
      </c>
      <c r="D573" t="str">
        <f>CONCATENATE(climbs!D$1, "=",IF(TYPE(climbs!D573)=2,CHAR(34),""),climbs!D573,IF(TYPE(climbs!D573)=2,CHAR(34),""))</f>
        <v>NAME="Côte d'Oxenhope Moor"</v>
      </c>
      <c r="E573" t="str">
        <f>CONCATENATE(climbs!E$1, "=",IF(TYPE(climbs!E573)=2,CHAR(34),""),climbs!E573,IF(TYPE(climbs!E573)=2,CHAR(34),""))</f>
        <v>INITIAL_ALTITUDE=0</v>
      </c>
      <c r="F573" t="str">
        <f>CONCATENATE(climbs!F$1, "=",IF(TYPE(climbs!F573)=2,CHAR(34),""),climbs!F573,IF(TYPE(climbs!F573)=2,CHAR(34),""))</f>
        <v>DISTANCE=3.1</v>
      </c>
      <c r="G573" t="str">
        <f>CONCATENATE(climbs!G$1, "=",IF(TYPE(climbs!G573)=2,CHAR(34),""),climbs!G573,IF(TYPE(climbs!G573)=2,CHAR(34),""))</f>
        <v>AVERAGE_SLOPE=6.4</v>
      </c>
      <c r="H573" t="str">
        <f>CONCATENATE(climbs!H$1, "=",IF(TYPE(climbs!H573)=2,CHAR(34),""),climbs!H573,IF(TYPE(climbs!H573)=2,CHAR(34),""))</f>
        <v>CATEGORY="3"</v>
      </c>
    </row>
    <row r="574" spans="1:8" x14ac:dyDescent="0.25">
      <c r="A574" t="str">
        <f>CONCATENATE(climbs!A$1, "=",IF(TYPE(climbs!A574)=2,CHAR(34),""),climbs!A574,IF(TYPE(climbs!A574)=2,CHAR(34),""))</f>
        <v>CLIMB_ID=573</v>
      </c>
      <c r="B574" t="str">
        <f>CONCATENATE(climbs!B$1, "=",IF(TYPE(climbs!B574)=2,CHAR(34),""),climbs!B574,IF(TYPE(climbs!B574)=2,CHAR(34),""))</f>
        <v>STAGE_NUMBER=2</v>
      </c>
      <c r="C574" t="str">
        <f>CONCATENATE(climbs!C$1, "=",IF(TYPE(climbs!C574)=2,CHAR(34),""),climbs!C574,IF(TYPE(climbs!C574)=2,CHAR(34),""))</f>
        <v>STARTING_AT_KM=112.5</v>
      </c>
      <c r="D574" t="str">
        <f>CONCATENATE(climbs!D$1, "=",IF(TYPE(climbs!D574)=2,CHAR(34),""),climbs!D574,IF(TYPE(climbs!D574)=2,CHAR(34),""))</f>
        <v>NAME="VC Côte de Ripponden"</v>
      </c>
      <c r="E574" t="str">
        <f>CONCATENATE(climbs!E$1, "=",IF(TYPE(climbs!E574)=2,CHAR(34),""),climbs!E574,IF(TYPE(climbs!E574)=2,CHAR(34),""))</f>
        <v>INITIAL_ALTITUDE=0</v>
      </c>
      <c r="F574" t="str">
        <f>CONCATENATE(climbs!F$1, "=",IF(TYPE(climbs!F574)=2,CHAR(34),""),climbs!F574,IF(TYPE(climbs!F574)=2,CHAR(34),""))</f>
        <v>DISTANCE=1.3</v>
      </c>
      <c r="G574" t="str">
        <f>CONCATENATE(climbs!G$1, "=",IF(TYPE(climbs!G574)=2,CHAR(34),""),climbs!G574,IF(TYPE(climbs!G574)=2,CHAR(34),""))</f>
        <v>AVERAGE_SLOPE=8.6</v>
      </c>
      <c r="H574" t="str">
        <f>CONCATENATE(climbs!H$1, "=",IF(TYPE(climbs!H574)=2,CHAR(34),""),climbs!H574,IF(TYPE(climbs!H574)=2,CHAR(34),""))</f>
        <v>CATEGORY="3"</v>
      </c>
    </row>
    <row r="575" spans="1:8" x14ac:dyDescent="0.25">
      <c r="A575" t="str">
        <f>CONCATENATE(climbs!A$1, "=",IF(TYPE(climbs!A575)=2,CHAR(34),""),climbs!A575,IF(TYPE(climbs!A575)=2,CHAR(34),""))</f>
        <v>CLIMB_ID=574</v>
      </c>
      <c r="B575" t="str">
        <f>CONCATENATE(climbs!B$1, "=",IF(TYPE(climbs!B575)=2,CHAR(34),""),climbs!B575,IF(TYPE(climbs!B575)=2,CHAR(34),""))</f>
        <v>STAGE_NUMBER=2</v>
      </c>
      <c r="C575" t="str">
        <f>CONCATENATE(climbs!C$1, "=",IF(TYPE(climbs!C575)=2,CHAR(34),""),climbs!C575,IF(TYPE(climbs!C575)=2,CHAR(34),""))</f>
        <v>STARTING_AT_KM=119.5</v>
      </c>
      <c r="D575" t="str">
        <f>CONCATENATE(climbs!D$1, "=",IF(TYPE(climbs!D575)=2,CHAR(34),""),climbs!D575,IF(TYPE(climbs!D575)=2,CHAR(34),""))</f>
        <v>NAME="Côte de Greetland"</v>
      </c>
      <c r="E575" t="str">
        <f>CONCATENATE(climbs!E$1, "=",IF(TYPE(climbs!E575)=2,CHAR(34),""),climbs!E575,IF(TYPE(climbs!E575)=2,CHAR(34),""))</f>
        <v>INITIAL_ALTITUDE=0</v>
      </c>
      <c r="F575" t="str">
        <f>CONCATENATE(climbs!F$1, "=",IF(TYPE(climbs!F575)=2,CHAR(34),""),climbs!F575,IF(TYPE(climbs!F575)=2,CHAR(34),""))</f>
        <v>DISTANCE=1.6</v>
      </c>
      <c r="G575" t="str">
        <f>CONCATENATE(climbs!G$1, "=",IF(TYPE(climbs!G575)=2,CHAR(34),""),climbs!G575,IF(TYPE(climbs!G575)=2,CHAR(34),""))</f>
        <v>AVERAGE_SLOPE=6.7</v>
      </c>
      <c r="H575" t="str">
        <f>CONCATENATE(climbs!H$1, "=",IF(TYPE(climbs!H575)=2,CHAR(34),""),climbs!H575,IF(TYPE(climbs!H575)=2,CHAR(34),""))</f>
        <v>CATEGORY="3"</v>
      </c>
    </row>
    <row r="576" spans="1:8" x14ac:dyDescent="0.25">
      <c r="A576" t="str">
        <f>CONCATENATE(climbs!A$1, "=",IF(TYPE(climbs!A576)=2,CHAR(34),""),climbs!A576,IF(TYPE(climbs!A576)=2,CHAR(34),""))</f>
        <v>CLIMB_ID=575</v>
      </c>
      <c r="B576" t="str">
        <f>CONCATENATE(climbs!B$1, "=",IF(TYPE(climbs!B576)=2,CHAR(34),""),climbs!B576,IF(TYPE(climbs!B576)=2,CHAR(34),""))</f>
        <v>STAGE_NUMBER=2</v>
      </c>
      <c r="C576" t="str">
        <f>CONCATENATE(climbs!C$1, "=",IF(TYPE(climbs!C576)=2,CHAR(34),""),climbs!C576,IF(TYPE(climbs!C576)=2,CHAR(34),""))</f>
        <v>STARTING_AT_KM=143.5</v>
      </c>
      <c r="D576" t="str">
        <f>CONCATENATE(climbs!D$1, "=",IF(TYPE(climbs!D576)=2,CHAR(34),""),climbs!D576,IF(TYPE(climbs!D576)=2,CHAR(34),""))</f>
        <v>NAME="Côte de Holme Moss"</v>
      </c>
      <c r="E576" t="str">
        <f>CONCATENATE(climbs!E$1, "=",IF(TYPE(climbs!E576)=2,CHAR(34),""),climbs!E576,IF(TYPE(climbs!E576)=2,CHAR(34),""))</f>
        <v>INITIAL_ALTITUDE=0</v>
      </c>
      <c r="F576" t="str">
        <f>CONCATENATE(climbs!F$1, "=",IF(TYPE(climbs!F576)=2,CHAR(34),""),climbs!F576,IF(TYPE(climbs!F576)=2,CHAR(34),""))</f>
        <v>DISTANCE=4.7</v>
      </c>
      <c r="G576" t="str">
        <f>CONCATENATE(climbs!G$1, "=",IF(TYPE(climbs!G576)=2,CHAR(34),""),climbs!G576,IF(TYPE(climbs!G576)=2,CHAR(34),""))</f>
        <v>AVERAGE_SLOPE=7</v>
      </c>
      <c r="H576" t="str">
        <f>CONCATENATE(climbs!H$1, "=",IF(TYPE(climbs!H576)=2,CHAR(34),""),climbs!H576,IF(TYPE(climbs!H576)=2,CHAR(34),""))</f>
        <v>CATEGORY="2"</v>
      </c>
    </row>
    <row r="577" spans="1:8" x14ac:dyDescent="0.25">
      <c r="A577" t="str">
        <f>CONCATENATE(climbs!A$1, "=",IF(TYPE(climbs!A577)=2,CHAR(34),""),climbs!A577,IF(TYPE(climbs!A577)=2,CHAR(34),""))</f>
        <v>CLIMB_ID=576</v>
      </c>
      <c r="B577" t="str">
        <f>CONCATENATE(climbs!B$1, "=",IF(TYPE(climbs!B577)=2,CHAR(34),""),climbs!B577,IF(TYPE(climbs!B577)=2,CHAR(34),""))</f>
        <v>STAGE_NUMBER=2</v>
      </c>
      <c r="C577" t="str">
        <f>CONCATENATE(climbs!C$1, "=",IF(TYPE(climbs!C577)=2,CHAR(34),""),climbs!C577,IF(TYPE(climbs!C577)=2,CHAR(34),""))</f>
        <v>STARTING_AT_KM=167</v>
      </c>
      <c r="D577" t="str">
        <f>CONCATENATE(climbs!D$1, "=",IF(TYPE(climbs!D577)=2,CHAR(34),""),climbs!D577,IF(TYPE(climbs!D577)=2,CHAR(34),""))</f>
        <v>NAME="Côte de Midhopestones"</v>
      </c>
      <c r="E577" t="str">
        <f>CONCATENATE(climbs!E$1, "=",IF(TYPE(climbs!E577)=2,CHAR(34),""),climbs!E577,IF(TYPE(climbs!E577)=2,CHAR(34),""))</f>
        <v>INITIAL_ALTITUDE=0</v>
      </c>
      <c r="F577" t="str">
        <f>CONCATENATE(climbs!F$1, "=",IF(TYPE(climbs!F577)=2,CHAR(34),""),climbs!F577,IF(TYPE(climbs!F577)=2,CHAR(34),""))</f>
        <v>DISTANCE=2.5</v>
      </c>
      <c r="G577" t="str">
        <f>CONCATENATE(climbs!G$1, "=",IF(TYPE(climbs!G577)=2,CHAR(34),""),climbs!G577,IF(TYPE(climbs!G577)=2,CHAR(34),""))</f>
        <v>AVERAGE_SLOPE=6.1</v>
      </c>
      <c r="H577" t="str">
        <f>CONCATENATE(climbs!H$1, "=",IF(TYPE(climbs!H577)=2,CHAR(34),""),climbs!H577,IF(TYPE(climbs!H577)=2,CHAR(34),""))</f>
        <v>CATEGORY="3"</v>
      </c>
    </row>
    <row r="578" spans="1:8" x14ac:dyDescent="0.25">
      <c r="A578" t="str">
        <f>CONCATENATE(climbs!A$1, "=",IF(TYPE(climbs!A578)=2,CHAR(34),""),climbs!A578,IF(TYPE(climbs!A578)=2,CHAR(34),""))</f>
        <v>CLIMB_ID=577</v>
      </c>
      <c r="B578" t="str">
        <f>CONCATENATE(climbs!B$1, "=",IF(TYPE(climbs!B578)=2,CHAR(34),""),climbs!B578,IF(TYPE(climbs!B578)=2,CHAR(34),""))</f>
        <v>STAGE_NUMBER=2</v>
      </c>
      <c r="C578" t="str">
        <f>CONCATENATE(climbs!C$1, "=",IF(TYPE(climbs!C578)=2,CHAR(34),""),climbs!C578,IF(TYPE(climbs!C578)=2,CHAR(34),""))</f>
        <v>STARTING_AT_KM=175</v>
      </c>
      <c r="D578" t="str">
        <f>CONCATENATE(climbs!D$1, "=",IF(TYPE(climbs!D578)=2,CHAR(34),""),climbs!D578,IF(TYPE(climbs!D578)=2,CHAR(34),""))</f>
        <v>NAME="Côte de Bradfield"</v>
      </c>
      <c r="E578" t="str">
        <f>CONCATENATE(climbs!E$1, "=",IF(TYPE(climbs!E578)=2,CHAR(34),""),climbs!E578,IF(TYPE(climbs!E578)=2,CHAR(34),""))</f>
        <v>INITIAL_ALTITUDE=0</v>
      </c>
      <c r="F578" t="str">
        <f>CONCATENATE(climbs!F$1, "=",IF(TYPE(climbs!F578)=2,CHAR(34),""),climbs!F578,IF(TYPE(climbs!F578)=2,CHAR(34),""))</f>
        <v>DISTANCE=1</v>
      </c>
      <c r="G578" t="str">
        <f>CONCATENATE(climbs!G$1, "=",IF(TYPE(climbs!G578)=2,CHAR(34),""),climbs!G578,IF(TYPE(climbs!G578)=2,CHAR(34),""))</f>
        <v>AVERAGE_SLOPE=7.4</v>
      </c>
      <c r="H578" t="str">
        <f>CONCATENATE(climbs!H$1, "=",IF(TYPE(climbs!H578)=2,CHAR(34),""),climbs!H578,IF(TYPE(climbs!H578)=2,CHAR(34),""))</f>
        <v>CATEGORY="4"</v>
      </c>
    </row>
    <row r="579" spans="1:8" x14ac:dyDescent="0.25">
      <c r="A579" t="str">
        <f>CONCATENATE(climbs!A$1, "=",IF(TYPE(climbs!A579)=2,CHAR(34),""),climbs!A579,IF(TYPE(climbs!A579)=2,CHAR(34),""))</f>
        <v>CLIMB_ID=578</v>
      </c>
      <c r="B579" t="str">
        <f>CONCATENATE(climbs!B$1, "=",IF(TYPE(climbs!B579)=2,CHAR(34),""),climbs!B579,IF(TYPE(climbs!B579)=2,CHAR(34),""))</f>
        <v>STAGE_NUMBER=2</v>
      </c>
      <c r="C579" t="str">
        <f>CONCATENATE(climbs!C$1, "=",IF(TYPE(climbs!C579)=2,CHAR(34),""),climbs!C579,IF(TYPE(climbs!C579)=2,CHAR(34),""))</f>
        <v>STARTING_AT_KM=182</v>
      </c>
      <c r="D579" t="str">
        <f>CONCATENATE(climbs!D$1, "=",IF(TYPE(climbs!D579)=2,CHAR(34),""),climbs!D579,IF(TYPE(climbs!D579)=2,CHAR(34),""))</f>
        <v>NAME="Côte d'Oughtibridge"</v>
      </c>
      <c r="E579" t="str">
        <f>CONCATENATE(climbs!E$1, "=",IF(TYPE(climbs!E579)=2,CHAR(34),""),climbs!E579,IF(TYPE(climbs!E579)=2,CHAR(34),""))</f>
        <v>INITIAL_ALTITUDE=0</v>
      </c>
      <c r="F579" t="str">
        <f>CONCATENATE(climbs!F$1, "=",IF(TYPE(climbs!F579)=2,CHAR(34),""),climbs!F579,IF(TYPE(climbs!F579)=2,CHAR(34),""))</f>
        <v>DISTANCE=1.5</v>
      </c>
      <c r="G579" t="str">
        <f>CONCATENATE(climbs!G$1, "=",IF(TYPE(climbs!G579)=2,CHAR(34),""),climbs!G579,IF(TYPE(climbs!G579)=2,CHAR(34),""))</f>
        <v>AVERAGE_SLOPE=9.1</v>
      </c>
      <c r="H579" t="str">
        <f>CONCATENATE(climbs!H$1, "=",IF(TYPE(climbs!H579)=2,CHAR(34),""),climbs!H579,IF(TYPE(climbs!H579)=2,CHAR(34),""))</f>
        <v>CATEGORY="3"</v>
      </c>
    </row>
    <row r="580" spans="1:8" x14ac:dyDescent="0.25">
      <c r="A580" t="str">
        <f>CONCATENATE(climbs!A$1, "=",IF(TYPE(climbs!A580)=2,CHAR(34),""),climbs!A580,IF(TYPE(climbs!A580)=2,CHAR(34),""))</f>
        <v>CLIMB_ID=579</v>
      </c>
      <c r="B580" t="str">
        <f>CONCATENATE(climbs!B$1, "=",IF(TYPE(climbs!B580)=2,CHAR(34),""),climbs!B580,IF(TYPE(climbs!B580)=2,CHAR(34),""))</f>
        <v>STAGE_NUMBER=2</v>
      </c>
      <c r="C580" t="str">
        <f>CONCATENATE(climbs!C$1, "=",IF(TYPE(climbs!C580)=2,CHAR(34),""),climbs!C580,IF(TYPE(climbs!C580)=2,CHAR(34),""))</f>
        <v>STARTING_AT_KM=196</v>
      </c>
      <c r="D580" t="str">
        <f>CONCATENATE(climbs!D$1, "=",IF(TYPE(climbs!D580)=2,CHAR(34),""),climbs!D580,IF(TYPE(climbs!D580)=2,CHAR(34),""))</f>
        <v>NAME="VC Côte de Jenkin Road"</v>
      </c>
      <c r="E580" t="str">
        <f>CONCATENATE(climbs!E$1, "=",IF(TYPE(climbs!E580)=2,CHAR(34),""),climbs!E580,IF(TYPE(climbs!E580)=2,CHAR(34),""))</f>
        <v>INITIAL_ALTITUDE=0</v>
      </c>
      <c r="F580" t="str">
        <f>CONCATENATE(climbs!F$1, "=",IF(TYPE(climbs!F580)=2,CHAR(34),""),climbs!F580,IF(TYPE(climbs!F580)=2,CHAR(34),""))</f>
        <v>DISTANCE=0.8</v>
      </c>
      <c r="G580" t="str">
        <f>CONCATENATE(climbs!G$1, "=",IF(TYPE(climbs!G580)=2,CHAR(34),""),climbs!G580,IF(TYPE(climbs!G580)=2,CHAR(34),""))</f>
        <v>AVERAGE_SLOPE=10.8</v>
      </c>
      <c r="H580" t="str">
        <f>CONCATENATE(climbs!H$1, "=",IF(TYPE(climbs!H580)=2,CHAR(34),""),climbs!H580,IF(TYPE(climbs!H580)=2,CHAR(34),""))</f>
        <v>CATEGORY="4"</v>
      </c>
    </row>
    <row r="581" spans="1:8" x14ac:dyDescent="0.25">
      <c r="A581" t="str">
        <f>CONCATENATE(climbs!A$1, "=",IF(TYPE(climbs!A581)=2,CHAR(34),""),climbs!A581,IF(TYPE(climbs!A581)=2,CHAR(34),""))</f>
        <v>CLIMB_ID=580</v>
      </c>
      <c r="B581" t="str">
        <f>CONCATENATE(climbs!B$1, "=",IF(TYPE(climbs!B581)=2,CHAR(34),""),climbs!B581,IF(TYPE(climbs!B581)=2,CHAR(34),""))</f>
        <v>STAGE_NUMBER=4</v>
      </c>
      <c r="C581" t="str">
        <f>CONCATENATE(climbs!C$1, "=",IF(TYPE(climbs!C581)=2,CHAR(34),""),climbs!C581,IF(TYPE(climbs!C581)=2,CHAR(34),""))</f>
        <v>STARTING_AT_KM=34</v>
      </c>
      <c r="D581" t="str">
        <f>CONCATENATE(climbs!D$1, "=",IF(TYPE(climbs!D581)=2,CHAR(34),""),climbs!D581,IF(TYPE(climbs!D581)=2,CHAR(34),""))</f>
        <v>NAME="Côte de Campagnette"</v>
      </c>
      <c r="E581" t="str">
        <f>CONCATENATE(climbs!E$1, "=",IF(TYPE(climbs!E581)=2,CHAR(34),""),climbs!E581,IF(TYPE(climbs!E581)=2,CHAR(34),""))</f>
        <v>INITIAL_ALTITUDE=0</v>
      </c>
      <c r="F581" t="str">
        <f>CONCATENATE(climbs!F$1, "=",IF(TYPE(climbs!F581)=2,CHAR(34),""),climbs!F581,IF(TYPE(climbs!F581)=2,CHAR(34),""))</f>
        <v>DISTANCE=1</v>
      </c>
      <c r="G581" t="str">
        <f>CONCATENATE(climbs!G$1, "=",IF(TYPE(climbs!G581)=2,CHAR(34),""),climbs!G581,IF(TYPE(climbs!G581)=2,CHAR(34),""))</f>
        <v>AVERAGE_SLOPE=6.5</v>
      </c>
      <c r="H581" t="str">
        <f>CONCATENATE(climbs!H$1, "=",IF(TYPE(climbs!H581)=2,CHAR(34),""),climbs!H581,IF(TYPE(climbs!H581)=2,CHAR(34),""))</f>
        <v>CATEGORY="4"</v>
      </c>
    </row>
    <row r="582" spans="1:8" x14ac:dyDescent="0.25">
      <c r="A582" t="str">
        <f>CONCATENATE(climbs!A$1, "=",IF(TYPE(climbs!A582)=2,CHAR(34),""),climbs!A582,IF(TYPE(climbs!A582)=2,CHAR(34),""))</f>
        <v>CLIMB_ID=581</v>
      </c>
      <c r="B582" t="str">
        <f>CONCATENATE(climbs!B$1, "=",IF(TYPE(climbs!B582)=2,CHAR(34),""),climbs!B582,IF(TYPE(climbs!B582)=2,CHAR(34),""))</f>
        <v>STAGE_NUMBER=4</v>
      </c>
      <c r="C582" t="str">
        <f>CONCATENATE(climbs!C$1, "=",IF(TYPE(climbs!C582)=2,CHAR(34),""),climbs!C582,IF(TYPE(climbs!C582)=2,CHAR(34),""))</f>
        <v>STARTING_AT_KM=117.5</v>
      </c>
      <c r="D582" t="str">
        <f>CONCATENATE(climbs!D$1, "=",IF(TYPE(climbs!D582)=2,CHAR(34),""),climbs!D582,IF(TYPE(climbs!D582)=2,CHAR(34),""))</f>
        <v>NAME="Mont Noir"</v>
      </c>
      <c r="E582" t="str">
        <f>CONCATENATE(climbs!E$1, "=",IF(TYPE(climbs!E582)=2,CHAR(34),""),climbs!E582,IF(TYPE(climbs!E582)=2,CHAR(34),""))</f>
        <v>INITIAL_ALTITUDE=0</v>
      </c>
      <c r="F582" t="str">
        <f>CONCATENATE(climbs!F$1, "=",IF(TYPE(climbs!F582)=2,CHAR(34),""),climbs!F582,IF(TYPE(climbs!F582)=2,CHAR(34),""))</f>
        <v>DISTANCE=1.3</v>
      </c>
      <c r="G582" t="str">
        <f>CONCATENATE(climbs!G$1, "=",IF(TYPE(climbs!G582)=2,CHAR(34),""),climbs!G582,IF(TYPE(climbs!G582)=2,CHAR(34),""))</f>
        <v>AVERAGE_SLOPE=5.7</v>
      </c>
      <c r="H582" t="str">
        <f>CONCATENATE(climbs!H$1, "=",IF(TYPE(climbs!H582)=2,CHAR(34),""),climbs!H582,IF(TYPE(climbs!H582)=2,CHAR(34),""))</f>
        <v>CATEGORY="4"</v>
      </c>
    </row>
    <row r="583" spans="1:8" x14ac:dyDescent="0.25">
      <c r="A583" t="str">
        <f>CONCATENATE(climbs!A$1, "=",IF(TYPE(climbs!A583)=2,CHAR(34),""),climbs!A583,IF(TYPE(climbs!A583)=2,CHAR(34),""))</f>
        <v>CLIMB_ID=582</v>
      </c>
      <c r="B583" t="str">
        <f>CONCATENATE(climbs!B$1, "=",IF(TYPE(climbs!B583)=2,CHAR(34),""),climbs!B583,IF(TYPE(climbs!B583)=2,CHAR(34),""))</f>
        <v>STAGE_NUMBER=6</v>
      </c>
      <c r="C583" t="str">
        <f>CONCATENATE(climbs!C$1, "=",IF(TYPE(climbs!C583)=2,CHAR(34),""),climbs!C583,IF(TYPE(climbs!C583)=2,CHAR(34),""))</f>
        <v>STARTING_AT_KM=107.5</v>
      </c>
      <c r="D583" t="str">
        <f>CONCATENATE(climbs!D$1, "=",IF(TYPE(climbs!D583)=2,CHAR(34),""),climbs!D583,IF(TYPE(climbs!D583)=2,CHAR(34),""))</f>
        <v>NAME="Côte de Coucy-le-Château-Auffrique"</v>
      </c>
      <c r="E583" t="str">
        <f>CONCATENATE(climbs!E$1, "=",IF(TYPE(climbs!E583)=2,CHAR(34),""),climbs!E583,IF(TYPE(climbs!E583)=2,CHAR(34),""))</f>
        <v>INITIAL_ALTITUDE=0</v>
      </c>
      <c r="F583" t="str">
        <f>CONCATENATE(climbs!F$1, "=",IF(TYPE(climbs!F583)=2,CHAR(34),""),climbs!F583,IF(TYPE(climbs!F583)=2,CHAR(34),""))</f>
        <v>DISTANCE=0.9</v>
      </c>
      <c r="G583" t="str">
        <f>CONCATENATE(climbs!G$1, "=",IF(TYPE(climbs!G583)=2,CHAR(34),""),climbs!G583,IF(TYPE(climbs!G583)=2,CHAR(34),""))</f>
        <v>AVERAGE_SLOPE=6.2</v>
      </c>
      <c r="H583" t="str">
        <f>CONCATENATE(climbs!H$1, "=",IF(TYPE(climbs!H583)=2,CHAR(34),""),climbs!H583,IF(TYPE(climbs!H583)=2,CHAR(34),""))</f>
        <v>CATEGORY="4"</v>
      </c>
    </row>
    <row r="584" spans="1:8" x14ac:dyDescent="0.25">
      <c r="A584" t="str">
        <f>CONCATENATE(climbs!A$1, "=",IF(TYPE(climbs!A584)=2,CHAR(34),""),climbs!A584,IF(TYPE(climbs!A584)=2,CHAR(34),""))</f>
        <v>CLIMB_ID=583</v>
      </c>
      <c r="B584" t="str">
        <f>CONCATENATE(climbs!B$1, "=",IF(TYPE(climbs!B584)=2,CHAR(34),""),climbs!B584,IF(TYPE(climbs!B584)=2,CHAR(34),""))</f>
        <v>STAGE_NUMBER=6</v>
      </c>
      <c r="C584" t="str">
        <f>CONCATENATE(climbs!C$1, "=",IF(TYPE(climbs!C584)=2,CHAR(34),""),climbs!C584,IF(TYPE(climbs!C584)=2,CHAR(34),""))</f>
        <v>STARTING_AT_KM=157</v>
      </c>
      <c r="D584" t="str">
        <f>CONCATENATE(climbs!D$1, "=",IF(TYPE(climbs!D584)=2,CHAR(34),""),climbs!D584,IF(TYPE(climbs!D584)=2,CHAR(34),""))</f>
        <v>NAME="Côte de Roucy"</v>
      </c>
      <c r="E584" t="str">
        <f>CONCATENATE(climbs!E$1, "=",IF(TYPE(climbs!E584)=2,CHAR(34),""),climbs!E584,IF(TYPE(climbs!E584)=2,CHAR(34),""))</f>
        <v>INITIAL_ALTITUDE=0</v>
      </c>
      <c r="F584" t="str">
        <f>CONCATENATE(climbs!F$1, "=",IF(TYPE(climbs!F584)=2,CHAR(34),""),climbs!F584,IF(TYPE(climbs!F584)=2,CHAR(34),""))</f>
        <v>DISTANCE=1.5</v>
      </c>
      <c r="G584" t="str">
        <f>CONCATENATE(climbs!G$1, "=",IF(TYPE(climbs!G584)=2,CHAR(34),""),climbs!G584,IF(TYPE(climbs!G584)=2,CHAR(34),""))</f>
        <v>AVERAGE_SLOPE=6.2</v>
      </c>
      <c r="H584" t="str">
        <f>CONCATENATE(climbs!H$1, "=",IF(TYPE(climbs!H584)=2,CHAR(34),""),climbs!H584,IF(TYPE(climbs!H584)=2,CHAR(34),""))</f>
        <v>CATEGORY="4"</v>
      </c>
    </row>
    <row r="585" spans="1:8" x14ac:dyDescent="0.25">
      <c r="A585" t="str">
        <f>CONCATENATE(climbs!A$1, "=",IF(TYPE(climbs!A585)=2,CHAR(34),""),climbs!A585,IF(TYPE(climbs!A585)=2,CHAR(34),""))</f>
        <v>CLIMB_ID=584</v>
      </c>
      <c r="B585" t="str">
        <f>CONCATENATE(climbs!B$1, "=",IF(TYPE(climbs!B585)=2,CHAR(34),""),climbs!B585,IF(TYPE(climbs!B585)=2,CHAR(34),""))</f>
        <v>STAGE_NUMBER=7</v>
      </c>
      <c r="C585" t="str">
        <f>CONCATENATE(climbs!C$1, "=",IF(TYPE(climbs!C585)=2,CHAR(34),""),climbs!C585,IF(TYPE(climbs!C585)=2,CHAR(34),""))</f>
        <v>STARTING_AT_KM=217.5</v>
      </c>
      <c r="D585" t="str">
        <f>CONCATENATE(climbs!D$1, "=",IF(TYPE(climbs!D585)=2,CHAR(34),""),climbs!D585,IF(TYPE(climbs!D585)=2,CHAR(34),""))</f>
        <v>NAME="Côte de Maron"</v>
      </c>
      <c r="E585" t="str">
        <f>CONCATENATE(climbs!E$1, "=",IF(TYPE(climbs!E585)=2,CHAR(34),""),climbs!E585,IF(TYPE(climbs!E585)=2,CHAR(34),""))</f>
        <v>INITIAL_ALTITUDE=0</v>
      </c>
      <c r="F585" t="str">
        <f>CONCATENATE(climbs!F$1, "=",IF(TYPE(climbs!F585)=2,CHAR(34),""),climbs!F585,IF(TYPE(climbs!F585)=2,CHAR(34),""))</f>
        <v>DISTANCE=3.2</v>
      </c>
      <c r="G585" t="str">
        <f>CONCATENATE(climbs!G$1, "=",IF(TYPE(climbs!G585)=2,CHAR(34),""),climbs!G585,IF(TYPE(climbs!G585)=2,CHAR(34),""))</f>
        <v>AVERAGE_SLOPE=5</v>
      </c>
      <c r="H585" t="str">
        <f>CONCATENATE(climbs!H$1, "=",IF(TYPE(climbs!H585)=2,CHAR(34),""),climbs!H585,IF(TYPE(climbs!H585)=2,CHAR(34),""))</f>
        <v>CATEGORY="4"</v>
      </c>
    </row>
    <row r="586" spans="1:8" x14ac:dyDescent="0.25">
      <c r="A586" t="str">
        <f>CONCATENATE(climbs!A$1, "=",IF(TYPE(climbs!A586)=2,CHAR(34),""),climbs!A586,IF(TYPE(climbs!A586)=2,CHAR(34),""))</f>
        <v>CLIMB_ID=585</v>
      </c>
      <c r="B586" t="str">
        <f>CONCATENATE(climbs!B$1, "=",IF(TYPE(climbs!B586)=2,CHAR(34),""),climbs!B586,IF(TYPE(climbs!B586)=2,CHAR(34),""))</f>
        <v>STAGE_NUMBER=7</v>
      </c>
      <c r="C586" t="str">
        <f>CONCATENATE(climbs!C$1, "=",IF(TYPE(climbs!C586)=2,CHAR(34),""),climbs!C586,IF(TYPE(climbs!C586)=2,CHAR(34),""))</f>
        <v>STARTING_AT_KM=229</v>
      </c>
      <c r="D586" t="str">
        <f>CONCATENATE(climbs!D$1, "=",IF(TYPE(climbs!D586)=2,CHAR(34),""),climbs!D586,IF(TYPE(climbs!D586)=2,CHAR(34),""))</f>
        <v>NAME="Côte de Boufflers"</v>
      </c>
      <c r="E586" t="str">
        <f>CONCATENATE(climbs!E$1, "=",IF(TYPE(climbs!E586)=2,CHAR(34),""),climbs!E586,IF(TYPE(climbs!E586)=2,CHAR(34),""))</f>
        <v>INITIAL_ALTITUDE=0</v>
      </c>
      <c r="F586" t="str">
        <f>CONCATENATE(climbs!F$1, "=",IF(TYPE(climbs!F586)=2,CHAR(34),""),climbs!F586,IF(TYPE(climbs!F586)=2,CHAR(34),""))</f>
        <v>DISTANCE=1.3</v>
      </c>
      <c r="G586" t="str">
        <f>CONCATENATE(climbs!G$1, "=",IF(TYPE(climbs!G586)=2,CHAR(34),""),climbs!G586,IF(TYPE(climbs!G586)=2,CHAR(34),""))</f>
        <v>AVERAGE_SLOPE=7.9</v>
      </c>
      <c r="H586" t="str">
        <f>CONCATENATE(climbs!H$1, "=",IF(TYPE(climbs!H586)=2,CHAR(34),""),climbs!H586,IF(TYPE(climbs!H586)=2,CHAR(34),""))</f>
        <v>CATEGORY="4"</v>
      </c>
    </row>
    <row r="587" spans="1:8" x14ac:dyDescent="0.25">
      <c r="A587" t="str">
        <f>CONCATENATE(climbs!A$1, "=",IF(TYPE(climbs!A587)=2,CHAR(34),""),climbs!A587,IF(TYPE(climbs!A587)=2,CHAR(34),""))</f>
        <v>CLIMB_ID=586</v>
      </c>
      <c r="B587" t="str">
        <f>CONCATENATE(climbs!B$1, "=",IF(TYPE(climbs!B587)=2,CHAR(34),""),climbs!B587,IF(TYPE(climbs!B587)=2,CHAR(34),""))</f>
        <v>STAGE_NUMBER=8</v>
      </c>
      <c r="C587" t="str">
        <f>CONCATENATE(climbs!C$1, "=",IF(TYPE(climbs!C587)=2,CHAR(34),""),climbs!C587,IF(TYPE(climbs!C587)=2,CHAR(34),""))</f>
        <v>STARTING_AT_KM=142</v>
      </c>
      <c r="D587" t="str">
        <f>CONCATENATE(climbs!D$1, "=",IF(TYPE(climbs!D587)=2,CHAR(34),""),climbs!D587,IF(TYPE(climbs!D587)=2,CHAR(34),""))</f>
        <v>NAME="Col de la Croix des Moinats"</v>
      </c>
      <c r="E587" t="str">
        <f>CONCATENATE(climbs!E$1, "=",IF(TYPE(climbs!E587)=2,CHAR(34),""),climbs!E587,IF(TYPE(climbs!E587)=2,CHAR(34),""))</f>
        <v>INITIAL_ALTITUDE=891</v>
      </c>
      <c r="F587" t="str">
        <f>CONCATENATE(climbs!F$1, "=",IF(TYPE(climbs!F587)=2,CHAR(34),""),climbs!F587,IF(TYPE(climbs!F587)=2,CHAR(34),""))</f>
        <v>DISTANCE=7.6</v>
      </c>
      <c r="G587" t="str">
        <f>CONCATENATE(climbs!G$1, "=",IF(TYPE(climbs!G587)=2,CHAR(34),""),climbs!G587,IF(TYPE(climbs!G587)=2,CHAR(34),""))</f>
        <v>AVERAGE_SLOPE=6</v>
      </c>
      <c r="H587" t="str">
        <f>CONCATENATE(climbs!H$1, "=",IF(TYPE(climbs!H587)=2,CHAR(34),""),climbs!H587,IF(TYPE(climbs!H587)=2,CHAR(34),""))</f>
        <v>CATEGORY="2"</v>
      </c>
    </row>
    <row r="588" spans="1:8" x14ac:dyDescent="0.25">
      <c r="A588" t="str">
        <f>CONCATENATE(climbs!A$1, "=",IF(TYPE(climbs!A588)=2,CHAR(34),""),climbs!A588,IF(TYPE(climbs!A588)=2,CHAR(34),""))</f>
        <v>CLIMB_ID=587</v>
      </c>
      <c r="B588" t="str">
        <f>CONCATENATE(climbs!B$1, "=",IF(TYPE(climbs!B588)=2,CHAR(34),""),climbs!B588,IF(TYPE(climbs!B588)=2,CHAR(34),""))</f>
        <v>STAGE_NUMBER=8</v>
      </c>
      <c r="C588" t="str">
        <f>CONCATENATE(climbs!C$1, "=",IF(TYPE(climbs!C588)=2,CHAR(34),""),climbs!C588,IF(TYPE(climbs!C588)=2,CHAR(34),""))</f>
        <v>STARTING_AT_KM=150</v>
      </c>
      <c r="D588" t="str">
        <f>CONCATENATE(climbs!D$1, "=",IF(TYPE(climbs!D588)=2,CHAR(34),""),climbs!D588,IF(TYPE(climbs!D588)=2,CHAR(34),""))</f>
        <v>NAME="Col de Grosse Pierre"</v>
      </c>
      <c r="E588" t="str">
        <f>CONCATENATE(climbs!E$1, "=",IF(TYPE(climbs!E588)=2,CHAR(34),""),climbs!E588,IF(TYPE(climbs!E588)=2,CHAR(34),""))</f>
        <v>INITIAL_ALTITUDE=901</v>
      </c>
      <c r="F588" t="str">
        <f>CONCATENATE(climbs!F$1, "=",IF(TYPE(climbs!F588)=2,CHAR(34),""),climbs!F588,IF(TYPE(climbs!F588)=2,CHAR(34),""))</f>
        <v>DISTANCE=3</v>
      </c>
      <c r="G588" t="str">
        <f>CONCATENATE(climbs!G$1, "=",IF(TYPE(climbs!G588)=2,CHAR(34),""),climbs!G588,IF(TYPE(climbs!G588)=2,CHAR(34),""))</f>
        <v>AVERAGE_SLOPE=7.5</v>
      </c>
      <c r="H588" t="str">
        <f>CONCATENATE(climbs!H$1, "=",IF(TYPE(climbs!H588)=2,CHAR(34),""),climbs!H588,IF(TYPE(climbs!H588)=2,CHAR(34),""))</f>
        <v>CATEGORY="2"</v>
      </c>
    </row>
    <row r="589" spans="1:8" x14ac:dyDescent="0.25">
      <c r="A589" t="str">
        <f>CONCATENATE(climbs!A$1, "=",IF(TYPE(climbs!A589)=2,CHAR(34),""),climbs!A589,IF(TYPE(climbs!A589)=2,CHAR(34),""))</f>
        <v>CLIMB_ID=588</v>
      </c>
      <c r="B589" t="str">
        <f>CONCATENATE(climbs!B$1, "=",IF(TYPE(climbs!B589)=2,CHAR(34),""),climbs!B589,IF(TYPE(climbs!B589)=2,CHAR(34),""))</f>
        <v>STAGE_NUMBER=8</v>
      </c>
      <c r="C589" t="str">
        <f>CONCATENATE(climbs!C$1, "=",IF(TYPE(climbs!C589)=2,CHAR(34),""),climbs!C589,IF(TYPE(climbs!C589)=2,CHAR(34),""))</f>
        <v>STARTING_AT_KM=161</v>
      </c>
      <c r="D589" t="str">
        <f>CONCATENATE(climbs!D$1, "=",IF(TYPE(climbs!D589)=2,CHAR(34),""),climbs!D589,IF(TYPE(climbs!D589)=2,CHAR(34),""))</f>
        <v>NAME="Côte de La Mauselaine"</v>
      </c>
      <c r="E589" t="str">
        <f>CONCATENATE(climbs!E$1, "=",IF(TYPE(climbs!E589)=2,CHAR(34),""),climbs!E589,IF(TYPE(climbs!E589)=2,CHAR(34),""))</f>
        <v>INITIAL_ALTITUDE=0</v>
      </c>
      <c r="F589" t="str">
        <f>CONCATENATE(climbs!F$1, "=",IF(TYPE(climbs!F589)=2,CHAR(34),""),climbs!F589,IF(TYPE(climbs!F589)=2,CHAR(34),""))</f>
        <v>DISTANCE=1.8</v>
      </c>
      <c r="G589" t="str">
        <f>CONCATENATE(climbs!G$1, "=",IF(TYPE(climbs!G589)=2,CHAR(34),""),climbs!G589,IF(TYPE(climbs!G589)=2,CHAR(34),""))</f>
        <v>AVERAGE_SLOPE=10.3</v>
      </c>
      <c r="H589" t="str">
        <f>CONCATENATE(climbs!H$1, "=",IF(TYPE(climbs!H589)=2,CHAR(34),""),climbs!H589,IF(TYPE(climbs!H589)=2,CHAR(34),""))</f>
        <v>CATEGORY="3"</v>
      </c>
    </row>
    <row r="590" spans="1:8" x14ac:dyDescent="0.25">
      <c r="A590" t="str">
        <f>CONCATENATE(climbs!A$1, "=",IF(TYPE(climbs!A590)=2,CHAR(34),""),climbs!A590,IF(TYPE(climbs!A590)=2,CHAR(34),""))</f>
        <v>CLIMB_ID=589</v>
      </c>
      <c r="B590" t="str">
        <f>CONCATENATE(climbs!B$1, "=",IF(TYPE(climbs!B590)=2,CHAR(34),""),climbs!B590,IF(TYPE(climbs!B590)=2,CHAR(34),""))</f>
        <v>STAGE_NUMBER=9</v>
      </c>
      <c r="C590" t="str">
        <f>CONCATENATE(climbs!C$1, "=",IF(TYPE(climbs!C590)=2,CHAR(34),""),climbs!C590,IF(TYPE(climbs!C590)=2,CHAR(34),""))</f>
        <v>STARTING_AT_KM=11.5</v>
      </c>
      <c r="D590" t="str">
        <f>CONCATENATE(climbs!D$1, "=",IF(TYPE(climbs!D590)=2,CHAR(34),""),climbs!D590,IF(TYPE(climbs!D590)=2,CHAR(34),""))</f>
        <v>NAME="Col de la Schlucht"</v>
      </c>
      <c r="E590" t="str">
        <f>CONCATENATE(climbs!E$1, "=",IF(TYPE(climbs!E590)=2,CHAR(34),""),climbs!E590,IF(TYPE(climbs!E590)=2,CHAR(34),""))</f>
        <v>INITIAL_ALTITUDE=1140</v>
      </c>
      <c r="F590" t="str">
        <f>CONCATENATE(climbs!F$1, "=",IF(TYPE(climbs!F590)=2,CHAR(34),""),climbs!F590,IF(TYPE(climbs!F590)=2,CHAR(34),""))</f>
        <v>DISTANCE=8.6</v>
      </c>
      <c r="G590" t="str">
        <f>CONCATENATE(climbs!G$1, "=",IF(TYPE(climbs!G590)=2,CHAR(34),""),climbs!G590,IF(TYPE(climbs!G590)=2,CHAR(34),""))</f>
        <v>AVERAGE_SLOPE=4.5</v>
      </c>
      <c r="H590" t="str">
        <f>CONCATENATE(climbs!H$1, "=",IF(TYPE(climbs!H590)=2,CHAR(34),""),climbs!H590,IF(TYPE(climbs!H590)=2,CHAR(34),""))</f>
        <v>CATEGORY="2"</v>
      </c>
    </row>
    <row r="591" spans="1:8" x14ac:dyDescent="0.25">
      <c r="A591" t="str">
        <f>CONCATENATE(climbs!A$1, "=",IF(TYPE(climbs!A591)=2,CHAR(34),""),climbs!A591,IF(TYPE(climbs!A591)=2,CHAR(34),""))</f>
        <v>CLIMB_ID=590</v>
      </c>
      <c r="B591" t="str">
        <f>CONCATENATE(climbs!B$1, "=",IF(TYPE(climbs!B591)=2,CHAR(34),""),climbs!B591,IF(TYPE(climbs!B591)=2,CHAR(34),""))</f>
        <v>STAGE_NUMBER=9</v>
      </c>
      <c r="C591" t="str">
        <f>CONCATENATE(climbs!C$1, "=",IF(TYPE(climbs!C591)=2,CHAR(34),""),climbs!C591,IF(TYPE(climbs!C591)=2,CHAR(34),""))</f>
        <v>STARTING_AT_KM=41</v>
      </c>
      <c r="D591" t="str">
        <f>CONCATENATE(climbs!D$1, "=",IF(TYPE(climbs!D591)=2,CHAR(34),""),climbs!D591,IF(TYPE(climbs!D591)=2,CHAR(34),""))</f>
        <v>NAME="Col du Wettstein"</v>
      </c>
      <c r="E591" t="str">
        <f>CONCATENATE(climbs!E$1, "=",IF(TYPE(climbs!E591)=2,CHAR(34),""),climbs!E591,IF(TYPE(climbs!E591)=2,CHAR(34),""))</f>
        <v>INITIAL_ALTITUDE=0</v>
      </c>
      <c r="F591" t="str">
        <f>CONCATENATE(climbs!F$1, "=",IF(TYPE(climbs!F591)=2,CHAR(34),""),climbs!F591,IF(TYPE(climbs!F591)=2,CHAR(34),""))</f>
        <v>DISTANCE=7.7</v>
      </c>
      <c r="G591" t="str">
        <f>CONCATENATE(climbs!G$1, "=",IF(TYPE(climbs!G591)=2,CHAR(34),""),climbs!G591,IF(TYPE(climbs!G591)=2,CHAR(34),""))</f>
        <v>AVERAGE_SLOPE=4.1</v>
      </c>
      <c r="H591" t="str">
        <f>CONCATENATE(climbs!H$1, "=",IF(TYPE(climbs!H591)=2,CHAR(34),""),climbs!H591,IF(TYPE(climbs!H591)=2,CHAR(34),""))</f>
        <v>CATEGORY="3"</v>
      </c>
    </row>
    <row r="592" spans="1:8" x14ac:dyDescent="0.25">
      <c r="A592" t="str">
        <f>CONCATENATE(climbs!A$1, "=",IF(TYPE(climbs!A592)=2,CHAR(34),""),climbs!A592,IF(TYPE(climbs!A592)=2,CHAR(34),""))</f>
        <v>CLIMB_ID=591</v>
      </c>
      <c r="B592" t="str">
        <f>CONCATENATE(climbs!B$1, "=",IF(TYPE(climbs!B592)=2,CHAR(34),""),climbs!B592,IF(TYPE(climbs!B592)=2,CHAR(34),""))</f>
        <v>STAGE_NUMBER=9</v>
      </c>
      <c r="C592" t="str">
        <f>CONCATENATE(climbs!C$1, "=",IF(TYPE(climbs!C592)=2,CHAR(34),""),climbs!C592,IF(TYPE(climbs!C592)=2,CHAR(34),""))</f>
        <v>STARTING_AT_KM=70</v>
      </c>
      <c r="D592" t="str">
        <f>CONCATENATE(climbs!D$1, "=",IF(TYPE(climbs!D592)=2,CHAR(34),""),climbs!D592,IF(TYPE(climbs!D592)=2,CHAR(34),""))</f>
        <v>NAME="Côte des Cinq Châteaux"</v>
      </c>
      <c r="E592" t="str">
        <f>CONCATENATE(climbs!E$1, "=",IF(TYPE(climbs!E592)=2,CHAR(34),""),climbs!E592,IF(TYPE(climbs!E592)=2,CHAR(34),""))</f>
        <v>INITIAL_ALTITUDE=0</v>
      </c>
      <c r="F592" t="str">
        <f>CONCATENATE(climbs!F$1, "=",IF(TYPE(climbs!F592)=2,CHAR(34),""),climbs!F592,IF(TYPE(climbs!F592)=2,CHAR(34),""))</f>
        <v>DISTANCE=4.5</v>
      </c>
      <c r="G592" t="str">
        <f>CONCATENATE(climbs!G$1, "=",IF(TYPE(climbs!G592)=2,CHAR(34),""),climbs!G592,IF(TYPE(climbs!G592)=2,CHAR(34),""))</f>
        <v>AVERAGE_SLOPE=6.1</v>
      </c>
      <c r="H592" t="str">
        <f>CONCATENATE(climbs!H$1, "=",IF(TYPE(climbs!H592)=2,CHAR(34),""),climbs!H592,IF(TYPE(climbs!H592)=2,CHAR(34),""))</f>
        <v>CATEGORY="3"</v>
      </c>
    </row>
    <row r="593" spans="1:8" x14ac:dyDescent="0.25">
      <c r="A593" t="str">
        <f>CONCATENATE(climbs!A$1, "=",IF(TYPE(climbs!A593)=2,CHAR(34),""),climbs!A593,IF(TYPE(climbs!A593)=2,CHAR(34),""))</f>
        <v>CLIMB_ID=592</v>
      </c>
      <c r="B593" t="str">
        <f>CONCATENATE(climbs!B$1, "=",IF(TYPE(climbs!B593)=2,CHAR(34),""),climbs!B593,IF(TYPE(climbs!B593)=2,CHAR(34),""))</f>
        <v>STAGE_NUMBER=9</v>
      </c>
      <c r="C593" t="str">
        <f>CONCATENATE(climbs!C$1, "=",IF(TYPE(climbs!C593)=2,CHAR(34),""),climbs!C593,IF(TYPE(climbs!C593)=2,CHAR(34),""))</f>
        <v>STARTING_AT_KM=86</v>
      </c>
      <c r="D593" t="str">
        <f>CONCATENATE(climbs!D$1, "=",IF(TYPE(climbs!D593)=2,CHAR(34),""),climbs!D593,IF(TYPE(climbs!D593)=2,CHAR(34),""))</f>
        <v>NAME="Côte de Gueberschwihr"</v>
      </c>
      <c r="E593" t="str">
        <f>CONCATENATE(climbs!E$1, "=",IF(TYPE(climbs!E593)=2,CHAR(34),""),climbs!E593,IF(TYPE(climbs!E593)=2,CHAR(34),""))</f>
        <v>INITIAL_ALTITUDE=559</v>
      </c>
      <c r="F593" t="str">
        <f>CONCATENATE(climbs!F$1, "=",IF(TYPE(climbs!F593)=2,CHAR(34),""),climbs!F593,IF(TYPE(climbs!F593)=2,CHAR(34),""))</f>
        <v>DISTANCE=4.1</v>
      </c>
      <c r="G593" t="str">
        <f>CONCATENATE(climbs!G$1, "=",IF(TYPE(climbs!G593)=2,CHAR(34),""),climbs!G593,IF(TYPE(climbs!G593)=2,CHAR(34),""))</f>
        <v>AVERAGE_SLOPE=7.9</v>
      </c>
      <c r="H593" t="str">
        <f>CONCATENATE(climbs!H$1, "=",IF(TYPE(climbs!H593)=2,CHAR(34),""),climbs!H593,IF(TYPE(climbs!H593)=2,CHAR(34),""))</f>
        <v>CATEGORY="2"</v>
      </c>
    </row>
    <row r="594" spans="1:8" x14ac:dyDescent="0.25">
      <c r="A594" t="str">
        <f>CONCATENATE(climbs!A$1, "=",IF(TYPE(climbs!A594)=2,CHAR(34),""),climbs!A594,IF(TYPE(climbs!A594)=2,CHAR(34),""))</f>
        <v>CLIMB_ID=593</v>
      </c>
      <c r="B594" t="str">
        <f>CONCATENATE(climbs!B$1, "=",IF(TYPE(climbs!B594)=2,CHAR(34),""),climbs!B594,IF(TYPE(climbs!B594)=2,CHAR(34),""))</f>
        <v>STAGE_NUMBER=9</v>
      </c>
      <c r="C594" t="str">
        <f>CONCATENATE(climbs!C$1, "=",IF(TYPE(climbs!C594)=2,CHAR(34),""),climbs!C594,IF(TYPE(climbs!C594)=2,CHAR(34),""))</f>
        <v>STARTING_AT_KM=120</v>
      </c>
      <c r="D594" t="str">
        <f>CONCATENATE(climbs!D$1, "=",IF(TYPE(climbs!D594)=2,CHAR(34),""),climbs!D594,IF(TYPE(climbs!D594)=2,CHAR(34),""))</f>
        <v>NAME="Le Markstein"</v>
      </c>
      <c r="E594" t="str">
        <f>CONCATENATE(climbs!E$1, "=",IF(TYPE(climbs!E594)=2,CHAR(34),""),climbs!E594,IF(TYPE(climbs!E594)=2,CHAR(34),""))</f>
        <v>INITIAL_ALTITUDE=1183</v>
      </c>
      <c r="F594" t="str">
        <f>CONCATENATE(climbs!F$1, "=",IF(TYPE(climbs!F594)=2,CHAR(34),""),climbs!F594,IF(TYPE(climbs!F594)=2,CHAR(34),""))</f>
        <v>DISTANCE=10.8</v>
      </c>
      <c r="G594" t="str">
        <f>CONCATENATE(climbs!G$1, "=",IF(TYPE(climbs!G594)=2,CHAR(34),""),climbs!G594,IF(TYPE(climbs!G594)=2,CHAR(34),""))</f>
        <v>AVERAGE_SLOPE=5.4</v>
      </c>
      <c r="H594" t="str">
        <f>CONCATENATE(climbs!H$1, "=",IF(TYPE(climbs!H594)=2,CHAR(34),""),climbs!H594,IF(TYPE(climbs!H594)=2,CHAR(34),""))</f>
        <v>CATEGORY="1"</v>
      </c>
    </row>
    <row r="595" spans="1:8" x14ac:dyDescent="0.25">
      <c r="A595" t="str">
        <f>CONCATENATE(climbs!A$1, "=",IF(TYPE(climbs!A595)=2,CHAR(34),""),climbs!A595,IF(TYPE(climbs!A595)=2,CHAR(34),""))</f>
        <v>CLIMB_ID=594</v>
      </c>
      <c r="B595" t="str">
        <f>CONCATENATE(climbs!B$1, "=",IF(TYPE(climbs!B595)=2,CHAR(34),""),climbs!B595,IF(TYPE(climbs!B595)=2,CHAR(34),""))</f>
        <v>STAGE_NUMBER=9</v>
      </c>
      <c r="C595" t="str">
        <f>CONCATENATE(climbs!C$1, "=",IF(TYPE(climbs!C595)=2,CHAR(34),""),climbs!C595,IF(TYPE(climbs!C595)=2,CHAR(34),""))</f>
        <v>STARTING_AT_KM=127</v>
      </c>
      <c r="D595" t="str">
        <f>CONCATENATE(climbs!D$1, "=",IF(TYPE(climbs!D595)=2,CHAR(34),""),climbs!D595,IF(TYPE(climbs!D595)=2,CHAR(34),""))</f>
        <v>NAME="Grand Ballon"</v>
      </c>
      <c r="E595" t="str">
        <f>CONCATENATE(climbs!E$1, "=",IF(TYPE(climbs!E595)=2,CHAR(34),""),climbs!E595,IF(TYPE(climbs!E595)=2,CHAR(34),""))</f>
        <v>INITIAL_ALTITUDE=0</v>
      </c>
      <c r="F595" t="str">
        <f>CONCATENATE(climbs!F$1, "=",IF(TYPE(climbs!F595)=2,CHAR(34),""),climbs!F595,IF(TYPE(climbs!F595)=2,CHAR(34),""))</f>
        <v>DISTANCE=1.4</v>
      </c>
      <c r="G595" t="str">
        <f>CONCATENATE(climbs!G$1, "=",IF(TYPE(climbs!G595)=2,CHAR(34),""),climbs!G595,IF(TYPE(climbs!G595)=2,CHAR(34),""))</f>
        <v>AVERAGE_SLOPE=8.6</v>
      </c>
      <c r="H595" t="str">
        <f>CONCATENATE(climbs!H$1, "=",IF(TYPE(climbs!H595)=2,CHAR(34),""),climbs!H595,IF(TYPE(climbs!H595)=2,CHAR(34),""))</f>
        <v>CATEGORY="3"</v>
      </c>
    </row>
    <row r="596" spans="1:8" x14ac:dyDescent="0.25">
      <c r="A596" t="str">
        <f>CONCATENATE(climbs!A$1, "=",IF(TYPE(climbs!A596)=2,CHAR(34),""),climbs!A596,IF(TYPE(climbs!A596)=2,CHAR(34),""))</f>
        <v>CLIMB_ID=595</v>
      </c>
      <c r="B596" t="str">
        <f>CONCATENATE(climbs!B$1, "=",IF(TYPE(climbs!B596)=2,CHAR(34),""),climbs!B596,IF(TYPE(climbs!B596)=2,CHAR(34),""))</f>
        <v>STAGE_NUMBER=10</v>
      </c>
      <c r="C596" t="str">
        <f>CONCATENATE(climbs!C$1, "=",IF(TYPE(climbs!C596)=2,CHAR(34),""),climbs!C596,IF(TYPE(climbs!C596)=2,CHAR(34),""))</f>
        <v>STARTING_AT_KM=30.5</v>
      </c>
      <c r="D596" t="str">
        <f>CONCATENATE(climbs!D$1, "=",IF(TYPE(climbs!D596)=2,CHAR(34),""),climbs!D596,IF(TYPE(climbs!D596)=2,CHAR(34),""))</f>
        <v>NAME="Col du Firstplan"</v>
      </c>
      <c r="E596" t="str">
        <f>CONCATENATE(climbs!E$1, "=",IF(TYPE(climbs!E596)=2,CHAR(34),""),climbs!E596,IF(TYPE(climbs!E596)=2,CHAR(34),""))</f>
        <v>INITIAL_ALTITUDE=722</v>
      </c>
      <c r="F596" t="str">
        <f>CONCATENATE(climbs!F$1, "=",IF(TYPE(climbs!F596)=2,CHAR(34),""),climbs!F596,IF(TYPE(climbs!F596)=2,CHAR(34),""))</f>
        <v>DISTANCE=8.3</v>
      </c>
      <c r="G596" t="str">
        <f>CONCATENATE(climbs!G$1, "=",IF(TYPE(climbs!G596)=2,CHAR(34),""),climbs!G596,IF(TYPE(climbs!G596)=2,CHAR(34),""))</f>
        <v>AVERAGE_SLOPE=5.4</v>
      </c>
      <c r="H596" t="str">
        <f>CONCATENATE(climbs!H$1, "=",IF(TYPE(climbs!H596)=2,CHAR(34),""),climbs!H596,IF(TYPE(climbs!H596)=2,CHAR(34),""))</f>
        <v>CATEGORY="2"</v>
      </c>
    </row>
    <row r="597" spans="1:8" x14ac:dyDescent="0.25">
      <c r="A597" t="str">
        <f>CONCATENATE(climbs!A$1, "=",IF(TYPE(climbs!A597)=2,CHAR(34),""),climbs!A597,IF(TYPE(climbs!A597)=2,CHAR(34),""))</f>
        <v>CLIMB_ID=596</v>
      </c>
      <c r="B597" t="str">
        <f>CONCATENATE(climbs!B$1, "=",IF(TYPE(climbs!B597)=2,CHAR(34),""),climbs!B597,IF(TYPE(climbs!B597)=2,CHAR(34),""))</f>
        <v>STAGE_NUMBER=10</v>
      </c>
      <c r="C597" t="str">
        <f>CONCATENATE(climbs!C$1, "=",IF(TYPE(climbs!C597)=2,CHAR(34),""),climbs!C597,IF(TYPE(climbs!C597)=2,CHAR(34),""))</f>
        <v>STARTING_AT_KM=54.5</v>
      </c>
      <c r="D597" t="str">
        <f>CONCATENATE(climbs!D$1, "=",IF(TYPE(climbs!D597)=2,CHAR(34),""),climbs!D597,IF(TYPE(climbs!D597)=2,CHAR(34),""))</f>
        <v>NAME="Petit Ballon"</v>
      </c>
      <c r="E597" t="str">
        <f>CONCATENATE(climbs!E$1, "=",IF(TYPE(climbs!E597)=2,CHAR(34),""),climbs!E597,IF(TYPE(climbs!E597)=2,CHAR(34),""))</f>
        <v>INITIAL_ALTITUDE=1163</v>
      </c>
      <c r="F597" t="str">
        <f>CONCATENATE(climbs!F$1, "=",IF(TYPE(climbs!F597)=2,CHAR(34),""),climbs!F597,IF(TYPE(climbs!F597)=2,CHAR(34),""))</f>
        <v>DISTANCE=9.3</v>
      </c>
      <c r="G597" t="str">
        <f>CONCATENATE(climbs!G$1, "=",IF(TYPE(climbs!G597)=2,CHAR(34),""),climbs!G597,IF(TYPE(climbs!G597)=2,CHAR(34),""))</f>
        <v>AVERAGE_SLOPE=8.1</v>
      </c>
      <c r="H597" t="str">
        <f>CONCATENATE(climbs!H$1, "=",IF(TYPE(climbs!H597)=2,CHAR(34),""),climbs!H597,IF(TYPE(climbs!H597)=2,CHAR(34),""))</f>
        <v>CATEGORY="1"</v>
      </c>
    </row>
    <row r="598" spans="1:8" x14ac:dyDescent="0.25">
      <c r="A598" t="str">
        <f>CONCATENATE(climbs!A$1, "=",IF(TYPE(climbs!A598)=2,CHAR(34),""),climbs!A598,IF(TYPE(climbs!A598)=2,CHAR(34),""))</f>
        <v>CLIMB_ID=597</v>
      </c>
      <c r="B598" t="str">
        <f>CONCATENATE(climbs!B$1, "=",IF(TYPE(climbs!B598)=2,CHAR(34),""),climbs!B598,IF(TYPE(climbs!B598)=2,CHAR(34),""))</f>
        <v>STAGE_NUMBER=10</v>
      </c>
      <c r="C598" t="str">
        <f>CONCATENATE(climbs!C$1, "=",IF(TYPE(climbs!C598)=2,CHAR(34),""),climbs!C598,IF(TYPE(climbs!C598)=2,CHAR(34),""))</f>
        <v>STARTING_AT_KM=71.5</v>
      </c>
      <c r="D598" t="str">
        <f>CONCATENATE(climbs!D$1, "=",IF(TYPE(climbs!D598)=2,CHAR(34),""),climbs!D598,IF(TYPE(climbs!D598)=2,CHAR(34),""))</f>
        <v>NAME="Col du Platzerwasel"</v>
      </c>
      <c r="E598" t="str">
        <f>CONCATENATE(climbs!E$1, "=",IF(TYPE(climbs!E598)=2,CHAR(34),""),climbs!E598,IF(TYPE(climbs!E598)=2,CHAR(34),""))</f>
        <v>INITIAL_ALTITUDE=1193</v>
      </c>
      <c r="F598" t="str">
        <f>CONCATENATE(climbs!F$1, "=",IF(TYPE(climbs!F598)=2,CHAR(34),""),climbs!F598,IF(TYPE(climbs!F598)=2,CHAR(34),""))</f>
        <v>DISTANCE=7.1</v>
      </c>
      <c r="G598" t="str">
        <f>CONCATENATE(climbs!G$1, "=",IF(TYPE(climbs!G598)=2,CHAR(34),""),climbs!G598,IF(TYPE(climbs!G598)=2,CHAR(34),""))</f>
        <v>AVERAGE_SLOPE=8.4</v>
      </c>
      <c r="H598" t="str">
        <f>CONCATENATE(climbs!H$1, "=",IF(TYPE(climbs!H598)=2,CHAR(34),""),climbs!H598,IF(TYPE(climbs!H598)=2,CHAR(34),""))</f>
        <v>CATEGORY="1"</v>
      </c>
    </row>
    <row r="599" spans="1:8" x14ac:dyDescent="0.25">
      <c r="A599" t="str">
        <f>CONCATENATE(climbs!A$1, "=",IF(TYPE(climbs!A599)=2,CHAR(34),""),climbs!A599,IF(TYPE(climbs!A599)=2,CHAR(34),""))</f>
        <v>CLIMB_ID=598</v>
      </c>
      <c r="B599" t="str">
        <f>CONCATENATE(climbs!B$1, "=",IF(TYPE(climbs!B599)=2,CHAR(34),""),climbs!B599,IF(TYPE(climbs!B599)=2,CHAR(34),""))</f>
        <v>STAGE_NUMBER=10</v>
      </c>
      <c r="C599" t="str">
        <f>CONCATENATE(climbs!C$1, "=",IF(TYPE(climbs!C599)=2,CHAR(34),""),climbs!C599,IF(TYPE(climbs!C599)=2,CHAR(34),""))</f>
        <v>STARTING_AT_KM=103.5</v>
      </c>
      <c r="D599" t="str">
        <f>CONCATENATE(climbs!D$1, "=",IF(TYPE(climbs!D599)=2,CHAR(34),""),climbs!D599,IF(TYPE(climbs!D599)=2,CHAR(34),""))</f>
        <v>NAME="Col d'Oderen"</v>
      </c>
      <c r="E599" t="str">
        <f>CONCATENATE(climbs!E$1, "=",IF(TYPE(climbs!E599)=2,CHAR(34),""),climbs!E599,IF(TYPE(climbs!E599)=2,CHAR(34),""))</f>
        <v>INITIAL_ALTITUDE=884</v>
      </c>
      <c r="F599" t="str">
        <f>CONCATENATE(climbs!F$1, "=",IF(TYPE(climbs!F599)=2,CHAR(34),""),climbs!F599,IF(TYPE(climbs!F599)=2,CHAR(34),""))</f>
        <v>DISTANCE=6.7</v>
      </c>
      <c r="G599" t="str">
        <f>CONCATENATE(climbs!G$1, "=",IF(TYPE(climbs!G599)=2,CHAR(34),""),climbs!G599,IF(TYPE(climbs!G599)=2,CHAR(34),""))</f>
        <v>AVERAGE_SLOPE=6.1</v>
      </c>
      <c r="H599" t="str">
        <f>CONCATENATE(climbs!H$1, "=",IF(TYPE(climbs!H599)=2,CHAR(34),""),climbs!H599,IF(TYPE(climbs!H599)=2,CHAR(34),""))</f>
        <v>CATEGORY="2"</v>
      </c>
    </row>
    <row r="600" spans="1:8" x14ac:dyDescent="0.25">
      <c r="A600" t="str">
        <f>CONCATENATE(climbs!A$1, "=",IF(TYPE(climbs!A600)=2,CHAR(34),""),climbs!A600,IF(TYPE(climbs!A600)=2,CHAR(34),""))</f>
        <v>CLIMB_ID=599</v>
      </c>
      <c r="B600" t="str">
        <f>CONCATENATE(climbs!B$1, "=",IF(TYPE(climbs!B600)=2,CHAR(34),""),climbs!B600,IF(TYPE(climbs!B600)=2,CHAR(34),""))</f>
        <v>STAGE_NUMBER=10</v>
      </c>
      <c r="C600" t="str">
        <f>CONCATENATE(climbs!C$1, "=",IF(TYPE(climbs!C600)=2,CHAR(34),""),climbs!C600,IF(TYPE(climbs!C600)=2,CHAR(34),""))</f>
        <v>STARTING_AT_KM=125.5</v>
      </c>
      <c r="D600" t="str">
        <f>CONCATENATE(climbs!D$1, "=",IF(TYPE(climbs!D600)=2,CHAR(34),""),climbs!D600,IF(TYPE(climbs!D600)=2,CHAR(34),""))</f>
        <v>NAME="Col des Croix"</v>
      </c>
      <c r="E600" t="str">
        <f>CONCATENATE(climbs!E$1, "=",IF(TYPE(climbs!E600)=2,CHAR(34),""),climbs!E600,IF(TYPE(climbs!E600)=2,CHAR(34),""))</f>
        <v>INITIAL_ALTITUDE=0</v>
      </c>
      <c r="F600" t="str">
        <f>CONCATENATE(climbs!F$1, "=",IF(TYPE(climbs!F600)=2,CHAR(34),""),climbs!F600,IF(TYPE(climbs!F600)=2,CHAR(34),""))</f>
        <v>DISTANCE=3.2</v>
      </c>
      <c r="G600" t="str">
        <f>CONCATENATE(climbs!G$1, "=",IF(TYPE(climbs!G600)=2,CHAR(34),""),climbs!G600,IF(TYPE(climbs!G600)=2,CHAR(34),""))</f>
        <v>AVERAGE_SLOPE=6.2</v>
      </c>
      <c r="H600" t="str">
        <f>CONCATENATE(climbs!H$1, "=",IF(TYPE(climbs!H600)=2,CHAR(34),""),climbs!H600,IF(TYPE(climbs!H600)=2,CHAR(34),""))</f>
        <v>CATEGORY="3"</v>
      </c>
    </row>
    <row r="601" spans="1:8" x14ac:dyDescent="0.25">
      <c r="A601" t="str">
        <f>CONCATENATE(climbs!A$1, "=",IF(TYPE(climbs!A601)=2,CHAR(34),""),climbs!A601,IF(TYPE(climbs!A601)=2,CHAR(34),""))</f>
        <v>CLIMB_ID=600</v>
      </c>
      <c r="B601" t="str">
        <f>CONCATENATE(climbs!B$1, "=",IF(TYPE(climbs!B601)=2,CHAR(34),""),climbs!B601,IF(TYPE(climbs!B601)=2,CHAR(34),""))</f>
        <v>STAGE_NUMBER=10</v>
      </c>
      <c r="C601" t="str">
        <f>CONCATENATE(climbs!C$1, "=",IF(TYPE(climbs!C601)=2,CHAR(34),""),climbs!C601,IF(TYPE(climbs!C601)=2,CHAR(34),""))</f>
        <v>STARTING_AT_KM=143.5</v>
      </c>
      <c r="D601" t="str">
        <f>CONCATENATE(climbs!D$1, "=",IF(TYPE(climbs!D601)=2,CHAR(34),""),climbs!D601,IF(TYPE(climbs!D601)=2,CHAR(34),""))</f>
        <v>NAME="Col des Chevrères"</v>
      </c>
      <c r="E601" t="str">
        <f>CONCATENATE(climbs!E$1, "=",IF(TYPE(climbs!E601)=2,CHAR(34),""),climbs!E601,IF(TYPE(climbs!E601)=2,CHAR(34),""))</f>
        <v>INITIAL_ALTITUDE=914</v>
      </c>
      <c r="F601" t="str">
        <f>CONCATENATE(climbs!F$1, "=",IF(TYPE(climbs!F601)=2,CHAR(34),""),climbs!F601,IF(TYPE(climbs!F601)=2,CHAR(34),""))</f>
        <v>DISTANCE=3.5</v>
      </c>
      <c r="G601" t="str">
        <f>CONCATENATE(climbs!G$1, "=",IF(TYPE(climbs!G601)=2,CHAR(34),""),climbs!G601,IF(TYPE(climbs!G601)=2,CHAR(34),""))</f>
        <v>AVERAGE_SLOPE=9.5</v>
      </c>
      <c r="H601" t="str">
        <f>CONCATENATE(climbs!H$1, "=",IF(TYPE(climbs!H601)=2,CHAR(34),""),climbs!H601,IF(TYPE(climbs!H601)=2,CHAR(34),""))</f>
        <v>CATEGORY="1"</v>
      </c>
    </row>
    <row r="602" spans="1:8" x14ac:dyDescent="0.25">
      <c r="A602" t="str">
        <f>CONCATENATE(climbs!A$1, "=",IF(TYPE(climbs!A602)=2,CHAR(34),""),climbs!A602,IF(TYPE(climbs!A602)=2,CHAR(34),""))</f>
        <v>CLIMB_ID=601</v>
      </c>
      <c r="B602" t="str">
        <f>CONCATENATE(climbs!B$1, "=",IF(TYPE(climbs!B602)=2,CHAR(34),""),climbs!B602,IF(TYPE(climbs!B602)=2,CHAR(34),""))</f>
        <v>STAGE_NUMBER=10</v>
      </c>
      <c r="C602" t="str">
        <f>CONCATENATE(climbs!C$1, "=",IF(TYPE(climbs!C602)=2,CHAR(34),""),climbs!C602,IF(TYPE(climbs!C602)=2,CHAR(34),""))</f>
        <v>STARTING_AT_KM=161.5</v>
      </c>
      <c r="D602" t="str">
        <f>CONCATENATE(climbs!D$1, "=",IF(TYPE(climbs!D602)=2,CHAR(34),""),climbs!D602,IF(TYPE(climbs!D602)=2,CHAR(34),""))</f>
        <v>NAME="La Planche des Belles Filles"</v>
      </c>
      <c r="E602" t="str">
        <f>CONCATENATE(climbs!E$1, "=",IF(TYPE(climbs!E602)=2,CHAR(34),""),climbs!E602,IF(TYPE(climbs!E602)=2,CHAR(34),""))</f>
        <v>INITIAL_ALTITUDE=1035</v>
      </c>
      <c r="F602" t="str">
        <f>CONCATENATE(climbs!F$1, "=",IF(TYPE(climbs!F602)=2,CHAR(34),""),climbs!F602,IF(TYPE(climbs!F602)=2,CHAR(34),""))</f>
        <v>DISTANCE=5.9</v>
      </c>
      <c r="G602" t="str">
        <f>CONCATENATE(climbs!G$1, "=",IF(TYPE(climbs!G602)=2,CHAR(34),""),climbs!G602,IF(TYPE(climbs!G602)=2,CHAR(34),""))</f>
        <v>AVERAGE_SLOPE=8.5</v>
      </c>
      <c r="H602" t="str">
        <f>CONCATENATE(climbs!H$1, "=",IF(TYPE(climbs!H602)=2,CHAR(34),""),climbs!H602,IF(TYPE(climbs!H602)=2,CHAR(34),""))</f>
        <v>CATEGORY="1"</v>
      </c>
    </row>
    <row r="603" spans="1:8" x14ac:dyDescent="0.25">
      <c r="A603" t="str">
        <f>CONCATENATE(climbs!A$1, "=",IF(TYPE(climbs!A603)=2,CHAR(34),""),climbs!A603,IF(TYPE(climbs!A603)=2,CHAR(34),""))</f>
        <v>CLIMB_ID=602</v>
      </c>
      <c r="B603" t="str">
        <f>CONCATENATE(climbs!B$1, "=",IF(TYPE(climbs!B603)=2,CHAR(34),""),climbs!B603,IF(TYPE(climbs!B603)=2,CHAR(34),""))</f>
        <v>STAGE_NUMBER=11</v>
      </c>
      <c r="C603" t="str">
        <f>CONCATENATE(climbs!C$1, "=",IF(TYPE(climbs!C603)=2,CHAR(34),""),climbs!C603,IF(TYPE(climbs!C603)=2,CHAR(34),""))</f>
        <v>STARTING_AT_KM=141</v>
      </c>
      <c r="D603" t="str">
        <f>CONCATENATE(climbs!D$1, "=",IF(TYPE(climbs!D603)=2,CHAR(34),""),climbs!D603,IF(TYPE(climbs!D603)=2,CHAR(34),""))</f>
        <v>NAME="Côte de Rogna"</v>
      </c>
      <c r="E603" t="str">
        <f>CONCATENATE(climbs!E$1, "=",IF(TYPE(climbs!E603)=2,CHAR(34),""),climbs!E603,IF(TYPE(climbs!E603)=2,CHAR(34),""))</f>
        <v>INITIAL_ALTITUDE=0</v>
      </c>
      <c r="F603" t="str">
        <f>CONCATENATE(climbs!F$1, "=",IF(TYPE(climbs!F603)=2,CHAR(34),""),climbs!F603,IF(TYPE(climbs!F603)=2,CHAR(34),""))</f>
        <v>DISTANCE=7.6</v>
      </c>
      <c r="G603" t="str">
        <f>CONCATENATE(climbs!G$1, "=",IF(TYPE(climbs!G603)=2,CHAR(34),""),climbs!G603,IF(TYPE(climbs!G603)=2,CHAR(34),""))</f>
        <v>AVERAGE_SLOPE=4.9</v>
      </c>
      <c r="H603" t="str">
        <f>CONCATENATE(climbs!H$1, "=",IF(TYPE(climbs!H603)=2,CHAR(34),""),climbs!H603,IF(TYPE(climbs!H603)=2,CHAR(34),""))</f>
        <v>CATEGORY="3"</v>
      </c>
    </row>
    <row r="604" spans="1:8" x14ac:dyDescent="0.25">
      <c r="A604" t="str">
        <f>CONCATENATE(climbs!A$1, "=",IF(TYPE(climbs!A604)=2,CHAR(34),""),climbs!A604,IF(TYPE(climbs!A604)=2,CHAR(34),""))</f>
        <v>CLIMB_ID=603</v>
      </c>
      <c r="B604" t="str">
        <f>CONCATENATE(climbs!B$1, "=",IF(TYPE(climbs!B604)=2,CHAR(34),""),climbs!B604,IF(TYPE(climbs!B604)=2,CHAR(34),""))</f>
        <v>STAGE_NUMBER=11</v>
      </c>
      <c r="C604" t="str">
        <f>CONCATENATE(climbs!C$1, "=",IF(TYPE(climbs!C604)=2,CHAR(34),""),climbs!C604,IF(TYPE(climbs!C604)=2,CHAR(34),""))</f>
        <v>STARTING_AT_KM=148.5</v>
      </c>
      <c r="D604" t="str">
        <f>CONCATENATE(climbs!D$1, "=",IF(TYPE(climbs!D604)=2,CHAR(34),""),climbs!D604,IF(TYPE(climbs!D604)=2,CHAR(34),""))</f>
        <v>NAME="Côte de Choux"</v>
      </c>
      <c r="E604" t="str">
        <f>CONCATENATE(climbs!E$1, "=",IF(TYPE(climbs!E604)=2,CHAR(34),""),climbs!E604,IF(TYPE(climbs!E604)=2,CHAR(34),""))</f>
        <v>INITIAL_ALTITUDE=0</v>
      </c>
      <c r="F604" t="str">
        <f>CONCATENATE(climbs!F$1, "=",IF(TYPE(climbs!F604)=2,CHAR(34),""),climbs!F604,IF(TYPE(climbs!F604)=2,CHAR(34),""))</f>
        <v>DISTANCE=1.7</v>
      </c>
      <c r="G604" t="str">
        <f>CONCATENATE(climbs!G$1, "=",IF(TYPE(climbs!G604)=2,CHAR(34),""),climbs!G604,IF(TYPE(climbs!G604)=2,CHAR(34),""))</f>
        <v>AVERAGE_SLOPE=6.5</v>
      </c>
      <c r="H604" t="str">
        <f>CONCATENATE(climbs!H$1, "=",IF(TYPE(climbs!H604)=2,CHAR(34),""),climbs!H604,IF(TYPE(climbs!H604)=2,CHAR(34),""))</f>
        <v>CATEGORY="3"</v>
      </c>
    </row>
    <row r="605" spans="1:8" x14ac:dyDescent="0.25">
      <c r="A605" t="str">
        <f>CONCATENATE(climbs!A$1, "=",IF(TYPE(climbs!A605)=2,CHAR(34),""),climbs!A605,IF(TYPE(climbs!A605)=2,CHAR(34),""))</f>
        <v>CLIMB_ID=604</v>
      </c>
      <c r="B605" t="str">
        <f>CONCATENATE(climbs!B$1, "=",IF(TYPE(climbs!B605)=2,CHAR(34),""),climbs!B605,IF(TYPE(climbs!B605)=2,CHAR(34),""))</f>
        <v>STAGE_NUMBER=11</v>
      </c>
      <c r="C605" t="str">
        <f>CONCATENATE(climbs!C$1, "=",IF(TYPE(climbs!C605)=2,CHAR(34),""),climbs!C605,IF(TYPE(climbs!C605)=2,CHAR(34),""))</f>
        <v>STARTING_AT_KM=152.5</v>
      </c>
      <c r="D605" t="str">
        <f>CONCATENATE(climbs!D$1, "=",IF(TYPE(climbs!D605)=2,CHAR(34),""),climbs!D605,IF(TYPE(climbs!D605)=2,CHAR(34),""))</f>
        <v>NAME="Côte de Désertin"</v>
      </c>
      <c r="E605" t="str">
        <f>CONCATENATE(climbs!E$1, "=",IF(TYPE(climbs!E605)=2,CHAR(34),""),climbs!E605,IF(TYPE(climbs!E605)=2,CHAR(34),""))</f>
        <v>INITIAL_ALTITUDE=0</v>
      </c>
      <c r="F605" t="str">
        <f>CONCATENATE(climbs!F$1, "=",IF(TYPE(climbs!F605)=2,CHAR(34),""),climbs!F605,IF(TYPE(climbs!F605)=2,CHAR(34),""))</f>
        <v>DISTANCE=3.1</v>
      </c>
      <c r="G605" t="str">
        <f>CONCATENATE(climbs!G$1, "=",IF(TYPE(climbs!G605)=2,CHAR(34),""),climbs!G605,IF(TYPE(climbs!G605)=2,CHAR(34),""))</f>
        <v>AVERAGE_SLOPE=5.2</v>
      </c>
      <c r="H605" t="str">
        <f>CONCATENATE(climbs!H$1, "=",IF(TYPE(climbs!H605)=2,CHAR(34),""),climbs!H605,IF(TYPE(climbs!H605)=2,CHAR(34),""))</f>
        <v>CATEGORY="4"</v>
      </c>
    </row>
    <row r="606" spans="1:8" x14ac:dyDescent="0.25">
      <c r="A606" t="str">
        <f>CONCATENATE(climbs!A$1, "=",IF(TYPE(climbs!A606)=2,CHAR(34),""),climbs!A606,IF(TYPE(climbs!A606)=2,CHAR(34),""))</f>
        <v>CLIMB_ID=605</v>
      </c>
      <c r="B606" t="str">
        <f>CONCATENATE(climbs!B$1, "=",IF(TYPE(climbs!B606)=2,CHAR(34),""),climbs!B606,IF(TYPE(climbs!B606)=2,CHAR(34),""))</f>
        <v>STAGE_NUMBER=11</v>
      </c>
      <c r="C606" t="str">
        <f>CONCATENATE(climbs!C$1, "=",IF(TYPE(climbs!C606)=2,CHAR(34),""),climbs!C606,IF(TYPE(climbs!C606)=2,CHAR(34),""))</f>
        <v>STARTING_AT_KM=168</v>
      </c>
      <c r="D606" t="str">
        <f>CONCATENATE(climbs!D$1, "=",IF(TYPE(climbs!D606)=2,CHAR(34),""),climbs!D606,IF(TYPE(climbs!D606)=2,CHAR(34),""))</f>
        <v>NAME="Côte d'Échallon"</v>
      </c>
      <c r="E606" t="str">
        <f>CONCATENATE(climbs!E$1, "=",IF(TYPE(climbs!E606)=2,CHAR(34),""),climbs!E606,IF(TYPE(climbs!E606)=2,CHAR(34),""))</f>
        <v>INITIAL_ALTITUDE=0</v>
      </c>
      <c r="F606" t="str">
        <f>CONCATENATE(climbs!F$1, "=",IF(TYPE(climbs!F606)=2,CHAR(34),""),climbs!F606,IF(TYPE(climbs!F606)=2,CHAR(34),""))</f>
        <v>DISTANCE=3</v>
      </c>
      <c r="G606" t="str">
        <f>CONCATENATE(climbs!G$1, "=",IF(TYPE(climbs!G606)=2,CHAR(34),""),climbs!G606,IF(TYPE(climbs!G606)=2,CHAR(34),""))</f>
        <v>AVERAGE_SLOPE=6.6</v>
      </c>
      <c r="H606" t="str">
        <f>CONCATENATE(climbs!H$1, "=",IF(TYPE(climbs!H606)=2,CHAR(34),""),climbs!H606,IF(TYPE(climbs!H606)=2,CHAR(34),""))</f>
        <v>CATEGORY="3"</v>
      </c>
    </row>
    <row r="607" spans="1:8" x14ac:dyDescent="0.25">
      <c r="A607" t="str">
        <f>CONCATENATE(climbs!A$1, "=",IF(TYPE(climbs!A607)=2,CHAR(34),""),climbs!A607,IF(TYPE(climbs!A607)=2,CHAR(34),""))</f>
        <v>CLIMB_ID=606</v>
      </c>
      <c r="B607" t="str">
        <f>CONCATENATE(climbs!B$1, "=",IF(TYPE(climbs!B607)=2,CHAR(34),""),climbs!B607,IF(TYPE(climbs!B607)=2,CHAR(34),""))</f>
        <v>STAGE_NUMBER=12</v>
      </c>
      <c r="C607" t="str">
        <f>CONCATENATE(climbs!C$1, "=",IF(TYPE(climbs!C607)=2,CHAR(34),""),climbs!C607,IF(TYPE(climbs!C607)=2,CHAR(34),""))</f>
        <v>STARTING_AT_KM=58.5</v>
      </c>
      <c r="D607" t="str">
        <f>CONCATENATE(climbs!D$1, "=",IF(TYPE(climbs!D607)=2,CHAR(34),""),climbs!D607,IF(TYPE(climbs!D607)=2,CHAR(34),""))</f>
        <v>NAME="Col de Brouilly"</v>
      </c>
      <c r="E607" t="str">
        <f>CONCATENATE(climbs!E$1, "=",IF(TYPE(climbs!E607)=2,CHAR(34),""),climbs!E607,IF(TYPE(climbs!E607)=2,CHAR(34),""))</f>
        <v>INITIAL_ALTITUDE=0</v>
      </c>
      <c r="F607" t="str">
        <f>CONCATENATE(climbs!F$1, "=",IF(TYPE(climbs!F607)=2,CHAR(34),""),climbs!F607,IF(TYPE(climbs!F607)=2,CHAR(34),""))</f>
        <v>DISTANCE=1.7</v>
      </c>
      <c r="G607" t="str">
        <f>CONCATENATE(climbs!G$1, "=",IF(TYPE(climbs!G607)=2,CHAR(34),""),climbs!G607,IF(TYPE(climbs!G607)=2,CHAR(34),""))</f>
        <v>AVERAGE_SLOPE=5.1</v>
      </c>
      <c r="H607" t="str">
        <f>CONCATENATE(climbs!H$1, "=",IF(TYPE(climbs!H607)=2,CHAR(34),""),climbs!H607,IF(TYPE(climbs!H607)=2,CHAR(34),""))</f>
        <v>CATEGORY="4"</v>
      </c>
    </row>
    <row r="608" spans="1:8" x14ac:dyDescent="0.25">
      <c r="A608" t="str">
        <f>CONCATENATE(climbs!A$1, "=",IF(TYPE(climbs!A608)=2,CHAR(34),""),climbs!A608,IF(TYPE(climbs!A608)=2,CHAR(34),""))</f>
        <v>CLIMB_ID=607</v>
      </c>
      <c r="B608" t="str">
        <f>CONCATENATE(climbs!B$1, "=",IF(TYPE(climbs!B608)=2,CHAR(34),""),climbs!B608,IF(TYPE(climbs!B608)=2,CHAR(34),""))</f>
        <v>STAGE_NUMBER=12</v>
      </c>
      <c r="C608" t="str">
        <f>CONCATENATE(climbs!C$1, "=",IF(TYPE(climbs!C608)=2,CHAR(34),""),climbs!C608,IF(TYPE(climbs!C608)=2,CHAR(34),""))</f>
        <v>STARTING_AT_KM=83</v>
      </c>
      <c r="D608" t="str">
        <f>CONCATENATE(climbs!D$1, "=",IF(TYPE(climbs!D608)=2,CHAR(34),""),climbs!D608,IF(TYPE(climbs!D608)=2,CHAR(34),""))</f>
        <v>NAME="Côte du Saule-d'Oingt"</v>
      </c>
      <c r="E608" t="str">
        <f>CONCATENATE(climbs!E$1, "=",IF(TYPE(climbs!E608)=2,CHAR(34),""),climbs!E608,IF(TYPE(climbs!E608)=2,CHAR(34),""))</f>
        <v>INITIAL_ALTITUDE=0</v>
      </c>
      <c r="F608" t="str">
        <f>CONCATENATE(climbs!F$1, "=",IF(TYPE(climbs!F608)=2,CHAR(34),""),climbs!F608,IF(TYPE(climbs!F608)=2,CHAR(34),""))</f>
        <v>DISTANCE=3.8</v>
      </c>
      <c r="G608" t="str">
        <f>CONCATENATE(climbs!G$1, "=",IF(TYPE(climbs!G608)=2,CHAR(34),""),climbs!G608,IF(TYPE(climbs!G608)=2,CHAR(34),""))</f>
        <v>AVERAGE_SLOPE=4.5</v>
      </c>
      <c r="H608" t="str">
        <f>CONCATENATE(climbs!H$1, "=",IF(TYPE(climbs!H608)=2,CHAR(34),""),climbs!H608,IF(TYPE(climbs!H608)=2,CHAR(34),""))</f>
        <v>CATEGORY="3"</v>
      </c>
    </row>
    <row r="609" spans="1:8" x14ac:dyDescent="0.25">
      <c r="A609" t="str">
        <f>CONCATENATE(climbs!A$1, "=",IF(TYPE(climbs!A609)=2,CHAR(34),""),climbs!A609,IF(TYPE(climbs!A609)=2,CHAR(34),""))</f>
        <v>CLIMB_ID=608</v>
      </c>
      <c r="B609" t="str">
        <f>CONCATENATE(climbs!B$1, "=",IF(TYPE(climbs!B609)=2,CHAR(34),""),climbs!B609,IF(TYPE(climbs!B609)=2,CHAR(34),""))</f>
        <v>STAGE_NUMBER=12</v>
      </c>
      <c r="C609" t="str">
        <f>CONCATENATE(climbs!C$1, "=",IF(TYPE(climbs!C609)=2,CHAR(34),""),climbs!C609,IF(TYPE(climbs!C609)=2,CHAR(34),""))</f>
        <v>STARTING_AT_KM=138</v>
      </c>
      <c r="D609" t="str">
        <f>CONCATENATE(climbs!D$1, "=",IF(TYPE(climbs!D609)=2,CHAR(34),""),climbs!D609,IF(TYPE(climbs!D609)=2,CHAR(34),""))</f>
        <v>NAME="Col des Brosses"</v>
      </c>
      <c r="E609" t="str">
        <f>CONCATENATE(climbs!E$1, "=",IF(TYPE(climbs!E609)=2,CHAR(34),""),climbs!E609,IF(TYPE(climbs!E609)=2,CHAR(34),""))</f>
        <v>INITIAL_ALTITUDE=0</v>
      </c>
      <c r="F609" t="str">
        <f>CONCATENATE(climbs!F$1, "=",IF(TYPE(climbs!F609)=2,CHAR(34),""),climbs!F609,IF(TYPE(climbs!F609)=2,CHAR(34),""))</f>
        <v>DISTANCE=15.3</v>
      </c>
      <c r="G609" t="str">
        <f>CONCATENATE(climbs!G$1, "=",IF(TYPE(climbs!G609)=2,CHAR(34),""),climbs!G609,IF(TYPE(climbs!G609)=2,CHAR(34),""))</f>
        <v>AVERAGE_SLOPE=3.3</v>
      </c>
      <c r="H609" t="str">
        <f>CONCATENATE(climbs!H$1, "=",IF(TYPE(climbs!H609)=2,CHAR(34),""),climbs!H609,IF(TYPE(climbs!H609)=2,CHAR(34),""))</f>
        <v>CATEGORY="3"</v>
      </c>
    </row>
    <row r="610" spans="1:8" x14ac:dyDescent="0.25">
      <c r="A610" t="str">
        <f>CONCATENATE(climbs!A$1, "=",IF(TYPE(climbs!A610)=2,CHAR(34),""),climbs!A610,IF(TYPE(climbs!A610)=2,CHAR(34),""))</f>
        <v>CLIMB_ID=609</v>
      </c>
      <c r="B610" t="str">
        <f>CONCATENATE(climbs!B$1, "=",IF(TYPE(climbs!B610)=2,CHAR(34),""),climbs!B610,IF(TYPE(climbs!B610)=2,CHAR(34),""))</f>
        <v>STAGE_NUMBER=12</v>
      </c>
      <c r="C610" t="str">
        <f>CONCATENATE(climbs!C$1, "=",IF(TYPE(climbs!C610)=2,CHAR(34),""),climbs!C610,IF(TYPE(climbs!C610)=2,CHAR(34),""))</f>
        <v>STARTING_AT_KM=164</v>
      </c>
      <c r="D610" t="str">
        <f>CONCATENATE(climbs!D$1, "=",IF(TYPE(climbs!D610)=2,CHAR(34),""),climbs!D610,IF(TYPE(climbs!D610)=2,CHAR(34),""))</f>
        <v>NAME="Côte de Grammond"</v>
      </c>
      <c r="E610" t="str">
        <f>CONCATENATE(climbs!E$1, "=",IF(TYPE(climbs!E610)=2,CHAR(34),""),climbs!E610,IF(TYPE(climbs!E610)=2,CHAR(34),""))</f>
        <v>INITIAL_ALTITUDE=0</v>
      </c>
      <c r="F610" t="str">
        <f>CONCATENATE(climbs!F$1, "=",IF(TYPE(climbs!F610)=2,CHAR(34),""),climbs!F610,IF(TYPE(climbs!F610)=2,CHAR(34),""))</f>
        <v>DISTANCE=9.8</v>
      </c>
      <c r="G610" t="str">
        <f>CONCATENATE(climbs!G$1, "=",IF(TYPE(climbs!G610)=2,CHAR(34),""),climbs!G610,IF(TYPE(climbs!G610)=2,CHAR(34),""))</f>
        <v>AVERAGE_SLOPE=2.9</v>
      </c>
      <c r="H610" t="str">
        <f>CONCATENATE(climbs!H$1, "=",IF(TYPE(climbs!H610)=2,CHAR(34),""),climbs!H610,IF(TYPE(climbs!H610)=2,CHAR(34),""))</f>
        <v>CATEGORY="4"</v>
      </c>
    </row>
    <row r="611" spans="1:8" x14ac:dyDescent="0.25">
      <c r="A611" t="str">
        <f>CONCATENATE(climbs!A$1, "=",IF(TYPE(climbs!A611)=2,CHAR(34),""),climbs!A611,IF(TYPE(climbs!A611)=2,CHAR(34),""))</f>
        <v>CLIMB_ID=610</v>
      </c>
      <c r="B611" t="str">
        <f>CONCATENATE(climbs!B$1, "=",IF(TYPE(climbs!B611)=2,CHAR(34),""),climbs!B611,IF(TYPE(climbs!B611)=2,CHAR(34),""))</f>
        <v>STAGE_NUMBER=13</v>
      </c>
      <c r="C611" t="str">
        <f>CONCATENATE(climbs!C$1, "=",IF(TYPE(climbs!C611)=2,CHAR(34),""),climbs!C611,IF(TYPE(climbs!C611)=2,CHAR(34),""))</f>
        <v>STARTING_AT_KM=24</v>
      </c>
      <c r="D611" t="str">
        <f>CONCATENATE(climbs!D$1, "=",IF(TYPE(climbs!D611)=2,CHAR(34),""),climbs!D611,IF(TYPE(climbs!D611)=2,CHAR(34),""))</f>
        <v>NAME="Col de la Croix de Montvieux"</v>
      </c>
      <c r="E611" t="str">
        <f>CONCATENATE(climbs!E$1, "=",IF(TYPE(climbs!E611)=2,CHAR(34),""),climbs!E611,IF(TYPE(climbs!E611)=2,CHAR(34),""))</f>
        <v>INITIAL_ALTITUDE=0</v>
      </c>
      <c r="F611" t="str">
        <f>CONCATENATE(climbs!F$1, "=",IF(TYPE(climbs!F611)=2,CHAR(34),""),climbs!F611,IF(TYPE(climbs!F611)=2,CHAR(34),""))</f>
        <v>DISTANCE=8</v>
      </c>
      <c r="G611" t="str">
        <f>CONCATENATE(climbs!G$1, "=",IF(TYPE(climbs!G611)=2,CHAR(34),""),climbs!G611,IF(TYPE(climbs!G611)=2,CHAR(34),""))</f>
        <v>AVERAGE_SLOPE=4.1</v>
      </c>
      <c r="H611" t="str">
        <f>CONCATENATE(climbs!H$1, "=",IF(TYPE(climbs!H611)=2,CHAR(34),""),climbs!H611,IF(TYPE(climbs!H611)=2,CHAR(34),""))</f>
        <v>CATEGORY="3"</v>
      </c>
    </row>
    <row r="612" spans="1:8" x14ac:dyDescent="0.25">
      <c r="A612" t="str">
        <f>CONCATENATE(climbs!A$1, "=",IF(TYPE(climbs!A612)=2,CHAR(34),""),climbs!A612,IF(TYPE(climbs!A612)=2,CHAR(34),""))</f>
        <v>CLIMB_ID=611</v>
      </c>
      <c r="B612" t="str">
        <f>CONCATENATE(climbs!B$1, "=",IF(TYPE(climbs!B612)=2,CHAR(34),""),climbs!B612,IF(TYPE(climbs!B612)=2,CHAR(34),""))</f>
        <v>STAGE_NUMBER=13</v>
      </c>
      <c r="C612" t="str">
        <f>CONCATENATE(climbs!C$1, "=",IF(TYPE(climbs!C612)=2,CHAR(34),""),climbs!C612,IF(TYPE(climbs!C612)=2,CHAR(34),""))</f>
        <v>STARTING_AT_KM=152</v>
      </c>
      <c r="D612" t="str">
        <f>CONCATENATE(climbs!D$1, "=",IF(TYPE(climbs!D612)=2,CHAR(34),""),climbs!D612,IF(TYPE(climbs!D612)=2,CHAR(34),""))</f>
        <v>NAME="Col de Palaquit (D57-D512)"</v>
      </c>
      <c r="E612" t="str">
        <f>CONCATENATE(climbs!E$1, "=",IF(TYPE(climbs!E612)=2,CHAR(34),""),climbs!E612,IF(TYPE(climbs!E612)=2,CHAR(34),""))</f>
        <v>INITIAL_ALTITUDE=1154</v>
      </c>
      <c r="F612" t="str">
        <f>CONCATENATE(climbs!F$1, "=",IF(TYPE(climbs!F612)=2,CHAR(34),""),climbs!F612,IF(TYPE(climbs!F612)=2,CHAR(34),""))</f>
        <v>DISTANCE=14.1</v>
      </c>
      <c r="G612" t="str">
        <f>CONCATENATE(climbs!G$1, "=",IF(TYPE(climbs!G612)=2,CHAR(34),""),climbs!G612,IF(TYPE(climbs!G612)=2,CHAR(34),""))</f>
        <v>AVERAGE_SLOPE=6.1</v>
      </c>
      <c r="H612" t="str">
        <f>CONCATENATE(climbs!H$1, "=",IF(TYPE(climbs!H612)=2,CHAR(34),""),climbs!H612,IF(TYPE(climbs!H612)=2,CHAR(34),""))</f>
        <v>CATEGORY="1"</v>
      </c>
    </row>
    <row r="613" spans="1:8" x14ac:dyDescent="0.25">
      <c r="A613" t="str">
        <f>CONCATENATE(climbs!A$1, "=",IF(TYPE(climbs!A613)=2,CHAR(34),""),climbs!A613,IF(TYPE(climbs!A613)=2,CHAR(34),""))</f>
        <v>CLIMB_ID=612</v>
      </c>
      <c r="B613" t="str">
        <f>CONCATENATE(climbs!B$1, "=",IF(TYPE(climbs!B613)=2,CHAR(34),""),climbs!B613,IF(TYPE(climbs!B613)=2,CHAR(34),""))</f>
        <v>STAGE_NUMBER=13</v>
      </c>
      <c r="C613" t="str">
        <f>CONCATENATE(climbs!C$1, "=",IF(TYPE(climbs!C613)=2,CHAR(34),""),climbs!C613,IF(TYPE(climbs!C613)=2,CHAR(34),""))</f>
        <v>STARTING_AT_KM=197.5</v>
      </c>
      <c r="D613" t="str">
        <f>CONCATENATE(climbs!D$1, "=",IF(TYPE(climbs!D613)=2,CHAR(34),""),climbs!D613,IF(TYPE(climbs!D613)=2,CHAR(34),""))</f>
        <v>NAME="Montée de Chamrousse"</v>
      </c>
      <c r="E613" t="str">
        <f>CONCATENATE(climbs!E$1, "=",IF(TYPE(climbs!E613)=2,CHAR(34),""),climbs!E613,IF(TYPE(climbs!E613)=2,CHAR(34),""))</f>
        <v>INITIAL_ALTITUDE=1730</v>
      </c>
      <c r="F613" t="str">
        <f>CONCATENATE(climbs!F$1, "=",IF(TYPE(climbs!F613)=2,CHAR(34),""),climbs!F613,IF(TYPE(climbs!F613)=2,CHAR(34),""))</f>
        <v>DISTANCE=18.2</v>
      </c>
      <c r="G613" t="str">
        <f>CONCATENATE(climbs!G$1, "=",IF(TYPE(climbs!G613)=2,CHAR(34),""),climbs!G613,IF(TYPE(climbs!G613)=2,CHAR(34),""))</f>
        <v>AVERAGE_SLOPE=7.3</v>
      </c>
      <c r="H613" t="str">
        <f>CONCATENATE(climbs!H$1, "=",IF(TYPE(climbs!H613)=2,CHAR(34),""),climbs!H613,IF(TYPE(climbs!H613)=2,CHAR(34),""))</f>
        <v>CATEGORY="H"</v>
      </c>
    </row>
    <row r="614" spans="1:8" x14ac:dyDescent="0.25">
      <c r="A614" t="str">
        <f>CONCATENATE(climbs!A$1, "=",IF(TYPE(climbs!A614)=2,CHAR(34),""),climbs!A614,IF(TYPE(climbs!A614)=2,CHAR(34),""))</f>
        <v>CLIMB_ID=613</v>
      </c>
      <c r="B614" t="str">
        <f>CONCATENATE(climbs!B$1, "=",IF(TYPE(climbs!B614)=2,CHAR(34),""),climbs!B614,IF(TYPE(climbs!B614)=2,CHAR(34),""))</f>
        <v>STAGE_NUMBER=14</v>
      </c>
      <c r="C614" t="str">
        <f>CONCATENATE(climbs!C$1, "=",IF(TYPE(climbs!C614)=2,CHAR(34),""),climbs!C614,IF(TYPE(climbs!C614)=2,CHAR(34),""))</f>
        <v>STARTING_AT_KM=82</v>
      </c>
      <c r="D614" t="str">
        <f>CONCATENATE(climbs!D$1, "=",IF(TYPE(climbs!D614)=2,CHAR(34),""),climbs!D614,IF(TYPE(climbs!D614)=2,CHAR(34),""))</f>
        <v>NAME="Col du Lautaret"</v>
      </c>
      <c r="E614" t="str">
        <f>CONCATENATE(climbs!E$1, "=",IF(TYPE(climbs!E614)=2,CHAR(34),""),climbs!E614,IF(TYPE(climbs!E614)=2,CHAR(34),""))</f>
        <v>INITIAL_ALTITUDE=2058</v>
      </c>
      <c r="F614" t="str">
        <f>CONCATENATE(climbs!F$1, "=",IF(TYPE(climbs!F614)=2,CHAR(34),""),climbs!F614,IF(TYPE(climbs!F614)=2,CHAR(34),""))</f>
        <v>DISTANCE=34</v>
      </c>
      <c r="G614" t="str">
        <f>CONCATENATE(climbs!G$1, "=",IF(TYPE(climbs!G614)=2,CHAR(34),""),climbs!G614,IF(TYPE(climbs!G614)=2,CHAR(34),""))</f>
        <v>AVERAGE_SLOPE=3.9</v>
      </c>
      <c r="H614" t="str">
        <f>CONCATENATE(climbs!H$1, "=",IF(TYPE(climbs!H614)=2,CHAR(34),""),climbs!H614,IF(TYPE(climbs!H614)=2,CHAR(34),""))</f>
        <v>CATEGORY="1"</v>
      </c>
    </row>
    <row r="615" spans="1:8" x14ac:dyDescent="0.25">
      <c r="A615" t="str">
        <f>CONCATENATE(climbs!A$1, "=",IF(TYPE(climbs!A615)=2,CHAR(34),""),climbs!A615,IF(TYPE(climbs!A615)=2,CHAR(34),""))</f>
        <v>CLIMB_ID=614</v>
      </c>
      <c r="B615" t="str">
        <f>CONCATENATE(climbs!B$1, "=",IF(TYPE(climbs!B615)=2,CHAR(34),""),climbs!B615,IF(TYPE(climbs!B615)=2,CHAR(34),""))</f>
        <v>STAGE_NUMBER=14</v>
      </c>
      <c r="C615" t="str">
        <f>CONCATENATE(climbs!C$1, "=",IF(TYPE(climbs!C615)=2,CHAR(34),""),climbs!C615,IF(TYPE(climbs!C615)=2,CHAR(34),""))</f>
        <v>STARTING_AT_KM=132.5</v>
      </c>
      <c r="D615" t="str">
        <f>CONCATENATE(climbs!D$1, "=",IF(TYPE(climbs!D615)=2,CHAR(34),""),climbs!D615,IF(TYPE(climbs!D615)=2,CHAR(34),""))</f>
        <v>NAME="Col d'Izoard - Souvenir Henri Desgrange"</v>
      </c>
      <c r="E615" t="str">
        <f>CONCATENATE(climbs!E$1, "=",IF(TYPE(climbs!E615)=2,CHAR(34),""),climbs!E615,IF(TYPE(climbs!E615)=2,CHAR(34),""))</f>
        <v>INITIAL_ALTITUDE=2360</v>
      </c>
      <c r="F615" t="str">
        <f>CONCATENATE(climbs!F$1, "=",IF(TYPE(climbs!F615)=2,CHAR(34),""),climbs!F615,IF(TYPE(climbs!F615)=2,CHAR(34),""))</f>
        <v>DISTANCE=19</v>
      </c>
      <c r="G615" t="str">
        <f>CONCATENATE(climbs!G$1, "=",IF(TYPE(climbs!G615)=2,CHAR(34),""),climbs!G615,IF(TYPE(climbs!G615)=2,CHAR(34),""))</f>
        <v>AVERAGE_SLOPE=6</v>
      </c>
      <c r="H615" t="str">
        <f>CONCATENATE(climbs!H$1, "=",IF(TYPE(climbs!H615)=2,CHAR(34),""),climbs!H615,IF(TYPE(climbs!H615)=2,CHAR(34),""))</f>
        <v>CATEGORY="H"</v>
      </c>
    </row>
    <row r="616" spans="1:8" x14ac:dyDescent="0.25">
      <c r="A616" t="str">
        <f>CONCATENATE(climbs!A$1, "=",IF(TYPE(climbs!A616)=2,CHAR(34),""),climbs!A616,IF(TYPE(climbs!A616)=2,CHAR(34),""))</f>
        <v>CLIMB_ID=615</v>
      </c>
      <c r="B616" t="str">
        <f>CONCATENATE(climbs!B$1, "=",IF(TYPE(climbs!B616)=2,CHAR(34),""),climbs!B616,IF(TYPE(climbs!B616)=2,CHAR(34),""))</f>
        <v>STAGE_NUMBER=14</v>
      </c>
      <c r="C616" t="str">
        <f>CONCATENATE(climbs!C$1, "=",IF(TYPE(climbs!C616)=2,CHAR(34),""),climbs!C616,IF(TYPE(climbs!C616)=2,CHAR(34),""))</f>
        <v>STARTING_AT_KM=177</v>
      </c>
      <c r="D616" t="str">
        <f>CONCATENATE(climbs!D$1, "=",IF(TYPE(climbs!D616)=2,CHAR(34),""),climbs!D616,IF(TYPE(climbs!D616)=2,CHAR(34),""))</f>
        <v>NAME="Montée de Risoul"</v>
      </c>
      <c r="E616" t="str">
        <f>CONCATENATE(climbs!E$1, "=",IF(TYPE(climbs!E616)=2,CHAR(34),""),climbs!E616,IF(TYPE(climbs!E616)=2,CHAR(34),""))</f>
        <v>INITIAL_ALTITUDE=1855</v>
      </c>
      <c r="F616" t="str">
        <f>CONCATENATE(climbs!F$1, "=",IF(TYPE(climbs!F616)=2,CHAR(34),""),climbs!F616,IF(TYPE(climbs!F616)=2,CHAR(34),""))</f>
        <v>DISTANCE=12.6</v>
      </c>
      <c r="G616" t="str">
        <f>CONCATENATE(climbs!G$1, "=",IF(TYPE(climbs!G616)=2,CHAR(34),""),climbs!G616,IF(TYPE(climbs!G616)=2,CHAR(34),""))</f>
        <v>AVERAGE_SLOPE=6.9</v>
      </c>
      <c r="H616" t="str">
        <f>CONCATENATE(climbs!H$1, "=",IF(TYPE(climbs!H616)=2,CHAR(34),""),climbs!H616,IF(TYPE(climbs!H616)=2,CHAR(34),""))</f>
        <v>CATEGORY="1"</v>
      </c>
    </row>
    <row r="617" spans="1:8" x14ac:dyDescent="0.25">
      <c r="A617" t="str">
        <f>CONCATENATE(climbs!A$1, "=",IF(TYPE(climbs!A617)=2,CHAR(34),""),climbs!A617,IF(TYPE(climbs!A617)=2,CHAR(34),""))</f>
        <v>CLIMB_ID=616</v>
      </c>
      <c r="B617" t="str">
        <f>CONCATENATE(climbs!B$1, "=",IF(TYPE(climbs!B617)=2,CHAR(34),""),climbs!B617,IF(TYPE(climbs!B617)=2,CHAR(34),""))</f>
        <v>STAGE_NUMBER=16</v>
      </c>
      <c r="C617" t="str">
        <f>CONCATENATE(climbs!C$1, "=",IF(TYPE(climbs!C617)=2,CHAR(34),""),climbs!C617,IF(TYPE(climbs!C617)=2,CHAR(34),""))</f>
        <v>STARTING_AT_KM=25</v>
      </c>
      <c r="D617" t="str">
        <f>CONCATENATE(climbs!D$1, "=",IF(TYPE(climbs!D617)=2,CHAR(34),""),climbs!D617,IF(TYPE(climbs!D617)=2,CHAR(34),""))</f>
        <v>NAME="Côte de Fanjeaux"</v>
      </c>
      <c r="E617" t="str">
        <f>CONCATENATE(climbs!E$1, "=",IF(TYPE(climbs!E617)=2,CHAR(34),""),climbs!E617,IF(TYPE(climbs!E617)=2,CHAR(34),""))</f>
        <v>INITIAL_ALTITUDE=0</v>
      </c>
      <c r="F617" t="str">
        <f>CONCATENATE(climbs!F$1, "=",IF(TYPE(climbs!F617)=2,CHAR(34),""),climbs!F617,IF(TYPE(climbs!F617)=2,CHAR(34),""))</f>
        <v>DISTANCE=2.4</v>
      </c>
      <c r="G617" t="str">
        <f>CONCATENATE(climbs!G$1, "=",IF(TYPE(climbs!G617)=2,CHAR(34),""),climbs!G617,IF(TYPE(climbs!G617)=2,CHAR(34),""))</f>
        <v>AVERAGE_SLOPE=4.9</v>
      </c>
      <c r="H617" t="str">
        <f>CONCATENATE(climbs!H$1, "=",IF(TYPE(climbs!H617)=2,CHAR(34),""),climbs!H617,IF(TYPE(climbs!H617)=2,CHAR(34),""))</f>
        <v>CATEGORY="4"</v>
      </c>
    </row>
    <row r="618" spans="1:8" x14ac:dyDescent="0.25">
      <c r="A618" t="str">
        <f>CONCATENATE(climbs!A$1, "=",IF(TYPE(climbs!A618)=2,CHAR(34),""),climbs!A618,IF(TYPE(climbs!A618)=2,CHAR(34),""))</f>
        <v>CLIMB_ID=617</v>
      </c>
      <c r="B618" t="str">
        <f>CONCATENATE(climbs!B$1, "=",IF(TYPE(climbs!B618)=2,CHAR(34),""),climbs!B618,IF(TYPE(climbs!B618)=2,CHAR(34),""))</f>
        <v>STAGE_NUMBER=16</v>
      </c>
      <c r="C618" t="str">
        <f>CONCATENATE(climbs!C$1, "=",IF(TYPE(climbs!C618)=2,CHAR(34),""),climbs!C618,IF(TYPE(climbs!C618)=2,CHAR(34),""))</f>
        <v>STARTING_AT_KM=71.5</v>
      </c>
      <c r="D618" t="str">
        <f>CONCATENATE(climbs!D$1, "=",IF(TYPE(climbs!D618)=2,CHAR(34),""),climbs!D618,IF(TYPE(climbs!D618)=2,CHAR(34),""))</f>
        <v>NAME="Côte de Pamiers"</v>
      </c>
      <c r="E618" t="str">
        <f>CONCATENATE(climbs!E$1, "=",IF(TYPE(climbs!E618)=2,CHAR(34),""),climbs!E618,IF(TYPE(climbs!E618)=2,CHAR(34),""))</f>
        <v>INITIAL_ALTITUDE=0</v>
      </c>
      <c r="F618" t="str">
        <f>CONCATENATE(climbs!F$1, "=",IF(TYPE(climbs!F618)=2,CHAR(34),""),climbs!F618,IF(TYPE(climbs!F618)=2,CHAR(34),""))</f>
        <v>DISTANCE=2.5</v>
      </c>
      <c r="G618" t="str">
        <f>CONCATENATE(climbs!G$1, "=",IF(TYPE(climbs!G618)=2,CHAR(34),""),climbs!G618,IF(TYPE(climbs!G618)=2,CHAR(34),""))</f>
        <v>AVERAGE_SLOPE=5.4</v>
      </c>
      <c r="H618" t="str">
        <f>CONCATENATE(climbs!H$1, "=",IF(TYPE(climbs!H618)=2,CHAR(34),""),climbs!H618,IF(TYPE(climbs!H618)=2,CHAR(34),""))</f>
        <v>CATEGORY="4"</v>
      </c>
    </row>
    <row r="619" spans="1:8" x14ac:dyDescent="0.25">
      <c r="A619" t="str">
        <f>CONCATENATE(climbs!A$1, "=",IF(TYPE(climbs!A619)=2,CHAR(34),""),climbs!A619,IF(TYPE(climbs!A619)=2,CHAR(34),""))</f>
        <v>CLIMB_ID=618</v>
      </c>
      <c r="B619" t="str">
        <f>CONCATENATE(climbs!B$1, "=",IF(TYPE(climbs!B619)=2,CHAR(34),""),climbs!B619,IF(TYPE(climbs!B619)=2,CHAR(34),""))</f>
        <v>STAGE_NUMBER=16</v>
      </c>
      <c r="C619" t="str">
        <f>CONCATENATE(climbs!C$1, "=",IF(TYPE(climbs!C619)=2,CHAR(34),""),climbs!C619,IF(TYPE(climbs!C619)=2,CHAR(34),""))</f>
        <v>STARTING_AT_KM=155</v>
      </c>
      <c r="D619" t="str">
        <f>CONCATENATE(climbs!D$1, "=",IF(TYPE(climbs!D619)=2,CHAR(34),""),climbs!D619,IF(TYPE(climbs!D619)=2,CHAR(34),""))</f>
        <v>NAME="Col de Portet-d'Aspet"</v>
      </c>
      <c r="E619" t="str">
        <f>CONCATENATE(climbs!E$1, "=",IF(TYPE(climbs!E619)=2,CHAR(34),""),climbs!E619,IF(TYPE(climbs!E619)=2,CHAR(34),""))</f>
        <v>INITIAL_ALTITUDE=1069</v>
      </c>
      <c r="F619" t="str">
        <f>CONCATENATE(climbs!F$1, "=",IF(TYPE(climbs!F619)=2,CHAR(34),""),climbs!F619,IF(TYPE(climbs!F619)=2,CHAR(34),""))</f>
        <v>DISTANCE=5.4</v>
      </c>
      <c r="G619" t="str">
        <f>CONCATENATE(climbs!G$1, "=",IF(TYPE(climbs!G619)=2,CHAR(34),""),climbs!G619,IF(TYPE(climbs!G619)=2,CHAR(34),""))</f>
        <v>AVERAGE_SLOPE=6.9</v>
      </c>
      <c r="H619" t="str">
        <f>CONCATENATE(climbs!H$1, "=",IF(TYPE(climbs!H619)=2,CHAR(34),""),climbs!H619,IF(TYPE(climbs!H619)=2,CHAR(34),""))</f>
        <v>CATEGORY="2"</v>
      </c>
    </row>
    <row r="620" spans="1:8" x14ac:dyDescent="0.25">
      <c r="A620" t="str">
        <f>CONCATENATE(climbs!A$1, "=",IF(TYPE(climbs!A620)=2,CHAR(34),""),climbs!A620,IF(TYPE(climbs!A620)=2,CHAR(34),""))</f>
        <v>CLIMB_ID=619</v>
      </c>
      <c r="B620" t="str">
        <f>CONCATENATE(climbs!B$1, "=",IF(TYPE(climbs!B620)=2,CHAR(34),""),climbs!B620,IF(TYPE(climbs!B620)=2,CHAR(34),""))</f>
        <v>STAGE_NUMBER=16</v>
      </c>
      <c r="C620" t="str">
        <f>CONCATENATE(climbs!C$1, "=",IF(TYPE(climbs!C620)=2,CHAR(34),""),climbs!C620,IF(TYPE(climbs!C620)=2,CHAR(34),""))</f>
        <v>STARTING_AT_KM=176.5</v>
      </c>
      <c r="D620" t="str">
        <f>CONCATENATE(climbs!D$1, "=",IF(TYPE(climbs!D620)=2,CHAR(34),""),climbs!D620,IF(TYPE(climbs!D620)=2,CHAR(34),""))</f>
        <v>NAME="Col des Ares"</v>
      </c>
      <c r="E620" t="str">
        <f>CONCATENATE(climbs!E$1, "=",IF(TYPE(climbs!E620)=2,CHAR(34),""),climbs!E620,IF(TYPE(climbs!E620)=2,CHAR(34),""))</f>
        <v>INITIAL_ALTITUDE=0</v>
      </c>
      <c r="F620" t="str">
        <f>CONCATENATE(climbs!F$1, "=",IF(TYPE(climbs!F620)=2,CHAR(34),""),climbs!F620,IF(TYPE(climbs!F620)=2,CHAR(34),""))</f>
        <v>DISTANCE=6</v>
      </c>
      <c r="G620" t="str">
        <f>CONCATENATE(climbs!G$1, "=",IF(TYPE(climbs!G620)=2,CHAR(34),""),climbs!G620,IF(TYPE(climbs!G620)=2,CHAR(34),""))</f>
        <v>AVERAGE_SLOPE=5.2</v>
      </c>
      <c r="H620" t="str">
        <f>CONCATENATE(climbs!H$1, "=",IF(TYPE(climbs!H620)=2,CHAR(34),""),climbs!H620,IF(TYPE(climbs!H620)=2,CHAR(34),""))</f>
        <v>CATEGORY="3"</v>
      </c>
    </row>
    <row r="621" spans="1:8" x14ac:dyDescent="0.25">
      <c r="A621" t="str">
        <f>CONCATENATE(climbs!A$1, "=",IF(TYPE(climbs!A621)=2,CHAR(34),""),climbs!A621,IF(TYPE(climbs!A621)=2,CHAR(34),""))</f>
        <v>CLIMB_ID=620</v>
      </c>
      <c r="B621" t="str">
        <f>CONCATENATE(climbs!B$1, "=",IF(TYPE(climbs!B621)=2,CHAR(34),""),climbs!B621,IF(TYPE(climbs!B621)=2,CHAR(34),""))</f>
        <v>STAGE_NUMBER=16</v>
      </c>
      <c r="C621" t="str">
        <f>CONCATENATE(climbs!C$1, "=",IF(TYPE(climbs!C621)=2,CHAR(34),""),climbs!C621,IF(TYPE(climbs!C621)=2,CHAR(34),""))</f>
        <v>STARTING_AT_KM=216</v>
      </c>
      <c r="D621" t="str">
        <f>CONCATENATE(climbs!D$1, "=",IF(TYPE(climbs!D621)=2,CHAR(34),""),climbs!D621,IF(TYPE(climbs!D621)=2,CHAR(34),""))</f>
        <v>NAME="Port de Balès"</v>
      </c>
      <c r="E621" t="str">
        <f>CONCATENATE(climbs!E$1, "=",IF(TYPE(climbs!E621)=2,CHAR(34),""),climbs!E621,IF(TYPE(climbs!E621)=2,CHAR(34),""))</f>
        <v>INITIAL_ALTITUDE=1755</v>
      </c>
      <c r="F621" t="str">
        <f>CONCATENATE(climbs!F$1, "=",IF(TYPE(climbs!F621)=2,CHAR(34),""),climbs!F621,IF(TYPE(climbs!F621)=2,CHAR(34),""))</f>
        <v>DISTANCE=11.7</v>
      </c>
      <c r="G621" t="str">
        <f>CONCATENATE(climbs!G$1, "=",IF(TYPE(climbs!G621)=2,CHAR(34),""),climbs!G621,IF(TYPE(climbs!G621)=2,CHAR(34),""))</f>
        <v>AVERAGE_SLOPE=7.7</v>
      </c>
      <c r="H621" t="str">
        <f>CONCATENATE(climbs!H$1, "=",IF(TYPE(climbs!H621)=2,CHAR(34),""),climbs!H621,IF(TYPE(climbs!H621)=2,CHAR(34),""))</f>
        <v>CATEGORY="H"</v>
      </c>
    </row>
    <row r="622" spans="1:8" x14ac:dyDescent="0.25">
      <c r="A622" t="str">
        <f>CONCATENATE(climbs!A$1, "=",IF(TYPE(climbs!A622)=2,CHAR(34),""),climbs!A622,IF(TYPE(climbs!A622)=2,CHAR(34),""))</f>
        <v>CLIMB_ID=621</v>
      </c>
      <c r="B622" t="str">
        <f>CONCATENATE(climbs!B$1, "=",IF(TYPE(climbs!B622)=2,CHAR(34),""),climbs!B622,IF(TYPE(climbs!B622)=2,CHAR(34),""))</f>
        <v>STAGE_NUMBER=17</v>
      </c>
      <c r="C622" t="str">
        <f>CONCATENATE(climbs!C$1, "=",IF(TYPE(climbs!C622)=2,CHAR(34),""),climbs!C622,IF(TYPE(climbs!C622)=2,CHAR(34),""))</f>
        <v>STARTING_AT_KM=57.5</v>
      </c>
      <c r="D622" t="str">
        <f>CONCATENATE(climbs!D$1, "=",IF(TYPE(climbs!D622)=2,CHAR(34),""),climbs!D622,IF(TYPE(climbs!D622)=2,CHAR(34),""))</f>
        <v>NAME="Col du Portillon"</v>
      </c>
      <c r="E622" t="str">
        <f>CONCATENATE(climbs!E$1, "=",IF(TYPE(climbs!E622)=2,CHAR(34),""),climbs!E622,IF(TYPE(climbs!E622)=2,CHAR(34),""))</f>
        <v>INITIAL_ALTITUDE=1292</v>
      </c>
      <c r="F622" t="str">
        <f>CONCATENATE(climbs!F$1, "=",IF(TYPE(climbs!F622)=2,CHAR(34),""),climbs!F622,IF(TYPE(climbs!F622)=2,CHAR(34),""))</f>
        <v>DISTANCE=8.3</v>
      </c>
      <c r="G622" t="str">
        <f>CONCATENATE(climbs!G$1, "=",IF(TYPE(climbs!G622)=2,CHAR(34),""),climbs!G622,IF(TYPE(climbs!G622)=2,CHAR(34),""))</f>
        <v>AVERAGE_SLOPE=7.1</v>
      </c>
      <c r="H622" t="str">
        <f>CONCATENATE(climbs!H$1, "=",IF(TYPE(climbs!H622)=2,CHAR(34),""),climbs!H622,IF(TYPE(climbs!H622)=2,CHAR(34),""))</f>
        <v>CATEGORY="1"</v>
      </c>
    </row>
    <row r="623" spans="1:8" x14ac:dyDescent="0.25">
      <c r="A623" t="str">
        <f>CONCATENATE(climbs!A$1, "=",IF(TYPE(climbs!A623)=2,CHAR(34),""),climbs!A623,IF(TYPE(climbs!A623)=2,CHAR(34),""))</f>
        <v>CLIMB_ID=622</v>
      </c>
      <c r="B623" t="str">
        <f>CONCATENATE(climbs!B$1, "=",IF(TYPE(climbs!B623)=2,CHAR(34),""),climbs!B623,IF(TYPE(climbs!B623)=2,CHAR(34),""))</f>
        <v>STAGE_NUMBER=17</v>
      </c>
      <c r="C623" t="str">
        <f>CONCATENATE(climbs!C$1, "=",IF(TYPE(climbs!C623)=2,CHAR(34),""),climbs!C623,IF(TYPE(climbs!C623)=2,CHAR(34),""))</f>
        <v>STARTING_AT_KM=82</v>
      </c>
      <c r="D623" t="str">
        <f>CONCATENATE(climbs!D$1, "=",IF(TYPE(climbs!D623)=2,CHAR(34),""),climbs!D623,IF(TYPE(climbs!D623)=2,CHAR(34),""))</f>
        <v>NAME="Col de Peyresourde"</v>
      </c>
      <c r="E623" t="str">
        <f>CONCATENATE(climbs!E$1, "=",IF(TYPE(climbs!E623)=2,CHAR(34),""),climbs!E623,IF(TYPE(climbs!E623)=2,CHAR(34),""))</f>
        <v>INITIAL_ALTITUDE=1569</v>
      </c>
      <c r="F623" t="str">
        <f>CONCATENATE(climbs!F$1, "=",IF(TYPE(climbs!F623)=2,CHAR(34),""),climbs!F623,IF(TYPE(climbs!F623)=2,CHAR(34),""))</f>
        <v>DISTANCE=13.2</v>
      </c>
      <c r="G623" t="str">
        <f>CONCATENATE(climbs!G$1, "=",IF(TYPE(climbs!G623)=2,CHAR(34),""),climbs!G623,IF(TYPE(climbs!G623)=2,CHAR(34),""))</f>
        <v>AVERAGE_SLOPE=7</v>
      </c>
      <c r="H623" t="str">
        <f>CONCATENATE(climbs!H$1, "=",IF(TYPE(climbs!H623)=2,CHAR(34),""),climbs!H623,IF(TYPE(climbs!H623)=2,CHAR(34),""))</f>
        <v>CATEGORY="1"</v>
      </c>
    </row>
    <row r="624" spans="1:8" x14ac:dyDescent="0.25">
      <c r="A624" t="str">
        <f>CONCATENATE(climbs!A$1, "=",IF(TYPE(climbs!A624)=2,CHAR(34),""),climbs!A624,IF(TYPE(climbs!A624)=2,CHAR(34),""))</f>
        <v>CLIMB_ID=623</v>
      </c>
      <c r="B624" t="str">
        <f>CONCATENATE(climbs!B$1, "=",IF(TYPE(climbs!B624)=2,CHAR(34),""),climbs!B624,IF(TYPE(climbs!B624)=2,CHAR(34),""))</f>
        <v>STAGE_NUMBER=17</v>
      </c>
      <c r="C624" t="str">
        <f>CONCATENATE(climbs!C$1, "=",IF(TYPE(climbs!C624)=2,CHAR(34),""),climbs!C624,IF(TYPE(climbs!C624)=2,CHAR(34),""))</f>
        <v>STARTING_AT_KM=102.5</v>
      </c>
      <c r="D624" t="str">
        <f>CONCATENATE(climbs!D$1, "=",IF(TYPE(climbs!D624)=2,CHAR(34),""),climbs!D624,IF(TYPE(climbs!D624)=2,CHAR(34),""))</f>
        <v>NAME="Col de Val Louron-Azet"</v>
      </c>
      <c r="E624" t="str">
        <f>CONCATENATE(climbs!E$1, "=",IF(TYPE(climbs!E624)=2,CHAR(34),""),climbs!E624,IF(TYPE(climbs!E624)=2,CHAR(34),""))</f>
        <v>INITIAL_ALTITUDE=1580</v>
      </c>
      <c r="F624" t="str">
        <f>CONCATENATE(climbs!F$1, "=",IF(TYPE(climbs!F624)=2,CHAR(34),""),climbs!F624,IF(TYPE(climbs!F624)=2,CHAR(34),""))</f>
        <v>DISTANCE=7.4</v>
      </c>
      <c r="G624" t="str">
        <f>CONCATENATE(climbs!G$1, "=",IF(TYPE(climbs!G624)=2,CHAR(34),""),climbs!G624,IF(TYPE(climbs!G624)=2,CHAR(34),""))</f>
        <v>AVERAGE_SLOPE=8.3</v>
      </c>
      <c r="H624" t="str">
        <f>CONCATENATE(climbs!H$1, "=",IF(TYPE(climbs!H624)=2,CHAR(34),""),climbs!H624,IF(TYPE(climbs!H624)=2,CHAR(34),""))</f>
        <v>CATEGORY="1"</v>
      </c>
    </row>
    <row r="625" spans="1:8" x14ac:dyDescent="0.25">
      <c r="A625" t="str">
        <f>CONCATENATE(climbs!A$1, "=",IF(TYPE(climbs!A625)=2,CHAR(34),""),climbs!A625,IF(TYPE(climbs!A625)=2,CHAR(34),""))</f>
        <v>CLIMB_ID=624</v>
      </c>
      <c r="B625" t="str">
        <f>CONCATENATE(climbs!B$1, "=",IF(TYPE(climbs!B625)=2,CHAR(34),""),climbs!B625,IF(TYPE(climbs!B625)=2,CHAR(34),""))</f>
        <v>STAGE_NUMBER=17</v>
      </c>
      <c r="C625" t="str">
        <f>CONCATENATE(climbs!C$1, "=",IF(TYPE(climbs!C625)=2,CHAR(34),""),climbs!C625,IF(TYPE(climbs!C625)=2,CHAR(34),""))</f>
        <v>STARTING_AT_KM=124.5</v>
      </c>
      <c r="D625" t="str">
        <f>CONCATENATE(climbs!D$1, "=",IF(TYPE(climbs!D625)=2,CHAR(34),""),climbs!D625,IF(TYPE(climbs!D625)=2,CHAR(34),""))</f>
        <v>NAME="Montée de Saint-Lary Pla d'Adet"</v>
      </c>
      <c r="E625" t="str">
        <f>CONCATENATE(climbs!E$1, "=",IF(TYPE(climbs!E625)=2,CHAR(34),""),climbs!E625,IF(TYPE(climbs!E625)=2,CHAR(34),""))</f>
        <v>INITIAL_ALTITUDE=1680</v>
      </c>
      <c r="F625" t="str">
        <f>CONCATENATE(climbs!F$1, "=",IF(TYPE(climbs!F625)=2,CHAR(34),""),climbs!F625,IF(TYPE(climbs!F625)=2,CHAR(34),""))</f>
        <v>DISTANCE=10.2</v>
      </c>
      <c r="G625" t="str">
        <f>CONCATENATE(climbs!G$1, "=",IF(TYPE(climbs!G625)=2,CHAR(34),""),climbs!G625,IF(TYPE(climbs!G625)=2,CHAR(34),""))</f>
        <v>AVERAGE_SLOPE=8.3</v>
      </c>
      <c r="H625" t="str">
        <f>CONCATENATE(climbs!H$1, "=",IF(TYPE(climbs!H625)=2,CHAR(34),""),climbs!H625,IF(TYPE(climbs!H625)=2,CHAR(34),""))</f>
        <v>CATEGORY="H"</v>
      </c>
    </row>
    <row r="626" spans="1:8" x14ac:dyDescent="0.25">
      <c r="A626" t="str">
        <f>CONCATENATE(climbs!A$1, "=",IF(TYPE(climbs!A626)=2,CHAR(34),""),climbs!A626,IF(TYPE(climbs!A626)=2,CHAR(34),""))</f>
        <v>CLIMB_ID=625</v>
      </c>
      <c r="B626" t="str">
        <f>CONCATENATE(climbs!B$1, "=",IF(TYPE(climbs!B626)=2,CHAR(34),""),climbs!B626,IF(TYPE(climbs!B626)=2,CHAR(34),""))</f>
        <v>STAGE_NUMBER=18</v>
      </c>
      <c r="C626" t="str">
        <f>CONCATENATE(climbs!C$1, "=",IF(TYPE(climbs!C626)=2,CHAR(34),""),climbs!C626,IF(TYPE(climbs!C626)=2,CHAR(34),""))</f>
        <v>STARTING_AT_KM=28</v>
      </c>
      <c r="D626" t="str">
        <f>CONCATENATE(climbs!D$1, "=",IF(TYPE(climbs!D626)=2,CHAR(34),""),climbs!D626,IF(TYPE(climbs!D626)=2,CHAR(34),""))</f>
        <v>NAME="Côte de Bénéjacq"</v>
      </c>
      <c r="E626" t="str">
        <f>CONCATENATE(climbs!E$1, "=",IF(TYPE(climbs!E626)=2,CHAR(34),""),climbs!E626,IF(TYPE(climbs!E626)=2,CHAR(34),""))</f>
        <v>INITIAL_ALTITUDE=0</v>
      </c>
      <c r="F626" t="str">
        <f>CONCATENATE(climbs!F$1, "=",IF(TYPE(climbs!F626)=2,CHAR(34),""),climbs!F626,IF(TYPE(climbs!F626)=2,CHAR(34),""))</f>
        <v>DISTANCE=2.6</v>
      </c>
      <c r="G626" t="str">
        <f>CONCATENATE(climbs!G$1, "=",IF(TYPE(climbs!G626)=2,CHAR(34),""),climbs!G626,IF(TYPE(climbs!G626)=2,CHAR(34),""))</f>
        <v>AVERAGE_SLOPE=6.7</v>
      </c>
      <c r="H626" t="str">
        <f>CONCATENATE(climbs!H$1, "=",IF(TYPE(climbs!H626)=2,CHAR(34),""),climbs!H626,IF(TYPE(climbs!H626)=2,CHAR(34),""))</f>
        <v>CATEGORY="3"</v>
      </c>
    </row>
    <row r="627" spans="1:8" x14ac:dyDescent="0.25">
      <c r="A627" t="str">
        <f>CONCATENATE(climbs!A$1, "=",IF(TYPE(climbs!A627)=2,CHAR(34),""),climbs!A627,IF(TYPE(climbs!A627)=2,CHAR(34),""))</f>
        <v>CLIMB_ID=626</v>
      </c>
      <c r="B627" t="str">
        <f>CONCATENATE(climbs!B$1, "=",IF(TYPE(climbs!B627)=2,CHAR(34),""),climbs!B627,IF(TYPE(climbs!B627)=2,CHAR(34),""))</f>
        <v>STAGE_NUMBER=18</v>
      </c>
      <c r="C627" t="str">
        <f>CONCATENATE(climbs!C$1, "=",IF(TYPE(climbs!C627)=2,CHAR(34),""),climbs!C627,IF(TYPE(climbs!C627)=2,CHAR(34),""))</f>
        <v>STARTING_AT_KM=56</v>
      </c>
      <c r="D627" t="str">
        <f>CONCATENATE(climbs!D$1, "=",IF(TYPE(climbs!D627)=2,CHAR(34),""),climbs!D627,IF(TYPE(climbs!D627)=2,CHAR(34),""))</f>
        <v>NAME="Côte de Loucrup"</v>
      </c>
      <c r="E627" t="str">
        <f>CONCATENATE(climbs!E$1, "=",IF(TYPE(climbs!E627)=2,CHAR(34),""),climbs!E627,IF(TYPE(climbs!E627)=2,CHAR(34),""))</f>
        <v>INITIAL_ALTITUDE=0</v>
      </c>
      <c r="F627" t="str">
        <f>CONCATENATE(climbs!F$1, "=",IF(TYPE(climbs!F627)=2,CHAR(34),""),climbs!F627,IF(TYPE(climbs!F627)=2,CHAR(34),""))</f>
        <v>DISTANCE=2</v>
      </c>
      <c r="G627" t="str">
        <f>CONCATENATE(climbs!G$1, "=",IF(TYPE(climbs!G627)=2,CHAR(34),""),climbs!G627,IF(TYPE(climbs!G627)=2,CHAR(34),""))</f>
        <v>AVERAGE_SLOPE=7</v>
      </c>
      <c r="H627" t="str">
        <f>CONCATENATE(climbs!H$1, "=",IF(TYPE(climbs!H627)=2,CHAR(34),""),climbs!H627,IF(TYPE(climbs!H627)=2,CHAR(34),""))</f>
        <v>CATEGORY="3"</v>
      </c>
    </row>
    <row r="628" spans="1:8" x14ac:dyDescent="0.25">
      <c r="A628" t="str">
        <f>CONCATENATE(climbs!A$1, "=",IF(TYPE(climbs!A628)=2,CHAR(34),""),climbs!A628,IF(TYPE(climbs!A628)=2,CHAR(34),""))</f>
        <v>CLIMB_ID=627</v>
      </c>
      <c r="B628" t="str">
        <f>CONCATENATE(climbs!B$1, "=",IF(TYPE(climbs!B628)=2,CHAR(34),""),climbs!B628,IF(TYPE(climbs!B628)=2,CHAR(34),""))</f>
        <v>STAGE_NUMBER=18</v>
      </c>
      <c r="C628" t="str">
        <f>CONCATENATE(climbs!C$1, "=",IF(TYPE(climbs!C628)=2,CHAR(34),""),climbs!C628,IF(TYPE(climbs!C628)=2,CHAR(34),""))</f>
        <v>STARTING_AT_KM=95.5</v>
      </c>
      <c r="D628" t="str">
        <f>CONCATENATE(climbs!D$1, "=",IF(TYPE(climbs!D628)=2,CHAR(34),""),climbs!D628,IF(TYPE(climbs!D628)=2,CHAR(34),""))</f>
        <v>NAME="Col du Tourmalet - Souvenir Jacques Goddet"</v>
      </c>
      <c r="E628" t="str">
        <f>CONCATENATE(climbs!E$1, "=",IF(TYPE(climbs!E628)=2,CHAR(34),""),climbs!E628,IF(TYPE(climbs!E628)=2,CHAR(34),""))</f>
        <v>INITIAL_ALTITUDE=2115</v>
      </c>
      <c r="F628" t="str">
        <f>CONCATENATE(climbs!F$1, "=",IF(TYPE(climbs!F628)=2,CHAR(34),""),climbs!F628,IF(TYPE(climbs!F628)=2,CHAR(34),""))</f>
        <v>DISTANCE=17.1</v>
      </c>
      <c r="G628" t="str">
        <f>CONCATENATE(climbs!G$1, "=",IF(TYPE(climbs!G628)=2,CHAR(34),""),climbs!G628,IF(TYPE(climbs!G628)=2,CHAR(34),""))</f>
        <v>AVERAGE_SLOPE=7.3</v>
      </c>
      <c r="H628" t="str">
        <f>CONCATENATE(climbs!H$1, "=",IF(TYPE(climbs!H628)=2,CHAR(34),""),climbs!H628,IF(TYPE(climbs!H628)=2,CHAR(34),""))</f>
        <v>CATEGORY="H"</v>
      </c>
    </row>
    <row r="629" spans="1:8" x14ac:dyDescent="0.25">
      <c r="A629" t="str">
        <f>CONCATENATE(climbs!A$1, "=",IF(TYPE(climbs!A629)=2,CHAR(34),""),climbs!A629,IF(TYPE(climbs!A629)=2,CHAR(34),""))</f>
        <v>CLIMB_ID=628</v>
      </c>
      <c r="B629" t="str">
        <f>CONCATENATE(climbs!B$1, "=",IF(TYPE(climbs!B629)=2,CHAR(34),""),climbs!B629,IF(TYPE(climbs!B629)=2,CHAR(34),""))</f>
        <v>STAGE_NUMBER=18</v>
      </c>
      <c r="C629" t="str">
        <f>CONCATENATE(climbs!C$1, "=",IF(TYPE(climbs!C629)=2,CHAR(34),""),climbs!C629,IF(TYPE(climbs!C629)=2,CHAR(34),""))</f>
        <v>STARTING_AT_KM=145.5</v>
      </c>
      <c r="D629" t="str">
        <f>CONCATENATE(climbs!D$1, "=",IF(TYPE(climbs!D629)=2,CHAR(34),""),climbs!D629,IF(TYPE(climbs!D629)=2,CHAR(34),""))</f>
        <v>NAME="Montée du Hautacam"</v>
      </c>
      <c r="E629" t="str">
        <f>CONCATENATE(climbs!E$1, "=",IF(TYPE(climbs!E629)=2,CHAR(34),""),climbs!E629,IF(TYPE(climbs!E629)=2,CHAR(34),""))</f>
        <v>INITIAL_ALTITUDE=1520</v>
      </c>
      <c r="F629" t="str">
        <f>CONCATENATE(climbs!F$1, "=",IF(TYPE(climbs!F629)=2,CHAR(34),""),climbs!F629,IF(TYPE(climbs!F629)=2,CHAR(34),""))</f>
        <v>DISTANCE=13.6</v>
      </c>
      <c r="G629" t="str">
        <f>CONCATENATE(climbs!G$1, "=",IF(TYPE(climbs!G629)=2,CHAR(34),""),climbs!G629,IF(TYPE(climbs!G629)=2,CHAR(34),""))</f>
        <v>AVERAGE_SLOPE=7.8</v>
      </c>
      <c r="H629" t="str">
        <f>CONCATENATE(climbs!H$1, "=",IF(TYPE(climbs!H629)=2,CHAR(34),""),climbs!H629,IF(TYPE(climbs!H629)=2,CHAR(34),""))</f>
        <v>CATEGORY="H"</v>
      </c>
    </row>
    <row r="630" spans="1:8" x14ac:dyDescent="0.25">
      <c r="A630" t="str">
        <f>CONCATENATE(climbs!A$1, "=",IF(TYPE(climbs!A630)=2,CHAR(34),""),climbs!A630,IF(TYPE(climbs!A630)=2,CHAR(34),""))</f>
        <v>CLIMB_ID=629</v>
      </c>
      <c r="B630" t="str">
        <f>CONCATENATE(climbs!B$1, "=",IF(TYPE(climbs!B630)=2,CHAR(34),""),climbs!B630,IF(TYPE(climbs!B630)=2,CHAR(34),""))</f>
        <v>STAGE_NUMBER=19</v>
      </c>
      <c r="C630" t="str">
        <f>CONCATENATE(climbs!C$1, "=",IF(TYPE(climbs!C630)=2,CHAR(34),""),climbs!C630,IF(TYPE(climbs!C630)=2,CHAR(34),""))</f>
        <v>STARTING_AT_KM=195.5</v>
      </c>
      <c r="D630" t="str">
        <f>CONCATENATE(climbs!D$1, "=",IF(TYPE(climbs!D630)=2,CHAR(34),""),climbs!D630,IF(TYPE(climbs!D630)=2,CHAR(34),""))</f>
        <v>NAME="Côte de Monbazillac"</v>
      </c>
      <c r="E630" t="str">
        <f>CONCATENATE(climbs!E$1, "=",IF(TYPE(climbs!E630)=2,CHAR(34),""),climbs!E630,IF(TYPE(climbs!E630)=2,CHAR(34),""))</f>
        <v>INITIAL_ALTITUDE=0</v>
      </c>
      <c r="F630" t="str">
        <f>CONCATENATE(climbs!F$1, "=",IF(TYPE(climbs!F630)=2,CHAR(34),""),climbs!F630,IF(TYPE(climbs!F630)=2,CHAR(34),""))</f>
        <v>DISTANCE=1.3</v>
      </c>
      <c r="G630" t="str">
        <f>CONCATENATE(climbs!G$1, "=",IF(TYPE(climbs!G630)=2,CHAR(34),""),climbs!G630,IF(TYPE(climbs!G630)=2,CHAR(34),""))</f>
        <v>AVERAGE_SLOPE=7.6</v>
      </c>
      <c r="H630" t="str">
        <f>CONCATENATE(climbs!H$1, "=",IF(TYPE(climbs!H630)=2,CHAR(34),""),climbs!H630,IF(TYPE(climbs!H630)=2,CHAR(34),""))</f>
        <v>CATEGORY="4"</v>
      </c>
    </row>
    <row r="631" spans="1:8" x14ac:dyDescent="0.25">
      <c r="A631" t="str">
        <f>CONCATENATE(climbs!A$1, "=",IF(TYPE(climbs!A631)=2,CHAR(34),""),climbs!A631,IF(TYPE(climbs!A631)=2,CHAR(34),""))</f>
        <v>CLIMB_ID=630</v>
      </c>
      <c r="B631" t="str">
        <f>CONCATENATE(climbs!B$1, "=",IF(TYPE(climbs!B631)=2,CHAR(34),""),climbs!B631,IF(TYPE(climbs!B631)=2,CHAR(34),""))</f>
        <v>STAGE_NUMBER=21</v>
      </c>
      <c r="C631" t="str">
        <f>CONCATENATE(climbs!C$1, "=",IF(TYPE(climbs!C631)=2,CHAR(34),""),climbs!C631,IF(TYPE(climbs!C631)=2,CHAR(34),""))</f>
        <v>STARTING_AT_KM=31</v>
      </c>
      <c r="D631" t="str">
        <f>CONCATENATE(climbs!D$1, "=",IF(TYPE(climbs!D631)=2,CHAR(34),""),climbs!D631,IF(TYPE(climbs!D631)=2,CHAR(34),""))</f>
        <v>NAME="Côte de Briis-sous-Forges"</v>
      </c>
      <c r="E631" t="str">
        <f>CONCATENATE(climbs!E$1, "=",IF(TYPE(climbs!E631)=2,CHAR(34),""),climbs!E631,IF(TYPE(climbs!E631)=2,CHAR(34),""))</f>
        <v>INITIAL_ALTITUDE=0</v>
      </c>
      <c r="F631" t="str">
        <f>CONCATENATE(climbs!F$1, "=",IF(TYPE(climbs!F631)=2,CHAR(34),""),climbs!F631,IF(TYPE(climbs!F631)=2,CHAR(34),""))</f>
        <v>DISTANCE=0</v>
      </c>
      <c r="G631" t="str">
        <f>CONCATENATE(climbs!G$1, "=",IF(TYPE(climbs!G631)=2,CHAR(34),""),climbs!G631,IF(TYPE(climbs!G631)=2,CHAR(34),""))</f>
        <v>AVERAGE_SLOPE=0</v>
      </c>
      <c r="H631" t="str">
        <f>CONCATENATE(climbs!H$1, "=",IF(TYPE(climbs!H631)=2,CHAR(34),""),climbs!H631,IF(TYPE(climbs!H631)=2,CHAR(34),""))</f>
        <v>CATEGORY="4"</v>
      </c>
    </row>
    <row r="632" spans="1:8" x14ac:dyDescent="0.25">
      <c r="A632" t="str">
        <f>CONCATENATE(climbs!A$1, "=",IF(TYPE(climbs!A632)=2,CHAR(34),""),climbs!A632,IF(TYPE(climbs!A632)=2,CHAR(34),""))</f>
        <v>CLIMB_ID=631</v>
      </c>
      <c r="B632" t="str">
        <f>CONCATENATE(climbs!B$1, "=",IF(TYPE(climbs!B632)=2,CHAR(34),""),climbs!B632,IF(TYPE(climbs!B632)=2,CHAR(34),""))</f>
        <v>STAGE_NUMBER=1</v>
      </c>
      <c r="C632" t="str">
        <f>CONCATENATE(climbs!C$1, "=",IF(TYPE(climbs!C632)=2,CHAR(34),""),climbs!C632,IF(TYPE(climbs!C632)=2,CHAR(34),""))</f>
        <v>STARTING_AT_KM=68</v>
      </c>
      <c r="D632" t="str">
        <f>CONCATENATE(climbs!D$1, "=",IF(TYPE(climbs!D632)=2,CHAR(34),""),climbs!D632,IF(TYPE(climbs!D632)=2,CHAR(34),""))</f>
        <v>NAME="Côte de Cray"</v>
      </c>
      <c r="E632" t="str">
        <f>CONCATENATE(climbs!E$1, "=",IF(TYPE(climbs!E632)=2,CHAR(34),""),climbs!E632,IF(TYPE(climbs!E632)=2,CHAR(34),""))</f>
        <v>INITIAL_ALTITUDE=0</v>
      </c>
      <c r="F632" t="str">
        <f>CONCATENATE(climbs!F$1, "=",IF(TYPE(climbs!F632)=2,CHAR(34),""),climbs!F632,IF(TYPE(climbs!F632)=2,CHAR(34),""))</f>
        <v>DISTANCE=1.6</v>
      </c>
      <c r="G632" t="str">
        <f>CONCATENATE(climbs!G$1, "=",IF(TYPE(climbs!G632)=2,CHAR(34),""),climbs!G632,IF(TYPE(climbs!G632)=2,CHAR(34),""))</f>
        <v>AVERAGE_SLOPE=7.1</v>
      </c>
      <c r="H632" t="str">
        <f>CONCATENATE(climbs!H$1, "=",IF(TYPE(climbs!H632)=2,CHAR(34),""),climbs!H632,IF(TYPE(climbs!H632)=2,CHAR(34),""))</f>
        <v>CATEGORY="4"</v>
      </c>
    </row>
    <row r="633" spans="1:8" x14ac:dyDescent="0.25">
      <c r="A633" t="str">
        <f>CONCATENATE(climbs!A$1, "=",IF(TYPE(climbs!A633)=2,CHAR(34),""),climbs!A633,IF(TYPE(climbs!A633)=2,CHAR(34),""))</f>
        <v>CLIMB_ID=632</v>
      </c>
      <c r="B633" t="str">
        <f>CONCATENATE(climbs!B$1, "=",IF(TYPE(climbs!B633)=2,CHAR(34),""),climbs!B633,IF(TYPE(climbs!B633)=2,CHAR(34),""))</f>
        <v>STAGE_NUMBER=1</v>
      </c>
      <c r="C633" t="str">
        <f>CONCATENATE(climbs!C$1, "=",IF(TYPE(climbs!C633)=2,CHAR(34),""),climbs!C633,IF(TYPE(climbs!C633)=2,CHAR(34),""))</f>
        <v>STARTING_AT_KM=103.5</v>
      </c>
      <c r="D633" t="str">
        <f>CONCATENATE(climbs!D$1, "=",IF(TYPE(climbs!D633)=2,CHAR(34),""),climbs!D633,IF(TYPE(climbs!D633)=2,CHAR(34),""))</f>
        <v>NAME="Côte de Buttertubs"</v>
      </c>
      <c r="E633" t="str">
        <f>CONCATENATE(climbs!E$1, "=",IF(TYPE(climbs!E633)=2,CHAR(34),""),climbs!E633,IF(TYPE(climbs!E633)=2,CHAR(34),""))</f>
        <v>INITIAL_ALTITUDE=0</v>
      </c>
      <c r="F633" t="str">
        <f>CONCATENATE(climbs!F$1, "=",IF(TYPE(climbs!F633)=2,CHAR(34),""),climbs!F633,IF(TYPE(climbs!F633)=2,CHAR(34),""))</f>
        <v>DISTANCE=4.5</v>
      </c>
      <c r="G633" t="str">
        <f>CONCATENATE(climbs!G$1, "=",IF(TYPE(climbs!G633)=2,CHAR(34),""),climbs!G633,IF(TYPE(climbs!G633)=2,CHAR(34),""))</f>
        <v>AVERAGE_SLOPE=6.8</v>
      </c>
      <c r="H633" t="str">
        <f>CONCATENATE(climbs!H$1, "=",IF(TYPE(climbs!H633)=2,CHAR(34),""),climbs!H633,IF(TYPE(climbs!H633)=2,CHAR(34),""))</f>
        <v>CATEGORY="3"</v>
      </c>
    </row>
    <row r="634" spans="1:8" x14ac:dyDescent="0.25">
      <c r="A634" t="str">
        <f>CONCATENATE(climbs!A$1, "=",IF(TYPE(climbs!A634)=2,CHAR(34),""),climbs!A634,IF(TYPE(climbs!A634)=2,CHAR(34),""))</f>
        <v>CLIMB_ID=633</v>
      </c>
      <c r="B634" t="str">
        <f>CONCATENATE(climbs!B$1, "=",IF(TYPE(climbs!B634)=2,CHAR(34),""),climbs!B634,IF(TYPE(climbs!B634)=2,CHAR(34),""))</f>
        <v>STAGE_NUMBER=1</v>
      </c>
      <c r="C634" t="str">
        <f>CONCATENATE(climbs!C$1, "=",IF(TYPE(climbs!C634)=2,CHAR(34),""),climbs!C634,IF(TYPE(climbs!C634)=2,CHAR(34),""))</f>
        <v>STARTING_AT_KM=129.5</v>
      </c>
      <c r="D634" t="str">
        <f>CONCATENATE(climbs!D$1, "=",IF(TYPE(climbs!D634)=2,CHAR(34),""),climbs!D634,IF(TYPE(climbs!D634)=2,CHAR(34),""))</f>
        <v>NAME="Côte de Griton Moor"</v>
      </c>
      <c r="E634" t="str">
        <f>CONCATENATE(climbs!E$1, "=",IF(TYPE(climbs!E634)=2,CHAR(34),""),climbs!E634,IF(TYPE(climbs!E634)=2,CHAR(34),""))</f>
        <v>INITIAL_ALTITUDE=0</v>
      </c>
      <c r="F634" t="str">
        <f>CONCATENATE(climbs!F$1, "=",IF(TYPE(climbs!F634)=2,CHAR(34),""),climbs!F634,IF(TYPE(climbs!F634)=2,CHAR(34),""))</f>
        <v>DISTANCE=3</v>
      </c>
      <c r="G634" t="str">
        <f>CONCATENATE(climbs!G$1, "=",IF(TYPE(climbs!G634)=2,CHAR(34),""),climbs!G634,IF(TYPE(climbs!G634)=2,CHAR(34),""))</f>
        <v>AVERAGE_SLOPE=6.6</v>
      </c>
      <c r="H634" t="str">
        <f>CONCATENATE(climbs!H$1, "=",IF(TYPE(climbs!H634)=2,CHAR(34),""),climbs!H634,IF(TYPE(climbs!H634)=2,CHAR(34),""))</f>
        <v>CATEGORY="3"</v>
      </c>
    </row>
    <row r="635" spans="1:8" x14ac:dyDescent="0.25">
      <c r="A635" t="str">
        <f>CONCATENATE(climbs!A$1, "=",IF(TYPE(climbs!A635)=2,CHAR(34),""),climbs!A635,IF(TYPE(climbs!A635)=2,CHAR(34),""))</f>
        <v>CLIMB_ID=634</v>
      </c>
      <c r="B635" t="str">
        <f>CONCATENATE(climbs!B$1, "=",IF(TYPE(climbs!B635)=2,CHAR(34),""),climbs!B635,IF(TYPE(climbs!B635)=2,CHAR(34),""))</f>
        <v>STAGE_NUMBER=2</v>
      </c>
      <c r="C635" t="str">
        <f>CONCATENATE(climbs!C$1, "=",IF(TYPE(climbs!C635)=2,CHAR(34),""),climbs!C635,IF(TYPE(climbs!C635)=2,CHAR(34),""))</f>
        <v>STARTING_AT_KM=47</v>
      </c>
      <c r="D635" t="str">
        <f>CONCATENATE(climbs!D$1, "=",IF(TYPE(climbs!D635)=2,CHAR(34),""),climbs!D635,IF(TYPE(climbs!D635)=2,CHAR(34),""))</f>
        <v>NAME="Côte de Blubberhouses"</v>
      </c>
      <c r="E635" t="str">
        <f>CONCATENATE(climbs!E$1, "=",IF(TYPE(climbs!E635)=2,CHAR(34),""),climbs!E635,IF(TYPE(climbs!E635)=2,CHAR(34),""))</f>
        <v>INITIAL_ALTITUDE=0</v>
      </c>
      <c r="F635" t="str">
        <f>CONCATENATE(climbs!F$1, "=",IF(TYPE(climbs!F635)=2,CHAR(34),""),climbs!F635,IF(TYPE(climbs!F635)=2,CHAR(34),""))</f>
        <v>DISTANCE=1.8</v>
      </c>
      <c r="G635" t="str">
        <f>CONCATENATE(climbs!G$1, "=",IF(TYPE(climbs!G635)=2,CHAR(34),""),climbs!G635,IF(TYPE(climbs!G635)=2,CHAR(34),""))</f>
        <v>AVERAGE_SLOPE=6.1</v>
      </c>
      <c r="H635" t="str">
        <f>CONCATENATE(climbs!H$1, "=",IF(TYPE(climbs!H635)=2,CHAR(34),""),climbs!H635,IF(TYPE(climbs!H635)=2,CHAR(34),""))</f>
        <v>CATEGORY="4"</v>
      </c>
    </row>
    <row r="636" spans="1:8" x14ac:dyDescent="0.25">
      <c r="A636" t="str">
        <f>CONCATENATE(climbs!A$1, "=",IF(TYPE(climbs!A636)=2,CHAR(34),""),climbs!A636,IF(TYPE(climbs!A636)=2,CHAR(34),""))</f>
        <v>CLIMB_ID=635</v>
      </c>
      <c r="B636" t="str">
        <f>CONCATENATE(climbs!B$1, "=",IF(TYPE(climbs!B636)=2,CHAR(34),""),climbs!B636,IF(TYPE(climbs!B636)=2,CHAR(34),""))</f>
        <v>STAGE_NUMBER=2</v>
      </c>
      <c r="C636" t="str">
        <f>CONCATENATE(climbs!C$1, "=",IF(TYPE(climbs!C636)=2,CHAR(34),""),climbs!C636,IF(TYPE(climbs!C636)=2,CHAR(34),""))</f>
        <v>STARTING_AT_KM=85</v>
      </c>
      <c r="D636" t="str">
        <f>CONCATENATE(climbs!D$1, "=",IF(TYPE(climbs!D636)=2,CHAR(34),""),climbs!D636,IF(TYPE(climbs!D636)=2,CHAR(34),""))</f>
        <v>NAME="Côte d'Oxenhope Moor"</v>
      </c>
      <c r="E636" t="str">
        <f>CONCATENATE(climbs!E$1, "=",IF(TYPE(climbs!E636)=2,CHAR(34),""),climbs!E636,IF(TYPE(climbs!E636)=2,CHAR(34),""))</f>
        <v>INITIAL_ALTITUDE=0</v>
      </c>
      <c r="F636" t="str">
        <f>CONCATENATE(climbs!F$1, "=",IF(TYPE(climbs!F636)=2,CHAR(34),""),climbs!F636,IF(TYPE(climbs!F636)=2,CHAR(34),""))</f>
        <v>DISTANCE=3.1</v>
      </c>
      <c r="G636" t="str">
        <f>CONCATENATE(climbs!G$1, "=",IF(TYPE(climbs!G636)=2,CHAR(34),""),climbs!G636,IF(TYPE(climbs!G636)=2,CHAR(34),""))</f>
        <v>AVERAGE_SLOPE=6.4</v>
      </c>
      <c r="H636" t="str">
        <f>CONCATENATE(climbs!H$1, "=",IF(TYPE(climbs!H636)=2,CHAR(34),""),climbs!H636,IF(TYPE(climbs!H636)=2,CHAR(34),""))</f>
        <v>CATEGORY="3"</v>
      </c>
    </row>
    <row r="637" spans="1:8" x14ac:dyDescent="0.25">
      <c r="A637" t="str">
        <f>CONCATENATE(climbs!A$1, "=",IF(TYPE(climbs!A637)=2,CHAR(34),""),climbs!A637,IF(TYPE(climbs!A637)=2,CHAR(34),""))</f>
        <v>CLIMB_ID=636</v>
      </c>
      <c r="B637" t="str">
        <f>CONCATENATE(climbs!B$1, "=",IF(TYPE(climbs!B637)=2,CHAR(34),""),climbs!B637,IF(TYPE(climbs!B637)=2,CHAR(34),""))</f>
        <v>STAGE_NUMBER=2</v>
      </c>
      <c r="C637" t="str">
        <f>CONCATENATE(climbs!C$1, "=",IF(TYPE(climbs!C637)=2,CHAR(34),""),climbs!C637,IF(TYPE(climbs!C637)=2,CHAR(34),""))</f>
        <v>STARTING_AT_KM=112.5</v>
      </c>
      <c r="D637" t="str">
        <f>CONCATENATE(climbs!D$1, "=",IF(TYPE(climbs!D637)=2,CHAR(34),""),climbs!D637,IF(TYPE(climbs!D637)=2,CHAR(34),""))</f>
        <v>NAME="VC Côte de Ripponden"</v>
      </c>
      <c r="E637" t="str">
        <f>CONCATENATE(climbs!E$1, "=",IF(TYPE(climbs!E637)=2,CHAR(34),""),climbs!E637,IF(TYPE(climbs!E637)=2,CHAR(34),""))</f>
        <v>INITIAL_ALTITUDE=0</v>
      </c>
      <c r="F637" t="str">
        <f>CONCATENATE(climbs!F$1, "=",IF(TYPE(climbs!F637)=2,CHAR(34),""),climbs!F637,IF(TYPE(climbs!F637)=2,CHAR(34),""))</f>
        <v>DISTANCE=1.3</v>
      </c>
      <c r="G637" t="str">
        <f>CONCATENATE(climbs!G$1, "=",IF(TYPE(climbs!G637)=2,CHAR(34),""),climbs!G637,IF(TYPE(climbs!G637)=2,CHAR(34),""))</f>
        <v>AVERAGE_SLOPE=8.6</v>
      </c>
      <c r="H637" t="str">
        <f>CONCATENATE(climbs!H$1, "=",IF(TYPE(climbs!H637)=2,CHAR(34),""),climbs!H637,IF(TYPE(climbs!H637)=2,CHAR(34),""))</f>
        <v>CATEGORY="3"</v>
      </c>
    </row>
    <row r="638" spans="1:8" x14ac:dyDescent="0.25">
      <c r="A638" t="str">
        <f>CONCATENATE(climbs!A$1, "=",IF(TYPE(climbs!A638)=2,CHAR(34),""),climbs!A638,IF(TYPE(climbs!A638)=2,CHAR(34),""))</f>
        <v>CLIMB_ID=637</v>
      </c>
      <c r="B638" t="str">
        <f>CONCATENATE(climbs!B$1, "=",IF(TYPE(climbs!B638)=2,CHAR(34),""),climbs!B638,IF(TYPE(climbs!B638)=2,CHAR(34),""))</f>
        <v>STAGE_NUMBER=2</v>
      </c>
      <c r="C638" t="str">
        <f>CONCATENATE(climbs!C$1, "=",IF(TYPE(climbs!C638)=2,CHAR(34),""),climbs!C638,IF(TYPE(climbs!C638)=2,CHAR(34),""))</f>
        <v>STARTING_AT_KM=119.5</v>
      </c>
      <c r="D638" t="str">
        <f>CONCATENATE(climbs!D$1, "=",IF(TYPE(climbs!D638)=2,CHAR(34),""),climbs!D638,IF(TYPE(climbs!D638)=2,CHAR(34),""))</f>
        <v>NAME="Côte de Greetland"</v>
      </c>
      <c r="E638" t="str">
        <f>CONCATENATE(climbs!E$1, "=",IF(TYPE(climbs!E638)=2,CHAR(34),""),climbs!E638,IF(TYPE(climbs!E638)=2,CHAR(34),""))</f>
        <v>INITIAL_ALTITUDE=0</v>
      </c>
      <c r="F638" t="str">
        <f>CONCATENATE(climbs!F$1, "=",IF(TYPE(climbs!F638)=2,CHAR(34),""),climbs!F638,IF(TYPE(climbs!F638)=2,CHAR(34),""))</f>
        <v>DISTANCE=1.6</v>
      </c>
      <c r="G638" t="str">
        <f>CONCATENATE(climbs!G$1, "=",IF(TYPE(climbs!G638)=2,CHAR(34),""),climbs!G638,IF(TYPE(climbs!G638)=2,CHAR(34),""))</f>
        <v>AVERAGE_SLOPE=6.7</v>
      </c>
      <c r="H638" t="str">
        <f>CONCATENATE(climbs!H$1, "=",IF(TYPE(climbs!H638)=2,CHAR(34),""),climbs!H638,IF(TYPE(climbs!H638)=2,CHAR(34),""))</f>
        <v>CATEGORY="3"</v>
      </c>
    </row>
    <row r="639" spans="1:8" x14ac:dyDescent="0.25">
      <c r="A639" t="str">
        <f>CONCATENATE(climbs!A$1, "=",IF(TYPE(climbs!A639)=2,CHAR(34),""),climbs!A639,IF(TYPE(climbs!A639)=2,CHAR(34),""))</f>
        <v>CLIMB_ID=638</v>
      </c>
      <c r="B639" t="str">
        <f>CONCATENATE(climbs!B$1, "=",IF(TYPE(climbs!B639)=2,CHAR(34),""),climbs!B639,IF(TYPE(climbs!B639)=2,CHAR(34),""))</f>
        <v>STAGE_NUMBER=2</v>
      </c>
      <c r="C639" t="str">
        <f>CONCATENATE(climbs!C$1, "=",IF(TYPE(climbs!C639)=2,CHAR(34),""),climbs!C639,IF(TYPE(climbs!C639)=2,CHAR(34),""))</f>
        <v>STARTING_AT_KM=143.5</v>
      </c>
      <c r="D639" t="str">
        <f>CONCATENATE(climbs!D$1, "=",IF(TYPE(climbs!D639)=2,CHAR(34),""),climbs!D639,IF(TYPE(climbs!D639)=2,CHAR(34),""))</f>
        <v>NAME="Côte de Holme Moss"</v>
      </c>
      <c r="E639" t="str">
        <f>CONCATENATE(climbs!E$1, "=",IF(TYPE(climbs!E639)=2,CHAR(34),""),climbs!E639,IF(TYPE(climbs!E639)=2,CHAR(34),""))</f>
        <v>INITIAL_ALTITUDE=0</v>
      </c>
      <c r="F639" t="str">
        <f>CONCATENATE(climbs!F$1, "=",IF(TYPE(climbs!F639)=2,CHAR(34),""),climbs!F639,IF(TYPE(climbs!F639)=2,CHAR(34),""))</f>
        <v>DISTANCE=4.7</v>
      </c>
      <c r="G639" t="str">
        <f>CONCATENATE(climbs!G$1, "=",IF(TYPE(climbs!G639)=2,CHAR(34),""),climbs!G639,IF(TYPE(climbs!G639)=2,CHAR(34),""))</f>
        <v>AVERAGE_SLOPE=7</v>
      </c>
      <c r="H639" t="str">
        <f>CONCATENATE(climbs!H$1, "=",IF(TYPE(climbs!H639)=2,CHAR(34),""),climbs!H639,IF(TYPE(climbs!H639)=2,CHAR(34),""))</f>
        <v>CATEGORY="2"</v>
      </c>
    </row>
    <row r="640" spans="1:8" x14ac:dyDescent="0.25">
      <c r="A640" t="str">
        <f>CONCATENATE(climbs!A$1, "=",IF(TYPE(climbs!A640)=2,CHAR(34),""),climbs!A640,IF(TYPE(climbs!A640)=2,CHAR(34),""))</f>
        <v>CLIMB_ID=639</v>
      </c>
      <c r="B640" t="str">
        <f>CONCATENATE(climbs!B$1, "=",IF(TYPE(climbs!B640)=2,CHAR(34),""),climbs!B640,IF(TYPE(climbs!B640)=2,CHAR(34),""))</f>
        <v>STAGE_NUMBER=2</v>
      </c>
      <c r="C640" t="str">
        <f>CONCATENATE(climbs!C$1, "=",IF(TYPE(climbs!C640)=2,CHAR(34),""),climbs!C640,IF(TYPE(climbs!C640)=2,CHAR(34),""))</f>
        <v>STARTING_AT_KM=167</v>
      </c>
      <c r="D640" t="str">
        <f>CONCATENATE(climbs!D$1, "=",IF(TYPE(climbs!D640)=2,CHAR(34),""),climbs!D640,IF(TYPE(climbs!D640)=2,CHAR(34),""))</f>
        <v>NAME="Côte de Midhopestones"</v>
      </c>
      <c r="E640" t="str">
        <f>CONCATENATE(climbs!E$1, "=",IF(TYPE(climbs!E640)=2,CHAR(34),""),climbs!E640,IF(TYPE(climbs!E640)=2,CHAR(34),""))</f>
        <v>INITIAL_ALTITUDE=0</v>
      </c>
      <c r="F640" t="str">
        <f>CONCATENATE(climbs!F$1, "=",IF(TYPE(climbs!F640)=2,CHAR(34),""),climbs!F640,IF(TYPE(climbs!F640)=2,CHAR(34),""))</f>
        <v>DISTANCE=2.5</v>
      </c>
      <c r="G640" t="str">
        <f>CONCATENATE(climbs!G$1, "=",IF(TYPE(climbs!G640)=2,CHAR(34),""),climbs!G640,IF(TYPE(climbs!G640)=2,CHAR(34),""))</f>
        <v>AVERAGE_SLOPE=6.1</v>
      </c>
      <c r="H640" t="str">
        <f>CONCATENATE(climbs!H$1, "=",IF(TYPE(climbs!H640)=2,CHAR(34),""),climbs!H640,IF(TYPE(climbs!H640)=2,CHAR(34),""))</f>
        <v>CATEGORY="3"</v>
      </c>
    </row>
    <row r="641" spans="1:8" x14ac:dyDescent="0.25">
      <c r="A641" t="str">
        <f>CONCATENATE(climbs!A$1, "=",IF(TYPE(climbs!A641)=2,CHAR(34),""),climbs!A641,IF(TYPE(climbs!A641)=2,CHAR(34),""))</f>
        <v>CLIMB_ID=640</v>
      </c>
      <c r="B641" t="str">
        <f>CONCATENATE(climbs!B$1, "=",IF(TYPE(climbs!B641)=2,CHAR(34),""),climbs!B641,IF(TYPE(climbs!B641)=2,CHAR(34),""))</f>
        <v>STAGE_NUMBER=2</v>
      </c>
      <c r="C641" t="str">
        <f>CONCATENATE(climbs!C$1, "=",IF(TYPE(climbs!C641)=2,CHAR(34),""),climbs!C641,IF(TYPE(climbs!C641)=2,CHAR(34),""))</f>
        <v>STARTING_AT_KM=175</v>
      </c>
      <c r="D641" t="str">
        <f>CONCATENATE(climbs!D$1, "=",IF(TYPE(climbs!D641)=2,CHAR(34),""),climbs!D641,IF(TYPE(climbs!D641)=2,CHAR(34),""))</f>
        <v>NAME="Côte de Bradfield"</v>
      </c>
      <c r="E641" t="str">
        <f>CONCATENATE(climbs!E$1, "=",IF(TYPE(climbs!E641)=2,CHAR(34),""),climbs!E641,IF(TYPE(climbs!E641)=2,CHAR(34),""))</f>
        <v>INITIAL_ALTITUDE=0</v>
      </c>
      <c r="F641" t="str">
        <f>CONCATENATE(climbs!F$1, "=",IF(TYPE(climbs!F641)=2,CHAR(34),""),climbs!F641,IF(TYPE(climbs!F641)=2,CHAR(34),""))</f>
        <v>DISTANCE=1</v>
      </c>
      <c r="G641" t="str">
        <f>CONCATENATE(climbs!G$1, "=",IF(TYPE(climbs!G641)=2,CHAR(34),""),climbs!G641,IF(TYPE(climbs!G641)=2,CHAR(34),""))</f>
        <v>AVERAGE_SLOPE=7.4</v>
      </c>
      <c r="H641" t="str">
        <f>CONCATENATE(climbs!H$1, "=",IF(TYPE(climbs!H641)=2,CHAR(34),""),climbs!H641,IF(TYPE(climbs!H641)=2,CHAR(34),""))</f>
        <v>CATEGORY="4"</v>
      </c>
    </row>
    <row r="642" spans="1:8" x14ac:dyDescent="0.25">
      <c r="A642" t="str">
        <f>CONCATENATE(climbs!A$1, "=",IF(TYPE(climbs!A642)=2,CHAR(34),""),climbs!A642,IF(TYPE(climbs!A642)=2,CHAR(34),""))</f>
        <v>CLIMB_ID=641</v>
      </c>
      <c r="B642" t="str">
        <f>CONCATENATE(climbs!B$1, "=",IF(TYPE(climbs!B642)=2,CHAR(34),""),climbs!B642,IF(TYPE(climbs!B642)=2,CHAR(34),""))</f>
        <v>STAGE_NUMBER=2</v>
      </c>
      <c r="C642" t="str">
        <f>CONCATENATE(climbs!C$1, "=",IF(TYPE(climbs!C642)=2,CHAR(34),""),climbs!C642,IF(TYPE(climbs!C642)=2,CHAR(34),""))</f>
        <v>STARTING_AT_KM=182</v>
      </c>
      <c r="D642" t="str">
        <f>CONCATENATE(climbs!D$1, "=",IF(TYPE(climbs!D642)=2,CHAR(34),""),climbs!D642,IF(TYPE(climbs!D642)=2,CHAR(34),""))</f>
        <v>NAME="Côte d'Oughtibridge"</v>
      </c>
      <c r="E642" t="str">
        <f>CONCATENATE(climbs!E$1, "=",IF(TYPE(climbs!E642)=2,CHAR(34),""),climbs!E642,IF(TYPE(climbs!E642)=2,CHAR(34),""))</f>
        <v>INITIAL_ALTITUDE=0</v>
      </c>
      <c r="F642" t="str">
        <f>CONCATENATE(climbs!F$1, "=",IF(TYPE(climbs!F642)=2,CHAR(34),""),climbs!F642,IF(TYPE(climbs!F642)=2,CHAR(34),""))</f>
        <v>DISTANCE=1.5</v>
      </c>
      <c r="G642" t="str">
        <f>CONCATENATE(climbs!G$1, "=",IF(TYPE(climbs!G642)=2,CHAR(34),""),climbs!G642,IF(TYPE(climbs!G642)=2,CHAR(34),""))</f>
        <v>AVERAGE_SLOPE=9.1</v>
      </c>
      <c r="H642" t="str">
        <f>CONCATENATE(climbs!H$1, "=",IF(TYPE(climbs!H642)=2,CHAR(34),""),climbs!H642,IF(TYPE(climbs!H642)=2,CHAR(34),""))</f>
        <v>CATEGORY="3"</v>
      </c>
    </row>
    <row r="643" spans="1:8" x14ac:dyDescent="0.25">
      <c r="A643" t="str">
        <f>CONCATENATE(climbs!A$1, "=",IF(TYPE(climbs!A643)=2,CHAR(34),""),climbs!A643,IF(TYPE(climbs!A643)=2,CHAR(34),""))</f>
        <v>CLIMB_ID=642</v>
      </c>
      <c r="B643" t="str">
        <f>CONCATENATE(climbs!B$1, "=",IF(TYPE(climbs!B643)=2,CHAR(34),""),climbs!B643,IF(TYPE(climbs!B643)=2,CHAR(34),""))</f>
        <v>STAGE_NUMBER=2</v>
      </c>
      <c r="C643" t="str">
        <f>CONCATENATE(climbs!C$1, "=",IF(TYPE(climbs!C643)=2,CHAR(34),""),climbs!C643,IF(TYPE(climbs!C643)=2,CHAR(34),""))</f>
        <v>STARTING_AT_KM=196</v>
      </c>
      <c r="D643" t="str">
        <f>CONCATENATE(climbs!D$1, "=",IF(TYPE(climbs!D643)=2,CHAR(34),""),climbs!D643,IF(TYPE(climbs!D643)=2,CHAR(34),""))</f>
        <v>NAME="VC Côte de Jenkin Road"</v>
      </c>
      <c r="E643" t="str">
        <f>CONCATENATE(climbs!E$1, "=",IF(TYPE(climbs!E643)=2,CHAR(34),""),climbs!E643,IF(TYPE(climbs!E643)=2,CHAR(34),""))</f>
        <v>INITIAL_ALTITUDE=0</v>
      </c>
      <c r="F643" t="str">
        <f>CONCATENATE(climbs!F$1, "=",IF(TYPE(climbs!F643)=2,CHAR(34),""),climbs!F643,IF(TYPE(climbs!F643)=2,CHAR(34),""))</f>
        <v>DISTANCE=0.8</v>
      </c>
      <c r="G643" t="str">
        <f>CONCATENATE(climbs!G$1, "=",IF(TYPE(climbs!G643)=2,CHAR(34),""),climbs!G643,IF(TYPE(climbs!G643)=2,CHAR(34),""))</f>
        <v>AVERAGE_SLOPE=10.8</v>
      </c>
      <c r="H643" t="str">
        <f>CONCATENATE(climbs!H$1, "=",IF(TYPE(climbs!H643)=2,CHAR(34),""),climbs!H643,IF(TYPE(climbs!H643)=2,CHAR(34),""))</f>
        <v>CATEGORY="4"</v>
      </c>
    </row>
    <row r="644" spans="1:8" x14ac:dyDescent="0.25">
      <c r="A644" t="str">
        <f>CONCATENATE(climbs!A$1, "=",IF(TYPE(climbs!A644)=2,CHAR(34),""),climbs!A644,IF(TYPE(climbs!A644)=2,CHAR(34),""))</f>
        <v>CLIMB_ID=643</v>
      </c>
      <c r="B644" t="str">
        <f>CONCATENATE(climbs!B$1, "=",IF(TYPE(climbs!B644)=2,CHAR(34),""),climbs!B644,IF(TYPE(climbs!B644)=2,CHAR(34),""))</f>
        <v>STAGE_NUMBER=4</v>
      </c>
      <c r="C644" t="str">
        <f>CONCATENATE(climbs!C$1, "=",IF(TYPE(climbs!C644)=2,CHAR(34),""),climbs!C644,IF(TYPE(climbs!C644)=2,CHAR(34),""))</f>
        <v>STARTING_AT_KM=34</v>
      </c>
      <c r="D644" t="str">
        <f>CONCATENATE(climbs!D$1, "=",IF(TYPE(climbs!D644)=2,CHAR(34),""),climbs!D644,IF(TYPE(climbs!D644)=2,CHAR(34),""))</f>
        <v>NAME="Côte de Campagnette"</v>
      </c>
      <c r="E644" t="str">
        <f>CONCATENATE(climbs!E$1, "=",IF(TYPE(climbs!E644)=2,CHAR(34),""),climbs!E644,IF(TYPE(climbs!E644)=2,CHAR(34),""))</f>
        <v>INITIAL_ALTITUDE=0</v>
      </c>
      <c r="F644" t="str">
        <f>CONCATENATE(climbs!F$1, "=",IF(TYPE(climbs!F644)=2,CHAR(34),""),climbs!F644,IF(TYPE(climbs!F644)=2,CHAR(34),""))</f>
        <v>DISTANCE=1</v>
      </c>
      <c r="G644" t="str">
        <f>CONCATENATE(climbs!G$1, "=",IF(TYPE(climbs!G644)=2,CHAR(34),""),climbs!G644,IF(TYPE(climbs!G644)=2,CHAR(34),""))</f>
        <v>AVERAGE_SLOPE=6.5</v>
      </c>
      <c r="H644" t="str">
        <f>CONCATENATE(climbs!H$1, "=",IF(TYPE(climbs!H644)=2,CHAR(34),""),climbs!H644,IF(TYPE(climbs!H644)=2,CHAR(34),""))</f>
        <v>CATEGORY="4"</v>
      </c>
    </row>
    <row r="645" spans="1:8" x14ac:dyDescent="0.25">
      <c r="A645" t="str">
        <f>CONCATENATE(climbs!A$1, "=",IF(TYPE(climbs!A645)=2,CHAR(34),""),climbs!A645,IF(TYPE(climbs!A645)=2,CHAR(34),""))</f>
        <v>CLIMB_ID=644</v>
      </c>
      <c r="B645" t="str">
        <f>CONCATENATE(climbs!B$1, "=",IF(TYPE(climbs!B645)=2,CHAR(34),""),climbs!B645,IF(TYPE(climbs!B645)=2,CHAR(34),""))</f>
        <v>STAGE_NUMBER=4</v>
      </c>
      <c r="C645" t="str">
        <f>CONCATENATE(climbs!C$1, "=",IF(TYPE(climbs!C645)=2,CHAR(34),""),climbs!C645,IF(TYPE(climbs!C645)=2,CHAR(34),""))</f>
        <v>STARTING_AT_KM=117.5</v>
      </c>
      <c r="D645" t="str">
        <f>CONCATENATE(climbs!D$1, "=",IF(TYPE(climbs!D645)=2,CHAR(34),""),climbs!D645,IF(TYPE(climbs!D645)=2,CHAR(34),""))</f>
        <v>NAME="Mont Noir"</v>
      </c>
      <c r="E645" t="str">
        <f>CONCATENATE(climbs!E$1, "=",IF(TYPE(climbs!E645)=2,CHAR(34),""),climbs!E645,IF(TYPE(climbs!E645)=2,CHAR(34),""))</f>
        <v>INITIAL_ALTITUDE=0</v>
      </c>
      <c r="F645" t="str">
        <f>CONCATENATE(climbs!F$1, "=",IF(TYPE(climbs!F645)=2,CHAR(34),""),climbs!F645,IF(TYPE(climbs!F645)=2,CHAR(34),""))</f>
        <v>DISTANCE=1.3</v>
      </c>
      <c r="G645" t="str">
        <f>CONCATENATE(climbs!G$1, "=",IF(TYPE(climbs!G645)=2,CHAR(34),""),climbs!G645,IF(TYPE(climbs!G645)=2,CHAR(34),""))</f>
        <v>AVERAGE_SLOPE=5.7</v>
      </c>
      <c r="H645" t="str">
        <f>CONCATENATE(climbs!H$1, "=",IF(TYPE(climbs!H645)=2,CHAR(34),""),climbs!H645,IF(TYPE(climbs!H645)=2,CHAR(34),""))</f>
        <v>CATEGORY="4"</v>
      </c>
    </row>
    <row r="646" spans="1:8" x14ac:dyDescent="0.25">
      <c r="A646" t="str">
        <f>CONCATENATE(climbs!A$1, "=",IF(TYPE(climbs!A646)=2,CHAR(34),""),climbs!A646,IF(TYPE(climbs!A646)=2,CHAR(34),""))</f>
        <v>CLIMB_ID=645</v>
      </c>
      <c r="B646" t="str">
        <f>CONCATENATE(climbs!B$1, "=",IF(TYPE(climbs!B646)=2,CHAR(34),""),climbs!B646,IF(TYPE(climbs!B646)=2,CHAR(34),""))</f>
        <v>STAGE_NUMBER=6</v>
      </c>
      <c r="C646" t="str">
        <f>CONCATENATE(climbs!C$1, "=",IF(TYPE(climbs!C646)=2,CHAR(34),""),climbs!C646,IF(TYPE(climbs!C646)=2,CHAR(34),""))</f>
        <v>STARTING_AT_KM=107.5</v>
      </c>
      <c r="D646" t="str">
        <f>CONCATENATE(climbs!D$1, "=",IF(TYPE(climbs!D646)=2,CHAR(34),""),climbs!D646,IF(TYPE(climbs!D646)=2,CHAR(34),""))</f>
        <v>NAME="Côte de Coucy-le-Château-Auffrique"</v>
      </c>
      <c r="E646" t="str">
        <f>CONCATENATE(climbs!E$1, "=",IF(TYPE(climbs!E646)=2,CHAR(34),""),climbs!E646,IF(TYPE(climbs!E646)=2,CHAR(34),""))</f>
        <v>INITIAL_ALTITUDE=0</v>
      </c>
      <c r="F646" t="str">
        <f>CONCATENATE(climbs!F$1, "=",IF(TYPE(climbs!F646)=2,CHAR(34),""),climbs!F646,IF(TYPE(climbs!F646)=2,CHAR(34),""))</f>
        <v>DISTANCE=0.9</v>
      </c>
      <c r="G646" t="str">
        <f>CONCATENATE(climbs!G$1, "=",IF(TYPE(climbs!G646)=2,CHAR(34),""),climbs!G646,IF(TYPE(climbs!G646)=2,CHAR(34),""))</f>
        <v>AVERAGE_SLOPE=6.2</v>
      </c>
      <c r="H646" t="str">
        <f>CONCATENATE(climbs!H$1, "=",IF(TYPE(climbs!H646)=2,CHAR(34),""),climbs!H646,IF(TYPE(climbs!H646)=2,CHAR(34),""))</f>
        <v>CATEGORY="4"</v>
      </c>
    </row>
    <row r="647" spans="1:8" x14ac:dyDescent="0.25">
      <c r="A647" t="str">
        <f>CONCATENATE(climbs!A$1, "=",IF(TYPE(climbs!A647)=2,CHAR(34),""),climbs!A647,IF(TYPE(climbs!A647)=2,CHAR(34),""))</f>
        <v>CLIMB_ID=646</v>
      </c>
      <c r="B647" t="str">
        <f>CONCATENATE(climbs!B$1, "=",IF(TYPE(climbs!B647)=2,CHAR(34),""),climbs!B647,IF(TYPE(climbs!B647)=2,CHAR(34),""))</f>
        <v>STAGE_NUMBER=6</v>
      </c>
      <c r="C647" t="str">
        <f>CONCATENATE(climbs!C$1, "=",IF(TYPE(climbs!C647)=2,CHAR(34),""),climbs!C647,IF(TYPE(climbs!C647)=2,CHAR(34),""))</f>
        <v>STARTING_AT_KM=157</v>
      </c>
      <c r="D647" t="str">
        <f>CONCATENATE(climbs!D$1, "=",IF(TYPE(climbs!D647)=2,CHAR(34),""),climbs!D647,IF(TYPE(climbs!D647)=2,CHAR(34),""))</f>
        <v>NAME="Côte de Roucy"</v>
      </c>
      <c r="E647" t="str">
        <f>CONCATENATE(climbs!E$1, "=",IF(TYPE(climbs!E647)=2,CHAR(34),""),climbs!E647,IF(TYPE(climbs!E647)=2,CHAR(34),""))</f>
        <v>INITIAL_ALTITUDE=0</v>
      </c>
      <c r="F647" t="str">
        <f>CONCATENATE(climbs!F$1, "=",IF(TYPE(climbs!F647)=2,CHAR(34),""),climbs!F647,IF(TYPE(climbs!F647)=2,CHAR(34),""))</f>
        <v>DISTANCE=1.5</v>
      </c>
      <c r="G647" t="str">
        <f>CONCATENATE(climbs!G$1, "=",IF(TYPE(climbs!G647)=2,CHAR(34),""),climbs!G647,IF(TYPE(climbs!G647)=2,CHAR(34),""))</f>
        <v>AVERAGE_SLOPE=6.2</v>
      </c>
      <c r="H647" t="str">
        <f>CONCATENATE(climbs!H$1, "=",IF(TYPE(climbs!H647)=2,CHAR(34),""),climbs!H647,IF(TYPE(climbs!H647)=2,CHAR(34),""))</f>
        <v>CATEGORY="4"</v>
      </c>
    </row>
    <row r="648" spans="1:8" x14ac:dyDescent="0.25">
      <c r="A648" t="str">
        <f>CONCATENATE(climbs!A$1, "=",IF(TYPE(climbs!A648)=2,CHAR(34),""),climbs!A648,IF(TYPE(climbs!A648)=2,CHAR(34),""))</f>
        <v>CLIMB_ID=647</v>
      </c>
      <c r="B648" t="str">
        <f>CONCATENATE(climbs!B$1, "=",IF(TYPE(climbs!B648)=2,CHAR(34),""),climbs!B648,IF(TYPE(climbs!B648)=2,CHAR(34),""))</f>
        <v>STAGE_NUMBER=7</v>
      </c>
      <c r="C648" t="str">
        <f>CONCATENATE(climbs!C$1, "=",IF(TYPE(climbs!C648)=2,CHAR(34),""),climbs!C648,IF(TYPE(climbs!C648)=2,CHAR(34),""))</f>
        <v>STARTING_AT_KM=217.5</v>
      </c>
      <c r="D648" t="str">
        <f>CONCATENATE(climbs!D$1, "=",IF(TYPE(climbs!D648)=2,CHAR(34),""),climbs!D648,IF(TYPE(climbs!D648)=2,CHAR(34),""))</f>
        <v>NAME="Côte de Maron"</v>
      </c>
      <c r="E648" t="str">
        <f>CONCATENATE(climbs!E$1, "=",IF(TYPE(climbs!E648)=2,CHAR(34),""),climbs!E648,IF(TYPE(climbs!E648)=2,CHAR(34),""))</f>
        <v>INITIAL_ALTITUDE=0</v>
      </c>
      <c r="F648" t="str">
        <f>CONCATENATE(climbs!F$1, "=",IF(TYPE(climbs!F648)=2,CHAR(34),""),climbs!F648,IF(TYPE(climbs!F648)=2,CHAR(34),""))</f>
        <v>DISTANCE=3.2</v>
      </c>
      <c r="G648" t="str">
        <f>CONCATENATE(climbs!G$1, "=",IF(TYPE(climbs!G648)=2,CHAR(34),""),climbs!G648,IF(TYPE(climbs!G648)=2,CHAR(34),""))</f>
        <v>AVERAGE_SLOPE=5</v>
      </c>
      <c r="H648" t="str">
        <f>CONCATENATE(climbs!H$1, "=",IF(TYPE(climbs!H648)=2,CHAR(34),""),climbs!H648,IF(TYPE(climbs!H648)=2,CHAR(34),""))</f>
        <v>CATEGORY="4"</v>
      </c>
    </row>
    <row r="649" spans="1:8" x14ac:dyDescent="0.25">
      <c r="A649" t="str">
        <f>CONCATENATE(climbs!A$1, "=",IF(TYPE(climbs!A649)=2,CHAR(34),""),climbs!A649,IF(TYPE(climbs!A649)=2,CHAR(34),""))</f>
        <v>CLIMB_ID=648</v>
      </c>
      <c r="B649" t="str">
        <f>CONCATENATE(climbs!B$1, "=",IF(TYPE(climbs!B649)=2,CHAR(34),""),climbs!B649,IF(TYPE(climbs!B649)=2,CHAR(34),""))</f>
        <v>STAGE_NUMBER=7</v>
      </c>
      <c r="C649" t="str">
        <f>CONCATENATE(climbs!C$1, "=",IF(TYPE(climbs!C649)=2,CHAR(34),""),climbs!C649,IF(TYPE(climbs!C649)=2,CHAR(34),""))</f>
        <v>STARTING_AT_KM=229</v>
      </c>
      <c r="D649" t="str">
        <f>CONCATENATE(climbs!D$1, "=",IF(TYPE(climbs!D649)=2,CHAR(34),""),climbs!D649,IF(TYPE(climbs!D649)=2,CHAR(34),""))</f>
        <v>NAME="Côte de Boufflers"</v>
      </c>
      <c r="E649" t="str">
        <f>CONCATENATE(climbs!E$1, "=",IF(TYPE(climbs!E649)=2,CHAR(34),""),climbs!E649,IF(TYPE(climbs!E649)=2,CHAR(34),""))</f>
        <v>INITIAL_ALTITUDE=0</v>
      </c>
      <c r="F649" t="str">
        <f>CONCATENATE(climbs!F$1, "=",IF(TYPE(climbs!F649)=2,CHAR(34),""),climbs!F649,IF(TYPE(climbs!F649)=2,CHAR(34),""))</f>
        <v>DISTANCE=1.3</v>
      </c>
      <c r="G649" t="str">
        <f>CONCATENATE(climbs!G$1, "=",IF(TYPE(climbs!G649)=2,CHAR(34),""),climbs!G649,IF(TYPE(climbs!G649)=2,CHAR(34),""))</f>
        <v>AVERAGE_SLOPE=7.9</v>
      </c>
      <c r="H649" t="str">
        <f>CONCATENATE(climbs!H$1, "=",IF(TYPE(climbs!H649)=2,CHAR(34),""),climbs!H649,IF(TYPE(climbs!H649)=2,CHAR(34),""))</f>
        <v>CATEGORY="4"</v>
      </c>
    </row>
    <row r="650" spans="1:8" x14ac:dyDescent="0.25">
      <c r="A650" t="str">
        <f>CONCATENATE(climbs!A$1, "=",IF(TYPE(climbs!A650)=2,CHAR(34),""),climbs!A650,IF(TYPE(climbs!A650)=2,CHAR(34),""))</f>
        <v>CLIMB_ID=649</v>
      </c>
      <c r="B650" t="str">
        <f>CONCATENATE(climbs!B$1, "=",IF(TYPE(climbs!B650)=2,CHAR(34),""),climbs!B650,IF(TYPE(climbs!B650)=2,CHAR(34),""))</f>
        <v>STAGE_NUMBER=8</v>
      </c>
      <c r="C650" t="str">
        <f>CONCATENATE(climbs!C$1, "=",IF(TYPE(climbs!C650)=2,CHAR(34),""),climbs!C650,IF(TYPE(climbs!C650)=2,CHAR(34),""))</f>
        <v>STARTING_AT_KM=142</v>
      </c>
      <c r="D650" t="str">
        <f>CONCATENATE(climbs!D$1, "=",IF(TYPE(climbs!D650)=2,CHAR(34),""),climbs!D650,IF(TYPE(climbs!D650)=2,CHAR(34),""))</f>
        <v>NAME="Col de la Croix des Moinats"</v>
      </c>
      <c r="E650" t="str">
        <f>CONCATENATE(climbs!E$1, "=",IF(TYPE(climbs!E650)=2,CHAR(34),""),climbs!E650,IF(TYPE(climbs!E650)=2,CHAR(34),""))</f>
        <v>INITIAL_ALTITUDE=891</v>
      </c>
      <c r="F650" t="str">
        <f>CONCATENATE(climbs!F$1, "=",IF(TYPE(climbs!F650)=2,CHAR(34),""),climbs!F650,IF(TYPE(climbs!F650)=2,CHAR(34),""))</f>
        <v>DISTANCE=7.6</v>
      </c>
      <c r="G650" t="str">
        <f>CONCATENATE(climbs!G$1, "=",IF(TYPE(climbs!G650)=2,CHAR(34),""),climbs!G650,IF(TYPE(climbs!G650)=2,CHAR(34),""))</f>
        <v>AVERAGE_SLOPE=6</v>
      </c>
      <c r="H650" t="str">
        <f>CONCATENATE(climbs!H$1, "=",IF(TYPE(climbs!H650)=2,CHAR(34),""),climbs!H650,IF(TYPE(climbs!H650)=2,CHAR(34),""))</f>
        <v>CATEGORY="2"</v>
      </c>
    </row>
    <row r="651" spans="1:8" x14ac:dyDescent="0.25">
      <c r="A651" t="str">
        <f>CONCATENATE(climbs!A$1, "=",IF(TYPE(climbs!A651)=2,CHAR(34),""),climbs!A651,IF(TYPE(climbs!A651)=2,CHAR(34),""))</f>
        <v>CLIMB_ID=650</v>
      </c>
      <c r="B651" t="str">
        <f>CONCATENATE(climbs!B$1, "=",IF(TYPE(climbs!B651)=2,CHAR(34),""),climbs!B651,IF(TYPE(climbs!B651)=2,CHAR(34),""))</f>
        <v>STAGE_NUMBER=8</v>
      </c>
      <c r="C651" t="str">
        <f>CONCATENATE(climbs!C$1, "=",IF(TYPE(climbs!C651)=2,CHAR(34),""),climbs!C651,IF(TYPE(climbs!C651)=2,CHAR(34),""))</f>
        <v>STARTING_AT_KM=150</v>
      </c>
      <c r="D651" t="str">
        <f>CONCATENATE(climbs!D$1, "=",IF(TYPE(climbs!D651)=2,CHAR(34),""),climbs!D651,IF(TYPE(climbs!D651)=2,CHAR(34),""))</f>
        <v>NAME="Col de Grosse Pierre"</v>
      </c>
      <c r="E651" t="str">
        <f>CONCATENATE(climbs!E$1, "=",IF(TYPE(climbs!E651)=2,CHAR(34),""),climbs!E651,IF(TYPE(climbs!E651)=2,CHAR(34),""))</f>
        <v>INITIAL_ALTITUDE=901</v>
      </c>
      <c r="F651" t="str">
        <f>CONCATENATE(climbs!F$1, "=",IF(TYPE(climbs!F651)=2,CHAR(34),""),climbs!F651,IF(TYPE(climbs!F651)=2,CHAR(34),""))</f>
        <v>DISTANCE=3</v>
      </c>
      <c r="G651" t="str">
        <f>CONCATENATE(climbs!G$1, "=",IF(TYPE(climbs!G651)=2,CHAR(34),""),climbs!G651,IF(TYPE(climbs!G651)=2,CHAR(34),""))</f>
        <v>AVERAGE_SLOPE=7.5</v>
      </c>
      <c r="H651" t="str">
        <f>CONCATENATE(climbs!H$1, "=",IF(TYPE(climbs!H651)=2,CHAR(34),""),climbs!H651,IF(TYPE(climbs!H651)=2,CHAR(34),""))</f>
        <v>CATEGORY="2"</v>
      </c>
    </row>
    <row r="652" spans="1:8" x14ac:dyDescent="0.25">
      <c r="A652" t="str">
        <f>CONCATENATE(climbs!A$1, "=",IF(TYPE(climbs!A652)=2,CHAR(34),""),climbs!A652,IF(TYPE(climbs!A652)=2,CHAR(34),""))</f>
        <v>CLIMB_ID=651</v>
      </c>
      <c r="B652" t="str">
        <f>CONCATENATE(climbs!B$1, "=",IF(TYPE(climbs!B652)=2,CHAR(34),""),climbs!B652,IF(TYPE(climbs!B652)=2,CHAR(34),""))</f>
        <v>STAGE_NUMBER=8</v>
      </c>
      <c r="C652" t="str">
        <f>CONCATENATE(climbs!C$1, "=",IF(TYPE(climbs!C652)=2,CHAR(34),""),climbs!C652,IF(TYPE(climbs!C652)=2,CHAR(34),""))</f>
        <v>STARTING_AT_KM=161</v>
      </c>
      <c r="D652" t="str">
        <f>CONCATENATE(climbs!D$1, "=",IF(TYPE(climbs!D652)=2,CHAR(34),""),climbs!D652,IF(TYPE(climbs!D652)=2,CHAR(34),""))</f>
        <v>NAME="Côte de La Mauselaine"</v>
      </c>
      <c r="E652" t="str">
        <f>CONCATENATE(climbs!E$1, "=",IF(TYPE(climbs!E652)=2,CHAR(34),""),climbs!E652,IF(TYPE(climbs!E652)=2,CHAR(34),""))</f>
        <v>INITIAL_ALTITUDE=0</v>
      </c>
      <c r="F652" t="str">
        <f>CONCATENATE(climbs!F$1, "=",IF(TYPE(climbs!F652)=2,CHAR(34),""),climbs!F652,IF(TYPE(climbs!F652)=2,CHAR(34),""))</f>
        <v>DISTANCE=1.8</v>
      </c>
      <c r="G652" t="str">
        <f>CONCATENATE(climbs!G$1, "=",IF(TYPE(climbs!G652)=2,CHAR(34),""),climbs!G652,IF(TYPE(climbs!G652)=2,CHAR(34),""))</f>
        <v>AVERAGE_SLOPE=10.3</v>
      </c>
      <c r="H652" t="str">
        <f>CONCATENATE(climbs!H$1, "=",IF(TYPE(climbs!H652)=2,CHAR(34),""),climbs!H652,IF(TYPE(climbs!H652)=2,CHAR(34),""))</f>
        <v>CATEGORY="3"</v>
      </c>
    </row>
    <row r="653" spans="1:8" x14ac:dyDescent="0.25">
      <c r="A653" t="str">
        <f>CONCATENATE(climbs!A$1, "=",IF(TYPE(climbs!A653)=2,CHAR(34),""),climbs!A653,IF(TYPE(climbs!A653)=2,CHAR(34),""))</f>
        <v>CLIMB_ID=652</v>
      </c>
      <c r="B653" t="str">
        <f>CONCATENATE(climbs!B$1, "=",IF(TYPE(climbs!B653)=2,CHAR(34),""),climbs!B653,IF(TYPE(climbs!B653)=2,CHAR(34),""))</f>
        <v>STAGE_NUMBER=9</v>
      </c>
      <c r="C653" t="str">
        <f>CONCATENATE(climbs!C$1, "=",IF(TYPE(climbs!C653)=2,CHAR(34),""),climbs!C653,IF(TYPE(climbs!C653)=2,CHAR(34),""))</f>
        <v>STARTING_AT_KM=11.5</v>
      </c>
      <c r="D653" t="str">
        <f>CONCATENATE(climbs!D$1, "=",IF(TYPE(climbs!D653)=2,CHAR(34),""),climbs!D653,IF(TYPE(climbs!D653)=2,CHAR(34),""))</f>
        <v>NAME="Col de la Schlucht"</v>
      </c>
      <c r="E653" t="str">
        <f>CONCATENATE(climbs!E$1, "=",IF(TYPE(climbs!E653)=2,CHAR(34),""),climbs!E653,IF(TYPE(climbs!E653)=2,CHAR(34),""))</f>
        <v>INITIAL_ALTITUDE=1140</v>
      </c>
      <c r="F653" t="str">
        <f>CONCATENATE(climbs!F$1, "=",IF(TYPE(climbs!F653)=2,CHAR(34),""),climbs!F653,IF(TYPE(climbs!F653)=2,CHAR(34),""))</f>
        <v>DISTANCE=8.6</v>
      </c>
      <c r="G653" t="str">
        <f>CONCATENATE(climbs!G$1, "=",IF(TYPE(climbs!G653)=2,CHAR(34),""),climbs!G653,IF(TYPE(climbs!G653)=2,CHAR(34),""))</f>
        <v>AVERAGE_SLOPE=4.5</v>
      </c>
      <c r="H653" t="str">
        <f>CONCATENATE(climbs!H$1, "=",IF(TYPE(climbs!H653)=2,CHAR(34),""),climbs!H653,IF(TYPE(climbs!H653)=2,CHAR(34),""))</f>
        <v>CATEGORY="2"</v>
      </c>
    </row>
    <row r="654" spans="1:8" x14ac:dyDescent="0.25">
      <c r="A654" t="str">
        <f>CONCATENATE(climbs!A$1, "=",IF(TYPE(climbs!A654)=2,CHAR(34),""),climbs!A654,IF(TYPE(climbs!A654)=2,CHAR(34),""))</f>
        <v>CLIMB_ID=653</v>
      </c>
      <c r="B654" t="str">
        <f>CONCATENATE(climbs!B$1, "=",IF(TYPE(climbs!B654)=2,CHAR(34),""),climbs!B654,IF(TYPE(climbs!B654)=2,CHAR(34),""))</f>
        <v>STAGE_NUMBER=9</v>
      </c>
      <c r="C654" t="str">
        <f>CONCATENATE(climbs!C$1, "=",IF(TYPE(climbs!C654)=2,CHAR(34),""),climbs!C654,IF(TYPE(climbs!C654)=2,CHAR(34),""))</f>
        <v>STARTING_AT_KM=41</v>
      </c>
      <c r="D654" t="str">
        <f>CONCATENATE(climbs!D$1, "=",IF(TYPE(climbs!D654)=2,CHAR(34),""),climbs!D654,IF(TYPE(climbs!D654)=2,CHAR(34),""))</f>
        <v>NAME="Col du Wettstein"</v>
      </c>
      <c r="E654" t="str">
        <f>CONCATENATE(climbs!E$1, "=",IF(TYPE(climbs!E654)=2,CHAR(34),""),climbs!E654,IF(TYPE(climbs!E654)=2,CHAR(34),""))</f>
        <v>INITIAL_ALTITUDE=0</v>
      </c>
      <c r="F654" t="str">
        <f>CONCATENATE(climbs!F$1, "=",IF(TYPE(climbs!F654)=2,CHAR(34),""),climbs!F654,IF(TYPE(climbs!F654)=2,CHAR(34),""))</f>
        <v>DISTANCE=7.7</v>
      </c>
      <c r="G654" t="str">
        <f>CONCATENATE(climbs!G$1, "=",IF(TYPE(climbs!G654)=2,CHAR(34),""),climbs!G654,IF(TYPE(climbs!G654)=2,CHAR(34),""))</f>
        <v>AVERAGE_SLOPE=4.1</v>
      </c>
      <c r="H654" t="str">
        <f>CONCATENATE(climbs!H$1, "=",IF(TYPE(climbs!H654)=2,CHAR(34),""),climbs!H654,IF(TYPE(climbs!H654)=2,CHAR(34),""))</f>
        <v>CATEGORY="3"</v>
      </c>
    </row>
    <row r="655" spans="1:8" x14ac:dyDescent="0.25">
      <c r="A655" t="str">
        <f>CONCATENATE(climbs!A$1, "=",IF(TYPE(climbs!A655)=2,CHAR(34),""),climbs!A655,IF(TYPE(climbs!A655)=2,CHAR(34),""))</f>
        <v>CLIMB_ID=654</v>
      </c>
      <c r="B655" t="str">
        <f>CONCATENATE(climbs!B$1, "=",IF(TYPE(climbs!B655)=2,CHAR(34),""),climbs!B655,IF(TYPE(climbs!B655)=2,CHAR(34),""))</f>
        <v>STAGE_NUMBER=9</v>
      </c>
      <c r="C655" t="str">
        <f>CONCATENATE(climbs!C$1, "=",IF(TYPE(climbs!C655)=2,CHAR(34),""),climbs!C655,IF(TYPE(climbs!C655)=2,CHAR(34),""))</f>
        <v>STARTING_AT_KM=70</v>
      </c>
      <c r="D655" t="str">
        <f>CONCATENATE(climbs!D$1, "=",IF(TYPE(climbs!D655)=2,CHAR(34),""),climbs!D655,IF(TYPE(climbs!D655)=2,CHAR(34),""))</f>
        <v>NAME="Côte des Cinq Châteaux"</v>
      </c>
      <c r="E655" t="str">
        <f>CONCATENATE(climbs!E$1, "=",IF(TYPE(climbs!E655)=2,CHAR(34),""),climbs!E655,IF(TYPE(climbs!E655)=2,CHAR(34),""))</f>
        <v>INITIAL_ALTITUDE=0</v>
      </c>
      <c r="F655" t="str">
        <f>CONCATENATE(climbs!F$1, "=",IF(TYPE(climbs!F655)=2,CHAR(34),""),climbs!F655,IF(TYPE(climbs!F655)=2,CHAR(34),""))</f>
        <v>DISTANCE=4.5</v>
      </c>
      <c r="G655" t="str">
        <f>CONCATENATE(climbs!G$1, "=",IF(TYPE(climbs!G655)=2,CHAR(34),""),climbs!G655,IF(TYPE(climbs!G655)=2,CHAR(34),""))</f>
        <v>AVERAGE_SLOPE=6.1</v>
      </c>
      <c r="H655" t="str">
        <f>CONCATENATE(climbs!H$1, "=",IF(TYPE(climbs!H655)=2,CHAR(34),""),climbs!H655,IF(TYPE(climbs!H655)=2,CHAR(34),""))</f>
        <v>CATEGORY="3"</v>
      </c>
    </row>
    <row r="656" spans="1:8" x14ac:dyDescent="0.25">
      <c r="A656" t="str">
        <f>CONCATENATE(climbs!A$1, "=",IF(TYPE(climbs!A656)=2,CHAR(34),""),climbs!A656,IF(TYPE(climbs!A656)=2,CHAR(34),""))</f>
        <v>CLIMB_ID=655</v>
      </c>
      <c r="B656" t="str">
        <f>CONCATENATE(climbs!B$1, "=",IF(TYPE(climbs!B656)=2,CHAR(34),""),climbs!B656,IF(TYPE(climbs!B656)=2,CHAR(34),""))</f>
        <v>STAGE_NUMBER=9</v>
      </c>
      <c r="C656" t="str">
        <f>CONCATENATE(climbs!C$1, "=",IF(TYPE(climbs!C656)=2,CHAR(34),""),climbs!C656,IF(TYPE(climbs!C656)=2,CHAR(34),""))</f>
        <v>STARTING_AT_KM=86</v>
      </c>
      <c r="D656" t="str">
        <f>CONCATENATE(climbs!D$1, "=",IF(TYPE(climbs!D656)=2,CHAR(34),""),climbs!D656,IF(TYPE(climbs!D656)=2,CHAR(34),""))</f>
        <v>NAME="Côte de Gueberschwihr"</v>
      </c>
      <c r="E656" t="str">
        <f>CONCATENATE(climbs!E$1, "=",IF(TYPE(climbs!E656)=2,CHAR(34),""),climbs!E656,IF(TYPE(climbs!E656)=2,CHAR(34),""))</f>
        <v>INITIAL_ALTITUDE=559</v>
      </c>
      <c r="F656" t="str">
        <f>CONCATENATE(climbs!F$1, "=",IF(TYPE(climbs!F656)=2,CHAR(34),""),climbs!F656,IF(TYPE(climbs!F656)=2,CHAR(34),""))</f>
        <v>DISTANCE=4.1</v>
      </c>
      <c r="G656" t="str">
        <f>CONCATENATE(climbs!G$1, "=",IF(TYPE(climbs!G656)=2,CHAR(34),""),climbs!G656,IF(TYPE(climbs!G656)=2,CHAR(34),""))</f>
        <v>AVERAGE_SLOPE=7.9</v>
      </c>
      <c r="H656" t="str">
        <f>CONCATENATE(climbs!H$1, "=",IF(TYPE(climbs!H656)=2,CHAR(34),""),climbs!H656,IF(TYPE(climbs!H656)=2,CHAR(34),""))</f>
        <v>CATEGORY="2"</v>
      </c>
    </row>
    <row r="657" spans="1:8" x14ac:dyDescent="0.25">
      <c r="A657" t="str">
        <f>CONCATENATE(climbs!A$1, "=",IF(TYPE(climbs!A657)=2,CHAR(34),""),climbs!A657,IF(TYPE(climbs!A657)=2,CHAR(34),""))</f>
        <v>CLIMB_ID=656</v>
      </c>
      <c r="B657" t="str">
        <f>CONCATENATE(climbs!B$1, "=",IF(TYPE(climbs!B657)=2,CHAR(34),""),climbs!B657,IF(TYPE(climbs!B657)=2,CHAR(34),""))</f>
        <v>STAGE_NUMBER=9</v>
      </c>
      <c r="C657" t="str">
        <f>CONCATENATE(climbs!C$1, "=",IF(TYPE(climbs!C657)=2,CHAR(34),""),climbs!C657,IF(TYPE(climbs!C657)=2,CHAR(34),""))</f>
        <v>STARTING_AT_KM=120</v>
      </c>
      <c r="D657" t="str">
        <f>CONCATENATE(climbs!D$1, "=",IF(TYPE(climbs!D657)=2,CHAR(34),""),climbs!D657,IF(TYPE(climbs!D657)=2,CHAR(34),""))</f>
        <v>NAME="Le Markstein"</v>
      </c>
      <c r="E657" t="str">
        <f>CONCATENATE(climbs!E$1, "=",IF(TYPE(climbs!E657)=2,CHAR(34),""),climbs!E657,IF(TYPE(climbs!E657)=2,CHAR(34),""))</f>
        <v>INITIAL_ALTITUDE=1183</v>
      </c>
      <c r="F657" t="str">
        <f>CONCATENATE(climbs!F$1, "=",IF(TYPE(climbs!F657)=2,CHAR(34),""),climbs!F657,IF(TYPE(climbs!F657)=2,CHAR(34),""))</f>
        <v>DISTANCE=10.8</v>
      </c>
      <c r="G657" t="str">
        <f>CONCATENATE(climbs!G$1, "=",IF(TYPE(climbs!G657)=2,CHAR(34),""),climbs!G657,IF(TYPE(climbs!G657)=2,CHAR(34),""))</f>
        <v>AVERAGE_SLOPE=5.4</v>
      </c>
      <c r="H657" t="str">
        <f>CONCATENATE(climbs!H$1, "=",IF(TYPE(climbs!H657)=2,CHAR(34),""),climbs!H657,IF(TYPE(climbs!H657)=2,CHAR(34),""))</f>
        <v>CATEGORY="1"</v>
      </c>
    </row>
    <row r="658" spans="1:8" x14ac:dyDescent="0.25">
      <c r="A658" t="str">
        <f>CONCATENATE(climbs!A$1, "=",IF(TYPE(climbs!A658)=2,CHAR(34),""),climbs!A658,IF(TYPE(climbs!A658)=2,CHAR(34),""))</f>
        <v>CLIMB_ID=657</v>
      </c>
      <c r="B658" t="str">
        <f>CONCATENATE(climbs!B$1, "=",IF(TYPE(climbs!B658)=2,CHAR(34),""),climbs!B658,IF(TYPE(climbs!B658)=2,CHAR(34),""))</f>
        <v>STAGE_NUMBER=9</v>
      </c>
      <c r="C658" t="str">
        <f>CONCATENATE(climbs!C$1, "=",IF(TYPE(climbs!C658)=2,CHAR(34),""),climbs!C658,IF(TYPE(climbs!C658)=2,CHAR(34),""))</f>
        <v>STARTING_AT_KM=127</v>
      </c>
      <c r="D658" t="str">
        <f>CONCATENATE(climbs!D$1, "=",IF(TYPE(climbs!D658)=2,CHAR(34),""),climbs!D658,IF(TYPE(climbs!D658)=2,CHAR(34),""))</f>
        <v>NAME="Grand Ballon"</v>
      </c>
      <c r="E658" t="str">
        <f>CONCATENATE(climbs!E$1, "=",IF(TYPE(climbs!E658)=2,CHAR(34),""),climbs!E658,IF(TYPE(climbs!E658)=2,CHAR(34),""))</f>
        <v>INITIAL_ALTITUDE=0</v>
      </c>
      <c r="F658" t="str">
        <f>CONCATENATE(climbs!F$1, "=",IF(TYPE(climbs!F658)=2,CHAR(34),""),climbs!F658,IF(TYPE(climbs!F658)=2,CHAR(34),""))</f>
        <v>DISTANCE=1.4</v>
      </c>
      <c r="G658" t="str">
        <f>CONCATENATE(climbs!G$1, "=",IF(TYPE(climbs!G658)=2,CHAR(34),""),climbs!G658,IF(TYPE(climbs!G658)=2,CHAR(34),""))</f>
        <v>AVERAGE_SLOPE=8.6</v>
      </c>
      <c r="H658" t="str">
        <f>CONCATENATE(climbs!H$1, "=",IF(TYPE(climbs!H658)=2,CHAR(34),""),climbs!H658,IF(TYPE(climbs!H658)=2,CHAR(34),""))</f>
        <v>CATEGORY="3"</v>
      </c>
    </row>
    <row r="659" spans="1:8" x14ac:dyDescent="0.25">
      <c r="A659" t="str">
        <f>CONCATENATE(climbs!A$1, "=",IF(TYPE(climbs!A659)=2,CHAR(34),""),climbs!A659,IF(TYPE(climbs!A659)=2,CHAR(34),""))</f>
        <v>CLIMB_ID=658</v>
      </c>
      <c r="B659" t="str">
        <f>CONCATENATE(climbs!B$1, "=",IF(TYPE(climbs!B659)=2,CHAR(34),""),climbs!B659,IF(TYPE(climbs!B659)=2,CHAR(34),""))</f>
        <v>STAGE_NUMBER=10</v>
      </c>
      <c r="C659" t="str">
        <f>CONCATENATE(climbs!C$1, "=",IF(TYPE(climbs!C659)=2,CHAR(34),""),climbs!C659,IF(TYPE(climbs!C659)=2,CHAR(34),""))</f>
        <v>STARTING_AT_KM=30.5</v>
      </c>
      <c r="D659" t="str">
        <f>CONCATENATE(climbs!D$1, "=",IF(TYPE(climbs!D659)=2,CHAR(34),""),climbs!D659,IF(TYPE(climbs!D659)=2,CHAR(34),""))</f>
        <v>NAME="Col du Firstplan"</v>
      </c>
      <c r="E659" t="str">
        <f>CONCATENATE(climbs!E$1, "=",IF(TYPE(climbs!E659)=2,CHAR(34),""),climbs!E659,IF(TYPE(climbs!E659)=2,CHAR(34),""))</f>
        <v>INITIAL_ALTITUDE=722</v>
      </c>
      <c r="F659" t="str">
        <f>CONCATENATE(climbs!F$1, "=",IF(TYPE(climbs!F659)=2,CHAR(34),""),climbs!F659,IF(TYPE(climbs!F659)=2,CHAR(34),""))</f>
        <v>DISTANCE=8.3</v>
      </c>
      <c r="G659" t="str">
        <f>CONCATENATE(climbs!G$1, "=",IF(TYPE(climbs!G659)=2,CHAR(34),""),climbs!G659,IF(TYPE(climbs!G659)=2,CHAR(34),""))</f>
        <v>AVERAGE_SLOPE=5.4</v>
      </c>
      <c r="H659" t="str">
        <f>CONCATENATE(climbs!H$1, "=",IF(TYPE(climbs!H659)=2,CHAR(34),""),climbs!H659,IF(TYPE(climbs!H659)=2,CHAR(34),""))</f>
        <v>CATEGORY="2"</v>
      </c>
    </row>
    <row r="660" spans="1:8" x14ac:dyDescent="0.25">
      <c r="A660" t="str">
        <f>CONCATENATE(climbs!A$1, "=",IF(TYPE(climbs!A660)=2,CHAR(34),""),climbs!A660,IF(TYPE(climbs!A660)=2,CHAR(34),""))</f>
        <v>CLIMB_ID=659</v>
      </c>
      <c r="B660" t="str">
        <f>CONCATENATE(climbs!B$1, "=",IF(TYPE(climbs!B660)=2,CHAR(34),""),climbs!B660,IF(TYPE(climbs!B660)=2,CHAR(34),""))</f>
        <v>STAGE_NUMBER=10</v>
      </c>
      <c r="C660" t="str">
        <f>CONCATENATE(climbs!C$1, "=",IF(TYPE(climbs!C660)=2,CHAR(34),""),climbs!C660,IF(TYPE(climbs!C660)=2,CHAR(34),""))</f>
        <v>STARTING_AT_KM=54.5</v>
      </c>
      <c r="D660" t="str">
        <f>CONCATENATE(climbs!D$1, "=",IF(TYPE(climbs!D660)=2,CHAR(34),""),climbs!D660,IF(TYPE(climbs!D660)=2,CHAR(34),""))</f>
        <v>NAME="Petit Ballon"</v>
      </c>
      <c r="E660" t="str">
        <f>CONCATENATE(climbs!E$1, "=",IF(TYPE(climbs!E660)=2,CHAR(34),""),climbs!E660,IF(TYPE(climbs!E660)=2,CHAR(34),""))</f>
        <v>INITIAL_ALTITUDE=1163</v>
      </c>
      <c r="F660" t="str">
        <f>CONCATENATE(climbs!F$1, "=",IF(TYPE(climbs!F660)=2,CHAR(34),""),climbs!F660,IF(TYPE(climbs!F660)=2,CHAR(34),""))</f>
        <v>DISTANCE=9.3</v>
      </c>
      <c r="G660" t="str">
        <f>CONCATENATE(climbs!G$1, "=",IF(TYPE(climbs!G660)=2,CHAR(34),""),climbs!G660,IF(TYPE(climbs!G660)=2,CHAR(34),""))</f>
        <v>AVERAGE_SLOPE=8.1</v>
      </c>
      <c r="H660" t="str">
        <f>CONCATENATE(climbs!H$1, "=",IF(TYPE(climbs!H660)=2,CHAR(34),""),climbs!H660,IF(TYPE(climbs!H660)=2,CHAR(34),""))</f>
        <v>CATEGORY="1"</v>
      </c>
    </row>
    <row r="661" spans="1:8" x14ac:dyDescent="0.25">
      <c r="A661" t="str">
        <f>CONCATENATE(climbs!A$1, "=",IF(TYPE(climbs!A661)=2,CHAR(34),""),climbs!A661,IF(TYPE(climbs!A661)=2,CHAR(34),""))</f>
        <v>CLIMB_ID=660</v>
      </c>
      <c r="B661" t="str">
        <f>CONCATENATE(climbs!B$1, "=",IF(TYPE(climbs!B661)=2,CHAR(34),""),climbs!B661,IF(TYPE(climbs!B661)=2,CHAR(34),""))</f>
        <v>STAGE_NUMBER=10</v>
      </c>
      <c r="C661" t="str">
        <f>CONCATENATE(climbs!C$1, "=",IF(TYPE(climbs!C661)=2,CHAR(34),""),climbs!C661,IF(TYPE(climbs!C661)=2,CHAR(34),""))</f>
        <v>STARTING_AT_KM=71.5</v>
      </c>
      <c r="D661" t="str">
        <f>CONCATENATE(climbs!D$1, "=",IF(TYPE(climbs!D661)=2,CHAR(34),""),climbs!D661,IF(TYPE(climbs!D661)=2,CHAR(34),""))</f>
        <v>NAME="Col du Platzerwasel"</v>
      </c>
      <c r="E661" t="str">
        <f>CONCATENATE(climbs!E$1, "=",IF(TYPE(climbs!E661)=2,CHAR(34),""),climbs!E661,IF(TYPE(climbs!E661)=2,CHAR(34),""))</f>
        <v>INITIAL_ALTITUDE=1193</v>
      </c>
      <c r="F661" t="str">
        <f>CONCATENATE(climbs!F$1, "=",IF(TYPE(climbs!F661)=2,CHAR(34),""),climbs!F661,IF(TYPE(climbs!F661)=2,CHAR(34),""))</f>
        <v>DISTANCE=7.1</v>
      </c>
      <c r="G661" t="str">
        <f>CONCATENATE(climbs!G$1, "=",IF(TYPE(climbs!G661)=2,CHAR(34),""),climbs!G661,IF(TYPE(climbs!G661)=2,CHAR(34),""))</f>
        <v>AVERAGE_SLOPE=8.4</v>
      </c>
      <c r="H661" t="str">
        <f>CONCATENATE(climbs!H$1, "=",IF(TYPE(climbs!H661)=2,CHAR(34),""),climbs!H661,IF(TYPE(climbs!H661)=2,CHAR(34),""))</f>
        <v>CATEGORY="1"</v>
      </c>
    </row>
    <row r="662" spans="1:8" x14ac:dyDescent="0.25">
      <c r="A662" t="str">
        <f>CONCATENATE(climbs!A$1, "=",IF(TYPE(climbs!A662)=2,CHAR(34),""),climbs!A662,IF(TYPE(climbs!A662)=2,CHAR(34),""))</f>
        <v>CLIMB_ID=661</v>
      </c>
      <c r="B662" t="str">
        <f>CONCATENATE(climbs!B$1, "=",IF(TYPE(climbs!B662)=2,CHAR(34),""),climbs!B662,IF(TYPE(climbs!B662)=2,CHAR(34),""))</f>
        <v>STAGE_NUMBER=10</v>
      </c>
      <c r="C662" t="str">
        <f>CONCATENATE(climbs!C$1, "=",IF(TYPE(climbs!C662)=2,CHAR(34),""),climbs!C662,IF(TYPE(climbs!C662)=2,CHAR(34),""))</f>
        <v>STARTING_AT_KM=103.5</v>
      </c>
      <c r="D662" t="str">
        <f>CONCATENATE(climbs!D$1, "=",IF(TYPE(climbs!D662)=2,CHAR(34),""),climbs!D662,IF(TYPE(climbs!D662)=2,CHAR(34),""))</f>
        <v>NAME="Col d'Oderen"</v>
      </c>
      <c r="E662" t="str">
        <f>CONCATENATE(climbs!E$1, "=",IF(TYPE(climbs!E662)=2,CHAR(34),""),climbs!E662,IF(TYPE(climbs!E662)=2,CHAR(34),""))</f>
        <v>INITIAL_ALTITUDE=884</v>
      </c>
      <c r="F662" t="str">
        <f>CONCATENATE(climbs!F$1, "=",IF(TYPE(climbs!F662)=2,CHAR(34),""),climbs!F662,IF(TYPE(climbs!F662)=2,CHAR(34),""))</f>
        <v>DISTANCE=6.7</v>
      </c>
      <c r="G662" t="str">
        <f>CONCATENATE(climbs!G$1, "=",IF(TYPE(climbs!G662)=2,CHAR(34),""),climbs!G662,IF(TYPE(climbs!G662)=2,CHAR(34),""))</f>
        <v>AVERAGE_SLOPE=6.1</v>
      </c>
      <c r="H662" t="str">
        <f>CONCATENATE(climbs!H$1, "=",IF(TYPE(climbs!H662)=2,CHAR(34),""),climbs!H662,IF(TYPE(climbs!H662)=2,CHAR(34),""))</f>
        <v>CATEGORY="2"</v>
      </c>
    </row>
    <row r="663" spans="1:8" x14ac:dyDescent="0.25">
      <c r="A663" t="str">
        <f>CONCATENATE(climbs!A$1, "=",IF(TYPE(climbs!A663)=2,CHAR(34),""),climbs!A663,IF(TYPE(climbs!A663)=2,CHAR(34),""))</f>
        <v>CLIMB_ID=662</v>
      </c>
      <c r="B663" t="str">
        <f>CONCATENATE(climbs!B$1, "=",IF(TYPE(climbs!B663)=2,CHAR(34),""),climbs!B663,IF(TYPE(climbs!B663)=2,CHAR(34),""))</f>
        <v>STAGE_NUMBER=10</v>
      </c>
      <c r="C663" t="str">
        <f>CONCATENATE(climbs!C$1, "=",IF(TYPE(climbs!C663)=2,CHAR(34),""),climbs!C663,IF(TYPE(climbs!C663)=2,CHAR(34),""))</f>
        <v>STARTING_AT_KM=125.5</v>
      </c>
      <c r="D663" t="str">
        <f>CONCATENATE(climbs!D$1, "=",IF(TYPE(climbs!D663)=2,CHAR(34),""),climbs!D663,IF(TYPE(climbs!D663)=2,CHAR(34),""))</f>
        <v>NAME="Col des Croix"</v>
      </c>
      <c r="E663" t="str">
        <f>CONCATENATE(climbs!E$1, "=",IF(TYPE(climbs!E663)=2,CHAR(34),""),climbs!E663,IF(TYPE(climbs!E663)=2,CHAR(34),""))</f>
        <v>INITIAL_ALTITUDE=0</v>
      </c>
      <c r="F663" t="str">
        <f>CONCATENATE(climbs!F$1, "=",IF(TYPE(climbs!F663)=2,CHAR(34),""),climbs!F663,IF(TYPE(climbs!F663)=2,CHAR(34),""))</f>
        <v>DISTANCE=3.2</v>
      </c>
      <c r="G663" t="str">
        <f>CONCATENATE(climbs!G$1, "=",IF(TYPE(climbs!G663)=2,CHAR(34),""),climbs!G663,IF(TYPE(climbs!G663)=2,CHAR(34),""))</f>
        <v>AVERAGE_SLOPE=6.2</v>
      </c>
      <c r="H663" t="str">
        <f>CONCATENATE(climbs!H$1, "=",IF(TYPE(climbs!H663)=2,CHAR(34),""),climbs!H663,IF(TYPE(climbs!H663)=2,CHAR(34),""))</f>
        <v>CATEGORY="3"</v>
      </c>
    </row>
    <row r="664" spans="1:8" x14ac:dyDescent="0.25">
      <c r="A664" t="str">
        <f>CONCATENATE(climbs!A$1, "=",IF(TYPE(climbs!A664)=2,CHAR(34),""),climbs!A664,IF(TYPE(climbs!A664)=2,CHAR(34),""))</f>
        <v>CLIMB_ID=663</v>
      </c>
      <c r="B664" t="str">
        <f>CONCATENATE(climbs!B$1, "=",IF(TYPE(climbs!B664)=2,CHAR(34),""),climbs!B664,IF(TYPE(climbs!B664)=2,CHAR(34),""))</f>
        <v>STAGE_NUMBER=10</v>
      </c>
      <c r="C664" t="str">
        <f>CONCATENATE(climbs!C$1, "=",IF(TYPE(climbs!C664)=2,CHAR(34),""),climbs!C664,IF(TYPE(climbs!C664)=2,CHAR(34),""))</f>
        <v>STARTING_AT_KM=143.5</v>
      </c>
      <c r="D664" t="str">
        <f>CONCATENATE(climbs!D$1, "=",IF(TYPE(climbs!D664)=2,CHAR(34),""),climbs!D664,IF(TYPE(climbs!D664)=2,CHAR(34),""))</f>
        <v>NAME="Col des Chevrères"</v>
      </c>
      <c r="E664" t="str">
        <f>CONCATENATE(climbs!E$1, "=",IF(TYPE(climbs!E664)=2,CHAR(34),""),climbs!E664,IF(TYPE(climbs!E664)=2,CHAR(34),""))</f>
        <v>INITIAL_ALTITUDE=914</v>
      </c>
      <c r="F664" t="str">
        <f>CONCATENATE(climbs!F$1, "=",IF(TYPE(climbs!F664)=2,CHAR(34),""),climbs!F664,IF(TYPE(climbs!F664)=2,CHAR(34),""))</f>
        <v>DISTANCE=3.5</v>
      </c>
      <c r="G664" t="str">
        <f>CONCATENATE(climbs!G$1, "=",IF(TYPE(climbs!G664)=2,CHAR(34),""),climbs!G664,IF(TYPE(climbs!G664)=2,CHAR(34),""))</f>
        <v>AVERAGE_SLOPE=9.5</v>
      </c>
      <c r="H664" t="str">
        <f>CONCATENATE(climbs!H$1, "=",IF(TYPE(climbs!H664)=2,CHAR(34),""),climbs!H664,IF(TYPE(climbs!H664)=2,CHAR(34),""))</f>
        <v>CATEGORY="1"</v>
      </c>
    </row>
    <row r="665" spans="1:8" x14ac:dyDescent="0.25">
      <c r="A665" t="str">
        <f>CONCATENATE(climbs!A$1, "=",IF(TYPE(climbs!A665)=2,CHAR(34),""),climbs!A665,IF(TYPE(climbs!A665)=2,CHAR(34),""))</f>
        <v>CLIMB_ID=664</v>
      </c>
      <c r="B665" t="str">
        <f>CONCATENATE(climbs!B$1, "=",IF(TYPE(climbs!B665)=2,CHAR(34),""),climbs!B665,IF(TYPE(climbs!B665)=2,CHAR(34),""))</f>
        <v>STAGE_NUMBER=10</v>
      </c>
      <c r="C665" t="str">
        <f>CONCATENATE(climbs!C$1, "=",IF(TYPE(climbs!C665)=2,CHAR(34),""),climbs!C665,IF(TYPE(climbs!C665)=2,CHAR(34),""))</f>
        <v>STARTING_AT_KM=161.5</v>
      </c>
      <c r="D665" t="str">
        <f>CONCATENATE(climbs!D$1, "=",IF(TYPE(climbs!D665)=2,CHAR(34),""),climbs!D665,IF(TYPE(climbs!D665)=2,CHAR(34),""))</f>
        <v>NAME="La Planche des Belles Filles"</v>
      </c>
      <c r="E665" t="str">
        <f>CONCATENATE(climbs!E$1, "=",IF(TYPE(climbs!E665)=2,CHAR(34),""),climbs!E665,IF(TYPE(climbs!E665)=2,CHAR(34),""))</f>
        <v>INITIAL_ALTITUDE=1035</v>
      </c>
      <c r="F665" t="str">
        <f>CONCATENATE(climbs!F$1, "=",IF(TYPE(climbs!F665)=2,CHAR(34),""),climbs!F665,IF(TYPE(climbs!F665)=2,CHAR(34),""))</f>
        <v>DISTANCE=5.9</v>
      </c>
      <c r="G665" t="str">
        <f>CONCATENATE(climbs!G$1, "=",IF(TYPE(climbs!G665)=2,CHAR(34),""),climbs!G665,IF(TYPE(climbs!G665)=2,CHAR(34),""))</f>
        <v>AVERAGE_SLOPE=8.5</v>
      </c>
      <c r="H665" t="str">
        <f>CONCATENATE(climbs!H$1, "=",IF(TYPE(climbs!H665)=2,CHAR(34),""),climbs!H665,IF(TYPE(climbs!H665)=2,CHAR(34),""))</f>
        <v>CATEGORY="1"</v>
      </c>
    </row>
    <row r="666" spans="1:8" x14ac:dyDescent="0.25">
      <c r="A666" t="str">
        <f>CONCATENATE(climbs!A$1, "=",IF(TYPE(climbs!A666)=2,CHAR(34),""),climbs!A666,IF(TYPE(climbs!A666)=2,CHAR(34),""))</f>
        <v>CLIMB_ID=665</v>
      </c>
      <c r="B666" t="str">
        <f>CONCATENATE(climbs!B$1, "=",IF(TYPE(climbs!B666)=2,CHAR(34),""),climbs!B666,IF(TYPE(climbs!B666)=2,CHAR(34),""))</f>
        <v>STAGE_NUMBER=11</v>
      </c>
      <c r="C666" t="str">
        <f>CONCATENATE(climbs!C$1, "=",IF(TYPE(climbs!C666)=2,CHAR(34),""),climbs!C666,IF(TYPE(climbs!C666)=2,CHAR(34),""))</f>
        <v>STARTING_AT_KM=141</v>
      </c>
      <c r="D666" t="str">
        <f>CONCATENATE(climbs!D$1, "=",IF(TYPE(climbs!D666)=2,CHAR(34),""),climbs!D666,IF(TYPE(climbs!D666)=2,CHAR(34),""))</f>
        <v>NAME="Côte de Rogna"</v>
      </c>
      <c r="E666" t="str">
        <f>CONCATENATE(climbs!E$1, "=",IF(TYPE(climbs!E666)=2,CHAR(34),""),climbs!E666,IF(TYPE(climbs!E666)=2,CHAR(34),""))</f>
        <v>INITIAL_ALTITUDE=0</v>
      </c>
      <c r="F666" t="str">
        <f>CONCATENATE(climbs!F$1, "=",IF(TYPE(climbs!F666)=2,CHAR(34),""),climbs!F666,IF(TYPE(climbs!F666)=2,CHAR(34),""))</f>
        <v>DISTANCE=7.6</v>
      </c>
      <c r="G666" t="str">
        <f>CONCATENATE(climbs!G$1, "=",IF(TYPE(climbs!G666)=2,CHAR(34),""),climbs!G666,IF(TYPE(climbs!G666)=2,CHAR(34),""))</f>
        <v>AVERAGE_SLOPE=4.9</v>
      </c>
      <c r="H666" t="str">
        <f>CONCATENATE(climbs!H$1, "=",IF(TYPE(climbs!H666)=2,CHAR(34),""),climbs!H666,IF(TYPE(climbs!H666)=2,CHAR(34),""))</f>
        <v>CATEGORY="3"</v>
      </c>
    </row>
    <row r="667" spans="1:8" x14ac:dyDescent="0.25">
      <c r="A667" t="str">
        <f>CONCATENATE(climbs!A$1, "=",IF(TYPE(climbs!A667)=2,CHAR(34),""),climbs!A667,IF(TYPE(climbs!A667)=2,CHAR(34),""))</f>
        <v>CLIMB_ID=666</v>
      </c>
      <c r="B667" t="str">
        <f>CONCATENATE(climbs!B$1, "=",IF(TYPE(climbs!B667)=2,CHAR(34),""),climbs!B667,IF(TYPE(climbs!B667)=2,CHAR(34),""))</f>
        <v>STAGE_NUMBER=11</v>
      </c>
      <c r="C667" t="str">
        <f>CONCATENATE(climbs!C$1, "=",IF(TYPE(climbs!C667)=2,CHAR(34),""),climbs!C667,IF(TYPE(climbs!C667)=2,CHAR(34),""))</f>
        <v>STARTING_AT_KM=148.5</v>
      </c>
      <c r="D667" t="str">
        <f>CONCATENATE(climbs!D$1, "=",IF(TYPE(climbs!D667)=2,CHAR(34),""),climbs!D667,IF(TYPE(climbs!D667)=2,CHAR(34),""))</f>
        <v>NAME="Côte de Choux"</v>
      </c>
      <c r="E667" t="str">
        <f>CONCATENATE(climbs!E$1, "=",IF(TYPE(climbs!E667)=2,CHAR(34),""),climbs!E667,IF(TYPE(climbs!E667)=2,CHAR(34),""))</f>
        <v>INITIAL_ALTITUDE=0</v>
      </c>
      <c r="F667" t="str">
        <f>CONCATENATE(climbs!F$1, "=",IF(TYPE(climbs!F667)=2,CHAR(34),""),climbs!F667,IF(TYPE(climbs!F667)=2,CHAR(34),""))</f>
        <v>DISTANCE=1.7</v>
      </c>
      <c r="G667" t="str">
        <f>CONCATENATE(climbs!G$1, "=",IF(TYPE(climbs!G667)=2,CHAR(34),""),climbs!G667,IF(TYPE(climbs!G667)=2,CHAR(34),""))</f>
        <v>AVERAGE_SLOPE=6.5</v>
      </c>
      <c r="H667" t="str">
        <f>CONCATENATE(climbs!H$1, "=",IF(TYPE(climbs!H667)=2,CHAR(34),""),climbs!H667,IF(TYPE(climbs!H667)=2,CHAR(34),""))</f>
        <v>CATEGORY="3"</v>
      </c>
    </row>
    <row r="668" spans="1:8" x14ac:dyDescent="0.25">
      <c r="A668" t="str">
        <f>CONCATENATE(climbs!A$1, "=",IF(TYPE(climbs!A668)=2,CHAR(34),""),climbs!A668,IF(TYPE(climbs!A668)=2,CHAR(34),""))</f>
        <v>CLIMB_ID=667</v>
      </c>
      <c r="B668" t="str">
        <f>CONCATENATE(climbs!B$1, "=",IF(TYPE(climbs!B668)=2,CHAR(34),""),climbs!B668,IF(TYPE(climbs!B668)=2,CHAR(34),""))</f>
        <v>STAGE_NUMBER=11</v>
      </c>
      <c r="C668" t="str">
        <f>CONCATENATE(climbs!C$1, "=",IF(TYPE(climbs!C668)=2,CHAR(34),""),climbs!C668,IF(TYPE(climbs!C668)=2,CHAR(34),""))</f>
        <v>STARTING_AT_KM=152.5</v>
      </c>
      <c r="D668" t="str">
        <f>CONCATENATE(climbs!D$1, "=",IF(TYPE(climbs!D668)=2,CHAR(34),""),climbs!D668,IF(TYPE(climbs!D668)=2,CHAR(34),""))</f>
        <v>NAME="Côte de Désertin"</v>
      </c>
      <c r="E668" t="str">
        <f>CONCATENATE(climbs!E$1, "=",IF(TYPE(climbs!E668)=2,CHAR(34),""),climbs!E668,IF(TYPE(climbs!E668)=2,CHAR(34),""))</f>
        <v>INITIAL_ALTITUDE=0</v>
      </c>
      <c r="F668" t="str">
        <f>CONCATENATE(climbs!F$1, "=",IF(TYPE(climbs!F668)=2,CHAR(34),""),climbs!F668,IF(TYPE(climbs!F668)=2,CHAR(34),""))</f>
        <v>DISTANCE=3.1</v>
      </c>
      <c r="G668" t="str">
        <f>CONCATENATE(climbs!G$1, "=",IF(TYPE(climbs!G668)=2,CHAR(34),""),climbs!G668,IF(TYPE(climbs!G668)=2,CHAR(34),""))</f>
        <v>AVERAGE_SLOPE=5.2</v>
      </c>
      <c r="H668" t="str">
        <f>CONCATENATE(climbs!H$1, "=",IF(TYPE(climbs!H668)=2,CHAR(34),""),climbs!H668,IF(TYPE(climbs!H668)=2,CHAR(34),""))</f>
        <v>CATEGORY="4"</v>
      </c>
    </row>
    <row r="669" spans="1:8" x14ac:dyDescent="0.25">
      <c r="A669" t="str">
        <f>CONCATENATE(climbs!A$1, "=",IF(TYPE(climbs!A669)=2,CHAR(34),""),climbs!A669,IF(TYPE(climbs!A669)=2,CHAR(34),""))</f>
        <v>CLIMB_ID=668</v>
      </c>
      <c r="B669" t="str">
        <f>CONCATENATE(climbs!B$1, "=",IF(TYPE(climbs!B669)=2,CHAR(34),""),climbs!B669,IF(TYPE(climbs!B669)=2,CHAR(34),""))</f>
        <v>STAGE_NUMBER=11</v>
      </c>
      <c r="C669" t="str">
        <f>CONCATENATE(climbs!C$1, "=",IF(TYPE(climbs!C669)=2,CHAR(34),""),climbs!C669,IF(TYPE(climbs!C669)=2,CHAR(34),""))</f>
        <v>STARTING_AT_KM=168</v>
      </c>
      <c r="D669" t="str">
        <f>CONCATENATE(climbs!D$1, "=",IF(TYPE(climbs!D669)=2,CHAR(34),""),climbs!D669,IF(TYPE(climbs!D669)=2,CHAR(34),""))</f>
        <v>NAME="Côte d'Échallon"</v>
      </c>
      <c r="E669" t="str">
        <f>CONCATENATE(climbs!E$1, "=",IF(TYPE(climbs!E669)=2,CHAR(34),""),climbs!E669,IF(TYPE(climbs!E669)=2,CHAR(34),""))</f>
        <v>INITIAL_ALTITUDE=0</v>
      </c>
      <c r="F669" t="str">
        <f>CONCATENATE(climbs!F$1, "=",IF(TYPE(climbs!F669)=2,CHAR(34),""),climbs!F669,IF(TYPE(climbs!F669)=2,CHAR(34),""))</f>
        <v>DISTANCE=3</v>
      </c>
      <c r="G669" t="str">
        <f>CONCATENATE(climbs!G$1, "=",IF(TYPE(climbs!G669)=2,CHAR(34),""),climbs!G669,IF(TYPE(climbs!G669)=2,CHAR(34),""))</f>
        <v>AVERAGE_SLOPE=6.6</v>
      </c>
      <c r="H669" t="str">
        <f>CONCATENATE(climbs!H$1, "=",IF(TYPE(climbs!H669)=2,CHAR(34),""),climbs!H669,IF(TYPE(climbs!H669)=2,CHAR(34),""))</f>
        <v>CATEGORY="3"</v>
      </c>
    </row>
    <row r="670" spans="1:8" x14ac:dyDescent="0.25">
      <c r="A670" t="str">
        <f>CONCATENATE(climbs!A$1, "=",IF(TYPE(climbs!A670)=2,CHAR(34),""),climbs!A670,IF(TYPE(climbs!A670)=2,CHAR(34),""))</f>
        <v>CLIMB_ID=669</v>
      </c>
      <c r="B670" t="str">
        <f>CONCATENATE(climbs!B$1, "=",IF(TYPE(climbs!B670)=2,CHAR(34),""),climbs!B670,IF(TYPE(climbs!B670)=2,CHAR(34),""))</f>
        <v>STAGE_NUMBER=12</v>
      </c>
      <c r="C670" t="str">
        <f>CONCATENATE(climbs!C$1, "=",IF(TYPE(climbs!C670)=2,CHAR(34),""),climbs!C670,IF(TYPE(climbs!C670)=2,CHAR(34),""))</f>
        <v>STARTING_AT_KM=58.5</v>
      </c>
      <c r="D670" t="str">
        <f>CONCATENATE(climbs!D$1, "=",IF(TYPE(climbs!D670)=2,CHAR(34),""),climbs!D670,IF(TYPE(climbs!D670)=2,CHAR(34),""))</f>
        <v>NAME="Col de Brouilly"</v>
      </c>
      <c r="E670" t="str">
        <f>CONCATENATE(climbs!E$1, "=",IF(TYPE(climbs!E670)=2,CHAR(34),""),climbs!E670,IF(TYPE(climbs!E670)=2,CHAR(34),""))</f>
        <v>INITIAL_ALTITUDE=0</v>
      </c>
      <c r="F670" t="str">
        <f>CONCATENATE(climbs!F$1, "=",IF(TYPE(climbs!F670)=2,CHAR(34),""),climbs!F670,IF(TYPE(climbs!F670)=2,CHAR(34),""))</f>
        <v>DISTANCE=1.7</v>
      </c>
      <c r="G670" t="str">
        <f>CONCATENATE(climbs!G$1, "=",IF(TYPE(climbs!G670)=2,CHAR(34),""),climbs!G670,IF(TYPE(climbs!G670)=2,CHAR(34),""))</f>
        <v>AVERAGE_SLOPE=5.1</v>
      </c>
      <c r="H670" t="str">
        <f>CONCATENATE(climbs!H$1, "=",IF(TYPE(climbs!H670)=2,CHAR(34),""),climbs!H670,IF(TYPE(climbs!H670)=2,CHAR(34),""))</f>
        <v>CATEGORY="4"</v>
      </c>
    </row>
    <row r="671" spans="1:8" x14ac:dyDescent="0.25">
      <c r="A671" t="str">
        <f>CONCATENATE(climbs!A$1, "=",IF(TYPE(climbs!A671)=2,CHAR(34),""),climbs!A671,IF(TYPE(climbs!A671)=2,CHAR(34),""))</f>
        <v>CLIMB_ID=670</v>
      </c>
      <c r="B671" t="str">
        <f>CONCATENATE(climbs!B$1, "=",IF(TYPE(climbs!B671)=2,CHAR(34),""),climbs!B671,IF(TYPE(climbs!B671)=2,CHAR(34),""))</f>
        <v>STAGE_NUMBER=12</v>
      </c>
      <c r="C671" t="str">
        <f>CONCATENATE(climbs!C$1, "=",IF(TYPE(climbs!C671)=2,CHAR(34),""),climbs!C671,IF(TYPE(climbs!C671)=2,CHAR(34),""))</f>
        <v>STARTING_AT_KM=83</v>
      </c>
      <c r="D671" t="str">
        <f>CONCATENATE(climbs!D$1, "=",IF(TYPE(climbs!D671)=2,CHAR(34),""),climbs!D671,IF(TYPE(climbs!D671)=2,CHAR(34),""))</f>
        <v>NAME="Côte du Saule-d'Oingt"</v>
      </c>
      <c r="E671" t="str">
        <f>CONCATENATE(climbs!E$1, "=",IF(TYPE(climbs!E671)=2,CHAR(34),""),climbs!E671,IF(TYPE(climbs!E671)=2,CHAR(34),""))</f>
        <v>INITIAL_ALTITUDE=0</v>
      </c>
      <c r="F671" t="str">
        <f>CONCATENATE(climbs!F$1, "=",IF(TYPE(climbs!F671)=2,CHAR(34),""),climbs!F671,IF(TYPE(climbs!F671)=2,CHAR(34),""))</f>
        <v>DISTANCE=3.8</v>
      </c>
      <c r="G671" t="str">
        <f>CONCATENATE(climbs!G$1, "=",IF(TYPE(climbs!G671)=2,CHAR(34),""),climbs!G671,IF(TYPE(climbs!G671)=2,CHAR(34),""))</f>
        <v>AVERAGE_SLOPE=4.5</v>
      </c>
      <c r="H671" t="str">
        <f>CONCATENATE(climbs!H$1, "=",IF(TYPE(climbs!H671)=2,CHAR(34),""),climbs!H671,IF(TYPE(climbs!H671)=2,CHAR(34),""))</f>
        <v>CATEGORY="3"</v>
      </c>
    </row>
    <row r="672" spans="1:8" x14ac:dyDescent="0.25">
      <c r="A672" t="str">
        <f>CONCATENATE(climbs!A$1, "=",IF(TYPE(climbs!A672)=2,CHAR(34),""),climbs!A672,IF(TYPE(climbs!A672)=2,CHAR(34),""))</f>
        <v>CLIMB_ID=671</v>
      </c>
      <c r="B672" t="str">
        <f>CONCATENATE(climbs!B$1, "=",IF(TYPE(climbs!B672)=2,CHAR(34),""),climbs!B672,IF(TYPE(climbs!B672)=2,CHAR(34),""))</f>
        <v>STAGE_NUMBER=12</v>
      </c>
      <c r="C672" t="str">
        <f>CONCATENATE(climbs!C$1, "=",IF(TYPE(climbs!C672)=2,CHAR(34),""),climbs!C672,IF(TYPE(climbs!C672)=2,CHAR(34),""))</f>
        <v>STARTING_AT_KM=138</v>
      </c>
      <c r="D672" t="str">
        <f>CONCATENATE(climbs!D$1, "=",IF(TYPE(climbs!D672)=2,CHAR(34),""),climbs!D672,IF(TYPE(climbs!D672)=2,CHAR(34),""))</f>
        <v>NAME="Col des Brosses"</v>
      </c>
      <c r="E672" t="str">
        <f>CONCATENATE(climbs!E$1, "=",IF(TYPE(climbs!E672)=2,CHAR(34),""),climbs!E672,IF(TYPE(climbs!E672)=2,CHAR(34),""))</f>
        <v>INITIAL_ALTITUDE=0</v>
      </c>
      <c r="F672" t="str">
        <f>CONCATENATE(climbs!F$1, "=",IF(TYPE(climbs!F672)=2,CHAR(34),""),climbs!F672,IF(TYPE(climbs!F672)=2,CHAR(34),""))</f>
        <v>DISTANCE=15.3</v>
      </c>
      <c r="G672" t="str">
        <f>CONCATENATE(climbs!G$1, "=",IF(TYPE(climbs!G672)=2,CHAR(34),""),climbs!G672,IF(TYPE(climbs!G672)=2,CHAR(34),""))</f>
        <v>AVERAGE_SLOPE=3.3</v>
      </c>
      <c r="H672" t="str">
        <f>CONCATENATE(climbs!H$1, "=",IF(TYPE(climbs!H672)=2,CHAR(34),""),climbs!H672,IF(TYPE(climbs!H672)=2,CHAR(34),""))</f>
        <v>CATEGORY="3"</v>
      </c>
    </row>
    <row r="673" spans="1:8" x14ac:dyDescent="0.25">
      <c r="A673" t="str">
        <f>CONCATENATE(climbs!A$1, "=",IF(TYPE(climbs!A673)=2,CHAR(34),""),climbs!A673,IF(TYPE(climbs!A673)=2,CHAR(34),""))</f>
        <v>CLIMB_ID=672</v>
      </c>
      <c r="B673" t="str">
        <f>CONCATENATE(climbs!B$1, "=",IF(TYPE(climbs!B673)=2,CHAR(34),""),climbs!B673,IF(TYPE(climbs!B673)=2,CHAR(34),""))</f>
        <v>STAGE_NUMBER=12</v>
      </c>
      <c r="C673" t="str">
        <f>CONCATENATE(climbs!C$1, "=",IF(TYPE(climbs!C673)=2,CHAR(34),""),climbs!C673,IF(TYPE(climbs!C673)=2,CHAR(34),""))</f>
        <v>STARTING_AT_KM=164</v>
      </c>
      <c r="D673" t="str">
        <f>CONCATENATE(climbs!D$1, "=",IF(TYPE(climbs!D673)=2,CHAR(34),""),climbs!D673,IF(TYPE(climbs!D673)=2,CHAR(34),""))</f>
        <v>NAME="Côte de Grammond"</v>
      </c>
      <c r="E673" t="str">
        <f>CONCATENATE(climbs!E$1, "=",IF(TYPE(climbs!E673)=2,CHAR(34),""),climbs!E673,IF(TYPE(climbs!E673)=2,CHAR(34),""))</f>
        <v>INITIAL_ALTITUDE=0</v>
      </c>
      <c r="F673" t="str">
        <f>CONCATENATE(climbs!F$1, "=",IF(TYPE(climbs!F673)=2,CHAR(34),""),climbs!F673,IF(TYPE(climbs!F673)=2,CHAR(34),""))</f>
        <v>DISTANCE=9.8</v>
      </c>
      <c r="G673" t="str">
        <f>CONCATENATE(climbs!G$1, "=",IF(TYPE(climbs!G673)=2,CHAR(34),""),climbs!G673,IF(TYPE(climbs!G673)=2,CHAR(34),""))</f>
        <v>AVERAGE_SLOPE=2.9</v>
      </c>
      <c r="H673" t="str">
        <f>CONCATENATE(climbs!H$1, "=",IF(TYPE(climbs!H673)=2,CHAR(34),""),climbs!H673,IF(TYPE(climbs!H673)=2,CHAR(34),""))</f>
        <v>CATEGORY="4"</v>
      </c>
    </row>
    <row r="674" spans="1:8" x14ac:dyDescent="0.25">
      <c r="A674" t="str">
        <f>CONCATENATE(climbs!A$1, "=",IF(TYPE(climbs!A674)=2,CHAR(34),""),climbs!A674,IF(TYPE(climbs!A674)=2,CHAR(34),""))</f>
        <v>CLIMB_ID=673</v>
      </c>
      <c r="B674" t="str">
        <f>CONCATENATE(climbs!B$1, "=",IF(TYPE(climbs!B674)=2,CHAR(34),""),climbs!B674,IF(TYPE(climbs!B674)=2,CHAR(34),""))</f>
        <v>STAGE_NUMBER=13</v>
      </c>
      <c r="C674" t="str">
        <f>CONCATENATE(climbs!C$1, "=",IF(TYPE(climbs!C674)=2,CHAR(34),""),climbs!C674,IF(TYPE(climbs!C674)=2,CHAR(34),""))</f>
        <v>STARTING_AT_KM=24</v>
      </c>
      <c r="D674" t="str">
        <f>CONCATENATE(climbs!D$1, "=",IF(TYPE(climbs!D674)=2,CHAR(34),""),climbs!D674,IF(TYPE(climbs!D674)=2,CHAR(34),""))</f>
        <v>NAME="Col de la Croix de Montvieux"</v>
      </c>
      <c r="E674" t="str">
        <f>CONCATENATE(climbs!E$1, "=",IF(TYPE(climbs!E674)=2,CHAR(34),""),climbs!E674,IF(TYPE(climbs!E674)=2,CHAR(34),""))</f>
        <v>INITIAL_ALTITUDE=0</v>
      </c>
      <c r="F674" t="str">
        <f>CONCATENATE(climbs!F$1, "=",IF(TYPE(climbs!F674)=2,CHAR(34),""),climbs!F674,IF(TYPE(climbs!F674)=2,CHAR(34),""))</f>
        <v>DISTANCE=8</v>
      </c>
      <c r="G674" t="str">
        <f>CONCATENATE(climbs!G$1, "=",IF(TYPE(climbs!G674)=2,CHAR(34),""),climbs!G674,IF(TYPE(climbs!G674)=2,CHAR(34),""))</f>
        <v>AVERAGE_SLOPE=4.1</v>
      </c>
      <c r="H674" t="str">
        <f>CONCATENATE(climbs!H$1, "=",IF(TYPE(climbs!H674)=2,CHAR(34),""),climbs!H674,IF(TYPE(climbs!H674)=2,CHAR(34),""))</f>
        <v>CATEGORY="3"</v>
      </c>
    </row>
    <row r="675" spans="1:8" x14ac:dyDescent="0.25">
      <c r="A675" t="str">
        <f>CONCATENATE(climbs!A$1, "=",IF(TYPE(climbs!A675)=2,CHAR(34),""),climbs!A675,IF(TYPE(climbs!A675)=2,CHAR(34),""))</f>
        <v>CLIMB_ID=674</v>
      </c>
      <c r="B675" t="str">
        <f>CONCATENATE(climbs!B$1, "=",IF(TYPE(climbs!B675)=2,CHAR(34),""),climbs!B675,IF(TYPE(climbs!B675)=2,CHAR(34),""))</f>
        <v>STAGE_NUMBER=13</v>
      </c>
      <c r="C675" t="str">
        <f>CONCATENATE(climbs!C$1, "=",IF(TYPE(climbs!C675)=2,CHAR(34),""),climbs!C675,IF(TYPE(climbs!C675)=2,CHAR(34),""))</f>
        <v>STARTING_AT_KM=152</v>
      </c>
      <c r="D675" t="str">
        <f>CONCATENATE(climbs!D$1, "=",IF(TYPE(climbs!D675)=2,CHAR(34),""),climbs!D675,IF(TYPE(climbs!D675)=2,CHAR(34),""))</f>
        <v>NAME="Col de Palaquit (D57-D512)"</v>
      </c>
      <c r="E675" t="str">
        <f>CONCATENATE(climbs!E$1, "=",IF(TYPE(climbs!E675)=2,CHAR(34),""),climbs!E675,IF(TYPE(climbs!E675)=2,CHAR(34),""))</f>
        <v>INITIAL_ALTITUDE=1154</v>
      </c>
      <c r="F675" t="str">
        <f>CONCATENATE(climbs!F$1, "=",IF(TYPE(climbs!F675)=2,CHAR(34),""),climbs!F675,IF(TYPE(climbs!F675)=2,CHAR(34),""))</f>
        <v>DISTANCE=14.1</v>
      </c>
      <c r="G675" t="str">
        <f>CONCATENATE(climbs!G$1, "=",IF(TYPE(climbs!G675)=2,CHAR(34),""),climbs!G675,IF(TYPE(climbs!G675)=2,CHAR(34),""))</f>
        <v>AVERAGE_SLOPE=6.1</v>
      </c>
      <c r="H675" t="str">
        <f>CONCATENATE(climbs!H$1, "=",IF(TYPE(climbs!H675)=2,CHAR(34),""),climbs!H675,IF(TYPE(climbs!H675)=2,CHAR(34),""))</f>
        <v>CATEGORY="1"</v>
      </c>
    </row>
    <row r="676" spans="1:8" x14ac:dyDescent="0.25">
      <c r="A676" t="str">
        <f>CONCATENATE(climbs!A$1, "=",IF(TYPE(climbs!A676)=2,CHAR(34),""),climbs!A676,IF(TYPE(climbs!A676)=2,CHAR(34),""))</f>
        <v>CLIMB_ID=675</v>
      </c>
      <c r="B676" t="str">
        <f>CONCATENATE(climbs!B$1, "=",IF(TYPE(climbs!B676)=2,CHAR(34),""),climbs!B676,IF(TYPE(climbs!B676)=2,CHAR(34),""))</f>
        <v>STAGE_NUMBER=13</v>
      </c>
      <c r="C676" t="str">
        <f>CONCATENATE(climbs!C$1, "=",IF(TYPE(climbs!C676)=2,CHAR(34),""),climbs!C676,IF(TYPE(climbs!C676)=2,CHAR(34),""))</f>
        <v>STARTING_AT_KM=197.5</v>
      </c>
      <c r="D676" t="str">
        <f>CONCATENATE(climbs!D$1, "=",IF(TYPE(climbs!D676)=2,CHAR(34),""),climbs!D676,IF(TYPE(climbs!D676)=2,CHAR(34),""))</f>
        <v>NAME="Montée de Chamrousse"</v>
      </c>
      <c r="E676" t="str">
        <f>CONCATENATE(climbs!E$1, "=",IF(TYPE(climbs!E676)=2,CHAR(34),""),climbs!E676,IF(TYPE(climbs!E676)=2,CHAR(34),""))</f>
        <v>INITIAL_ALTITUDE=1730</v>
      </c>
      <c r="F676" t="str">
        <f>CONCATENATE(climbs!F$1, "=",IF(TYPE(climbs!F676)=2,CHAR(34),""),climbs!F676,IF(TYPE(climbs!F676)=2,CHAR(34),""))</f>
        <v>DISTANCE=18.2</v>
      </c>
      <c r="G676" t="str">
        <f>CONCATENATE(climbs!G$1, "=",IF(TYPE(climbs!G676)=2,CHAR(34),""),climbs!G676,IF(TYPE(climbs!G676)=2,CHAR(34),""))</f>
        <v>AVERAGE_SLOPE=7.3</v>
      </c>
      <c r="H676" t="str">
        <f>CONCATENATE(climbs!H$1, "=",IF(TYPE(climbs!H676)=2,CHAR(34),""),climbs!H676,IF(TYPE(climbs!H676)=2,CHAR(34),""))</f>
        <v>CATEGORY="H"</v>
      </c>
    </row>
    <row r="677" spans="1:8" x14ac:dyDescent="0.25">
      <c r="A677" t="str">
        <f>CONCATENATE(climbs!A$1, "=",IF(TYPE(climbs!A677)=2,CHAR(34),""),climbs!A677,IF(TYPE(climbs!A677)=2,CHAR(34),""))</f>
        <v>CLIMB_ID=676</v>
      </c>
      <c r="B677" t="str">
        <f>CONCATENATE(climbs!B$1, "=",IF(TYPE(climbs!B677)=2,CHAR(34),""),climbs!B677,IF(TYPE(climbs!B677)=2,CHAR(34),""))</f>
        <v>STAGE_NUMBER=14</v>
      </c>
      <c r="C677" t="str">
        <f>CONCATENATE(climbs!C$1, "=",IF(TYPE(climbs!C677)=2,CHAR(34),""),climbs!C677,IF(TYPE(climbs!C677)=2,CHAR(34),""))</f>
        <v>STARTING_AT_KM=82</v>
      </c>
      <c r="D677" t="str">
        <f>CONCATENATE(climbs!D$1, "=",IF(TYPE(climbs!D677)=2,CHAR(34),""),climbs!D677,IF(TYPE(climbs!D677)=2,CHAR(34),""))</f>
        <v>NAME="Col du Lautaret"</v>
      </c>
      <c r="E677" t="str">
        <f>CONCATENATE(climbs!E$1, "=",IF(TYPE(climbs!E677)=2,CHAR(34),""),climbs!E677,IF(TYPE(climbs!E677)=2,CHAR(34),""))</f>
        <v>INITIAL_ALTITUDE=2058</v>
      </c>
      <c r="F677" t="str">
        <f>CONCATENATE(climbs!F$1, "=",IF(TYPE(climbs!F677)=2,CHAR(34),""),climbs!F677,IF(TYPE(climbs!F677)=2,CHAR(34),""))</f>
        <v>DISTANCE=34</v>
      </c>
      <c r="G677" t="str">
        <f>CONCATENATE(climbs!G$1, "=",IF(TYPE(climbs!G677)=2,CHAR(34),""),climbs!G677,IF(TYPE(climbs!G677)=2,CHAR(34),""))</f>
        <v>AVERAGE_SLOPE=3.9</v>
      </c>
      <c r="H677" t="str">
        <f>CONCATENATE(climbs!H$1, "=",IF(TYPE(climbs!H677)=2,CHAR(34),""),climbs!H677,IF(TYPE(climbs!H677)=2,CHAR(34),""))</f>
        <v>CATEGORY="1"</v>
      </c>
    </row>
    <row r="678" spans="1:8" x14ac:dyDescent="0.25">
      <c r="A678" t="str">
        <f>CONCATENATE(climbs!A$1, "=",IF(TYPE(climbs!A678)=2,CHAR(34),""),climbs!A678,IF(TYPE(climbs!A678)=2,CHAR(34),""))</f>
        <v>CLIMB_ID=677</v>
      </c>
      <c r="B678" t="str">
        <f>CONCATENATE(climbs!B$1, "=",IF(TYPE(climbs!B678)=2,CHAR(34),""),climbs!B678,IF(TYPE(climbs!B678)=2,CHAR(34),""))</f>
        <v>STAGE_NUMBER=14</v>
      </c>
      <c r="C678" t="str">
        <f>CONCATENATE(climbs!C$1, "=",IF(TYPE(climbs!C678)=2,CHAR(34),""),climbs!C678,IF(TYPE(climbs!C678)=2,CHAR(34),""))</f>
        <v>STARTING_AT_KM=132.5</v>
      </c>
      <c r="D678" t="str">
        <f>CONCATENATE(climbs!D$1, "=",IF(TYPE(climbs!D678)=2,CHAR(34),""),climbs!D678,IF(TYPE(climbs!D678)=2,CHAR(34),""))</f>
        <v>NAME="Col d'Izoard - Souvenir Henri Desgrange"</v>
      </c>
      <c r="E678" t="str">
        <f>CONCATENATE(climbs!E$1, "=",IF(TYPE(climbs!E678)=2,CHAR(34),""),climbs!E678,IF(TYPE(climbs!E678)=2,CHAR(34),""))</f>
        <v>INITIAL_ALTITUDE=2360</v>
      </c>
      <c r="F678" t="str">
        <f>CONCATENATE(climbs!F$1, "=",IF(TYPE(climbs!F678)=2,CHAR(34),""),climbs!F678,IF(TYPE(climbs!F678)=2,CHAR(34),""))</f>
        <v>DISTANCE=19</v>
      </c>
      <c r="G678" t="str">
        <f>CONCATENATE(climbs!G$1, "=",IF(TYPE(climbs!G678)=2,CHAR(34),""),climbs!G678,IF(TYPE(climbs!G678)=2,CHAR(34),""))</f>
        <v>AVERAGE_SLOPE=6</v>
      </c>
      <c r="H678" t="str">
        <f>CONCATENATE(climbs!H$1, "=",IF(TYPE(climbs!H678)=2,CHAR(34),""),climbs!H678,IF(TYPE(climbs!H678)=2,CHAR(34),""))</f>
        <v>CATEGORY="H"</v>
      </c>
    </row>
    <row r="679" spans="1:8" x14ac:dyDescent="0.25">
      <c r="A679" t="str">
        <f>CONCATENATE(climbs!A$1, "=",IF(TYPE(climbs!A679)=2,CHAR(34),""),climbs!A679,IF(TYPE(climbs!A679)=2,CHAR(34),""))</f>
        <v>CLIMB_ID=678</v>
      </c>
      <c r="B679" t="str">
        <f>CONCATENATE(climbs!B$1, "=",IF(TYPE(climbs!B679)=2,CHAR(34),""),climbs!B679,IF(TYPE(climbs!B679)=2,CHAR(34),""))</f>
        <v>STAGE_NUMBER=14</v>
      </c>
      <c r="C679" t="str">
        <f>CONCATENATE(climbs!C$1, "=",IF(TYPE(climbs!C679)=2,CHAR(34),""),climbs!C679,IF(TYPE(climbs!C679)=2,CHAR(34),""))</f>
        <v>STARTING_AT_KM=177</v>
      </c>
      <c r="D679" t="str">
        <f>CONCATENATE(climbs!D$1, "=",IF(TYPE(climbs!D679)=2,CHAR(34),""),climbs!D679,IF(TYPE(climbs!D679)=2,CHAR(34),""))</f>
        <v>NAME="Montée de Risoul"</v>
      </c>
      <c r="E679" t="str">
        <f>CONCATENATE(climbs!E$1, "=",IF(TYPE(climbs!E679)=2,CHAR(34),""),climbs!E679,IF(TYPE(climbs!E679)=2,CHAR(34),""))</f>
        <v>INITIAL_ALTITUDE=1855</v>
      </c>
      <c r="F679" t="str">
        <f>CONCATENATE(climbs!F$1, "=",IF(TYPE(climbs!F679)=2,CHAR(34),""),climbs!F679,IF(TYPE(climbs!F679)=2,CHAR(34),""))</f>
        <v>DISTANCE=12.6</v>
      </c>
      <c r="G679" t="str">
        <f>CONCATENATE(climbs!G$1, "=",IF(TYPE(climbs!G679)=2,CHAR(34),""),climbs!G679,IF(TYPE(climbs!G679)=2,CHAR(34),""))</f>
        <v>AVERAGE_SLOPE=6.9</v>
      </c>
      <c r="H679" t="str">
        <f>CONCATENATE(climbs!H$1, "=",IF(TYPE(climbs!H679)=2,CHAR(34),""),climbs!H679,IF(TYPE(climbs!H679)=2,CHAR(34),""))</f>
        <v>CATEGORY="1"</v>
      </c>
    </row>
    <row r="680" spans="1:8" x14ac:dyDescent="0.25">
      <c r="A680" t="str">
        <f>CONCATENATE(climbs!A$1, "=",IF(TYPE(climbs!A680)=2,CHAR(34),""),climbs!A680,IF(TYPE(climbs!A680)=2,CHAR(34),""))</f>
        <v>CLIMB_ID=679</v>
      </c>
      <c r="B680" t="str">
        <f>CONCATENATE(climbs!B$1, "=",IF(TYPE(climbs!B680)=2,CHAR(34),""),climbs!B680,IF(TYPE(climbs!B680)=2,CHAR(34),""))</f>
        <v>STAGE_NUMBER=16</v>
      </c>
      <c r="C680" t="str">
        <f>CONCATENATE(climbs!C$1, "=",IF(TYPE(climbs!C680)=2,CHAR(34),""),climbs!C680,IF(TYPE(climbs!C680)=2,CHAR(34),""))</f>
        <v>STARTING_AT_KM=25</v>
      </c>
      <c r="D680" t="str">
        <f>CONCATENATE(climbs!D$1, "=",IF(TYPE(climbs!D680)=2,CHAR(34),""),climbs!D680,IF(TYPE(climbs!D680)=2,CHAR(34),""))</f>
        <v>NAME="Côte de Fanjeaux"</v>
      </c>
      <c r="E680" t="str">
        <f>CONCATENATE(climbs!E$1, "=",IF(TYPE(climbs!E680)=2,CHAR(34),""),climbs!E680,IF(TYPE(climbs!E680)=2,CHAR(34),""))</f>
        <v>INITIAL_ALTITUDE=0</v>
      </c>
      <c r="F680" t="str">
        <f>CONCATENATE(climbs!F$1, "=",IF(TYPE(climbs!F680)=2,CHAR(34),""),climbs!F680,IF(TYPE(climbs!F680)=2,CHAR(34),""))</f>
        <v>DISTANCE=2.4</v>
      </c>
      <c r="G680" t="str">
        <f>CONCATENATE(climbs!G$1, "=",IF(TYPE(climbs!G680)=2,CHAR(34),""),climbs!G680,IF(TYPE(climbs!G680)=2,CHAR(34),""))</f>
        <v>AVERAGE_SLOPE=4.9</v>
      </c>
      <c r="H680" t="str">
        <f>CONCATENATE(climbs!H$1, "=",IF(TYPE(climbs!H680)=2,CHAR(34),""),climbs!H680,IF(TYPE(climbs!H680)=2,CHAR(34),""))</f>
        <v>CATEGORY="4"</v>
      </c>
    </row>
    <row r="681" spans="1:8" x14ac:dyDescent="0.25">
      <c r="A681" t="str">
        <f>CONCATENATE(climbs!A$1, "=",IF(TYPE(climbs!A681)=2,CHAR(34),""),climbs!A681,IF(TYPE(climbs!A681)=2,CHAR(34),""))</f>
        <v>CLIMB_ID=680</v>
      </c>
      <c r="B681" t="str">
        <f>CONCATENATE(climbs!B$1, "=",IF(TYPE(climbs!B681)=2,CHAR(34),""),climbs!B681,IF(TYPE(climbs!B681)=2,CHAR(34),""))</f>
        <v>STAGE_NUMBER=16</v>
      </c>
      <c r="C681" t="str">
        <f>CONCATENATE(climbs!C$1, "=",IF(TYPE(climbs!C681)=2,CHAR(34),""),climbs!C681,IF(TYPE(climbs!C681)=2,CHAR(34),""))</f>
        <v>STARTING_AT_KM=71.5</v>
      </c>
      <c r="D681" t="str">
        <f>CONCATENATE(climbs!D$1, "=",IF(TYPE(climbs!D681)=2,CHAR(34),""),climbs!D681,IF(TYPE(climbs!D681)=2,CHAR(34),""))</f>
        <v>NAME="Côte de Pamiers"</v>
      </c>
      <c r="E681" t="str">
        <f>CONCATENATE(climbs!E$1, "=",IF(TYPE(climbs!E681)=2,CHAR(34),""),climbs!E681,IF(TYPE(climbs!E681)=2,CHAR(34),""))</f>
        <v>INITIAL_ALTITUDE=0</v>
      </c>
      <c r="F681" t="str">
        <f>CONCATENATE(climbs!F$1, "=",IF(TYPE(climbs!F681)=2,CHAR(34),""),climbs!F681,IF(TYPE(climbs!F681)=2,CHAR(34),""))</f>
        <v>DISTANCE=2.5</v>
      </c>
      <c r="G681" t="str">
        <f>CONCATENATE(climbs!G$1, "=",IF(TYPE(climbs!G681)=2,CHAR(34),""),climbs!G681,IF(TYPE(climbs!G681)=2,CHAR(34),""))</f>
        <v>AVERAGE_SLOPE=5.4</v>
      </c>
      <c r="H681" t="str">
        <f>CONCATENATE(climbs!H$1, "=",IF(TYPE(climbs!H681)=2,CHAR(34),""),climbs!H681,IF(TYPE(climbs!H681)=2,CHAR(34),""))</f>
        <v>CATEGORY="4"</v>
      </c>
    </row>
    <row r="682" spans="1:8" x14ac:dyDescent="0.25">
      <c r="A682" t="str">
        <f>CONCATENATE(climbs!A$1, "=",IF(TYPE(climbs!A682)=2,CHAR(34),""),climbs!A682,IF(TYPE(climbs!A682)=2,CHAR(34),""))</f>
        <v>CLIMB_ID=681</v>
      </c>
      <c r="B682" t="str">
        <f>CONCATENATE(climbs!B$1, "=",IF(TYPE(climbs!B682)=2,CHAR(34),""),climbs!B682,IF(TYPE(climbs!B682)=2,CHAR(34),""))</f>
        <v>STAGE_NUMBER=16</v>
      </c>
      <c r="C682" t="str">
        <f>CONCATENATE(climbs!C$1, "=",IF(TYPE(climbs!C682)=2,CHAR(34),""),climbs!C682,IF(TYPE(climbs!C682)=2,CHAR(34),""))</f>
        <v>STARTING_AT_KM=155</v>
      </c>
      <c r="D682" t="str">
        <f>CONCATENATE(climbs!D$1, "=",IF(TYPE(climbs!D682)=2,CHAR(34),""),climbs!D682,IF(TYPE(climbs!D682)=2,CHAR(34),""))</f>
        <v>NAME="Col de Portet-d'Aspet"</v>
      </c>
      <c r="E682" t="str">
        <f>CONCATENATE(climbs!E$1, "=",IF(TYPE(climbs!E682)=2,CHAR(34),""),climbs!E682,IF(TYPE(climbs!E682)=2,CHAR(34),""))</f>
        <v>INITIAL_ALTITUDE=1069</v>
      </c>
      <c r="F682" t="str">
        <f>CONCATENATE(climbs!F$1, "=",IF(TYPE(climbs!F682)=2,CHAR(34),""),climbs!F682,IF(TYPE(climbs!F682)=2,CHAR(34),""))</f>
        <v>DISTANCE=5.4</v>
      </c>
      <c r="G682" t="str">
        <f>CONCATENATE(climbs!G$1, "=",IF(TYPE(climbs!G682)=2,CHAR(34),""),climbs!G682,IF(TYPE(climbs!G682)=2,CHAR(34),""))</f>
        <v>AVERAGE_SLOPE=6.9</v>
      </c>
      <c r="H682" t="str">
        <f>CONCATENATE(climbs!H$1, "=",IF(TYPE(climbs!H682)=2,CHAR(34),""),climbs!H682,IF(TYPE(climbs!H682)=2,CHAR(34),""))</f>
        <v>CATEGORY="2"</v>
      </c>
    </row>
    <row r="683" spans="1:8" x14ac:dyDescent="0.25">
      <c r="A683" t="str">
        <f>CONCATENATE(climbs!A$1, "=",IF(TYPE(climbs!A683)=2,CHAR(34),""),climbs!A683,IF(TYPE(climbs!A683)=2,CHAR(34),""))</f>
        <v>CLIMB_ID=682</v>
      </c>
      <c r="B683" t="str">
        <f>CONCATENATE(climbs!B$1, "=",IF(TYPE(climbs!B683)=2,CHAR(34),""),climbs!B683,IF(TYPE(climbs!B683)=2,CHAR(34),""))</f>
        <v>STAGE_NUMBER=16</v>
      </c>
      <c r="C683" t="str">
        <f>CONCATENATE(climbs!C$1, "=",IF(TYPE(climbs!C683)=2,CHAR(34),""),climbs!C683,IF(TYPE(climbs!C683)=2,CHAR(34),""))</f>
        <v>STARTING_AT_KM=176.5</v>
      </c>
      <c r="D683" t="str">
        <f>CONCATENATE(climbs!D$1, "=",IF(TYPE(climbs!D683)=2,CHAR(34),""),climbs!D683,IF(TYPE(climbs!D683)=2,CHAR(34),""))</f>
        <v>NAME="Col des Ares"</v>
      </c>
      <c r="E683" t="str">
        <f>CONCATENATE(climbs!E$1, "=",IF(TYPE(climbs!E683)=2,CHAR(34),""),climbs!E683,IF(TYPE(climbs!E683)=2,CHAR(34),""))</f>
        <v>INITIAL_ALTITUDE=0</v>
      </c>
      <c r="F683" t="str">
        <f>CONCATENATE(climbs!F$1, "=",IF(TYPE(climbs!F683)=2,CHAR(34),""),climbs!F683,IF(TYPE(climbs!F683)=2,CHAR(34),""))</f>
        <v>DISTANCE=6</v>
      </c>
      <c r="G683" t="str">
        <f>CONCATENATE(climbs!G$1, "=",IF(TYPE(climbs!G683)=2,CHAR(34),""),climbs!G683,IF(TYPE(climbs!G683)=2,CHAR(34),""))</f>
        <v>AVERAGE_SLOPE=5.2</v>
      </c>
      <c r="H683" t="str">
        <f>CONCATENATE(climbs!H$1, "=",IF(TYPE(climbs!H683)=2,CHAR(34),""),climbs!H683,IF(TYPE(climbs!H683)=2,CHAR(34),""))</f>
        <v>CATEGORY="3"</v>
      </c>
    </row>
    <row r="684" spans="1:8" x14ac:dyDescent="0.25">
      <c r="A684" t="str">
        <f>CONCATENATE(climbs!A$1, "=",IF(TYPE(climbs!A684)=2,CHAR(34),""),climbs!A684,IF(TYPE(climbs!A684)=2,CHAR(34),""))</f>
        <v>CLIMB_ID=683</v>
      </c>
      <c r="B684" t="str">
        <f>CONCATENATE(climbs!B$1, "=",IF(TYPE(climbs!B684)=2,CHAR(34),""),climbs!B684,IF(TYPE(climbs!B684)=2,CHAR(34),""))</f>
        <v>STAGE_NUMBER=16</v>
      </c>
      <c r="C684" t="str">
        <f>CONCATENATE(climbs!C$1, "=",IF(TYPE(climbs!C684)=2,CHAR(34),""),climbs!C684,IF(TYPE(climbs!C684)=2,CHAR(34),""))</f>
        <v>STARTING_AT_KM=216</v>
      </c>
      <c r="D684" t="str">
        <f>CONCATENATE(climbs!D$1, "=",IF(TYPE(climbs!D684)=2,CHAR(34),""),climbs!D684,IF(TYPE(climbs!D684)=2,CHAR(34),""))</f>
        <v>NAME="Port de Balès"</v>
      </c>
      <c r="E684" t="str">
        <f>CONCATENATE(climbs!E$1, "=",IF(TYPE(climbs!E684)=2,CHAR(34),""),climbs!E684,IF(TYPE(climbs!E684)=2,CHAR(34),""))</f>
        <v>INITIAL_ALTITUDE=1755</v>
      </c>
      <c r="F684" t="str">
        <f>CONCATENATE(climbs!F$1, "=",IF(TYPE(climbs!F684)=2,CHAR(34),""),climbs!F684,IF(TYPE(climbs!F684)=2,CHAR(34),""))</f>
        <v>DISTANCE=11.7</v>
      </c>
      <c r="G684" t="str">
        <f>CONCATENATE(climbs!G$1, "=",IF(TYPE(climbs!G684)=2,CHAR(34),""),climbs!G684,IF(TYPE(climbs!G684)=2,CHAR(34),""))</f>
        <v>AVERAGE_SLOPE=7.7</v>
      </c>
      <c r="H684" t="str">
        <f>CONCATENATE(climbs!H$1, "=",IF(TYPE(climbs!H684)=2,CHAR(34),""),climbs!H684,IF(TYPE(climbs!H684)=2,CHAR(34),""))</f>
        <v>CATEGORY="H"</v>
      </c>
    </row>
    <row r="685" spans="1:8" x14ac:dyDescent="0.25">
      <c r="A685" t="str">
        <f>CONCATENATE(climbs!A$1, "=",IF(TYPE(climbs!A685)=2,CHAR(34),""),climbs!A685,IF(TYPE(climbs!A685)=2,CHAR(34),""))</f>
        <v>CLIMB_ID=684</v>
      </c>
      <c r="B685" t="str">
        <f>CONCATENATE(climbs!B$1, "=",IF(TYPE(climbs!B685)=2,CHAR(34),""),climbs!B685,IF(TYPE(climbs!B685)=2,CHAR(34),""))</f>
        <v>STAGE_NUMBER=17</v>
      </c>
      <c r="C685" t="str">
        <f>CONCATENATE(climbs!C$1, "=",IF(TYPE(climbs!C685)=2,CHAR(34),""),climbs!C685,IF(TYPE(climbs!C685)=2,CHAR(34),""))</f>
        <v>STARTING_AT_KM=57.5</v>
      </c>
      <c r="D685" t="str">
        <f>CONCATENATE(climbs!D$1, "=",IF(TYPE(climbs!D685)=2,CHAR(34),""),climbs!D685,IF(TYPE(climbs!D685)=2,CHAR(34),""))</f>
        <v>NAME="Col du Portillon"</v>
      </c>
      <c r="E685" t="str">
        <f>CONCATENATE(climbs!E$1, "=",IF(TYPE(climbs!E685)=2,CHAR(34),""),climbs!E685,IF(TYPE(climbs!E685)=2,CHAR(34),""))</f>
        <v>INITIAL_ALTITUDE=1292</v>
      </c>
      <c r="F685" t="str">
        <f>CONCATENATE(climbs!F$1, "=",IF(TYPE(climbs!F685)=2,CHAR(34),""),climbs!F685,IF(TYPE(climbs!F685)=2,CHAR(34),""))</f>
        <v>DISTANCE=8.3</v>
      </c>
      <c r="G685" t="str">
        <f>CONCATENATE(climbs!G$1, "=",IF(TYPE(climbs!G685)=2,CHAR(34),""),climbs!G685,IF(TYPE(climbs!G685)=2,CHAR(34),""))</f>
        <v>AVERAGE_SLOPE=7.1</v>
      </c>
      <c r="H685" t="str">
        <f>CONCATENATE(climbs!H$1, "=",IF(TYPE(climbs!H685)=2,CHAR(34),""),climbs!H685,IF(TYPE(climbs!H685)=2,CHAR(34),""))</f>
        <v>CATEGORY="1"</v>
      </c>
    </row>
    <row r="686" spans="1:8" x14ac:dyDescent="0.25">
      <c r="A686" t="str">
        <f>CONCATENATE(climbs!A$1, "=",IF(TYPE(climbs!A686)=2,CHAR(34),""),climbs!A686,IF(TYPE(climbs!A686)=2,CHAR(34),""))</f>
        <v>CLIMB_ID=685</v>
      </c>
      <c r="B686" t="str">
        <f>CONCATENATE(climbs!B$1, "=",IF(TYPE(climbs!B686)=2,CHAR(34),""),climbs!B686,IF(TYPE(climbs!B686)=2,CHAR(34),""))</f>
        <v>STAGE_NUMBER=17</v>
      </c>
      <c r="C686" t="str">
        <f>CONCATENATE(climbs!C$1, "=",IF(TYPE(climbs!C686)=2,CHAR(34),""),climbs!C686,IF(TYPE(climbs!C686)=2,CHAR(34),""))</f>
        <v>STARTING_AT_KM=82</v>
      </c>
      <c r="D686" t="str">
        <f>CONCATENATE(climbs!D$1, "=",IF(TYPE(climbs!D686)=2,CHAR(34),""),climbs!D686,IF(TYPE(climbs!D686)=2,CHAR(34),""))</f>
        <v>NAME="Col de Peyresourde"</v>
      </c>
      <c r="E686" t="str">
        <f>CONCATENATE(climbs!E$1, "=",IF(TYPE(climbs!E686)=2,CHAR(34),""),climbs!E686,IF(TYPE(climbs!E686)=2,CHAR(34),""))</f>
        <v>INITIAL_ALTITUDE=1569</v>
      </c>
      <c r="F686" t="str">
        <f>CONCATENATE(climbs!F$1, "=",IF(TYPE(climbs!F686)=2,CHAR(34),""),climbs!F686,IF(TYPE(climbs!F686)=2,CHAR(34),""))</f>
        <v>DISTANCE=13.2</v>
      </c>
      <c r="G686" t="str">
        <f>CONCATENATE(climbs!G$1, "=",IF(TYPE(climbs!G686)=2,CHAR(34),""),climbs!G686,IF(TYPE(climbs!G686)=2,CHAR(34),""))</f>
        <v>AVERAGE_SLOPE=7</v>
      </c>
      <c r="H686" t="str">
        <f>CONCATENATE(climbs!H$1, "=",IF(TYPE(climbs!H686)=2,CHAR(34),""),climbs!H686,IF(TYPE(climbs!H686)=2,CHAR(34),""))</f>
        <v>CATEGORY="1"</v>
      </c>
    </row>
    <row r="687" spans="1:8" x14ac:dyDescent="0.25">
      <c r="A687" t="str">
        <f>CONCATENATE(climbs!A$1, "=",IF(TYPE(climbs!A687)=2,CHAR(34),""),climbs!A687,IF(TYPE(climbs!A687)=2,CHAR(34),""))</f>
        <v>CLIMB_ID=686</v>
      </c>
      <c r="B687" t="str">
        <f>CONCATENATE(climbs!B$1, "=",IF(TYPE(climbs!B687)=2,CHAR(34),""),climbs!B687,IF(TYPE(climbs!B687)=2,CHAR(34),""))</f>
        <v>STAGE_NUMBER=17</v>
      </c>
      <c r="C687" t="str">
        <f>CONCATENATE(climbs!C$1, "=",IF(TYPE(climbs!C687)=2,CHAR(34),""),climbs!C687,IF(TYPE(climbs!C687)=2,CHAR(34),""))</f>
        <v>STARTING_AT_KM=102.5</v>
      </c>
      <c r="D687" t="str">
        <f>CONCATENATE(climbs!D$1, "=",IF(TYPE(climbs!D687)=2,CHAR(34),""),climbs!D687,IF(TYPE(climbs!D687)=2,CHAR(34),""))</f>
        <v>NAME="Col de Val Louron-Azet"</v>
      </c>
      <c r="E687" t="str">
        <f>CONCATENATE(climbs!E$1, "=",IF(TYPE(climbs!E687)=2,CHAR(34),""),climbs!E687,IF(TYPE(climbs!E687)=2,CHAR(34),""))</f>
        <v>INITIAL_ALTITUDE=1580</v>
      </c>
      <c r="F687" t="str">
        <f>CONCATENATE(climbs!F$1, "=",IF(TYPE(climbs!F687)=2,CHAR(34),""),climbs!F687,IF(TYPE(climbs!F687)=2,CHAR(34),""))</f>
        <v>DISTANCE=7.4</v>
      </c>
      <c r="G687" t="str">
        <f>CONCATENATE(climbs!G$1, "=",IF(TYPE(climbs!G687)=2,CHAR(34),""),climbs!G687,IF(TYPE(climbs!G687)=2,CHAR(34),""))</f>
        <v>AVERAGE_SLOPE=8.3</v>
      </c>
      <c r="H687" t="str">
        <f>CONCATENATE(climbs!H$1, "=",IF(TYPE(climbs!H687)=2,CHAR(34),""),climbs!H687,IF(TYPE(climbs!H687)=2,CHAR(34),""))</f>
        <v>CATEGORY="1"</v>
      </c>
    </row>
    <row r="688" spans="1:8" x14ac:dyDescent="0.25">
      <c r="A688" t="str">
        <f>CONCATENATE(climbs!A$1, "=",IF(TYPE(climbs!A688)=2,CHAR(34),""),climbs!A688,IF(TYPE(climbs!A688)=2,CHAR(34),""))</f>
        <v>CLIMB_ID=687</v>
      </c>
      <c r="B688" t="str">
        <f>CONCATENATE(climbs!B$1, "=",IF(TYPE(climbs!B688)=2,CHAR(34),""),climbs!B688,IF(TYPE(climbs!B688)=2,CHAR(34),""))</f>
        <v>STAGE_NUMBER=17</v>
      </c>
      <c r="C688" t="str">
        <f>CONCATENATE(climbs!C$1, "=",IF(TYPE(climbs!C688)=2,CHAR(34),""),climbs!C688,IF(TYPE(climbs!C688)=2,CHAR(34),""))</f>
        <v>STARTING_AT_KM=124.5</v>
      </c>
      <c r="D688" t="str">
        <f>CONCATENATE(climbs!D$1, "=",IF(TYPE(climbs!D688)=2,CHAR(34),""),climbs!D688,IF(TYPE(climbs!D688)=2,CHAR(34),""))</f>
        <v>NAME="Montée de Saint-Lary Pla d'Adet"</v>
      </c>
      <c r="E688" t="str">
        <f>CONCATENATE(climbs!E$1, "=",IF(TYPE(climbs!E688)=2,CHAR(34),""),climbs!E688,IF(TYPE(climbs!E688)=2,CHAR(34),""))</f>
        <v>INITIAL_ALTITUDE=1680</v>
      </c>
      <c r="F688" t="str">
        <f>CONCATENATE(climbs!F$1, "=",IF(TYPE(climbs!F688)=2,CHAR(34),""),climbs!F688,IF(TYPE(climbs!F688)=2,CHAR(34),""))</f>
        <v>DISTANCE=10.2</v>
      </c>
      <c r="G688" t="str">
        <f>CONCATENATE(climbs!G$1, "=",IF(TYPE(climbs!G688)=2,CHAR(34),""),climbs!G688,IF(TYPE(climbs!G688)=2,CHAR(34),""))</f>
        <v>AVERAGE_SLOPE=8.3</v>
      </c>
      <c r="H688" t="str">
        <f>CONCATENATE(climbs!H$1, "=",IF(TYPE(climbs!H688)=2,CHAR(34),""),climbs!H688,IF(TYPE(climbs!H688)=2,CHAR(34),""))</f>
        <v>CATEGORY="H"</v>
      </c>
    </row>
    <row r="689" spans="1:8" x14ac:dyDescent="0.25">
      <c r="A689" t="str">
        <f>CONCATENATE(climbs!A$1, "=",IF(TYPE(climbs!A689)=2,CHAR(34),""),climbs!A689,IF(TYPE(climbs!A689)=2,CHAR(34),""))</f>
        <v>CLIMB_ID=688</v>
      </c>
      <c r="B689" t="str">
        <f>CONCATENATE(climbs!B$1, "=",IF(TYPE(climbs!B689)=2,CHAR(34),""),climbs!B689,IF(TYPE(climbs!B689)=2,CHAR(34),""))</f>
        <v>STAGE_NUMBER=18</v>
      </c>
      <c r="C689" t="str">
        <f>CONCATENATE(climbs!C$1, "=",IF(TYPE(climbs!C689)=2,CHAR(34),""),climbs!C689,IF(TYPE(climbs!C689)=2,CHAR(34),""))</f>
        <v>STARTING_AT_KM=28</v>
      </c>
      <c r="D689" t="str">
        <f>CONCATENATE(climbs!D$1, "=",IF(TYPE(climbs!D689)=2,CHAR(34),""),climbs!D689,IF(TYPE(climbs!D689)=2,CHAR(34),""))</f>
        <v>NAME="Côte de Bénéjacq"</v>
      </c>
      <c r="E689" t="str">
        <f>CONCATENATE(climbs!E$1, "=",IF(TYPE(climbs!E689)=2,CHAR(34),""),climbs!E689,IF(TYPE(climbs!E689)=2,CHAR(34),""))</f>
        <v>INITIAL_ALTITUDE=0</v>
      </c>
      <c r="F689" t="str">
        <f>CONCATENATE(climbs!F$1, "=",IF(TYPE(climbs!F689)=2,CHAR(34),""),climbs!F689,IF(TYPE(climbs!F689)=2,CHAR(34),""))</f>
        <v>DISTANCE=2.6</v>
      </c>
      <c r="G689" t="str">
        <f>CONCATENATE(climbs!G$1, "=",IF(TYPE(climbs!G689)=2,CHAR(34),""),climbs!G689,IF(TYPE(climbs!G689)=2,CHAR(34),""))</f>
        <v>AVERAGE_SLOPE=6.7</v>
      </c>
      <c r="H689" t="str">
        <f>CONCATENATE(climbs!H$1, "=",IF(TYPE(climbs!H689)=2,CHAR(34),""),climbs!H689,IF(TYPE(climbs!H689)=2,CHAR(34),""))</f>
        <v>CATEGORY="3"</v>
      </c>
    </row>
    <row r="690" spans="1:8" x14ac:dyDescent="0.25">
      <c r="A690" t="str">
        <f>CONCATENATE(climbs!A$1, "=",IF(TYPE(climbs!A690)=2,CHAR(34),""),climbs!A690,IF(TYPE(climbs!A690)=2,CHAR(34),""))</f>
        <v>CLIMB_ID=689</v>
      </c>
      <c r="B690" t="str">
        <f>CONCATENATE(climbs!B$1, "=",IF(TYPE(climbs!B690)=2,CHAR(34),""),climbs!B690,IF(TYPE(climbs!B690)=2,CHAR(34),""))</f>
        <v>STAGE_NUMBER=18</v>
      </c>
      <c r="C690" t="str">
        <f>CONCATENATE(climbs!C$1, "=",IF(TYPE(climbs!C690)=2,CHAR(34),""),climbs!C690,IF(TYPE(climbs!C690)=2,CHAR(34),""))</f>
        <v>STARTING_AT_KM=56</v>
      </c>
      <c r="D690" t="str">
        <f>CONCATENATE(climbs!D$1, "=",IF(TYPE(climbs!D690)=2,CHAR(34),""),climbs!D690,IF(TYPE(climbs!D690)=2,CHAR(34),""))</f>
        <v>NAME="Côte de Loucrup"</v>
      </c>
      <c r="E690" t="str">
        <f>CONCATENATE(climbs!E$1, "=",IF(TYPE(climbs!E690)=2,CHAR(34),""),climbs!E690,IF(TYPE(climbs!E690)=2,CHAR(34),""))</f>
        <v>INITIAL_ALTITUDE=0</v>
      </c>
      <c r="F690" t="str">
        <f>CONCATENATE(climbs!F$1, "=",IF(TYPE(climbs!F690)=2,CHAR(34),""),climbs!F690,IF(TYPE(climbs!F690)=2,CHAR(34),""))</f>
        <v>DISTANCE=2</v>
      </c>
      <c r="G690" t="str">
        <f>CONCATENATE(climbs!G$1, "=",IF(TYPE(climbs!G690)=2,CHAR(34),""),climbs!G690,IF(TYPE(climbs!G690)=2,CHAR(34),""))</f>
        <v>AVERAGE_SLOPE=7</v>
      </c>
      <c r="H690" t="str">
        <f>CONCATENATE(climbs!H$1, "=",IF(TYPE(climbs!H690)=2,CHAR(34),""),climbs!H690,IF(TYPE(climbs!H690)=2,CHAR(34),""))</f>
        <v>CATEGORY="3"</v>
      </c>
    </row>
    <row r="691" spans="1:8" x14ac:dyDescent="0.25">
      <c r="A691" t="str">
        <f>CONCATENATE(climbs!A$1, "=",IF(TYPE(climbs!A691)=2,CHAR(34),""),climbs!A691,IF(TYPE(climbs!A691)=2,CHAR(34),""))</f>
        <v>CLIMB_ID=690</v>
      </c>
      <c r="B691" t="str">
        <f>CONCATENATE(climbs!B$1, "=",IF(TYPE(climbs!B691)=2,CHAR(34),""),climbs!B691,IF(TYPE(climbs!B691)=2,CHAR(34),""))</f>
        <v>STAGE_NUMBER=18</v>
      </c>
      <c r="C691" t="str">
        <f>CONCATENATE(climbs!C$1, "=",IF(TYPE(climbs!C691)=2,CHAR(34),""),climbs!C691,IF(TYPE(climbs!C691)=2,CHAR(34),""))</f>
        <v>STARTING_AT_KM=95.5</v>
      </c>
      <c r="D691" t="str">
        <f>CONCATENATE(climbs!D$1, "=",IF(TYPE(climbs!D691)=2,CHAR(34),""),climbs!D691,IF(TYPE(climbs!D691)=2,CHAR(34),""))</f>
        <v>NAME="Col du Tourmalet - Souvenir Jacques Goddet"</v>
      </c>
      <c r="E691" t="str">
        <f>CONCATENATE(climbs!E$1, "=",IF(TYPE(climbs!E691)=2,CHAR(34),""),climbs!E691,IF(TYPE(climbs!E691)=2,CHAR(34),""))</f>
        <v>INITIAL_ALTITUDE=2115</v>
      </c>
      <c r="F691" t="str">
        <f>CONCATENATE(climbs!F$1, "=",IF(TYPE(climbs!F691)=2,CHAR(34),""),climbs!F691,IF(TYPE(climbs!F691)=2,CHAR(34),""))</f>
        <v>DISTANCE=17.1</v>
      </c>
      <c r="G691" t="str">
        <f>CONCATENATE(climbs!G$1, "=",IF(TYPE(climbs!G691)=2,CHAR(34),""),climbs!G691,IF(TYPE(climbs!G691)=2,CHAR(34),""))</f>
        <v>AVERAGE_SLOPE=7.3</v>
      </c>
      <c r="H691" t="str">
        <f>CONCATENATE(climbs!H$1, "=",IF(TYPE(climbs!H691)=2,CHAR(34),""),climbs!H691,IF(TYPE(climbs!H691)=2,CHAR(34),""))</f>
        <v>CATEGORY="H"</v>
      </c>
    </row>
    <row r="692" spans="1:8" x14ac:dyDescent="0.25">
      <c r="A692" t="str">
        <f>CONCATENATE(climbs!A$1, "=",IF(TYPE(climbs!A692)=2,CHAR(34),""),climbs!A692,IF(TYPE(climbs!A692)=2,CHAR(34),""))</f>
        <v>CLIMB_ID=691</v>
      </c>
      <c r="B692" t="str">
        <f>CONCATENATE(climbs!B$1, "=",IF(TYPE(climbs!B692)=2,CHAR(34),""),climbs!B692,IF(TYPE(climbs!B692)=2,CHAR(34),""))</f>
        <v>STAGE_NUMBER=18</v>
      </c>
      <c r="C692" t="str">
        <f>CONCATENATE(climbs!C$1, "=",IF(TYPE(climbs!C692)=2,CHAR(34),""),climbs!C692,IF(TYPE(climbs!C692)=2,CHAR(34),""))</f>
        <v>STARTING_AT_KM=145.5</v>
      </c>
      <c r="D692" t="str">
        <f>CONCATENATE(climbs!D$1, "=",IF(TYPE(climbs!D692)=2,CHAR(34),""),climbs!D692,IF(TYPE(climbs!D692)=2,CHAR(34),""))</f>
        <v>NAME="Montée du Hautacam"</v>
      </c>
      <c r="E692" t="str">
        <f>CONCATENATE(climbs!E$1, "=",IF(TYPE(climbs!E692)=2,CHAR(34),""),climbs!E692,IF(TYPE(climbs!E692)=2,CHAR(34),""))</f>
        <v>INITIAL_ALTITUDE=1520</v>
      </c>
      <c r="F692" t="str">
        <f>CONCATENATE(climbs!F$1, "=",IF(TYPE(climbs!F692)=2,CHAR(34),""),climbs!F692,IF(TYPE(climbs!F692)=2,CHAR(34),""))</f>
        <v>DISTANCE=13.6</v>
      </c>
      <c r="G692" t="str">
        <f>CONCATENATE(climbs!G$1, "=",IF(TYPE(climbs!G692)=2,CHAR(34),""),climbs!G692,IF(TYPE(climbs!G692)=2,CHAR(34),""))</f>
        <v>AVERAGE_SLOPE=7.8</v>
      </c>
      <c r="H692" t="str">
        <f>CONCATENATE(climbs!H$1, "=",IF(TYPE(climbs!H692)=2,CHAR(34),""),climbs!H692,IF(TYPE(climbs!H692)=2,CHAR(34),""))</f>
        <v>CATEGORY="H"</v>
      </c>
    </row>
    <row r="693" spans="1:8" x14ac:dyDescent="0.25">
      <c r="A693" t="str">
        <f>CONCATENATE(climbs!A$1, "=",IF(TYPE(climbs!A693)=2,CHAR(34),""),climbs!A693,IF(TYPE(climbs!A693)=2,CHAR(34),""))</f>
        <v>CLIMB_ID=692</v>
      </c>
      <c r="B693" t="str">
        <f>CONCATENATE(climbs!B$1, "=",IF(TYPE(climbs!B693)=2,CHAR(34),""),climbs!B693,IF(TYPE(climbs!B693)=2,CHAR(34),""))</f>
        <v>STAGE_NUMBER=19</v>
      </c>
      <c r="C693" t="str">
        <f>CONCATENATE(climbs!C$1, "=",IF(TYPE(climbs!C693)=2,CHAR(34),""),climbs!C693,IF(TYPE(climbs!C693)=2,CHAR(34),""))</f>
        <v>STARTING_AT_KM=195.5</v>
      </c>
      <c r="D693" t="str">
        <f>CONCATENATE(climbs!D$1, "=",IF(TYPE(climbs!D693)=2,CHAR(34),""),climbs!D693,IF(TYPE(climbs!D693)=2,CHAR(34),""))</f>
        <v>NAME="Côte de Monbazillac"</v>
      </c>
      <c r="E693" t="str">
        <f>CONCATENATE(climbs!E$1, "=",IF(TYPE(climbs!E693)=2,CHAR(34),""),climbs!E693,IF(TYPE(climbs!E693)=2,CHAR(34),""))</f>
        <v>INITIAL_ALTITUDE=0</v>
      </c>
      <c r="F693" t="str">
        <f>CONCATENATE(climbs!F$1, "=",IF(TYPE(climbs!F693)=2,CHAR(34),""),climbs!F693,IF(TYPE(climbs!F693)=2,CHAR(34),""))</f>
        <v>DISTANCE=1.3</v>
      </c>
      <c r="G693" t="str">
        <f>CONCATENATE(climbs!G$1, "=",IF(TYPE(climbs!G693)=2,CHAR(34),""),climbs!G693,IF(TYPE(climbs!G693)=2,CHAR(34),""))</f>
        <v>AVERAGE_SLOPE=7.6</v>
      </c>
      <c r="H693" t="str">
        <f>CONCATENATE(climbs!H$1, "=",IF(TYPE(climbs!H693)=2,CHAR(34),""),climbs!H693,IF(TYPE(climbs!H693)=2,CHAR(34),""))</f>
        <v>CATEGORY="4"</v>
      </c>
    </row>
    <row r="694" spans="1:8" x14ac:dyDescent="0.25">
      <c r="A694" t="str">
        <f>CONCATENATE(climbs!A$1, "=",IF(TYPE(climbs!A694)=2,CHAR(34),""),climbs!A694,IF(TYPE(climbs!A694)=2,CHAR(34),""))</f>
        <v>CLIMB_ID=693</v>
      </c>
      <c r="B694" t="str">
        <f>CONCATENATE(climbs!B$1, "=",IF(TYPE(climbs!B694)=2,CHAR(34),""),climbs!B694,IF(TYPE(climbs!B694)=2,CHAR(34),""))</f>
        <v>STAGE_NUMBER=21</v>
      </c>
      <c r="C694" t="str">
        <f>CONCATENATE(climbs!C$1, "=",IF(TYPE(climbs!C694)=2,CHAR(34),""),climbs!C694,IF(TYPE(climbs!C694)=2,CHAR(34),""))</f>
        <v>STARTING_AT_KM=31</v>
      </c>
      <c r="D694" t="str">
        <f>CONCATENATE(climbs!D$1, "=",IF(TYPE(climbs!D694)=2,CHAR(34),""),climbs!D694,IF(TYPE(climbs!D694)=2,CHAR(34),""))</f>
        <v>NAME="Côte de Briis-sous-Forges"</v>
      </c>
      <c r="E694" t="str">
        <f>CONCATENATE(climbs!E$1, "=",IF(TYPE(climbs!E694)=2,CHAR(34),""),climbs!E694,IF(TYPE(climbs!E694)=2,CHAR(34),""))</f>
        <v>INITIAL_ALTITUDE=0</v>
      </c>
      <c r="F694" t="str">
        <f>CONCATENATE(climbs!F$1, "=",IF(TYPE(climbs!F694)=2,CHAR(34),""),climbs!F694,IF(TYPE(climbs!F694)=2,CHAR(34),""))</f>
        <v>DISTANCE=0</v>
      </c>
      <c r="G694" t="str">
        <f>CONCATENATE(climbs!G$1, "=",IF(TYPE(climbs!G694)=2,CHAR(34),""),climbs!G694,IF(TYPE(climbs!G694)=2,CHAR(34),""))</f>
        <v>AVERAGE_SLOPE=0</v>
      </c>
      <c r="H694" t="str">
        <f>CONCATENATE(climbs!H$1, "=",IF(TYPE(climbs!H694)=2,CHAR(34),""),climbs!H694,IF(TYPE(climbs!H694)=2,CHAR(34),""))</f>
        <v>CATEGORY="4"</v>
      </c>
    </row>
    <row r="695" spans="1:8" x14ac:dyDescent="0.25">
      <c r="A695" t="str">
        <f>CONCATENATE(climbs!A$1, "=",IF(TYPE(climbs!A695)=2,CHAR(34),""),climbs!A695,IF(TYPE(climbs!A695)=2,CHAR(34),""))</f>
        <v>CLIMB_ID=694</v>
      </c>
      <c r="B695" t="str">
        <f>CONCATENATE(climbs!B$1, "=",IF(TYPE(climbs!B695)=2,CHAR(34),""),climbs!B695,IF(TYPE(climbs!B695)=2,CHAR(34),""))</f>
        <v>STAGE_NUMBER=1</v>
      </c>
      <c r="C695" t="str">
        <f>CONCATENATE(climbs!C$1, "=",IF(TYPE(climbs!C695)=2,CHAR(34),""),climbs!C695,IF(TYPE(climbs!C695)=2,CHAR(34),""))</f>
        <v>STARTING_AT_KM=68</v>
      </c>
      <c r="D695" t="str">
        <f>CONCATENATE(climbs!D$1, "=",IF(TYPE(climbs!D695)=2,CHAR(34),""),climbs!D695,IF(TYPE(climbs!D695)=2,CHAR(34),""))</f>
        <v>NAME="Côte de Cray"</v>
      </c>
      <c r="E695" t="str">
        <f>CONCATENATE(climbs!E$1, "=",IF(TYPE(climbs!E695)=2,CHAR(34),""),climbs!E695,IF(TYPE(climbs!E695)=2,CHAR(34),""))</f>
        <v>INITIAL_ALTITUDE=0</v>
      </c>
      <c r="F695" t="str">
        <f>CONCATENATE(climbs!F$1, "=",IF(TYPE(climbs!F695)=2,CHAR(34),""),climbs!F695,IF(TYPE(climbs!F695)=2,CHAR(34),""))</f>
        <v>DISTANCE=1.6</v>
      </c>
      <c r="G695" t="str">
        <f>CONCATENATE(climbs!G$1, "=",IF(TYPE(climbs!G695)=2,CHAR(34),""),climbs!G695,IF(TYPE(climbs!G695)=2,CHAR(34),""))</f>
        <v>AVERAGE_SLOPE=7.1</v>
      </c>
      <c r="H695" t="str">
        <f>CONCATENATE(climbs!H$1, "=",IF(TYPE(climbs!H695)=2,CHAR(34),""),climbs!H695,IF(TYPE(climbs!H695)=2,CHAR(34),""))</f>
        <v>CATEGORY="4"</v>
      </c>
    </row>
    <row r="696" spans="1:8" x14ac:dyDescent="0.25">
      <c r="A696" t="str">
        <f>CONCATENATE(climbs!A$1, "=",IF(TYPE(climbs!A696)=2,CHAR(34),""),climbs!A696,IF(TYPE(climbs!A696)=2,CHAR(34),""))</f>
        <v>CLIMB_ID=695</v>
      </c>
      <c r="B696" t="str">
        <f>CONCATENATE(climbs!B$1, "=",IF(TYPE(climbs!B696)=2,CHAR(34),""),climbs!B696,IF(TYPE(climbs!B696)=2,CHAR(34),""))</f>
        <v>STAGE_NUMBER=1</v>
      </c>
      <c r="C696" t="str">
        <f>CONCATENATE(climbs!C$1, "=",IF(TYPE(climbs!C696)=2,CHAR(34),""),climbs!C696,IF(TYPE(climbs!C696)=2,CHAR(34),""))</f>
        <v>STARTING_AT_KM=103.5</v>
      </c>
      <c r="D696" t="str">
        <f>CONCATENATE(climbs!D$1, "=",IF(TYPE(climbs!D696)=2,CHAR(34),""),climbs!D696,IF(TYPE(climbs!D696)=2,CHAR(34),""))</f>
        <v>NAME="Côte de Buttertubs"</v>
      </c>
      <c r="E696" t="str">
        <f>CONCATENATE(climbs!E$1, "=",IF(TYPE(climbs!E696)=2,CHAR(34),""),climbs!E696,IF(TYPE(climbs!E696)=2,CHAR(34),""))</f>
        <v>INITIAL_ALTITUDE=0</v>
      </c>
      <c r="F696" t="str">
        <f>CONCATENATE(climbs!F$1, "=",IF(TYPE(climbs!F696)=2,CHAR(34),""),climbs!F696,IF(TYPE(climbs!F696)=2,CHAR(34),""))</f>
        <v>DISTANCE=4.5</v>
      </c>
      <c r="G696" t="str">
        <f>CONCATENATE(climbs!G$1, "=",IF(TYPE(climbs!G696)=2,CHAR(34),""),climbs!G696,IF(TYPE(climbs!G696)=2,CHAR(34),""))</f>
        <v>AVERAGE_SLOPE=6.8</v>
      </c>
      <c r="H696" t="str">
        <f>CONCATENATE(climbs!H$1, "=",IF(TYPE(climbs!H696)=2,CHAR(34),""),climbs!H696,IF(TYPE(climbs!H696)=2,CHAR(34),""))</f>
        <v>CATEGORY="3"</v>
      </c>
    </row>
    <row r="697" spans="1:8" x14ac:dyDescent="0.25">
      <c r="A697" t="str">
        <f>CONCATENATE(climbs!A$1, "=",IF(TYPE(climbs!A697)=2,CHAR(34),""),climbs!A697,IF(TYPE(climbs!A697)=2,CHAR(34),""))</f>
        <v>CLIMB_ID=696</v>
      </c>
      <c r="B697" t="str">
        <f>CONCATENATE(climbs!B$1, "=",IF(TYPE(climbs!B697)=2,CHAR(34),""),climbs!B697,IF(TYPE(climbs!B697)=2,CHAR(34),""))</f>
        <v>STAGE_NUMBER=1</v>
      </c>
      <c r="C697" t="str">
        <f>CONCATENATE(climbs!C$1, "=",IF(TYPE(climbs!C697)=2,CHAR(34),""),climbs!C697,IF(TYPE(climbs!C697)=2,CHAR(34),""))</f>
        <v>STARTING_AT_KM=129.5</v>
      </c>
      <c r="D697" t="str">
        <f>CONCATENATE(climbs!D$1, "=",IF(TYPE(climbs!D697)=2,CHAR(34),""),climbs!D697,IF(TYPE(climbs!D697)=2,CHAR(34),""))</f>
        <v>NAME="Côte de Griton Moor"</v>
      </c>
      <c r="E697" t="str">
        <f>CONCATENATE(climbs!E$1, "=",IF(TYPE(climbs!E697)=2,CHAR(34),""),climbs!E697,IF(TYPE(climbs!E697)=2,CHAR(34),""))</f>
        <v>INITIAL_ALTITUDE=0</v>
      </c>
      <c r="F697" t="str">
        <f>CONCATENATE(climbs!F$1, "=",IF(TYPE(climbs!F697)=2,CHAR(34),""),climbs!F697,IF(TYPE(climbs!F697)=2,CHAR(34),""))</f>
        <v>DISTANCE=3</v>
      </c>
      <c r="G697" t="str">
        <f>CONCATENATE(climbs!G$1, "=",IF(TYPE(climbs!G697)=2,CHAR(34),""),climbs!G697,IF(TYPE(climbs!G697)=2,CHAR(34),""))</f>
        <v>AVERAGE_SLOPE=6.6</v>
      </c>
      <c r="H697" t="str">
        <f>CONCATENATE(climbs!H$1, "=",IF(TYPE(climbs!H697)=2,CHAR(34),""),climbs!H697,IF(TYPE(climbs!H697)=2,CHAR(34),""))</f>
        <v>CATEGORY="3"</v>
      </c>
    </row>
    <row r="698" spans="1:8" x14ac:dyDescent="0.25">
      <c r="A698" t="str">
        <f>CONCATENATE(climbs!A$1, "=",IF(TYPE(climbs!A698)=2,CHAR(34),""),climbs!A698,IF(TYPE(climbs!A698)=2,CHAR(34),""))</f>
        <v>CLIMB_ID=697</v>
      </c>
      <c r="B698" t="str">
        <f>CONCATENATE(climbs!B$1, "=",IF(TYPE(climbs!B698)=2,CHAR(34),""),climbs!B698,IF(TYPE(climbs!B698)=2,CHAR(34),""))</f>
        <v>STAGE_NUMBER=2</v>
      </c>
      <c r="C698" t="str">
        <f>CONCATENATE(climbs!C$1, "=",IF(TYPE(climbs!C698)=2,CHAR(34),""),climbs!C698,IF(TYPE(climbs!C698)=2,CHAR(34),""))</f>
        <v>STARTING_AT_KM=47</v>
      </c>
      <c r="D698" t="str">
        <f>CONCATENATE(climbs!D$1, "=",IF(TYPE(climbs!D698)=2,CHAR(34),""),climbs!D698,IF(TYPE(climbs!D698)=2,CHAR(34),""))</f>
        <v>NAME="Côte de Blubberhouses"</v>
      </c>
      <c r="E698" t="str">
        <f>CONCATENATE(climbs!E$1, "=",IF(TYPE(climbs!E698)=2,CHAR(34),""),climbs!E698,IF(TYPE(climbs!E698)=2,CHAR(34),""))</f>
        <v>INITIAL_ALTITUDE=0</v>
      </c>
      <c r="F698" t="str">
        <f>CONCATENATE(climbs!F$1, "=",IF(TYPE(climbs!F698)=2,CHAR(34),""),climbs!F698,IF(TYPE(climbs!F698)=2,CHAR(34),""))</f>
        <v>DISTANCE=1.8</v>
      </c>
      <c r="G698" t="str">
        <f>CONCATENATE(climbs!G$1, "=",IF(TYPE(climbs!G698)=2,CHAR(34),""),climbs!G698,IF(TYPE(climbs!G698)=2,CHAR(34),""))</f>
        <v>AVERAGE_SLOPE=6.1</v>
      </c>
      <c r="H698" t="str">
        <f>CONCATENATE(climbs!H$1, "=",IF(TYPE(climbs!H698)=2,CHAR(34),""),climbs!H698,IF(TYPE(climbs!H698)=2,CHAR(34),""))</f>
        <v>CATEGORY="4"</v>
      </c>
    </row>
    <row r="699" spans="1:8" x14ac:dyDescent="0.25">
      <c r="A699" t="str">
        <f>CONCATENATE(climbs!A$1, "=",IF(TYPE(climbs!A699)=2,CHAR(34),""),climbs!A699,IF(TYPE(climbs!A699)=2,CHAR(34),""))</f>
        <v>CLIMB_ID=698</v>
      </c>
      <c r="B699" t="str">
        <f>CONCATENATE(climbs!B$1, "=",IF(TYPE(climbs!B699)=2,CHAR(34),""),climbs!B699,IF(TYPE(climbs!B699)=2,CHAR(34),""))</f>
        <v>STAGE_NUMBER=2</v>
      </c>
      <c r="C699" t="str">
        <f>CONCATENATE(climbs!C$1, "=",IF(TYPE(climbs!C699)=2,CHAR(34),""),climbs!C699,IF(TYPE(climbs!C699)=2,CHAR(34),""))</f>
        <v>STARTING_AT_KM=85</v>
      </c>
      <c r="D699" t="str">
        <f>CONCATENATE(climbs!D$1, "=",IF(TYPE(climbs!D699)=2,CHAR(34),""),climbs!D699,IF(TYPE(climbs!D699)=2,CHAR(34),""))</f>
        <v>NAME="Côte d'Oxenhope Moor"</v>
      </c>
      <c r="E699" t="str">
        <f>CONCATENATE(climbs!E$1, "=",IF(TYPE(climbs!E699)=2,CHAR(34),""),climbs!E699,IF(TYPE(climbs!E699)=2,CHAR(34),""))</f>
        <v>INITIAL_ALTITUDE=0</v>
      </c>
      <c r="F699" t="str">
        <f>CONCATENATE(climbs!F$1, "=",IF(TYPE(climbs!F699)=2,CHAR(34),""),climbs!F699,IF(TYPE(climbs!F699)=2,CHAR(34),""))</f>
        <v>DISTANCE=3.1</v>
      </c>
      <c r="G699" t="str">
        <f>CONCATENATE(climbs!G$1, "=",IF(TYPE(climbs!G699)=2,CHAR(34),""),climbs!G699,IF(TYPE(climbs!G699)=2,CHAR(34),""))</f>
        <v>AVERAGE_SLOPE=6.4</v>
      </c>
      <c r="H699" t="str">
        <f>CONCATENATE(climbs!H$1, "=",IF(TYPE(climbs!H699)=2,CHAR(34),""),climbs!H699,IF(TYPE(climbs!H699)=2,CHAR(34),""))</f>
        <v>CATEGORY="3"</v>
      </c>
    </row>
    <row r="700" spans="1:8" x14ac:dyDescent="0.25">
      <c r="A700" t="str">
        <f>CONCATENATE(climbs!A$1, "=",IF(TYPE(climbs!A700)=2,CHAR(34),""),climbs!A700,IF(TYPE(climbs!A700)=2,CHAR(34),""))</f>
        <v>CLIMB_ID=699</v>
      </c>
      <c r="B700" t="str">
        <f>CONCATENATE(climbs!B$1, "=",IF(TYPE(climbs!B700)=2,CHAR(34),""),climbs!B700,IF(TYPE(climbs!B700)=2,CHAR(34),""))</f>
        <v>STAGE_NUMBER=2</v>
      </c>
      <c r="C700" t="str">
        <f>CONCATENATE(climbs!C$1, "=",IF(TYPE(climbs!C700)=2,CHAR(34),""),climbs!C700,IF(TYPE(climbs!C700)=2,CHAR(34),""))</f>
        <v>STARTING_AT_KM=112.5</v>
      </c>
      <c r="D700" t="str">
        <f>CONCATENATE(climbs!D$1, "=",IF(TYPE(climbs!D700)=2,CHAR(34),""),climbs!D700,IF(TYPE(climbs!D700)=2,CHAR(34),""))</f>
        <v>NAME="VC Côte de Ripponden"</v>
      </c>
      <c r="E700" t="str">
        <f>CONCATENATE(climbs!E$1, "=",IF(TYPE(climbs!E700)=2,CHAR(34),""),climbs!E700,IF(TYPE(climbs!E700)=2,CHAR(34),""))</f>
        <v>INITIAL_ALTITUDE=0</v>
      </c>
      <c r="F700" t="str">
        <f>CONCATENATE(climbs!F$1, "=",IF(TYPE(climbs!F700)=2,CHAR(34),""),climbs!F700,IF(TYPE(climbs!F700)=2,CHAR(34),""))</f>
        <v>DISTANCE=1.3</v>
      </c>
      <c r="G700" t="str">
        <f>CONCATENATE(climbs!G$1, "=",IF(TYPE(climbs!G700)=2,CHAR(34),""),climbs!G700,IF(TYPE(climbs!G700)=2,CHAR(34),""))</f>
        <v>AVERAGE_SLOPE=8.6</v>
      </c>
      <c r="H700" t="str">
        <f>CONCATENATE(climbs!H$1, "=",IF(TYPE(climbs!H700)=2,CHAR(34),""),climbs!H700,IF(TYPE(climbs!H700)=2,CHAR(34),""))</f>
        <v>CATEGORY="3"</v>
      </c>
    </row>
    <row r="701" spans="1:8" x14ac:dyDescent="0.25">
      <c r="A701" t="str">
        <f>CONCATENATE(climbs!A$1, "=",IF(TYPE(climbs!A701)=2,CHAR(34),""),climbs!A701,IF(TYPE(climbs!A701)=2,CHAR(34),""))</f>
        <v>CLIMB_ID=700</v>
      </c>
      <c r="B701" t="str">
        <f>CONCATENATE(climbs!B$1, "=",IF(TYPE(climbs!B701)=2,CHAR(34),""),climbs!B701,IF(TYPE(climbs!B701)=2,CHAR(34),""))</f>
        <v>STAGE_NUMBER=2</v>
      </c>
      <c r="C701" t="str">
        <f>CONCATENATE(climbs!C$1, "=",IF(TYPE(climbs!C701)=2,CHAR(34),""),climbs!C701,IF(TYPE(climbs!C701)=2,CHAR(34),""))</f>
        <v>STARTING_AT_KM=119.5</v>
      </c>
      <c r="D701" t="str">
        <f>CONCATENATE(climbs!D$1, "=",IF(TYPE(climbs!D701)=2,CHAR(34),""),climbs!D701,IF(TYPE(climbs!D701)=2,CHAR(34),""))</f>
        <v>NAME="Côte de Greetland"</v>
      </c>
      <c r="E701" t="str">
        <f>CONCATENATE(climbs!E$1, "=",IF(TYPE(climbs!E701)=2,CHAR(34),""),climbs!E701,IF(TYPE(climbs!E701)=2,CHAR(34),""))</f>
        <v>INITIAL_ALTITUDE=0</v>
      </c>
      <c r="F701" t="str">
        <f>CONCATENATE(climbs!F$1, "=",IF(TYPE(climbs!F701)=2,CHAR(34),""),climbs!F701,IF(TYPE(climbs!F701)=2,CHAR(34),""))</f>
        <v>DISTANCE=1.6</v>
      </c>
      <c r="G701" t="str">
        <f>CONCATENATE(climbs!G$1, "=",IF(TYPE(climbs!G701)=2,CHAR(34),""),climbs!G701,IF(TYPE(climbs!G701)=2,CHAR(34),""))</f>
        <v>AVERAGE_SLOPE=6.7</v>
      </c>
      <c r="H701" t="str">
        <f>CONCATENATE(climbs!H$1, "=",IF(TYPE(climbs!H701)=2,CHAR(34),""),climbs!H701,IF(TYPE(climbs!H701)=2,CHAR(34),""))</f>
        <v>CATEGORY="3"</v>
      </c>
    </row>
    <row r="702" spans="1:8" x14ac:dyDescent="0.25">
      <c r="A702" t="str">
        <f>CONCATENATE(climbs!A$1, "=",IF(TYPE(climbs!A702)=2,CHAR(34),""),climbs!A702,IF(TYPE(climbs!A702)=2,CHAR(34),""))</f>
        <v>CLIMB_ID=701</v>
      </c>
      <c r="B702" t="str">
        <f>CONCATENATE(climbs!B$1, "=",IF(TYPE(climbs!B702)=2,CHAR(34),""),climbs!B702,IF(TYPE(climbs!B702)=2,CHAR(34),""))</f>
        <v>STAGE_NUMBER=2</v>
      </c>
      <c r="C702" t="str">
        <f>CONCATENATE(climbs!C$1, "=",IF(TYPE(climbs!C702)=2,CHAR(34),""),climbs!C702,IF(TYPE(climbs!C702)=2,CHAR(34),""))</f>
        <v>STARTING_AT_KM=143.5</v>
      </c>
      <c r="D702" t="str">
        <f>CONCATENATE(climbs!D$1, "=",IF(TYPE(climbs!D702)=2,CHAR(34),""),climbs!D702,IF(TYPE(climbs!D702)=2,CHAR(34),""))</f>
        <v>NAME="Côte de Holme Moss"</v>
      </c>
      <c r="E702" t="str">
        <f>CONCATENATE(climbs!E$1, "=",IF(TYPE(climbs!E702)=2,CHAR(34),""),climbs!E702,IF(TYPE(climbs!E702)=2,CHAR(34),""))</f>
        <v>INITIAL_ALTITUDE=0</v>
      </c>
      <c r="F702" t="str">
        <f>CONCATENATE(climbs!F$1, "=",IF(TYPE(climbs!F702)=2,CHAR(34),""),climbs!F702,IF(TYPE(climbs!F702)=2,CHAR(34),""))</f>
        <v>DISTANCE=4.7</v>
      </c>
      <c r="G702" t="str">
        <f>CONCATENATE(climbs!G$1, "=",IF(TYPE(climbs!G702)=2,CHAR(34),""),climbs!G702,IF(TYPE(climbs!G702)=2,CHAR(34),""))</f>
        <v>AVERAGE_SLOPE=7</v>
      </c>
      <c r="H702" t="str">
        <f>CONCATENATE(climbs!H$1, "=",IF(TYPE(climbs!H702)=2,CHAR(34),""),climbs!H702,IF(TYPE(climbs!H702)=2,CHAR(34),""))</f>
        <v>CATEGORY="2"</v>
      </c>
    </row>
    <row r="703" spans="1:8" x14ac:dyDescent="0.25">
      <c r="A703" t="str">
        <f>CONCATENATE(climbs!A$1, "=",IF(TYPE(climbs!A703)=2,CHAR(34),""),climbs!A703,IF(TYPE(climbs!A703)=2,CHAR(34),""))</f>
        <v>CLIMB_ID=702</v>
      </c>
      <c r="B703" t="str">
        <f>CONCATENATE(climbs!B$1, "=",IF(TYPE(climbs!B703)=2,CHAR(34),""),climbs!B703,IF(TYPE(climbs!B703)=2,CHAR(34),""))</f>
        <v>STAGE_NUMBER=2</v>
      </c>
      <c r="C703" t="str">
        <f>CONCATENATE(climbs!C$1, "=",IF(TYPE(climbs!C703)=2,CHAR(34),""),climbs!C703,IF(TYPE(climbs!C703)=2,CHAR(34),""))</f>
        <v>STARTING_AT_KM=167</v>
      </c>
      <c r="D703" t="str">
        <f>CONCATENATE(climbs!D$1, "=",IF(TYPE(climbs!D703)=2,CHAR(34),""),climbs!D703,IF(TYPE(climbs!D703)=2,CHAR(34),""))</f>
        <v>NAME="Côte de Midhopestones"</v>
      </c>
      <c r="E703" t="str">
        <f>CONCATENATE(climbs!E$1, "=",IF(TYPE(climbs!E703)=2,CHAR(34),""),climbs!E703,IF(TYPE(climbs!E703)=2,CHAR(34),""))</f>
        <v>INITIAL_ALTITUDE=0</v>
      </c>
      <c r="F703" t="str">
        <f>CONCATENATE(climbs!F$1, "=",IF(TYPE(climbs!F703)=2,CHAR(34),""),climbs!F703,IF(TYPE(climbs!F703)=2,CHAR(34),""))</f>
        <v>DISTANCE=2.5</v>
      </c>
      <c r="G703" t="str">
        <f>CONCATENATE(climbs!G$1, "=",IF(TYPE(climbs!G703)=2,CHAR(34),""),climbs!G703,IF(TYPE(climbs!G703)=2,CHAR(34),""))</f>
        <v>AVERAGE_SLOPE=6.1</v>
      </c>
      <c r="H703" t="str">
        <f>CONCATENATE(climbs!H$1, "=",IF(TYPE(climbs!H703)=2,CHAR(34),""),climbs!H703,IF(TYPE(climbs!H703)=2,CHAR(34),""))</f>
        <v>CATEGORY="3"</v>
      </c>
    </row>
    <row r="704" spans="1:8" x14ac:dyDescent="0.25">
      <c r="A704" t="str">
        <f>CONCATENATE(climbs!A$1, "=",IF(TYPE(climbs!A704)=2,CHAR(34),""),climbs!A704,IF(TYPE(climbs!A704)=2,CHAR(34),""))</f>
        <v>CLIMB_ID=703</v>
      </c>
      <c r="B704" t="str">
        <f>CONCATENATE(climbs!B$1, "=",IF(TYPE(climbs!B704)=2,CHAR(34),""),climbs!B704,IF(TYPE(climbs!B704)=2,CHAR(34),""))</f>
        <v>STAGE_NUMBER=2</v>
      </c>
      <c r="C704" t="str">
        <f>CONCATENATE(climbs!C$1, "=",IF(TYPE(climbs!C704)=2,CHAR(34),""),climbs!C704,IF(TYPE(climbs!C704)=2,CHAR(34),""))</f>
        <v>STARTING_AT_KM=175</v>
      </c>
      <c r="D704" t="str">
        <f>CONCATENATE(climbs!D$1, "=",IF(TYPE(climbs!D704)=2,CHAR(34),""),climbs!D704,IF(TYPE(climbs!D704)=2,CHAR(34),""))</f>
        <v>NAME="Côte de Bradfield"</v>
      </c>
      <c r="E704" t="str">
        <f>CONCATENATE(climbs!E$1, "=",IF(TYPE(climbs!E704)=2,CHAR(34),""),climbs!E704,IF(TYPE(climbs!E704)=2,CHAR(34),""))</f>
        <v>INITIAL_ALTITUDE=0</v>
      </c>
      <c r="F704" t="str">
        <f>CONCATENATE(climbs!F$1, "=",IF(TYPE(climbs!F704)=2,CHAR(34),""),climbs!F704,IF(TYPE(climbs!F704)=2,CHAR(34),""))</f>
        <v>DISTANCE=1</v>
      </c>
      <c r="G704" t="str">
        <f>CONCATENATE(climbs!G$1, "=",IF(TYPE(climbs!G704)=2,CHAR(34),""),climbs!G704,IF(TYPE(climbs!G704)=2,CHAR(34),""))</f>
        <v>AVERAGE_SLOPE=7.4</v>
      </c>
      <c r="H704" t="str">
        <f>CONCATENATE(climbs!H$1, "=",IF(TYPE(climbs!H704)=2,CHAR(34),""),climbs!H704,IF(TYPE(climbs!H704)=2,CHAR(34),""))</f>
        <v>CATEGORY="4"</v>
      </c>
    </row>
    <row r="705" spans="1:8" x14ac:dyDescent="0.25">
      <c r="A705" t="str">
        <f>CONCATENATE(climbs!A$1, "=",IF(TYPE(climbs!A705)=2,CHAR(34),""),climbs!A705,IF(TYPE(climbs!A705)=2,CHAR(34),""))</f>
        <v>CLIMB_ID=704</v>
      </c>
      <c r="B705" t="str">
        <f>CONCATENATE(climbs!B$1, "=",IF(TYPE(climbs!B705)=2,CHAR(34),""),climbs!B705,IF(TYPE(climbs!B705)=2,CHAR(34),""))</f>
        <v>STAGE_NUMBER=2</v>
      </c>
      <c r="C705" t="str">
        <f>CONCATENATE(climbs!C$1, "=",IF(TYPE(climbs!C705)=2,CHAR(34),""),climbs!C705,IF(TYPE(climbs!C705)=2,CHAR(34),""))</f>
        <v>STARTING_AT_KM=182</v>
      </c>
      <c r="D705" t="str">
        <f>CONCATENATE(climbs!D$1, "=",IF(TYPE(climbs!D705)=2,CHAR(34),""),climbs!D705,IF(TYPE(climbs!D705)=2,CHAR(34),""))</f>
        <v>NAME="Côte d'Oughtibridge"</v>
      </c>
      <c r="E705" t="str">
        <f>CONCATENATE(climbs!E$1, "=",IF(TYPE(climbs!E705)=2,CHAR(34),""),climbs!E705,IF(TYPE(climbs!E705)=2,CHAR(34),""))</f>
        <v>INITIAL_ALTITUDE=0</v>
      </c>
      <c r="F705" t="str">
        <f>CONCATENATE(climbs!F$1, "=",IF(TYPE(climbs!F705)=2,CHAR(34),""),climbs!F705,IF(TYPE(climbs!F705)=2,CHAR(34),""))</f>
        <v>DISTANCE=1.5</v>
      </c>
      <c r="G705" t="str">
        <f>CONCATENATE(climbs!G$1, "=",IF(TYPE(climbs!G705)=2,CHAR(34),""),climbs!G705,IF(TYPE(climbs!G705)=2,CHAR(34),""))</f>
        <v>AVERAGE_SLOPE=9.1</v>
      </c>
      <c r="H705" t="str">
        <f>CONCATENATE(climbs!H$1, "=",IF(TYPE(climbs!H705)=2,CHAR(34),""),climbs!H705,IF(TYPE(climbs!H705)=2,CHAR(34),""))</f>
        <v>CATEGORY="3"</v>
      </c>
    </row>
    <row r="706" spans="1:8" x14ac:dyDescent="0.25">
      <c r="A706" t="str">
        <f>CONCATENATE(climbs!A$1, "=",IF(TYPE(climbs!A706)=2,CHAR(34),""),climbs!A706,IF(TYPE(climbs!A706)=2,CHAR(34),""))</f>
        <v>CLIMB_ID=705</v>
      </c>
      <c r="B706" t="str">
        <f>CONCATENATE(climbs!B$1, "=",IF(TYPE(climbs!B706)=2,CHAR(34),""),climbs!B706,IF(TYPE(climbs!B706)=2,CHAR(34),""))</f>
        <v>STAGE_NUMBER=2</v>
      </c>
      <c r="C706" t="str">
        <f>CONCATENATE(climbs!C$1, "=",IF(TYPE(climbs!C706)=2,CHAR(34),""),climbs!C706,IF(TYPE(climbs!C706)=2,CHAR(34),""))</f>
        <v>STARTING_AT_KM=196</v>
      </c>
      <c r="D706" t="str">
        <f>CONCATENATE(climbs!D$1, "=",IF(TYPE(climbs!D706)=2,CHAR(34),""),climbs!D706,IF(TYPE(climbs!D706)=2,CHAR(34),""))</f>
        <v>NAME="VC Côte de Jenkin Road"</v>
      </c>
      <c r="E706" t="str">
        <f>CONCATENATE(climbs!E$1, "=",IF(TYPE(climbs!E706)=2,CHAR(34),""),climbs!E706,IF(TYPE(climbs!E706)=2,CHAR(34),""))</f>
        <v>INITIAL_ALTITUDE=0</v>
      </c>
      <c r="F706" t="str">
        <f>CONCATENATE(climbs!F$1, "=",IF(TYPE(climbs!F706)=2,CHAR(34),""),climbs!F706,IF(TYPE(climbs!F706)=2,CHAR(34),""))</f>
        <v>DISTANCE=0.8</v>
      </c>
      <c r="G706" t="str">
        <f>CONCATENATE(climbs!G$1, "=",IF(TYPE(climbs!G706)=2,CHAR(34),""),climbs!G706,IF(TYPE(climbs!G706)=2,CHAR(34),""))</f>
        <v>AVERAGE_SLOPE=10.8</v>
      </c>
      <c r="H706" t="str">
        <f>CONCATENATE(climbs!H$1, "=",IF(TYPE(climbs!H706)=2,CHAR(34),""),climbs!H706,IF(TYPE(climbs!H706)=2,CHAR(34),""))</f>
        <v>CATEGORY="4"</v>
      </c>
    </row>
    <row r="707" spans="1:8" x14ac:dyDescent="0.25">
      <c r="A707" t="str">
        <f>CONCATENATE(climbs!A$1, "=",IF(TYPE(climbs!A707)=2,CHAR(34),""),climbs!A707,IF(TYPE(climbs!A707)=2,CHAR(34),""))</f>
        <v>CLIMB_ID=706</v>
      </c>
      <c r="B707" t="str">
        <f>CONCATENATE(climbs!B$1, "=",IF(TYPE(climbs!B707)=2,CHAR(34),""),climbs!B707,IF(TYPE(climbs!B707)=2,CHAR(34),""))</f>
        <v>STAGE_NUMBER=4</v>
      </c>
      <c r="C707" t="str">
        <f>CONCATENATE(climbs!C$1, "=",IF(TYPE(climbs!C707)=2,CHAR(34),""),climbs!C707,IF(TYPE(climbs!C707)=2,CHAR(34),""))</f>
        <v>STARTING_AT_KM=34</v>
      </c>
      <c r="D707" t="str">
        <f>CONCATENATE(climbs!D$1, "=",IF(TYPE(climbs!D707)=2,CHAR(34),""),climbs!D707,IF(TYPE(climbs!D707)=2,CHAR(34),""))</f>
        <v>NAME="Côte de Campagnette"</v>
      </c>
      <c r="E707" t="str">
        <f>CONCATENATE(climbs!E$1, "=",IF(TYPE(climbs!E707)=2,CHAR(34),""),climbs!E707,IF(TYPE(climbs!E707)=2,CHAR(34),""))</f>
        <v>INITIAL_ALTITUDE=0</v>
      </c>
      <c r="F707" t="str">
        <f>CONCATENATE(climbs!F$1, "=",IF(TYPE(climbs!F707)=2,CHAR(34),""),climbs!F707,IF(TYPE(climbs!F707)=2,CHAR(34),""))</f>
        <v>DISTANCE=1</v>
      </c>
      <c r="G707" t="str">
        <f>CONCATENATE(climbs!G$1, "=",IF(TYPE(climbs!G707)=2,CHAR(34),""),climbs!G707,IF(TYPE(climbs!G707)=2,CHAR(34),""))</f>
        <v>AVERAGE_SLOPE=6.5</v>
      </c>
      <c r="H707" t="str">
        <f>CONCATENATE(climbs!H$1, "=",IF(TYPE(climbs!H707)=2,CHAR(34),""),climbs!H707,IF(TYPE(climbs!H707)=2,CHAR(34),""))</f>
        <v>CATEGORY="4"</v>
      </c>
    </row>
    <row r="708" spans="1:8" x14ac:dyDescent="0.25">
      <c r="A708" t="str">
        <f>CONCATENATE(climbs!A$1, "=",IF(TYPE(climbs!A708)=2,CHAR(34),""),climbs!A708,IF(TYPE(climbs!A708)=2,CHAR(34),""))</f>
        <v>CLIMB_ID=707</v>
      </c>
      <c r="B708" t="str">
        <f>CONCATENATE(climbs!B$1, "=",IF(TYPE(climbs!B708)=2,CHAR(34),""),climbs!B708,IF(TYPE(climbs!B708)=2,CHAR(34),""))</f>
        <v>STAGE_NUMBER=4</v>
      </c>
      <c r="C708" t="str">
        <f>CONCATENATE(climbs!C$1, "=",IF(TYPE(climbs!C708)=2,CHAR(34),""),climbs!C708,IF(TYPE(climbs!C708)=2,CHAR(34),""))</f>
        <v>STARTING_AT_KM=117.5</v>
      </c>
      <c r="D708" t="str">
        <f>CONCATENATE(climbs!D$1, "=",IF(TYPE(climbs!D708)=2,CHAR(34),""),climbs!D708,IF(TYPE(climbs!D708)=2,CHAR(34),""))</f>
        <v>NAME="Mont Noir"</v>
      </c>
      <c r="E708" t="str">
        <f>CONCATENATE(climbs!E$1, "=",IF(TYPE(climbs!E708)=2,CHAR(34),""),climbs!E708,IF(TYPE(climbs!E708)=2,CHAR(34),""))</f>
        <v>INITIAL_ALTITUDE=0</v>
      </c>
      <c r="F708" t="str">
        <f>CONCATENATE(climbs!F$1, "=",IF(TYPE(climbs!F708)=2,CHAR(34),""),climbs!F708,IF(TYPE(climbs!F708)=2,CHAR(34),""))</f>
        <v>DISTANCE=1.3</v>
      </c>
      <c r="G708" t="str">
        <f>CONCATENATE(climbs!G$1, "=",IF(TYPE(climbs!G708)=2,CHAR(34),""),climbs!G708,IF(TYPE(climbs!G708)=2,CHAR(34),""))</f>
        <v>AVERAGE_SLOPE=5.7</v>
      </c>
      <c r="H708" t="str">
        <f>CONCATENATE(climbs!H$1, "=",IF(TYPE(climbs!H708)=2,CHAR(34),""),climbs!H708,IF(TYPE(climbs!H708)=2,CHAR(34),""))</f>
        <v>CATEGORY="4"</v>
      </c>
    </row>
    <row r="709" spans="1:8" x14ac:dyDescent="0.25">
      <c r="A709" t="str">
        <f>CONCATENATE(climbs!A$1, "=",IF(TYPE(climbs!A709)=2,CHAR(34),""),climbs!A709,IF(TYPE(climbs!A709)=2,CHAR(34),""))</f>
        <v>CLIMB_ID=708</v>
      </c>
      <c r="B709" t="str">
        <f>CONCATENATE(climbs!B$1, "=",IF(TYPE(climbs!B709)=2,CHAR(34),""),climbs!B709,IF(TYPE(climbs!B709)=2,CHAR(34),""))</f>
        <v>STAGE_NUMBER=6</v>
      </c>
      <c r="C709" t="str">
        <f>CONCATENATE(climbs!C$1, "=",IF(TYPE(climbs!C709)=2,CHAR(34),""),climbs!C709,IF(TYPE(climbs!C709)=2,CHAR(34),""))</f>
        <v>STARTING_AT_KM=107.5</v>
      </c>
      <c r="D709" t="str">
        <f>CONCATENATE(climbs!D$1, "=",IF(TYPE(climbs!D709)=2,CHAR(34),""),climbs!D709,IF(TYPE(climbs!D709)=2,CHAR(34),""))</f>
        <v>NAME="Côte de Coucy-le-Château-Auffrique"</v>
      </c>
      <c r="E709" t="str">
        <f>CONCATENATE(climbs!E$1, "=",IF(TYPE(climbs!E709)=2,CHAR(34),""),climbs!E709,IF(TYPE(climbs!E709)=2,CHAR(34),""))</f>
        <v>INITIAL_ALTITUDE=0</v>
      </c>
      <c r="F709" t="str">
        <f>CONCATENATE(climbs!F$1, "=",IF(TYPE(climbs!F709)=2,CHAR(34),""),climbs!F709,IF(TYPE(climbs!F709)=2,CHAR(34),""))</f>
        <v>DISTANCE=0.9</v>
      </c>
      <c r="G709" t="str">
        <f>CONCATENATE(climbs!G$1, "=",IF(TYPE(climbs!G709)=2,CHAR(34),""),climbs!G709,IF(TYPE(climbs!G709)=2,CHAR(34),""))</f>
        <v>AVERAGE_SLOPE=6.2</v>
      </c>
      <c r="H709" t="str">
        <f>CONCATENATE(climbs!H$1, "=",IF(TYPE(climbs!H709)=2,CHAR(34),""),climbs!H709,IF(TYPE(climbs!H709)=2,CHAR(34),""))</f>
        <v>CATEGORY="4"</v>
      </c>
    </row>
    <row r="710" spans="1:8" x14ac:dyDescent="0.25">
      <c r="A710" t="str">
        <f>CONCATENATE(climbs!A$1, "=",IF(TYPE(climbs!A710)=2,CHAR(34),""),climbs!A710,IF(TYPE(climbs!A710)=2,CHAR(34),""))</f>
        <v>CLIMB_ID=709</v>
      </c>
      <c r="B710" t="str">
        <f>CONCATENATE(climbs!B$1, "=",IF(TYPE(climbs!B710)=2,CHAR(34),""),climbs!B710,IF(TYPE(climbs!B710)=2,CHAR(34),""))</f>
        <v>STAGE_NUMBER=6</v>
      </c>
      <c r="C710" t="str">
        <f>CONCATENATE(climbs!C$1, "=",IF(TYPE(climbs!C710)=2,CHAR(34),""),climbs!C710,IF(TYPE(climbs!C710)=2,CHAR(34),""))</f>
        <v>STARTING_AT_KM=157</v>
      </c>
      <c r="D710" t="str">
        <f>CONCATENATE(climbs!D$1, "=",IF(TYPE(climbs!D710)=2,CHAR(34),""),climbs!D710,IF(TYPE(climbs!D710)=2,CHAR(34),""))</f>
        <v>NAME="Côte de Roucy"</v>
      </c>
      <c r="E710" t="str">
        <f>CONCATENATE(climbs!E$1, "=",IF(TYPE(climbs!E710)=2,CHAR(34),""),climbs!E710,IF(TYPE(climbs!E710)=2,CHAR(34),""))</f>
        <v>INITIAL_ALTITUDE=0</v>
      </c>
      <c r="F710" t="str">
        <f>CONCATENATE(climbs!F$1, "=",IF(TYPE(climbs!F710)=2,CHAR(34),""),climbs!F710,IF(TYPE(climbs!F710)=2,CHAR(34),""))</f>
        <v>DISTANCE=1.5</v>
      </c>
      <c r="G710" t="str">
        <f>CONCATENATE(climbs!G$1, "=",IF(TYPE(climbs!G710)=2,CHAR(34),""),climbs!G710,IF(TYPE(climbs!G710)=2,CHAR(34),""))</f>
        <v>AVERAGE_SLOPE=6.2</v>
      </c>
      <c r="H710" t="str">
        <f>CONCATENATE(climbs!H$1, "=",IF(TYPE(climbs!H710)=2,CHAR(34),""),climbs!H710,IF(TYPE(climbs!H710)=2,CHAR(34),""))</f>
        <v>CATEGORY="4"</v>
      </c>
    </row>
    <row r="711" spans="1:8" x14ac:dyDescent="0.25">
      <c r="A711" t="str">
        <f>CONCATENATE(climbs!A$1, "=",IF(TYPE(climbs!A711)=2,CHAR(34),""),climbs!A711,IF(TYPE(climbs!A711)=2,CHAR(34),""))</f>
        <v>CLIMB_ID=710</v>
      </c>
      <c r="B711" t="str">
        <f>CONCATENATE(climbs!B$1, "=",IF(TYPE(climbs!B711)=2,CHAR(34),""),climbs!B711,IF(TYPE(climbs!B711)=2,CHAR(34),""))</f>
        <v>STAGE_NUMBER=7</v>
      </c>
      <c r="C711" t="str">
        <f>CONCATENATE(climbs!C$1, "=",IF(TYPE(climbs!C711)=2,CHAR(34),""),climbs!C711,IF(TYPE(climbs!C711)=2,CHAR(34),""))</f>
        <v>STARTING_AT_KM=217.5</v>
      </c>
      <c r="D711" t="str">
        <f>CONCATENATE(climbs!D$1, "=",IF(TYPE(climbs!D711)=2,CHAR(34),""),climbs!D711,IF(TYPE(climbs!D711)=2,CHAR(34),""))</f>
        <v>NAME="Côte de Maron"</v>
      </c>
      <c r="E711" t="str">
        <f>CONCATENATE(climbs!E$1, "=",IF(TYPE(climbs!E711)=2,CHAR(34),""),climbs!E711,IF(TYPE(climbs!E711)=2,CHAR(34),""))</f>
        <v>INITIAL_ALTITUDE=0</v>
      </c>
      <c r="F711" t="str">
        <f>CONCATENATE(climbs!F$1, "=",IF(TYPE(climbs!F711)=2,CHAR(34),""),climbs!F711,IF(TYPE(climbs!F711)=2,CHAR(34),""))</f>
        <v>DISTANCE=3.2</v>
      </c>
      <c r="G711" t="str">
        <f>CONCATENATE(climbs!G$1, "=",IF(TYPE(climbs!G711)=2,CHAR(34),""),climbs!G711,IF(TYPE(climbs!G711)=2,CHAR(34),""))</f>
        <v>AVERAGE_SLOPE=5</v>
      </c>
      <c r="H711" t="str">
        <f>CONCATENATE(climbs!H$1, "=",IF(TYPE(climbs!H711)=2,CHAR(34),""),climbs!H711,IF(TYPE(climbs!H711)=2,CHAR(34),""))</f>
        <v>CATEGORY="4"</v>
      </c>
    </row>
    <row r="712" spans="1:8" x14ac:dyDescent="0.25">
      <c r="A712" t="str">
        <f>CONCATENATE(climbs!A$1, "=",IF(TYPE(climbs!A712)=2,CHAR(34),""),climbs!A712,IF(TYPE(climbs!A712)=2,CHAR(34),""))</f>
        <v>CLIMB_ID=711</v>
      </c>
      <c r="B712" t="str">
        <f>CONCATENATE(climbs!B$1, "=",IF(TYPE(climbs!B712)=2,CHAR(34),""),climbs!B712,IF(TYPE(climbs!B712)=2,CHAR(34),""))</f>
        <v>STAGE_NUMBER=7</v>
      </c>
      <c r="C712" t="str">
        <f>CONCATENATE(climbs!C$1, "=",IF(TYPE(climbs!C712)=2,CHAR(34),""),climbs!C712,IF(TYPE(climbs!C712)=2,CHAR(34),""))</f>
        <v>STARTING_AT_KM=229</v>
      </c>
      <c r="D712" t="str">
        <f>CONCATENATE(climbs!D$1, "=",IF(TYPE(climbs!D712)=2,CHAR(34),""),climbs!D712,IF(TYPE(climbs!D712)=2,CHAR(34),""))</f>
        <v>NAME="Côte de Boufflers"</v>
      </c>
      <c r="E712" t="str">
        <f>CONCATENATE(climbs!E$1, "=",IF(TYPE(climbs!E712)=2,CHAR(34),""),climbs!E712,IF(TYPE(climbs!E712)=2,CHAR(34),""))</f>
        <v>INITIAL_ALTITUDE=0</v>
      </c>
      <c r="F712" t="str">
        <f>CONCATENATE(climbs!F$1, "=",IF(TYPE(climbs!F712)=2,CHAR(34),""),climbs!F712,IF(TYPE(climbs!F712)=2,CHAR(34),""))</f>
        <v>DISTANCE=1.3</v>
      </c>
      <c r="G712" t="str">
        <f>CONCATENATE(climbs!G$1, "=",IF(TYPE(climbs!G712)=2,CHAR(34),""),climbs!G712,IF(TYPE(climbs!G712)=2,CHAR(34),""))</f>
        <v>AVERAGE_SLOPE=7.9</v>
      </c>
      <c r="H712" t="str">
        <f>CONCATENATE(climbs!H$1, "=",IF(TYPE(climbs!H712)=2,CHAR(34),""),climbs!H712,IF(TYPE(climbs!H712)=2,CHAR(34),""))</f>
        <v>CATEGORY="4"</v>
      </c>
    </row>
    <row r="713" spans="1:8" x14ac:dyDescent="0.25">
      <c r="A713" t="str">
        <f>CONCATENATE(climbs!A$1, "=",IF(TYPE(climbs!A713)=2,CHAR(34),""),climbs!A713,IF(TYPE(climbs!A713)=2,CHAR(34),""))</f>
        <v>CLIMB_ID=712</v>
      </c>
      <c r="B713" t="str">
        <f>CONCATENATE(climbs!B$1, "=",IF(TYPE(climbs!B713)=2,CHAR(34),""),climbs!B713,IF(TYPE(climbs!B713)=2,CHAR(34),""))</f>
        <v>STAGE_NUMBER=8</v>
      </c>
      <c r="C713" t="str">
        <f>CONCATENATE(climbs!C$1, "=",IF(TYPE(climbs!C713)=2,CHAR(34),""),climbs!C713,IF(TYPE(climbs!C713)=2,CHAR(34),""))</f>
        <v>STARTING_AT_KM=142</v>
      </c>
      <c r="D713" t="str">
        <f>CONCATENATE(climbs!D$1, "=",IF(TYPE(climbs!D713)=2,CHAR(34),""),climbs!D713,IF(TYPE(climbs!D713)=2,CHAR(34),""))</f>
        <v>NAME="Col de la Croix des Moinats"</v>
      </c>
      <c r="E713" t="str">
        <f>CONCATENATE(climbs!E$1, "=",IF(TYPE(climbs!E713)=2,CHAR(34),""),climbs!E713,IF(TYPE(climbs!E713)=2,CHAR(34),""))</f>
        <v>INITIAL_ALTITUDE=891</v>
      </c>
      <c r="F713" t="str">
        <f>CONCATENATE(climbs!F$1, "=",IF(TYPE(climbs!F713)=2,CHAR(34),""),climbs!F713,IF(TYPE(climbs!F713)=2,CHAR(34),""))</f>
        <v>DISTANCE=7.6</v>
      </c>
      <c r="G713" t="str">
        <f>CONCATENATE(climbs!G$1, "=",IF(TYPE(climbs!G713)=2,CHAR(34),""),climbs!G713,IF(TYPE(climbs!G713)=2,CHAR(34),""))</f>
        <v>AVERAGE_SLOPE=6</v>
      </c>
      <c r="H713" t="str">
        <f>CONCATENATE(climbs!H$1, "=",IF(TYPE(climbs!H713)=2,CHAR(34),""),climbs!H713,IF(TYPE(climbs!H713)=2,CHAR(34),""))</f>
        <v>CATEGORY="2"</v>
      </c>
    </row>
    <row r="714" spans="1:8" x14ac:dyDescent="0.25">
      <c r="A714" t="str">
        <f>CONCATENATE(climbs!A$1, "=",IF(TYPE(climbs!A714)=2,CHAR(34),""),climbs!A714,IF(TYPE(climbs!A714)=2,CHAR(34),""))</f>
        <v>CLIMB_ID=713</v>
      </c>
      <c r="B714" t="str">
        <f>CONCATENATE(climbs!B$1, "=",IF(TYPE(climbs!B714)=2,CHAR(34),""),climbs!B714,IF(TYPE(climbs!B714)=2,CHAR(34),""))</f>
        <v>STAGE_NUMBER=8</v>
      </c>
      <c r="C714" t="str">
        <f>CONCATENATE(climbs!C$1, "=",IF(TYPE(climbs!C714)=2,CHAR(34),""),climbs!C714,IF(TYPE(climbs!C714)=2,CHAR(34),""))</f>
        <v>STARTING_AT_KM=150</v>
      </c>
      <c r="D714" t="str">
        <f>CONCATENATE(climbs!D$1, "=",IF(TYPE(climbs!D714)=2,CHAR(34),""),climbs!D714,IF(TYPE(climbs!D714)=2,CHAR(34),""))</f>
        <v>NAME="Col de Grosse Pierre"</v>
      </c>
      <c r="E714" t="str">
        <f>CONCATENATE(climbs!E$1, "=",IF(TYPE(climbs!E714)=2,CHAR(34),""),climbs!E714,IF(TYPE(climbs!E714)=2,CHAR(34),""))</f>
        <v>INITIAL_ALTITUDE=901</v>
      </c>
      <c r="F714" t="str">
        <f>CONCATENATE(climbs!F$1, "=",IF(TYPE(climbs!F714)=2,CHAR(34),""),climbs!F714,IF(TYPE(climbs!F714)=2,CHAR(34),""))</f>
        <v>DISTANCE=3</v>
      </c>
      <c r="G714" t="str">
        <f>CONCATENATE(climbs!G$1, "=",IF(TYPE(climbs!G714)=2,CHAR(34),""),climbs!G714,IF(TYPE(climbs!G714)=2,CHAR(34),""))</f>
        <v>AVERAGE_SLOPE=7.5</v>
      </c>
      <c r="H714" t="str">
        <f>CONCATENATE(climbs!H$1, "=",IF(TYPE(climbs!H714)=2,CHAR(34),""),climbs!H714,IF(TYPE(climbs!H714)=2,CHAR(34),""))</f>
        <v>CATEGORY="2"</v>
      </c>
    </row>
    <row r="715" spans="1:8" x14ac:dyDescent="0.25">
      <c r="A715" t="str">
        <f>CONCATENATE(climbs!A$1, "=",IF(TYPE(climbs!A715)=2,CHAR(34),""),climbs!A715,IF(TYPE(climbs!A715)=2,CHAR(34),""))</f>
        <v>CLIMB_ID=714</v>
      </c>
      <c r="B715" t="str">
        <f>CONCATENATE(climbs!B$1, "=",IF(TYPE(climbs!B715)=2,CHAR(34),""),climbs!B715,IF(TYPE(climbs!B715)=2,CHAR(34),""))</f>
        <v>STAGE_NUMBER=8</v>
      </c>
      <c r="C715" t="str">
        <f>CONCATENATE(climbs!C$1, "=",IF(TYPE(climbs!C715)=2,CHAR(34),""),climbs!C715,IF(TYPE(climbs!C715)=2,CHAR(34),""))</f>
        <v>STARTING_AT_KM=161</v>
      </c>
      <c r="D715" t="str">
        <f>CONCATENATE(climbs!D$1, "=",IF(TYPE(climbs!D715)=2,CHAR(34),""),climbs!D715,IF(TYPE(climbs!D715)=2,CHAR(34),""))</f>
        <v>NAME="Côte de La Mauselaine"</v>
      </c>
      <c r="E715" t="str">
        <f>CONCATENATE(climbs!E$1, "=",IF(TYPE(climbs!E715)=2,CHAR(34),""),climbs!E715,IF(TYPE(climbs!E715)=2,CHAR(34),""))</f>
        <v>INITIAL_ALTITUDE=0</v>
      </c>
      <c r="F715" t="str">
        <f>CONCATENATE(climbs!F$1, "=",IF(TYPE(climbs!F715)=2,CHAR(34),""),climbs!F715,IF(TYPE(climbs!F715)=2,CHAR(34),""))</f>
        <v>DISTANCE=1.8</v>
      </c>
      <c r="G715" t="str">
        <f>CONCATENATE(climbs!G$1, "=",IF(TYPE(climbs!G715)=2,CHAR(34),""),climbs!G715,IF(TYPE(climbs!G715)=2,CHAR(34),""))</f>
        <v>AVERAGE_SLOPE=10.3</v>
      </c>
      <c r="H715" t="str">
        <f>CONCATENATE(climbs!H$1, "=",IF(TYPE(climbs!H715)=2,CHAR(34),""),climbs!H715,IF(TYPE(climbs!H715)=2,CHAR(34),""))</f>
        <v>CATEGORY="3"</v>
      </c>
    </row>
    <row r="716" spans="1:8" x14ac:dyDescent="0.25">
      <c r="A716" t="str">
        <f>CONCATENATE(climbs!A$1, "=",IF(TYPE(climbs!A716)=2,CHAR(34),""),climbs!A716,IF(TYPE(climbs!A716)=2,CHAR(34),""))</f>
        <v>CLIMB_ID=715</v>
      </c>
      <c r="B716" t="str">
        <f>CONCATENATE(climbs!B$1, "=",IF(TYPE(climbs!B716)=2,CHAR(34),""),climbs!B716,IF(TYPE(climbs!B716)=2,CHAR(34),""))</f>
        <v>STAGE_NUMBER=9</v>
      </c>
      <c r="C716" t="str">
        <f>CONCATENATE(climbs!C$1, "=",IF(TYPE(climbs!C716)=2,CHAR(34),""),climbs!C716,IF(TYPE(climbs!C716)=2,CHAR(34),""))</f>
        <v>STARTING_AT_KM=11.5</v>
      </c>
      <c r="D716" t="str">
        <f>CONCATENATE(climbs!D$1, "=",IF(TYPE(climbs!D716)=2,CHAR(34),""),climbs!D716,IF(TYPE(climbs!D716)=2,CHAR(34),""))</f>
        <v>NAME="Col de la Schlucht"</v>
      </c>
      <c r="E716" t="str">
        <f>CONCATENATE(climbs!E$1, "=",IF(TYPE(climbs!E716)=2,CHAR(34),""),climbs!E716,IF(TYPE(climbs!E716)=2,CHAR(34),""))</f>
        <v>INITIAL_ALTITUDE=1140</v>
      </c>
      <c r="F716" t="str">
        <f>CONCATENATE(climbs!F$1, "=",IF(TYPE(climbs!F716)=2,CHAR(34),""),climbs!F716,IF(TYPE(climbs!F716)=2,CHAR(34),""))</f>
        <v>DISTANCE=8.6</v>
      </c>
      <c r="G716" t="str">
        <f>CONCATENATE(climbs!G$1, "=",IF(TYPE(climbs!G716)=2,CHAR(34),""),climbs!G716,IF(TYPE(climbs!G716)=2,CHAR(34),""))</f>
        <v>AVERAGE_SLOPE=4.5</v>
      </c>
      <c r="H716" t="str">
        <f>CONCATENATE(climbs!H$1, "=",IF(TYPE(climbs!H716)=2,CHAR(34),""),climbs!H716,IF(TYPE(climbs!H716)=2,CHAR(34),""))</f>
        <v>CATEGORY="2"</v>
      </c>
    </row>
    <row r="717" spans="1:8" x14ac:dyDescent="0.25">
      <c r="A717" t="str">
        <f>CONCATENATE(climbs!A$1, "=",IF(TYPE(climbs!A717)=2,CHAR(34),""),climbs!A717,IF(TYPE(climbs!A717)=2,CHAR(34),""))</f>
        <v>CLIMB_ID=716</v>
      </c>
      <c r="B717" t="str">
        <f>CONCATENATE(climbs!B$1, "=",IF(TYPE(climbs!B717)=2,CHAR(34),""),climbs!B717,IF(TYPE(climbs!B717)=2,CHAR(34),""))</f>
        <v>STAGE_NUMBER=9</v>
      </c>
      <c r="C717" t="str">
        <f>CONCATENATE(climbs!C$1, "=",IF(TYPE(climbs!C717)=2,CHAR(34),""),climbs!C717,IF(TYPE(climbs!C717)=2,CHAR(34),""))</f>
        <v>STARTING_AT_KM=41</v>
      </c>
      <c r="D717" t="str">
        <f>CONCATENATE(climbs!D$1, "=",IF(TYPE(climbs!D717)=2,CHAR(34),""),climbs!D717,IF(TYPE(climbs!D717)=2,CHAR(34),""))</f>
        <v>NAME="Col du Wettstein"</v>
      </c>
      <c r="E717" t="str">
        <f>CONCATENATE(climbs!E$1, "=",IF(TYPE(climbs!E717)=2,CHAR(34),""),climbs!E717,IF(TYPE(climbs!E717)=2,CHAR(34),""))</f>
        <v>INITIAL_ALTITUDE=0</v>
      </c>
      <c r="F717" t="str">
        <f>CONCATENATE(climbs!F$1, "=",IF(TYPE(climbs!F717)=2,CHAR(34),""),climbs!F717,IF(TYPE(climbs!F717)=2,CHAR(34),""))</f>
        <v>DISTANCE=7.7</v>
      </c>
      <c r="G717" t="str">
        <f>CONCATENATE(climbs!G$1, "=",IF(TYPE(climbs!G717)=2,CHAR(34),""),climbs!G717,IF(TYPE(climbs!G717)=2,CHAR(34),""))</f>
        <v>AVERAGE_SLOPE=4.1</v>
      </c>
      <c r="H717" t="str">
        <f>CONCATENATE(climbs!H$1, "=",IF(TYPE(climbs!H717)=2,CHAR(34),""),climbs!H717,IF(TYPE(climbs!H717)=2,CHAR(34),""))</f>
        <v>CATEGORY="3"</v>
      </c>
    </row>
    <row r="718" spans="1:8" x14ac:dyDescent="0.25">
      <c r="A718" t="str">
        <f>CONCATENATE(climbs!A$1, "=",IF(TYPE(climbs!A718)=2,CHAR(34),""),climbs!A718,IF(TYPE(climbs!A718)=2,CHAR(34),""))</f>
        <v>CLIMB_ID=717</v>
      </c>
      <c r="B718" t="str">
        <f>CONCATENATE(climbs!B$1, "=",IF(TYPE(climbs!B718)=2,CHAR(34),""),climbs!B718,IF(TYPE(climbs!B718)=2,CHAR(34),""))</f>
        <v>STAGE_NUMBER=9</v>
      </c>
      <c r="C718" t="str">
        <f>CONCATENATE(climbs!C$1, "=",IF(TYPE(climbs!C718)=2,CHAR(34),""),climbs!C718,IF(TYPE(climbs!C718)=2,CHAR(34),""))</f>
        <v>STARTING_AT_KM=70</v>
      </c>
      <c r="D718" t="str">
        <f>CONCATENATE(climbs!D$1, "=",IF(TYPE(climbs!D718)=2,CHAR(34),""),climbs!D718,IF(TYPE(climbs!D718)=2,CHAR(34),""))</f>
        <v>NAME="Côte des Cinq Châteaux"</v>
      </c>
      <c r="E718" t="str">
        <f>CONCATENATE(climbs!E$1, "=",IF(TYPE(climbs!E718)=2,CHAR(34),""),climbs!E718,IF(TYPE(climbs!E718)=2,CHAR(34),""))</f>
        <v>INITIAL_ALTITUDE=0</v>
      </c>
      <c r="F718" t="str">
        <f>CONCATENATE(climbs!F$1, "=",IF(TYPE(climbs!F718)=2,CHAR(34),""),climbs!F718,IF(TYPE(climbs!F718)=2,CHAR(34),""))</f>
        <v>DISTANCE=4.5</v>
      </c>
      <c r="G718" t="str">
        <f>CONCATENATE(climbs!G$1, "=",IF(TYPE(climbs!G718)=2,CHAR(34),""),climbs!G718,IF(TYPE(climbs!G718)=2,CHAR(34),""))</f>
        <v>AVERAGE_SLOPE=6.1</v>
      </c>
      <c r="H718" t="str">
        <f>CONCATENATE(climbs!H$1, "=",IF(TYPE(climbs!H718)=2,CHAR(34),""),climbs!H718,IF(TYPE(climbs!H718)=2,CHAR(34),""))</f>
        <v>CATEGORY="3"</v>
      </c>
    </row>
    <row r="719" spans="1:8" x14ac:dyDescent="0.25">
      <c r="A719" t="str">
        <f>CONCATENATE(climbs!A$1, "=",IF(TYPE(climbs!A719)=2,CHAR(34),""),climbs!A719,IF(TYPE(climbs!A719)=2,CHAR(34),""))</f>
        <v>CLIMB_ID=718</v>
      </c>
      <c r="B719" t="str">
        <f>CONCATENATE(climbs!B$1, "=",IF(TYPE(climbs!B719)=2,CHAR(34),""),climbs!B719,IF(TYPE(climbs!B719)=2,CHAR(34),""))</f>
        <v>STAGE_NUMBER=9</v>
      </c>
      <c r="C719" t="str">
        <f>CONCATENATE(climbs!C$1, "=",IF(TYPE(climbs!C719)=2,CHAR(34),""),climbs!C719,IF(TYPE(climbs!C719)=2,CHAR(34),""))</f>
        <v>STARTING_AT_KM=86</v>
      </c>
      <c r="D719" t="str">
        <f>CONCATENATE(climbs!D$1, "=",IF(TYPE(climbs!D719)=2,CHAR(34),""),climbs!D719,IF(TYPE(climbs!D719)=2,CHAR(34),""))</f>
        <v>NAME="Côte de Gueberschwihr"</v>
      </c>
      <c r="E719" t="str">
        <f>CONCATENATE(climbs!E$1, "=",IF(TYPE(climbs!E719)=2,CHAR(34),""),climbs!E719,IF(TYPE(climbs!E719)=2,CHAR(34),""))</f>
        <v>INITIAL_ALTITUDE=559</v>
      </c>
      <c r="F719" t="str">
        <f>CONCATENATE(climbs!F$1, "=",IF(TYPE(climbs!F719)=2,CHAR(34),""),climbs!F719,IF(TYPE(climbs!F719)=2,CHAR(34),""))</f>
        <v>DISTANCE=4.1</v>
      </c>
      <c r="G719" t="str">
        <f>CONCATENATE(climbs!G$1, "=",IF(TYPE(climbs!G719)=2,CHAR(34),""),climbs!G719,IF(TYPE(climbs!G719)=2,CHAR(34),""))</f>
        <v>AVERAGE_SLOPE=7.9</v>
      </c>
      <c r="H719" t="str">
        <f>CONCATENATE(climbs!H$1, "=",IF(TYPE(climbs!H719)=2,CHAR(34),""),climbs!H719,IF(TYPE(climbs!H719)=2,CHAR(34),""))</f>
        <v>CATEGORY="2"</v>
      </c>
    </row>
    <row r="720" spans="1:8" x14ac:dyDescent="0.25">
      <c r="A720" t="str">
        <f>CONCATENATE(climbs!A$1, "=",IF(TYPE(climbs!A720)=2,CHAR(34),""),climbs!A720,IF(TYPE(climbs!A720)=2,CHAR(34),""))</f>
        <v>CLIMB_ID=719</v>
      </c>
      <c r="B720" t="str">
        <f>CONCATENATE(climbs!B$1, "=",IF(TYPE(climbs!B720)=2,CHAR(34),""),climbs!B720,IF(TYPE(climbs!B720)=2,CHAR(34),""))</f>
        <v>STAGE_NUMBER=9</v>
      </c>
      <c r="C720" t="str">
        <f>CONCATENATE(climbs!C$1, "=",IF(TYPE(climbs!C720)=2,CHAR(34),""),climbs!C720,IF(TYPE(climbs!C720)=2,CHAR(34),""))</f>
        <v>STARTING_AT_KM=120</v>
      </c>
      <c r="D720" t="str">
        <f>CONCATENATE(climbs!D$1, "=",IF(TYPE(climbs!D720)=2,CHAR(34),""),climbs!D720,IF(TYPE(climbs!D720)=2,CHAR(34),""))</f>
        <v>NAME="Le Markstein"</v>
      </c>
      <c r="E720" t="str">
        <f>CONCATENATE(climbs!E$1, "=",IF(TYPE(climbs!E720)=2,CHAR(34),""),climbs!E720,IF(TYPE(climbs!E720)=2,CHAR(34),""))</f>
        <v>INITIAL_ALTITUDE=1183</v>
      </c>
      <c r="F720" t="str">
        <f>CONCATENATE(climbs!F$1, "=",IF(TYPE(climbs!F720)=2,CHAR(34),""),climbs!F720,IF(TYPE(climbs!F720)=2,CHAR(34),""))</f>
        <v>DISTANCE=10.8</v>
      </c>
      <c r="G720" t="str">
        <f>CONCATENATE(climbs!G$1, "=",IF(TYPE(climbs!G720)=2,CHAR(34),""),climbs!G720,IF(TYPE(climbs!G720)=2,CHAR(34),""))</f>
        <v>AVERAGE_SLOPE=5.4</v>
      </c>
      <c r="H720" t="str">
        <f>CONCATENATE(climbs!H$1, "=",IF(TYPE(climbs!H720)=2,CHAR(34),""),climbs!H720,IF(TYPE(climbs!H720)=2,CHAR(34),""))</f>
        <v>CATEGORY="1"</v>
      </c>
    </row>
    <row r="721" spans="1:8" x14ac:dyDescent="0.25">
      <c r="A721" t="str">
        <f>CONCATENATE(climbs!A$1, "=",IF(TYPE(climbs!A721)=2,CHAR(34),""),climbs!A721,IF(TYPE(climbs!A721)=2,CHAR(34),""))</f>
        <v>CLIMB_ID=720</v>
      </c>
      <c r="B721" t="str">
        <f>CONCATENATE(climbs!B$1, "=",IF(TYPE(climbs!B721)=2,CHAR(34),""),climbs!B721,IF(TYPE(climbs!B721)=2,CHAR(34),""))</f>
        <v>STAGE_NUMBER=9</v>
      </c>
      <c r="C721" t="str">
        <f>CONCATENATE(climbs!C$1, "=",IF(TYPE(climbs!C721)=2,CHAR(34),""),climbs!C721,IF(TYPE(climbs!C721)=2,CHAR(34),""))</f>
        <v>STARTING_AT_KM=127</v>
      </c>
      <c r="D721" t="str">
        <f>CONCATENATE(climbs!D$1, "=",IF(TYPE(climbs!D721)=2,CHAR(34),""),climbs!D721,IF(TYPE(climbs!D721)=2,CHAR(34),""))</f>
        <v>NAME="Grand Ballon"</v>
      </c>
      <c r="E721" t="str">
        <f>CONCATENATE(climbs!E$1, "=",IF(TYPE(climbs!E721)=2,CHAR(34),""),climbs!E721,IF(TYPE(climbs!E721)=2,CHAR(34),""))</f>
        <v>INITIAL_ALTITUDE=0</v>
      </c>
      <c r="F721" t="str">
        <f>CONCATENATE(climbs!F$1, "=",IF(TYPE(climbs!F721)=2,CHAR(34),""),climbs!F721,IF(TYPE(climbs!F721)=2,CHAR(34),""))</f>
        <v>DISTANCE=1.4</v>
      </c>
      <c r="G721" t="str">
        <f>CONCATENATE(climbs!G$1, "=",IF(TYPE(climbs!G721)=2,CHAR(34),""),climbs!G721,IF(TYPE(climbs!G721)=2,CHAR(34),""))</f>
        <v>AVERAGE_SLOPE=8.6</v>
      </c>
      <c r="H721" t="str">
        <f>CONCATENATE(climbs!H$1, "=",IF(TYPE(climbs!H721)=2,CHAR(34),""),climbs!H721,IF(TYPE(climbs!H721)=2,CHAR(34),""))</f>
        <v>CATEGORY="3"</v>
      </c>
    </row>
    <row r="722" spans="1:8" x14ac:dyDescent="0.25">
      <c r="A722" t="str">
        <f>CONCATENATE(climbs!A$1, "=",IF(TYPE(climbs!A722)=2,CHAR(34),""),climbs!A722,IF(TYPE(climbs!A722)=2,CHAR(34),""))</f>
        <v>CLIMB_ID=721</v>
      </c>
      <c r="B722" t="str">
        <f>CONCATENATE(climbs!B$1, "=",IF(TYPE(climbs!B722)=2,CHAR(34),""),climbs!B722,IF(TYPE(climbs!B722)=2,CHAR(34),""))</f>
        <v>STAGE_NUMBER=10</v>
      </c>
      <c r="C722" t="str">
        <f>CONCATENATE(climbs!C$1, "=",IF(TYPE(climbs!C722)=2,CHAR(34),""),climbs!C722,IF(TYPE(climbs!C722)=2,CHAR(34),""))</f>
        <v>STARTING_AT_KM=30.5</v>
      </c>
      <c r="D722" t="str">
        <f>CONCATENATE(climbs!D$1, "=",IF(TYPE(climbs!D722)=2,CHAR(34),""),climbs!D722,IF(TYPE(climbs!D722)=2,CHAR(34),""))</f>
        <v>NAME="Col du Firstplan"</v>
      </c>
      <c r="E722" t="str">
        <f>CONCATENATE(climbs!E$1, "=",IF(TYPE(climbs!E722)=2,CHAR(34),""),climbs!E722,IF(TYPE(climbs!E722)=2,CHAR(34),""))</f>
        <v>INITIAL_ALTITUDE=722</v>
      </c>
      <c r="F722" t="str">
        <f>CONCATENATE(climbs!F$1, "=",IF(TYPE(climbs!F722)=2,CHAR(34),""),climbs!F722,IF(TYPE(climbs!F722)=2,CHAR(34),""))</f>
        <v>DISTANCE=8.3</v>
      </c>
      <c r="G722" t="str">
        <f>CONCATENATE(climbs!G$1, "=",IF(TYPE(climbs!G722)=2,CHAR(34),""),climbs!G722,IF(TYPE(climbs!G722)=2,CHAR(34),""))</f>
        <v>AVERAGE_SLOPE=5.4</v>
      </c>
      <c r="H722" t="str">
        <f>CONCATENATE(climbs!H$1, "=",IF(TYPE(climbs!H722)=2,CHAR(34),""),climbs!H722,IF(TYPE(climbs!H722)=2,CHAR(34),""))</f>
        <v>CATEGORY="2"</v>
      </c>
    </row>
    <row r="723" spans="1:8" x14ac:dyDescent="0.25">
      <c r="A723" t="str">
        <f>CONCATENATE(climbs!A$1, "=",IF(TYPE(climbs!A723)=2,CHAR(34),""),climbs!A723,IF(TYPE(climbs!A723)=2,CHAR(34),""))</f>
        <v>CLIMB_ID=722</v>
      </c>
      <c r="B723" t="str">
        <f>CONCATENATE(climbs!B$1, "=",IF(TYPE(climbs!B723)=2,CHAR(34),""),climbs!B723,IF(TYPE(climbs!B723)=2,CHAR(34),""))</f>
        <v>STAGE_NUMBER=10</v>
      </c>
      <c r="C723" t="str">
        <f>CONCATENATE(climbs!C$1, "=",IF(TYPE(climbs!C723)=2,CHAR(34),""),climbs!C723,IF(TYPE(climbs!C723)=2,CHAR(34),""))</f>
        <v>STARTING_AT_KM=54.5</v>
      </c>
      <c r="D723" t="str">
        <f>CONCATENATE(climbs!D$1, "=",IF(TYPE(climbs!D723)=2,CHAR(34),""),climbs!D723,IF(TYPE(climbs!D723)=2,CHAR(34),""))</f>
        <v>NAME="Petit Ballon"</v>
      </c>
      <c r="E723" t="str">
        <f>CONCATENATE(climbs!E$1, "=",IF(TYPE(climbs!E723)=2,CHAR(34),""),climbs!E723,IF(TYPE(climbs!E723)=2,CHAR(34),""))</f>
        <v>INITIAL_ALTITUDE=1163</v>
      </c>
      <c r="F723" t="str">
        <f>CONCATENATE(climbs!F$1, "=",IF(TYPE(climbs!F723)=2,CHAR(34),""),climbs!F723,IF(TYPE(climbs!F723)=2,CHAR(34),""))</f>
        <v>DISTANCE=9.3</v>
      </c>
      <c r="G723" t="str">
        <f>CONCATENATE(climbs!G$1, "=",IF(TYPE(climbs!G723)=2,CHAR(34),""),climbs!G723,IF(TYPE(climbs!G723)=2,CHAR(34),""))</f>
        <v>AVERAGE_SLOPE=8.1</v>
      </c>
      <c r="H723" t="str">
        <f>CONCATENATE(climbs!H$1, "=",IF(TYPE(climbs!H723)=2,CHAR(34),""),climbs!H723,IF(TYPE(climbs!H723)=2,CHAR(34),""))</f>
        <v>CATEGORY="1"</v>
      </c>
    </row>
    <row r="724" spans="1:8" x14ac:dyDescent="0.25">
      <c r="A724" t="str">
        <f>CONCATENATE(climbs!A$1, "=",IF(TYPE(climbs!A724)=2,CHAR(34),""),climbs!A724,IF(TYPE(climbs!A724)=2,CHAR(34),""))</f>
        <v>CLIMB_ID=723</v>
      </c>
      <c r="B724" t="str">
        <f>CONCATENATE(climbs!B$1, "=",IF(TYPE(climbs!B724)=2,CHAR(34),""),climbs!B724,IF(TYPE(climbs!B724)=2,CHAR(34),""))</f>
        <v>STAGE_NUMBER=10</v>
      </c>
      <c r="C724" t="str">
        <f>CONCATENATE(climbs!C$1, "=",IF(TYPE(climbs!C724)=2,CHAR(34),""),climbs!C724,IF(TYPE(climbs!C724)=2,CHAR(34),""))</f>
        <v>STARTING_AT_KM=71.5</v>
      </c>
      <c r="D724" t="str">
        <f>CONCATENATE(climbs!D$1, "=",IF(TYPE(climbs!D724)=2,CHAR(34),""),climbs!D724,IF(TYPE(climbs!D724)=2,CHAR(34),""))</f>
        <v>NAME="Col du Platzerwasel"</v>
      </c>
      <c r="E724" t="str">
        <f>CONCATENATE(climbs!E$1, "=",IF(TYPE(climbs!E724)=2,CHAR(34),""),climbs!E724,IF(TYPE(climbs!E724)=2,CHAR(34),""))</f>
        <v>INITIAL_ALTITUDE=1193</v>
      </c>
      <c r="F724" t="str">
        <f>CONCATENATE(climbs!F$1, "=",IF(TYPE(climbs!F724)=2,CHAR(34),""),climbs!F724,IF(TYPE(climbs!F724)=2,CHAR(34),""))</f>
        <v>DISTANCE=7.1</v>
      </c>
      <c r="G724" t="str">
        <f>CONCATENATE(climbs!G$1, "=",IF(TYPE(climbs!G724)=2,CHAR(34),""),climbs!G724,IF(TYPE(climbs!G724)=2,CHAR(34),""))</f>
        <v>AVERAGE_SLOPE=8.4</v>
      </c>
      <c r="H724" t="str">
        <f>CONCATENATE(climbs!H$1, "=",IF(TYPE(climbs!H724)=2,CHAR(34),""),climbs!H724,IF(TYPE(climbs!H724)=2,CHAR(34),""))</f>
        <v>CATEGORY="1"</v>
      </c>
    </row>
    <row r="725" spans="1:8" x14ac:dyDescent="0.25">
      <c r="A725" t="str">
        <f>CONCATENATE(climbs!A$1, "=",IF(TYPE(climbs!A725)=2,CHAR(34),""),climbs!A725,IF(TYPE(climbs!A725)=2,CHAR(34),""))</f>
        <v>CLIMB_ID=724</v>
      </c>
      <c r="B725" t="str">
        <f>CONCATENATE(climbs!B$1, "=",IF(TYPE(climbs!B725)=2,CHAR(34),""),climbs!B725,IF(TYPE(climbs!B725)=2,CHAR(34),""))</f>
        <v>STAGE_NUMBER=10</v>
      </c>
      <c r="C725" t="str">
        <f>CONCATENATE(climbs!C$1, "=",IF(TYPE(climbs!C725)=2,CHAR(34),""),climbs!C725,IF(TYPE(climbs!C725)=2,CHAR(34),""))</f>
        <v>STARTING_AT_KM=103.5</v>
      </c>
      <c r="D725" t="str">
        <f>CONCATENATE(climbs!D$1, "=",IF(TYPE(climbs!D725)=2,CHAR(34),""),climbs!D725,IF(TYPE(climbs!D725)=2,CHAR(34),""))</f>
        <v>NAME="Col d'Oderen"</v>
      </c>
      <c r="E725" t="str">
        <f>CONCATENATE(climbs!E$1, "=",IF(TYPE(climbs!E725)=2,CHAR(34),""),climbs!E725,IF(TYPE(climbs!E725)=2,CHAR(34),""))</f>
        <v>INITIAL_ALTITUDE=884</v>
      </c>
      <c r="F725" t="str">
        <f>CONCATENATE(climbs!F$1, "=",IF(TYPE(climbs!F725)=2,CHAR(34),""),climbs!F725,IF(TYPE(climbs!F725)=2,CHAR(34),""))</f>
        <v>DISTANCE=6.7</v>
      </c>
      <c r="G725" t="str">
        <f>CONCATENATE(climbs!G$1, "=",IF(TYPE(climbs!G725)=2,CHAR(34),""),climbs!G725,IF(TYPE(climbs!G725)=2,CHAR(34),""))</f>
        <v>AVERAGE_SLOPE=6.1</v>
      </c>
      <c r="H725" t="str">
        <f>CONCATENATE(climbs!H$1, "=",IF(TYPE(climbs!H725)=2,CHAR(34),""),climbs!H725,IF(TYPE(climbs!H725)=2,CHAR(34),""))</f>
        <v>CATEGORY="2"</v>
      </c>
    </row>
    <row r="726" spans="1:8" x14ac:dyDescent="0.25">
      <c r="A726" t="str">
        <f>CONCATENATE(climbs!A$1, "=",IF(TYPE(climbs!A726)=2,CHAR(34),""),climbs!A726,IF(TYPE(climbs!A726)=2,CHAR(34),""))</f>
        <v>CLIMB_ID=725</v>
      </c>
      <c r="B726" t="str">
        <f>CONCATENATE(climbs!B$1, "=",IF(TYPE(climbs!B726)=2,CHAR(34),""),climbs!B726,IF(TYPE(climbs!B726)=2,CHAR(34),""))</f>
        <v>STAGE_NUMBER=10</v>
      </c>
      <c r="C726" t="str">
        <f>CONCATENATE(climbs!C$1, "=",IF(TYPE(climbs!C726)=2,CHAR(34),""),climbs!C726,IF(TYPE(climbs!C726)=2,CHAR(34),""))</f>
        <v>STARTING_AT_KM=125.5</v>
      </c>
      <c r="D726" t="str">
        <f>CONCATENATE(climbs!D$1, "=",IF(TYPE(climbs!D726)=2,CHAR(34),""),climbs!D726,IF(TYPE(climbs!D726)=2,CHAR(34),""))</f>
        <v>NAME="Col des Croix"</v>
      </c>
      <c r="E726" t="str">
        <f>CONCATENATE(climbs!E$1, "=",IF(TYPE(climbs!E726)=2,CHAR(34),""),climbs!E726,IF(TYPE(climbs!E726)=2,CHAR(34),""))</f>
        <v>INITIAL_ALTITUDE=0</v>
      </c>
      <c r="F726" t="str">
        <f>CONCATENATE(climbs!F$1, "=",IF(TYPE(climbs!F726)=2,CHAR(34),""),climbs!F726,IF(TYPE(climbs!F726)=2,CHAR(34),""))</f>
        <v>DISTANCE=3.2</v>
      </c>
      <c r="G726" t="str">
        <f>CONCATENATE(climbs!G$1, "=",IF(TYPE(climbs!G726)=2,CHAR(34),""),climbs!G726,IF(TYPE(climbs!G726)=2,CHAR(34),""))</f>
        <v>AVERAGE_SLOPE=6.2</v>
      </c>
      <c r="H726" t="str">
        <f>CONCATENATE(climbs!H$1, "=",IF(TYPE(climbs!H726)=2,CHAR(34),""),climbs!H726,IF(TYPE(climbs!H726)=2,CHAR(34),""))</f>
        <v>CATEGORY="3"</v>
      </c>
    </row>
    <row r="727" spans="1:8" x14ac:dyDescent="0.25">
      <c r="A727" t="str">
        <f>CONCATENATE(climbs!A$1, "=",IF(TYPE(climbs!A727)=2,CHAR(34),""),climbs!A727,IF(TYPE(climbs!A727)=2,CHAR(34),""))</f>
        <v>CLIMB_ID=726</v>
      </c>
      <c r="B727" t="str">
        <f>CONCATENATE(climbs!B$1, "=",IF(TYPE(climbs!B727)=2,CHAR(34),""),climbs!B727,IF(TYPE(climbs!B727)=2,CHAR(34),""))</f>
        <v>STAGE_NUMBER=10</v>
      </c>
      <c r="C727" t="str">
        <f>CONCATENATE(climbs!C$1, "=",IF(TYPE(climbs!C727)=2,CHAR(34),""),climbs!C727,IF(TYPE(climbs!C727)=2,CHAR(34),""))</f>
        <v>STARTING_AT_KM=143.5</v>
      </c>
      <c r="D727" t="str">
        <f>CONCATENATE(climbs!D$1, "=",IF(TYPE(climbs!D727)=2,CHAR(34),""),climbs!D727,IF(TYPE(climbs!D727)=2,CHAR(34),""))</f>
        <v>NAME="Col des Chevrères"</v>
      </c>
      <c r="E727" t="str">
        <f>CONCATENATE(climbs!E$1, "=",IF(TYPE(climbs!E727)=2,CHAR(34),""),climbs!E727,IF(TYPE(climbs!E727)=2,CHAR(34),""))</f>
        <v>INITIAL_ALTITUDE=914</v>
      </c>
      <c r="F727" t="str">
        <f>CONCATENATE(climbs!F$1, "=",IF(TYPE(climbs!F727)=2,CHAR(34),""),climbs!F727,IF(TYPE(climbs!F727)=2,CHAR(34),""))</f>
        <v>DISTANCE=3.5</v>
      </c>
      <c r="G727" t="str">
        <f>CONCATENATE(climbs!G$1, "=",IF(TYPE(climbs!G727)=2,CHAR(34),""),climbs!G727,IF(TYPE(climbs!G727)=2,CHAR(34),""))</f>
        <v>AVERAGE_SLOPE=9.5</v>
      </c>
      <c r="H727" t="str">
        <f>CONCATENATE(climbs!H$1, "=",IF(TYPE(climbs!H727)=2,CHAR(34),""),climbs!H727,IF(TYPE(climbs!H727)=2,CHAR(34),""))</f>
        <v>CATEGORY="1"</v>
      </c>
    </row>
    <row r="728" spans="1:8" x14ac:dyDescent="0.25">
      <c r="A728" t="str">
        <f>CONCATENATE(climbs!A$1, "=",IF(TYPE(climbs!A728)=2,CHAR(34),""),climbs!A728,IF(TYPE(climbs!A728)=2,CHAR(34),""))</f>
        <v>CLIMB_ID=727</v>
      </c>
      <c r="B728" t="str">
        <f>CONCATENATE(climbs!B$1, "=",IF(TYPE(climbs!B728)=2,CHAR(34),""),climbs!B728,IF(TYPE(climbs!B728)=2,CHAR(34),""))</f>
        <v>STAGE_NUMBER=10</v>
      </c>
      <c r="C728" t="str">
        <f>CONCATENATE(climbs!C$1, "=",IF(TYPE(climbs!C728)=2,CHAR(34),""),climbs!C728,IF(TYPE(climbs!C728)=2,CHAR(34),""))</f>
        <v>STARTING_AT_KM=161.5</v>
      </c>
      <c r="D728" t="str">
        <f>CONCATENATE(climbs!D$1, "=",IF(TYPE(climbs!D728)=2,CHAR(34),""),climbs!D728,IF(TYPE(climbs!D728)=2,CHAR(34),""))</f>
        <v>NAME="La Planche des Belles Filles"</v>
      </c>
      <c r="E728" t="str">
        <f>CONCATENATE(climbs!E$1, "=",IF(TYPE(climbs!E728)=2,CHAR(34),""),climbs!E728,IF(TYPE(climbs!E728)=2,CHAR(34),""))</f>
        <v>INITIAL_ALTITUDE=1035</v>
      </c>
      <c r="F728" t="str">
        <f>CONCATENATE(climbs!F$1, "=",IF(TYPE(climbs!F728)=2,CHAR(34),""),climbs!F728,IF(TYPE(climbs!F728)=2,CHAR(34),""))</f>
        <v>DISTANCE=5.9</v>
      </c>
      <c r="G728" t="str">
        <f>CONCATENATE(climbs!G$1, "=",IF(TYPE(climbs!G728)=2,CHAR(34),""),climbs!G728,IF(TYPE(climbs!G728)=2,CHAR(34),""))</f>
        <v>AVERAGE_SLOPE=8.5</v>
      </c>
      <c r="H728" t="str">
        <f>CONCATENATE(climbs!H$1, "=",IF(TYPE(climbs!H728)=2,CHAR(34),""),climbs!H728,IF(TYPE(climbs!H728)=2,CHAR(34),""))</f>
        <v>CATEGORY="1"</v>
      </c>
    </row>
    <row r="729" spans="1:8" x14ac:dyDescent="0.25">
      <c r="A729" t="str">
        <f>CONCATENATE(climbs!A$1, "=",IF(TYPE(climbs!A729)=2,CHAR(34),""),climbs!A729,IF(TYPE(climbs!A729)=2,CHAR(34),""))</f>
        <v>CLIMB_ID=728</v>
      </c>
      <c r="B729" t="str">
        <f>CONCATENATE(climbs!B$1, "=",IF(TYPE(climbs!B729)=2,CHAR(34),""),climbs!B729,IF(TYPE(climbs!B729)=2,CHAR(34),""))</f>
        <v>STAGE_NUMBER=11</v>
      </c>
      <c r="C729" t="str">
        <f>CONCATENATE(climbs!C$1, "=",IF(TYPE(climbs!C729)=2,CHAR(34),""),climbs!C729,IF(TYPE(climbs!C729)=2,CHAR(34),""))</f>
        <v>STARTING_AT_KM=141</v>
      </c>
      <c r="D729" t="str">
        <f>CONCATENATE(climbs!D$1, "=",IF(TYPE(climbs!D729)=2,CHAR(34),""),climbs!D729,IF(TYPE(climbs!D729)=2,CHAR(34),""))</f>
        <v>NAME="Côte de Rogna"</v>
      </c>
      <c r="E729" t="str">
        <f>CONCATENATE(climbs!E$1, "=",IF(TYPE(climbs!E729)=2,CHAR(34),""),climbs!E729,IF(TYPE(climbs!E729)=2,CHAR(34),""))</f>
        <v>INITIAL_ALTITUDE=0</v>
      </c>
      <c r="F729" t="str">
        <f>CONCATENATE(climbs!F$1, "=",IF(TYPE(climbs!F729)=2,CHAR(34),""),climbs!F729,IF(TYPE(climbs!F729)=2,CHAR(34),""))</f>
        <v>DISTANCE=7.6</v>
      </c>
      <c r="G729" t="str">
        <f>CONCATENATE(climbs!G$1, "=",IF(TYPE(climbs!G729)=2,CHAR(34),""),climbs!G729,IF(TYPE(climbs!G729)=2,CHAR(34),""))</f>
        <v>AVERAGE_SLOPE=4.9</v>
      </c>
      <c r="H729" t="str">
        <f>CONCATENATE(climbs!H$1, "=",IF(TYPE(climbs!H729)=2,CHAR(34),""),climbs!H729,IF(TYPE(climbs!H729)=2,CHAR(34),""))</f>
        <v>CATEGORY="3"</v>
      </c>
    </row>
    <row r="730" spans="1:8" x14ac:dyDescent="0.25">
      <c r="A730" t="str">
        <f>CONCATENATE(climbs!A$1, "=",IF(TYPE(climbs!A730)=2,CHAR(34),""),climbs!A730,IF(TYPE(climbs!A730)=2,CHAR(34),""))</f>
        <v>CLIMB_ID=729</v>
      </c>
      <c r="B730" t="str">
        <f>CONCATENATE(climbs!B$1, "=",IF(TYPE(climbs!B730)=2,CHAR(34),""),climbs!B730,IF(TYPE(climbs!B730)=2,CHAR(34),""))</f>
        <v>STAGE_NUMBER=11</v>
      </c>
      <c r="C730" t="str">
        <f>CONCATENATE(climbs!C$1, "=",IF(TYPE(climbs!C730)=2,CHAR(34),""),climbs!C730,IF(TYPE(climbs!C730)=2,CHAR(34),""))</f>
        <v>STARTING_AT_KM=148.5</v>
      </c>
      <c r="D730" t="str">
        <f>CONCATENATE(climbs!D$1, "=",IF(TYPE(climbs!D730)=2,CHAR(34),""),climbs!D730,IF(TYPE(climbs!D730)=2,CHAR(34),""))</f>
        <v>NAME="Côte de Choux"</v>
      </c>
      <c r="E730" t="str">
        <f>CONCATENATE(climbs!E$1, "=",IF(TYPE(climbs!E730)=2,CHAR(34),""),climbs!E730,IF(TYPE(climbs!E730)=2,CHAR(34),""))</f>
        <v>INITIAL_ALTITUDE=0</v>
      </c>
      <c r="F730" t="str">
        <f>CONCATENATE(climbs!F$1, "=",IF(TYPE(climbs!F730)=2,CHAR(34),""),climbs!F730,IF(TYPE(climbs!F730)=2,CHAR(34),""))</f>
        <v>DISTANCE=1.7</v>
      </c>
      <c r="G730" t="str">
        <f>CONCATENATE(climbs!G$1, "=",IF(TYPE(climbs!G730)=2,CHAR(34),""),climbs!G730,IF(TYPE(climbs!G730)=2,CHAR(34),""))</f>
        <v>AVERAGE_SLOPE=6.5</v>
      </c>
      <c r="H730" t="str">
        <f>CONCATENATE(climbs!H$1, "=",IF(TYPE(climbs!H730)=2,CHAR(34),""),climbs!H730,IF(TYPE(climbs!H730)=2,CHAR(34),""))</f>
        <v>CATEGORY="3"</v>
      </c>
    </row>
    <row r="731" spans="1:8" x14ac:dyDescent="0.25">
      <c r="A731" t="str">
        <f>CONCATENATE(climbs!A$1, "=",IF(TYPE(climbs!A731)=2,CHAR(34),""),climbs!A731,IF(TYPE(climbs!A731)=2,CHAR(34),""))</f>
        <v>CLIMB_ID=730</v>
      </c>
      <c r="B731" t="str">
        <f>CONCATENATE(climbs!B$1, "=",IF(TYPE(climbs!B731)=2,CHAR(34),""),climbs!B731,IF(TYPE(climbs!B731)=2,CHAR(34),""))</f>
        <v>STAGE_NUMBER=11</v>
      </c>
      <c r="C731" t="str">
        <f>CONCATENATE(climbs!C$1, "=",IF(TYPE(climbs!C731)=2,CHAR(34),""),climbs!C731,IF(TYPE(climbs!C731)=2,CHAR(34),""))</f>
        <v>STARTING_AT_KM=152.5</v>
      </c>
      <c r="D731" t="str">
        <f>CONCATENATE(climbs!D$1, "=",IF(TYPE(climbs!D731)=2,CHAR(34),""),climbs!D731,IF(TYPE(climbs!D731)=2,CHAR(34),""))</f>
        <v>NAME="Côte de Désertin"</v>
      </c>
      <c r="E731" t="str">
        <f>CONCATENATE(climbs!E$1, "=",IF(TYPE(climbs!E731)=2,CHAR(34),""),climbs!E731,IF(TYPE(climbs!E731)=2,CHAR(34),""))</f>
        <v>INITIAL_ALTITUDE=0</v>
      </c>
      <c r="F731" t="str">
        <f>CONCATENATE(climbs!F$1, "=",IF(TYPE(climbs!F731)=2,CHAR(34),""),climbs!F731,IF(TYPE(climbs!F731)=2,CHAR(34),""))</f>
        <v>DISTANCE=3.1</v>
      </c>
      <c r="G731" t="str">
        <f>CONCATENATE(climbs!G$1, "=",IF(TYPE(climbs!G731)=2,CHAR(34),""),climbs!G731,IF(TYPE(climbs!G731)=2,CHAR(34),""))</f>
        <v>AVERAGE_SLOPE=5.2</v>
      </c>
      <c r="H731" t="str">
        <f>CONCATENATE(climbs!H$1, "=",IF(TYPE(climbs!H731)=2,CHAR(34),""),climbs!H731,IF(TYPE(climbs!H731)=2,CHAR(34),""))</f>
        <v>CATEGORY="4"</v>
      </c>
    </row>
    <row r="732" spans="1:8" x14ac:dyDescent="0.25">
      <c r="A732" t="str">
        <f>CONCATENATE(climbs!A$1, "=",IF(TYPE(climbs!A732)=2,CHAR(34),""),climbs!A732,IF(TYPE(climbs!A732)=2,CHAR(34),""))</f>
        <v>CLIMB_ID=731</v>
      </c>
      <c r="B732" t="str">
        <f>CONCATENATE(climbs!B$1, "=",IF(TYPE(climbs!B732)=2,CHAR(34),""),climbs!B732,IF(TYPE(climbs!B732)=2,CHAR(34),""))</f>
        <v>STAGE_NUMBER=11</v>
      </c>
      <c r="C732" t="str">
        <f>CONCATENATE(climbs!C$1, "=",IF(TYPE(climbs!C732)=2,CHAR(34),""),climbs!C732,IF(TYPE(climbs!C732)=2,CHAR(34),""))</f>
        <v>STARTING_AT_KM=168</v>
      </c>
      <c r="D732" t="str">
        <f>CONCATENATE(climbs!D$1, "=",IF(TYPE(climbs!D732)=2,CHAR(34),""),climbs!D732,IF(TYPE(climbs!D732)=2,CHAR(34),""))</f>
        <v>NAME="Côte d'Échallon"</v>
      </c>
      <c r="E732" t="str">
        <f>CONCATENATE(climbs!E$1, "=",IF(TYPE(climbs!E732)=2,CHAR(34),""),climbs!E732,IF(TYPE(climbs!E732)=2,CHAR(34),""))</f>
        <v>INITIAL_ALTITUDE=0</v>
      </c>
      <c r="F732" t="str">
        <f>CONCATENATE(climbs!F$1, "=",IF(TYPE(climbs!F732)=2,CHAR(34),""),climbs!F732,IF(TYPE(climbs!F732)=2,CHAR(34),""))</f>
        <v>DISTANCE=3</v>
      </c>
      <c r="G732" t="str">
        <f>CONCATENATE(climbs!G$1, "=",IF(TYPE(climbs!G732)=2,CHAR(34),""),climbs!G732,IF(TYPE(climbs!G732)=2,CHAR(34),""))</f>
        <v>AVERAGE_SLOPE=6.6</v>
      </c>
      <c r="H732" t="str">
        <f>CONCATENATE(climbs!H$1, "=",IF(TYPE(climbs!H732)=2,CHAR(34),""),climbs!H732,IF(TYPE(climbs!H732)=2,CHAR(34),""))</f>
        <v>CATEGORY="3"</v>
      </c>
    </row>
    <row r="733" spans="1:8" x14ac:dyDescent="0.25">
      <c r="A733" t="str">
        <f>CONCATENATE(climbs!A$1, "=",IF(TYPE(climbs!A733)=2,CHAR(34),""),climbs!A733,IF(TYPE(climbs!A733)=2,CHAR(34),""))</f>
        <v>CLIMB_ID=732</v>
      </c>
      <c r="B733" t="str">
        <f>CONCATENATE(climbs!B$1, "=",IF(TYPE(climbs!B733)=2,CHAR(34),""),climbs!B733,IF(TYPE(climbs!B733)=2,CHAR(34),""))</f>
        <v>STAGE_NUMBER=12</v>
      </c>
      <c r="C733" t="str">
        <f>CONCATENATE(climbs!C$1, "=",IF(TYPE(climbs!C733)=2,CHAR(34),""),climbs!C733,IF(TYPE(climbs!C733)=2,CHAR(34),""))</f>
        <v>STARTING_AT_KM=58.5</v>
      </c>
      <c r="D733" t="str">
        <f>CONCATENATE(climbs!D$1, "=",IF(TYPE(climbs!D733)=2,CHAR(34),""),climbs!D733,IF(TYPE(climbs!D733)=2,CHAR(34),""))</f>
        <v>NAME="Col de Brouilly"</v>
      </c>
      <c r="E733" t="str">
        <f>CONCATENATE(climbs!E$1, "=",IF(TYPE(climbs!E733)=2,CHAR(34),""),climbs!E733,IF(TYPE(climbs!E733)=2,CHAR(34),""))</f>
        <v>INITIAL_ALTITUDE=0</v>
      </c>
      <c r="F733" t="str">
        <f>CONCATENATE(climbs!F$1, "=",IF(TYPE(climbs!F733)=2,CHAR(34),""),climbs!F733,IF(TYPE(climbs!F733)=2,CHAR(34),""))</f>
        <v>DISTANCE=1.7</v>
      </c>
      <c r="G733" t="str">
        <f>CONCATENATE(climbs!G$1, "=",IF(TYPE(climbs!G733)=2,CHAR(34),""),climbs!G733,IF(TYPE(climbs!G733)=2,CHAR(34),""))</f>
        <v>AVERAGE_SLOPE=5.1</v>
      </c>
      <c r="H733" t="str">
        <f>CONCATENATE(climbs!H$1, "=",IF(TYPE(climbs!H733)=2,CHAR(34),""),climbs!H733,IF(TYPE(climbs!H733)=2,CHAR(34),""))</f>
        <v>CATEGORY="4"</v>
      </c>
    </row>
    <row r="734" spans="1:8" x14ac:dyDescent="0.25">
      <c r="A734" t="str">
        <f>CONCATENATE(climbs!A$1, "=",IF(TYPE(climbs!A734)=2,CHAR(34),""),climbs!A734,IF(TYPE(climbs!A734)=2,CHAR(34),""))</f>
        <v>CLIMB_ID=733</v>
      </c>
      <c r="B734" t="str">
        <f>CONCATENATE(climbs!B$1, "=",IF(TYPE(climbs!B734)=2,CHAR(34),""),climbs!B734,IF(TYPE(climbs!B734)=2,CHAR(34),""))</f>
        <v>STAGE_NUMBER=12</v>
      </c>
      <c r="C734" t="str">
        <f>CONCATENATE(climbs!C$1, "=",IF(TYPE(climbs!C734)=2,CHAR(34),""),climbs!C734,IF(TYPE(climbs!C734)=2,CHAR(34),""))</f>
        <v>STARTING_AT_KM=83</v>
      </c>
      <c r="D734" t="str">
        <f>CONCATENATE(climbs!D$1, "=",IF(TYPE(climbs!D734)=2,CHAR(34),""),climbs!D734,IF(TYPE(climbs!D734)=2,CHAR(34),""))</f>
        <v>NAME="Côte du Saule-d'Oingt"</v>
      </c>
      <c r="E734" t="str">
        <f>CONCATENATE(climbs!E$1, "=",IF(TYPE(climbs!E734)=2,CHAR(34),""),climbs!E734,IF(TYPE(climbs!E734)=2,CHAR(34),""))</f>
        <v>INITIAL_ALTITUDE=0</v>
      </c>
      <c r="F734" t="str">
        <f>CONCATENATE(climbs!F$1, "=",IF(TYPE(climbs!F734)=2,CHAR(34),""),climbs!F734,IF(TYPE(climbs!F734)=2,CHAR(34),""))</f>
        <v>DISTANCE=3.8</v>
      </c>
      <c r="G734" t="str">
        <f>CONCATENATE(climbs!G$1, "=",IF(TYPE(climbs!G734)=2,CHAR(34),""),climbs!G734,IF(TYPE(climbs!G734)=2,CHAR(34),""))</f>
        <v>AVERAGE_SLOPE=4.5</v>
      </c>
      <c r="H734" t="str">
        <f>CONCATENATE(climbs!H$1, "=",IF(TYPE(climbs!H734)=2,CHAR(34),""),climbs!H734,IF(TYPE(climbs!H734)=2,CHAR(34),""))</f>
        <v>CATEGORY="3"</v>
      </c>
    </row>
    <row r="735" spans="1:8" x14ac:dyDescent="0.25">
      <c r="A735" t="str">
        <f>CONCATENATE(climbs!A$1, "=",IF(TYPE(climbs!A735)=2,CHAR(34),""),climbs!A735,IF(TYPE(climbs!A735)=2,CHAR(34),""))</f>
        <v>CLIMB_ID=734</v>
      </c>
      <c r="B735" t="str">
        <f>CONCATENATE(climbs!B$1, "=",IF(TYPE(climbs!B735)=2,CHAR(34),""),climbs!B735,IF(TYPE(climbs!B735)=2,CHAR(34),""))</f>
        <v>STAGE_NUMBER=12</v>
      </c>
      <c r="C735" t="str">
        <f>CONCATENATE(climbs!C$1, "=",IF(TYPE(climbs!C735)=2,CHAR(34),""),climbs!C735,IF(TYPE(climbs!C735)=2,CHAR(34),""))</f>
        <v>STARTING_AT_KM=138</v>
      </c>
      <c r="D735" t="str">
        <f>CONCATENATE(climbs!D$1, "=",IF(TYPE(climbs!D735)=2,CHAR(34),""),climbs!D735,IF(TYPE(climbs!D735)=2,CHAR(34),""))</f>
        <v>NAME="Col des Brosses"</v>
      </c>
      <c r="E735" t="str">
        <f>CONCATENATE(climbs!E$1, "=",IF(TYPE(climbs!E735)=2,CHAR(34),""),climbs!E735,IF(TYPE(climbs!E735)=2,CHAR(34),""))</f>
        <v>INITIAL_ALTITUDE=0</v>
      </c>
      <c r="F735" t="str">
        <f>CONCATENATE(climbs!F$1, "=",IF(TYPE(climbs!F735)=2,CHAR(34),""),climbs!F735,IF(TYPE(climbs!F735)=2,CHAR(34),""))</f>
        <v>DISTANCE=15.3</v>
      </c>
      <c r="G735" t="str">
        <f>CONCATENATE(climbs!G$1, "=",IF(TYPE(climbs!G735)=2,CHAR(34),""),climbs!G735,IF(TYPE(climbs!G735)=2,CHAR(34),""))</f>
        <v>AVERAGE_SLOPE=3.3</v>
      </c>
      <c r="H735" t="str">
        <f>CONCATENATE(climbs!H$1, "=",IF(TYPE(climbs!H735)=2,CHAR(34),""),climbs!H735,IF(TYPE(climbs!H735)=2,CHAR(34),""))</f>
        <v>CATEGORY="3"</v>
      </c>
    </row>
    <row r="736" spans="1:8" x14ac:dyDescent="0.25">
      <c r="A736" t="str">
        <f>CONCATENATE(climbs!A$1, "=",IF(TYPE(climbs!A736)=2,CHAR(34),""),climbs!A736,IF(TYPE(climbs!A736)=2,CHAR(34),""))</f>
        <v>CLIMB_ID=735</v>
      </c>
      <c r="B736" t="str">
        <f>CONCATENATE(climbs!B$1, "=",IF(TYPE(climbs!B736)=2,CHAR(34),""),climbs!B736,IF(TYPE(climbs!B736)=2,CHAR(34),""))</f>
        <v>STAGE_NUMBER=12</v>
      </c>
      <c r="C736" t="str">
        <f>CONCATENATE(climbs!C$1, "=",IF(TYPE(climbs!C736)=2,CHAR(34),""),climbs!C736,IF(TYPE(climbs!C736)=2,CHAR(34),""))</f>
        <v>STARTING_AT_KM=164</v>
      </c>
      <c r="D736" t="str">
        <f>CONCATENATE(climbs!D$1, "=",IF(TYPE(climbs!D736)=2,CHAR(34),""),climbs!D736,IF(TYPE(climbs!D736)=2,CHAR(34),""))</f>
        <v>NAME="Côte de Grammond"</v>
      </c>
      <c r="E736" t="str">
        <f>CONCATENATE(climbs!E$1, "=",IF(TYPE(climbs!E736)=2,CHAR(34),""),climbs!E736,IF(TYPE(climbs!E736)=2,CHAR(34),""))</f>
        <v>INITIAL_ALTITUDE=0</v>
      </c>
      <c r="F736" t="str">
        <f>CONCATENATE(climbs!F$1, "=",IF(TYPE(climbs!F736)=2,CHAR(34),""),climbs!F736,IF(TYPE(climbs!F736)=2,CHAR(34),""))</f>
        <v>DISTANCE=9.8</v>
      </c>
      <c r="G736" t="str">
        <f>CONCATENATE(climbs!G$1, "=",IF(TYPE(climbs!G736)=2,CHAR(34),""),climbs!G736,IF(TYPE(climbs!G736)=2,CHAR(34),""))</f>
        <v>AVERAGE_SLOPE=2.9</v>
      </c>
      <c r="H736" t="str">
        <f>CONCATENATE(climbs!H$1, "=",IF(TYPE(climbs!H736)=2,CHAR(34),""),climbs!H736,IF(TYPE(climbs!H736)=2,CHAR(34),""))</f>
        <v>CATEGORY="4"</v>
      </c>
    </row>
    <row r="737" spans="1:8" x14ac:dyDescent="0.25">
      <c r="A737" t="str">
        <f>CONCATENATE(climbs!A$1, "=",IF(TYPE(climbs!A737)=2,CHAR(34),""),climbs!A737,IF(TYPE(climbs!A737)=2,CHAR(34),""))</f>
        <v>CLIMB_ID=736</v>
      </c>
      <c r="B737" t="str">
        <f>CONCATENATE(climbs!B$1, "=",IF(TYPE(climbs!B737)=2,CHAR(34),""),climbs!B737,IF(TYPE(climbs!B737)=2,CHAR(34),""))</f>
        <v>STAGE_NUMBER=13</v>
      </c>
      <c r="C737" t="str">
        <f>CONCATENATE(climbs!C$1, "=",IF(TYPE(climbs!C737)=2,CHAR(34),""),climbs!C737,IF(TYPE(climbs!C737)=2,CHAR(34),""))</f>
        <v>STARTING_AT_KM=24</v>
      </c>
      <c r="D737" t="str">
        <f>CONCATENATE(climbs!D$1, "=",IF(TYPE(climbs!D737)=2,CHAR(34),""),climbs!D737,IF(TYPE(climbs!D737)=2,CHAR(34),""))</f>
        <v>NAME="Col de la Croix de Montvieux"</v>
      </c>
      <c r="E737" t="str">
        <f>CONCATENATE(climbs!E$1, "=",IF(TYPE(climbs!E737)=2,CHAR(34),""),climbs!E737,IF(TYPE(climbs!E737)=2,CHAR(34),""))</f>
        <v>INITIAL_ALTITUDE=0</v>
      </c>
      <c r="F737" t="str">
        <f>CONCATENATE(climbs!F$1, "=",IF(TYPE(climbs!F737)=2,CHAR(34),""),climbs!F737,IF(TYPE(climbs!F737)=2,CHAR(34),""))</f>
        <v>DISTANCE=8</v>
      </c>
      <c r="G737" t="str">
        <f>CONCATENATE(climbs!G$1, "=",IF(TYPE(climbs!G737)=2,CHAR(34),""),climbs!G737,IF(TYPE(climbs!G737)=2,CHAR(34),""))</f>
        <v>AVERAGE_SLOPE=4.1</v>
      </c>
      <c r="H737" t="str">
        <f>CONCATENATE(climbs!H$1, "=",IF(TYPE(climbs!H737)=2,CHAR(34),""),climbs!H737,IF(TYPE(climbs!H737)=2,CHAR(34),""))</f>
        <v>CATEGORY="3"</v>
      </c>
    </row>
    <row r="738" spans="1:8" x14ac:dyDescent="0.25">
      <c r="A738" t="str">
        <f>CONCATENATE(climbs!A$1, "=",IF(TYPE(climbs!A738)=2,CHAR(34),""),climbs!A738,IF(TYPE(climbs!A738)=2,CHAR(34),""))</f>
        <v>CLIMB_ID=737</v>
      </c>
      <c r="B738" t="str">
        <f>CONCATENATE(climbs!B$1, "=",IF(TYPE(climbs!B738)=2,CHAR(34),""),climbs!B738,IF(TYPE(climbs!B738)=2,CHAR(34),""))</f>
        <v>STAGE_NUMBER=13</v>
      </c>
      <c r="C738" t="str">
        <f>CONCATENATE(climbs!C$1, "=",IF(TYPE(climbs!C738)=2,CHAR(34),""),climbs!C738,IF(TYPE(climbs!C738)=2,CHAR(34),""))</f>
        <v>STARTING_AT_KM=152</v>
      </c>
      <c r="D738" t="str">
        <f>CONCATENATE(climbs!D$1, "=",IF(TYPE(climbs!D738)=2,CHAR(34),""),climbs!D738,IF(TYPE(climbs!D738)=2,CHAR(34),""))</f>
        <v>NAME="Col de Palaquit (D57-D512)"</v>
      </c>
      <c r="E738" t="str">
        <f>CONCATENATE(climbs!E$1, "=",IF(TYPE(climbs!E738)=2,CHAR(34),""),climbs!E738,IF(TYPE(climbs!E738)=2,CHAR(34),""))</f>
        <v>INITIAL_ALTITUDE=1154</v>
      </c>
      <c r="F738" t="str">
        <f>CONCATENATE(climbs!F$1, "=",IF(TYPE(climbs!F738)=2,CHAR(34),""),climbs!F738,IF(TYPE(climbs!F738)=2,CHAR(34),""))</f>
        <v>DISTANCE=14.1</v>
      </c>
      <c r="G738" t="str">
        <f>CONCATENATE(climbs!G$1, "=",IF(TYPE(climbs!G738)=2,CHAR(34),""),climbs!G738,IF(TYPE(climbs!G738)=2,CHAR(34),""))</f>
        <v>AVERAGE_SLOPE=6.1</v>
      </c>
      <c r="H738" t="str">
        <f>CONCATENATE(climbs!H$1, "=",IF(TYPE(climbs!H738)=2,CHAR(34),""),climbs!H738,IF(TYPE(climbs!H738)=2,CHAR(34),""))</f>
        <v>CATEGORY="1"</v>
      </c>
    </row>
    <row r="739" spans="1:8" x14ac:dyDescent="0.25">
      <c r="A739" t="str">
        <f>CONCATENATE(climbs!A$1, "=",IF(TYPE(climbs!A739)=2,CHAR(34),""),climbs!A739,IF(TYPE(climbs!A739)=2,CHAR(34),""))</f>
        <v>CLIMB_ID=738</v>
      </c>
      <c r="B739" t="str">
        <f>CONCATENATE(climbs!B$1, "=",IF(TYPE(climbs!B739)=2,CHAR(34),""),climbs!B739,IF(TYPE(climbs!B739)=2,CHAR(34),""))</f>
        <v>STAGE_NUMBER=13</v>
      </c>
      <c r="C739" t="str">
        <f>CONCATENATE(climbs!C$1, "=",IF(TYPE(climbs!C739)=2,CHAR(34),""),climbs!C739,IF(TYPE(climbs!C739)=2,CHAR(34),""))</f>
        <v>STARTING_AT_KM=197.5</v>
      </c>
      <c r="D739" t="str">
        <f>CONCATENATE(climbs!D$1, "=",IF(TYPE(climbs!D739)=2,CHAR(34),""),climbs!D739,IF(TYPE(climbs!D739)=2,CHAR(34),""))</f>
        <v>NAME="Montée de Chamrousse"</v>
      </c>
      <c r="E739" t="str">
        <f>CONCATENATE(climbs!E$1, "=",IF(TYPE(climbs!E739)=2,CHAR(34),""),climbs!E739,IF(TYPE(climbs!E739)=2,CHAR(34),""))</f>
        <v>INITIAL_ALTITUDE=1730</v>
      </c>
      <c r="F739" t="str">
        <f>CONCATENATE(climbs!F$1, "=",IF(TYPE(climbs!F739)=2,CHAR(34),""),climbs!F739,IF(TYPE(climbs!F739)=2,CHAR(34),""))</f>
        <v>DISTANCE=18.2</v>
      </c>
      <c r="G739" t="str">
        <f>CONCATENATE(climbs!G$1, "=",IF(TYPE(climbs!G739)=2,CHAR(34),""),climbs!G739,IF(TYPE(climbs!G739)=2,CHAR(34),""))</f>
        <v>AVERAGE_SLOPE=7.3</v>
      </c>
      <c r="H739" t="str">
        <f>CONCATENATE(climbs!H$1, "=",IF(TYPE(climbs!H739)=2,CHAR(34),""),climbs!H739,IF(TYPE(climbs!H739)=2,CHAR(34),""))</f>
        <v>CATEGORY="H"</v>
      </c>
    </row>
    <row r="740" spans="1:8" x14ac:dyDescent="0.25">
      <c r="A740" t="str">
        <f>CONCATENATE(climbs!A$1, "=",IF(TYPE(climbs!A740)=2,CHAR(34),""),climbs!A740,IF(TYPE(climbs!A740)=2,CHAR(34),""))</f>
        <v>CLIMB_ID=739</v>
      </c>
      <c r="B740" t="str">
        <f>CONCATENATE(climbs!B$1, "=",IF(TYPE(climbs!B740)=2,CHAR(34),""),climbs!B740,IF(TYPE(climbs!B740)=2,CHAR(34),""))</f>
        <v>STAGE_NUMBER=14</v>
      </c>
      <c r="C740" t="str">
        <f>CONCATENATE(climbs!C$1, "=",IF(TYPE(climbs!C740)=2,CHAR(34),""),climbs!C740,IF(TYPE(climbs!C740)=2,CHAR(34),""))</f>
        <v>STARTING_AT_KM=82</v>
      </c>
      <c r="D740" t="str">
        <f>CONCATENATE(climbs!D$1, "=",IF(TYPE(climbs!D740)=2,CHAR(34),""),climbs!D740,IF(TYPE(climbs!D740)=2,CHAR(34),""))</f>
        <v>NAME="Col du Lautaret"</v>
      </c>
      <c r="E740" t="str">
        <f>CONCATENATE(climbs!E$1, "=",IF(TYPE(climbs!E740)=2,CHAR(34),""),climbs!E740,IF(TYPE(climbs!E740)=2,CHAR(34),""))</f>
        <v>INITIAL_ALTITUDE=2058</v>
      </c>
      <c r="F740" t="str">
        <f>CONCATENATE(climbs!F$1, "=",IF(TYPE(climbs!F740)=2,CHAR(34),""),climbs!F740,IF(TYPE(climbs!F740)=2,CHAR(34),""))</f>
        <v>DISTANCE=34</v>
      </c>
      <c r="G740" t="str">
        <f>CONCATENATE(climbs!G$1, "=",IF(TYPE(climbs!G740)=2,CHAR(34),""),climbs!G740,IF(TYPE(climbs!G740)=2,CHAR(34),""))</f>
        <v>AVERAGE_SLOPE=3.9</v>
      </c>
      <c r="H740" t="str">
        <f>CONCATENATE(climbs!H$1, "=",IF(TYPE(climbs!H740)=2,CHAR(34),""),climbs!H740,IF(TYPE(climbs!H740)=2,CHAR(34),""))</f>
        <v>CATEGORY="1"</v>
      </c>
    </row>
    <row r="741" spans="1:8" x14ac:dyDescent="0.25">
      <c r="A741" t="str">
        <f>CONCATENATE(climbs!A$1, "=",IF(TYPE(climbs!A741)=2,CHAR(34),""),climbs!A741,IF(TYPE(climbs!A741)=2,CHAR(34),""))</f>
        <v>CLIMB_ID=740</v>
      </c>
      <c r="B741" t="str">
        <f>CONCATENATE(climbs!B$1, "=",IF(TYPE(climbs!B741)=2,CHAR(34),""),climbs!B741,IF(TYPE(climbs!B741)=2,CHAR(34),""))</f>
        <v>STAGE_NUMBER=14</v>
      </c>
      <c r="C741" t="str">
        <f>CONCATENATE(climbs!C$1, "=",IF(TYPE(climbs!C741)=2,CHAR(34),""),climbs!C741,IF(TYPE(climbs!C741)=2,CHAR(34),""))</f>
        <v>STARTING_AT_KM=132.5</v>
      </c>
      <c r="D741" t="str">
        <f>CONCATENATE(climbs!D$1, "=",IF(TYPE(climbs!D741)=2,CHAR(34),""),climbs!D741,IF(TYPE(climbs!D741)=2,CHAR(34),""))</f>
        <v>NAME="Col d'Izoard - Souvenir Henri Desgrange"</v>
      </c>
      <c r="E741" t="str">
        <f>CONCATENATE(climbs!E$1, "=",IF(TYPE(climbs!E741)=2,CHAR(34),""),climbs!E741,IF(TYPE(climbs!E741)=2,CHAR(34),""))</f>
        <v>INITIAL_ALTITUDE=2360</v>
      </c>
      <c r="F741" t="str">
        <f>CONCATENATE(climbs!F$1, "=",IF(TYPE(climbs!F741)=2,CHAR(34),""),climbs!F741,IF(TYPE(climbs!F741)=2,CHAR(34),""))</f>
        <v>DISTANCE=19</v>
      </c>
      <c r="G741" t="str">
        <f>CONCATENATE(climbs!G$1, "=",IF(TYPE(climbs!G741)=2,CHAR(34),""),climbs!G741,IF(TYPE(climbs!G741)=2,CHAR(34),""))</f>
        <v>AVERAGE_SLOPE=6</v>
      </c>
      <c r="H741" t="str">
        <f>CONCATENATE(climbs!H$1, "=",IF(TYPE(climbs!H741)=2,CHAR(34),""),climbs!H741,IF(TYPE(climbs!H741)=2,CHAR(34),""))</f>
        <v>CATEGORY="H"</v>
      </c>
    </row>
    <row r="742" spans="1:8" x14ac:dyDescent="0.25">
      <c r="A742" t="str">
        <f>CONCATENATE(climbs!A$1, "=",IF(TYPE(climbs!A742)=2,CHAR(34),""),climbs!A742,IF(TYPE(climbs!A742)=2,CHAR(34),""))</f>
        <v>CLIMB_ID=741</v>
      </c>
      <c r="B742" t="str">
        <f>CONCATENATE(climbs!B$1, "=",IF(TYPE(climbs!B742)=2,CHAR(34),""),climbs!B742,IF(TYPE(climbs!B742)=2,CHAR(34),""))</f>
        <v>STAGE_NUMBER=14</v>
      </c>
      <c r="C742" t="str">
        <f>CONCATENATE(climbs!C$1, "=",IF(TYPE(climbs!C742)=2,CHAR(34),""),climbs!C742,IF(TYPE(climbs!C742)=2,CHAR(34),""))</f>
        <v>STARTING_AT_KM=177</v>
      </c>
      <c r="D742" t="str">
        <f>CONCATENATE(climbs!D$1, "=",IF(TYPE(climbs!D742)=2,CHAR(34),""),climbs!D742,IF(TYPE(climbs!D742)=2,CHAR(34),""))</f>
        <v>NAME="Montée de Risoul"</v>
      </c>
      <c r="E742" t="str">
        <f>CONCATENATE(climbs!E$1, "=",IF(TYPE(climbs!E742)=2,CHAR(34),""),climbs!E742,IF(TYPE(climbs!E742)=2,CHAR(34),""))</f>
        <v>INITIAL_ALTITUDE=1855</v>
      </c>
      <c r="F742" t="str">
        <f>CONCATENATE(climbs!F$1, "=",IF(TYPE(climbs!F742)=2,CHAR(34),""),climbs!F742,IF(TYPE(climbs!F742)=2,CHAR(34),""))</f>
        <v>DISTANCE=12.6</v>
      </c>
      <c r="G742" t="str">
        <f>CONCATENATE(climbs!G$1, "=",IF(TYPE(climbs!G742)=2,CHAR(34),""),climbs!G742,IF(TYPE(climbs!G742)=2,CHAR(34),""))</f>
        <v>AVERAGE_SLOPE=6.9</v>
      </c>
      <c r="H742" t="str">
        <f>CONCATENATE(climbs!H$1, "=",IF(TYPE(climbs!H742)=2,CHAR(34),""),climbs!H742,IF(TYPE(climbs!H742)=2,CHAR(34),""))</f>
        <v>CATEGORY="1"</v>
      </c>
    </row>
    <row r="743" spans="1:8" x14ac:dyDescent="0.25">
      <c r="A743" t="str">
        <f>CONCATENATE(climbs!A$1, "=",IF(TYPE(climbs!A743)=2,CHAR(34),""),climbs!A743,IF(TYPE(climbs!A743)=2,CHAR(34),""))</f>
        <v>CLIMB_ID=742</v>
      </c>
      <c r="B743" t="str">
        <f>CONCATENATE(climbs!B$1, "=",IF(TYPE(climbs!B743)=2,CHAR(34),""),climbs!B743,IF(TYPE(climbs!B743)=2,CHAR(34),""))</f>
        <v>STAGE_NUMBER=16</v>
      </c>
      <c r="C743" t="str">
        <f>CONCATENATE(climbs!C$1, "=",IF(TYPE(climbs!C743)=2,CHAR(34),""),climbs!C743,IF(TYPE(climbs!C743)=2,CHAR(34),""))</f>
        <v>STARTING_AT_KM=25</v>
      </c>
      <c r="D743" t="str">
        <f>CONCATENATE(climbs!D$1, "=",IF(TYPE(climbs!D743)=2,CHAR(34),""),climbs!D743,IF(TYPE(climbs!D743)=2,CHAR(34),""))</f>
        <v>NAME="Côte de Fanjeaux"</v>
      </c>
      <c r="E743" t="str">
        <f>CONCATENATE(climbs!E$1, "=",IF(TYPE(climbs!E743)=2,CHAR(34),""),climbs!E743,IF(TYPE(climbs!E743)=2,CHAR(34),""))</f>
        <v>INITIAL_ALTITUDE=0</v>
      </c>
      <c r="F743" t="str">
        <f>CONCATENATE(climbs!F$1, "=",IF(TYPE(climbs!F743)=2,CHAR(34),""),climbs!F743,IF(TYPE(climbs!F743)=2,CHAR(34),""))</f>
        <v>DISTANCE=2.4</v>
      </c>
      <c r="G743" t="str">
        <f>CONCATENATE(climbs!G$1, "=",IF(TYPE(climbs!G743)=2,CHAR(34),""),climbs!G743,IF(TYPE(climbs!G743)=2,CHAR(34),""))</f>
        <v>AVERAGE_SLOPE=4.9</v>
      </c>
      <c r="H743" t="str">
        <f>CONCATENATE(climbs!H$1, "=",IF(TYPE(climbs!H743)=2,CHAR(34),""),climbs!H743,IF(TYPE(climbs!H743)=2,CHAR(34),""))</f>
        <v>CATEGORY="4"</v>
      </c>
    </row>
    <row r="744" spans="1:8" x14ac:dyDescent="0.25">
      <c r="A744" t="str">
        <f>CONCATENATE(climbs!A$1, "=",IF(TYPE(climbs!A744)=2,CHAR(34),""),climbs!A744,IF(TYPE(climbs!A744)=2,CHAR(34),""))</f>
        <v>CLIMB_ID=743</v>
      </c>
      <c r="B744" t="str">
        <f>CONCATENATE(climbs!B$1, "=",IF(TYPE(climbs!B744)=2,CHAR(34),""),climbs!B744,IF(TYPE(climbs!B744)=2,CHAR(34),""))</f>
        <v>STAGE_NUMBER=16</v>
      </c>
      <c r="C744" t="str">
        <f>CONCATENATE(climbs!C$1, "=",IF(TYPE(climbs!C744)=2,CHAR(34),""),climbs!C744,IF(TYPE(climbs!C744)=2,CHAR(34),""))</f>
        <v>STARTING_AT_KM=71.5</v>
      </c>
      <c r="D744" t="str">
        <f>CONCATENATE(climbs!D$1, "=",IF(TYPE(climbs!D744)=2,CHAR(34),""),climbs!D744,IF(TYPE(climbs!D744)=2,CHAR(34),""))</f>
        <v>NAME="Côte de Pamiers"</v>
      </c>
      <c r="E744" t="str">
        <f>CONCATENATE(climbs!E$1, "=",IF(TYPE(climbs!E744)=2,CHAR(34),""),climbs!E744,IF(TYPE(climbs!E744)=2,CHAR(34),""))</f>
        <v>INITIAL_ALTITUDE=0</v>
      </c>
      <c r="F744" t="str">
        <f>CONCATENATE(climbs!F$1, "=",IF(TYPE(climbs!F744)=2,CHAR(34),""),climbs!F744,IF(TYPE(climbs!F744)=2,CHAR(34),""))</f>
        <v>DISTANCE=2.5</v>
      </c>
      <c r="G744" t="str">
        <f>CONCATENATE(climbs!G$1, "=",IF(TYPE(climbs!G744)=2,CHAR(34),""),climbs!G744,IF(TYPE(climbs!G744)=2,CHAR(34),""))</f>
        <v>AVERAGE_SLOPE=5.4</v>
      </c>
      <c r="H744" t="str">
        <f>CONCATENATE(climbs!H$1, "=",IF(TYPE(climbs!H744)=2,CHAR(34),""),climbs!H744,IF(TYPE(climbs!H744)=2,CHAR(34),""))</f>
        <v>CATEGORY="4"</v>
      </c>
    </row>
    <row r="745" spans="1:8" x14ac:dyDescent="0.25">
      <c r="A745" t="str">
        <f>CONCATENATE(climbs!A$1, "=",IF(TYPE(climbs!A745)=2,CHAR(34),""),climbs!A745,IF(TYPE(climbs!A745)=2,CHAR(34),""))</f>
        <v>CLIMB_ID=744</v>
      </c>
      <c r="B745" t="str">
        <f>CONCATENATE(climbs!B$1, "=",IF(TYPE(climbs!B745)=2,CHAR(34),""),climbs!B745,IF(TYPE(climbs!B745)=2,CHAR(34),""))</f>
        <v>STAGE_NUMBER=16</v>
      </c>
      <c r="C745" t="str">
        <f>CONCATENATE(climbs!C$1, "=",IF(TYPE(climbs!C745)=2,CHAR(34),""),climbs!C745,IF(TYPE(climbs!C745)=2,CHAR(34),""))</f>
        <v>STARTING_AT_KM=155</v>
      </c>
      <c r="D745" t="str">
        <f>CONCATENATE(climbs!D$1, "=",IF(TYPE(climbs!D745)=2,CHAR(34),""),climbs!D745,IF(TYPE(climbs!D745)=2,CHAR(34),""))</f>
        <v>NAME="Col de Portet-d'Aspet"</v>
      </c>
      <c r="E745" t="str">
        <f>CONCATENATE(climbs!E$1, "=",IF(TYPE(climbs!E745)=2,CHAR(34),""),climbs!E745,IF(TYPE(climbs!E745)=2,CHAR(34),""))</f>
        <v>INITIAL_ALTITUDE=1069</v>
      </c>
      <c r="F745" t="str">
        <f>CONCATENATE(climbs!F$1, "=",IF(TYPE(climbs!F745)=2,CHAR(34),""),climbs!F745,IF(TYPE(climbs!F745)=2,CHAR(34),""))</f>
        <v>DISTANCE=5.4</v>
      </c>
      <c r="G745" t="str">
        <f>CONCATENATE(climbs!G$1, "=",IF(TYPE(climbs!G745)=2,CHAR(34),""),climbs!G745,IF(TYPE(climbs!G745)=2,CHAR(34),""))</f>
        <v>AVERAGE_SLOPE=6.9</v>
      </c>
      <c r="H745" t="str">
        <f>CONCATENATE(climbs!H$1, "=",IF(TYPE(climbs!H745)=2,CHAR(34),""),climbs!H745,IF(TYPE(climbs!H745)=2,CHAR(34),""))</f>
        <v>CATEGORY="2"</v>
      </c>
    </row>
    <row r="746" spans="1:8" x14ac:dyDescent="0.25">
      <c r="A746" t="str">
        <f>CONCATENATE(climbs!A$1, "=",IF(TYPE(climbs!A746)=2,CHAR(34),""),climbs!A746,IF(TYPE(climbs!A746)=2,CHAR(34),""))</f>
        <v>CLIMB_ID=745</v>
      </c>
      <c r="B746" t="str">
        <f>CONCATENATE(climbs!B$1, "=",IF(TYPE(climbs!B746)=2,CHAR(34),""),climbs!B746,IF(TYPE(climbs!B746)=2,CHAR(34),""))</f>
        <v>STAGE_NUMBER=16</v>
      </c>
      <c r="C746" t="str">
        <f>CONCATENATE(climbs!C$1, "=",IF(TYPE(climbs!C746)=2,CHAR(34),""),climbs!C746,IF(TYPE(climbs!C746)=2,CHAR(34),""))</f>
        <v>STARTING_AT_KM=176.5</v>
      </c>
      <c r="D746" t="str">
        <f>CONCATENATE(climbs!D$1, "=",IF(TYPE(climbs!D746)=2,CHAR(34),""),climbs!D746,IF(TYPE(climbs!D746)=2,CHAR(34),""))</f>
        <v>NAME="Col des Ares"</v>
      </c>
      <c r="E746" t="str">
        <f>CONCATENATE(climbs!E$1, "=",IF(TYPE(climbs!E746)=2,CHAR(34),""),climbs!E746,IF(TYPE(climbs!E746)=2,CHAR(34),""))</f>
        <v>INITIAL_ALTITUDE=0</v>
      </c>
      <c r="F746" t="str">
        <f>CONCATENATE(climbs!F$1, "=",IF(TYPE(climbs!F746)=2,CHAR(34),""),climbs!F746,IF(TYPE(climbs!F746)=2,CHAR(34),""))</f>
        <v>DISTANCE=6</v>
      </c>
      <c r="G746" t="str">
        <f>CONCATENATE(climbs!G$1, "=",IF(TYPE(climbs!G746)=2,CHAR(34),""),climbs!G746,IF(TYPE(climbs!G746)=2,CHAR(34),""))</f>
        <v>AVERAGE_SLOPE=5.2</v>
      </c>
      <c r="H746" t="str">
        <f>CONCATENATE(climbs!H$1, "=",IF(TYPE(climbs!H746)=2,CHAR(34),""),climbs!H746,IF(TYPE(climbs!H746)=2,CHAR(34),""))</f>
        <v>CATEGORY="3"</v>
      </c>
    </row>
    <row r="747" spans="1:8" x14ac:dyDescent="0.25">
      <c r="A747" t="str">
        <f>CONCATENATE(climbs!A$1, "=",IF(TYPE(climbs!A747)=2,CHAR(34),""),climbs!A747,IF(TYPE(climbs!A747)=2,CHAR(34),""))</f>
        <v>CLIMB_ID=746</v>
      </c>
      <c r="B747" t="str">
        <f>CONCATENATE(climbs!B$1, "=",IF(TYPE(climbs!B747)=2,CHAR(34),""),climbs!B747,IF(TYPE(climbs!B747)=2,CHAR(34),""))</f>
        <v>STAGE_NUMBER=16</v>
      </c>
      <c r="C747" t="str">
        <f>CONCATENATE(climbs!C$1, "=",IF(TYPE(climbs!C747)=2,CHAR(34),""),climbs!C747,IF(TYPE(climbs!C747)=2,CHAR(34),""))</f>
        <v>STARTING_AT_KM=216</v>
      </c>
      <c r="D747" t="str">
        <f>CONCATENATE(climbs!D$1, "=",IF(TYPE(climbs!D747)=2,CHAR(34),""),climbs!D747,IF(TYPE(climbs!D747)=2,CHAR(34),""))</f>
        <v>NAME="Port de Balès"</v>
      </c>
      <c r="E747" t="str">
        <f>CONCATENATE(climbs!E$1, "=",IF(TYPE(climbs!E747)=2,CHAR(34),""),climbs!E747,IF(TYPE(climbs!E747)=2,CHAR(34),""))</f>
        <v>INITIAL_ALTITUDE=1755</v>
      </c>
      <c r="F747" t="str">
        <f>CONCATENATE(climbs!F$1, "=",IF(TYPE(climbs!F747)=2,CHAR(34),""),climbs!F747,IF(TYPE(climbs!F747)=2,CHAR(34),""))</f>
        <v>DISTANCE=11.7</v>
      </c>
      <c r="G747" t="str">
        <f>CONCATENATE(climbs!G$1, "=",IF(TYPE(climbs!G747)=2,CHAR(34),""),climbs!G747,IF(TYPE(climbs!G747)=2,CHAR(34),""))</f>
        <v>AVERAGE_SLOPE=7.7</v>
      </c>
      <c r="H747" t="str">
        <f>CONCATENATE(climbs!H$1, "=",IF(TYPE(climbs!H747)=2,CHAR(34),""),climbs!H747,IF(TYPE(climbs!H747)=2,CHAR(34),""))</f>
        <v>CATEGORY="H"</v>
      </c>
    </row>
    <row r="748" spans="1:8" x14ac:dyDescent="0.25">
      <c r="A748" t="str">
        <f>CONCATENATE(climbs!A$1, "=",IF(TYPE(climbs!A748)=2,CHAR(34),""),climbs!A748,IF(TYPE(climbs!A748)=2,CHAR(34),""))</f>
        <v>CLIMB_ID=747</v>
      </c>
      <c r="B748" t="str">
        <f>CONCATENATE(climbs!B$1, "=",IF(TYPE(climbs!B748)=2,CHAR(34),""),climbs!B748,IF(TYPE(climbs!B748)=2,CHAR(34),""))</f>
        <v>STAGE_NUMBER=17</v>
      </c>
      <c r="C748" t="str">
        <f>CONCATENATE(climbs!C$1, "=",IF(TYPE(climbs!C748)=2,CHAR(34),""),climbs!C748,IF(TYPE(climbs!C748)=2,CHAR(34),""))</f>
        <v>STARTING_AT_KM=57.5</v>
      </c>
      <c r="D748" t="str">
        <f>CONCATENATE(climbs!D$1, "=",IF(TYPE(climbs!D748)=2,CHAR(34),""),climbs!D748,IF(TYPE(climbs!D748)=2,CHAR(34),""))</f>
        <v>NAME="Col du Portillon"</v>
      </c>
      <c r="E748" t="str">
        <f>CONCATENATE(climbs!E$1, "=",IF(TYPE(climbs!E748)=2,CHAR(34),""),climbs!E748,IF(TYPE(climbs!E748)=2,CHAR(34),""))</f>
        <v>INITIAL_ALTITUDE=1292</v>
      </c>
      <c r="F748" t="str">
        <f>CONCATENATE(climbs!F$1, "=",IF(TYPE(climbs!F748)=2,CHAR(34),""),climbs!F748,IF(TYPE(climbs!F748)=2,CHAR(34),""))</f>
        <v>DISTANCE=8.3</v>
      </c>
      <c r="G748" t="str">
        <f>CONCATENATE(climbs!G$1, "=",IF(TYPE(climbs!G748)=2,CHAR(34),""),climbs!G748,IF(TYPE(climbs!G748)=2,CHAR(34),""))</f>
        <v>AVERAGE_SLOPE=7.1</v>
      </c>
      <c r="H748" t="str">
        <f>CONCATENATE(climbs!H$1, "=",IF(TYPE(climbs!H748)=2,CHAR(34),""),climbs!H748,IF(TYPE(climbs!H748)=2,CHAR(34),""))</f>
        <v>CATEGORY="1"</v>
      </c>
    </row>
    <row r="749" spans="1:8" x14ac:dyDescent="0.25">
      <c r="A749" t="str">
        <f>CONCATENATE(climbs!A$1, "=",IF(TYPE(climbs!A749)=2,CHAR(34),""),climbs!A749,IF(TYPE(climbs!A749)=2,CHAR(34),""))</f>
        <v>CLIMB_ID=748</v>
      </c>
      <c r="B749" t="str">
        <f>CONCATENATE(climbs!B$1, "=",IF(TYPE(climbs!B749)=2,CHAR(34),""),climbs!B749,IF(TYPE(climbs!B749)=2,CHAR(34),""))</f>
        <v>STAGE_NUMBER=17</v>
      </c>
      <c r="C749" t="str">
        <f>CONCATENATE(climbs!C$1, "=",IF(TYPE(climbs!C749)=2,CHAR(34),""),climbs!C749,IF(TYPE(climbs!C749)=2,CHAR(34),""))</f>
        <v>STARTING_AT_KM=82</v>
      </c>
      <c r="D749" t="str">
        <f>CONCATENATE(climbs!D$1, "=",IF(TYPE(climbs!D749)=2,CHAR(34),""),climbs!D749,IF(TYPE(climbs!D749)=2,CHAR(34),""))</f>
        <v>NAME="Col de Peyresourde"</v>
      </c>
      <c r="E749" t="str">
        <f>CONCATENATE(climbs!E$1, "=",IF(TYPE(climbs!E749)=2,CHAR(34),""),climbs!E749,IF(TYPE(climbs!E749)=2,CHAR(34),""))</f>
        <v>INITIAL_ALTITUDE=1569</v>
      </c>
      <c r="F749" t="str">
        <f>CONCATENATE(climbs!F$1, "=",IF(TYPE(climbs!F749)=2,CHAR(34),""),climbs!F749,IF(TYPE(climbs!F749)=2,CHAR(34),""))</f>
        <v>DISTANCE=13.2</v>
      </c>
      <c r="G749" t="str">
        <f>CONCATENATE(climbs!G$1, "=",IF(TYPE(climbs!G749)=2,CHAR(34),""),climbs!G749,IF(TYPE(climbs!G749)=2,CHAR(34),""))</f>
        <v>AVERAGE_SLOPE=7</v>
      </c>
      <c r="H749" t="str">
        <f>CONCATENATE(climbs!H$1, "=",IF(TYPE(climbs!H749)=2,CHAR(34),""),climbs!H749,IF(TYPE(climbs!H749)=2,CHAR(34),""))</f>
        <v>CATEGORY="1"</v>
      </c>
    </row>
    <row r="750" spans="1:8" x14ac:dyDescent="0.25">
      <c r="A750" t="str">
        <f>CONCATENATE(climbs!A$1, "=",IF(TYPE(climbs!A750)=2,CHAR(34),""),climbs!A750,IF(TYPE(climbs!A750)=2,CHAR(34),""))</f>
        <v>CLIMB_ID=749</v>
      </c>
      <c r="B750" t="str">
        <f>CONCATENATE(climbs!B$1, "=",IF(TYPE(climbs!B750)=2,CHAR(34),""),climbs!B750,IF(TYPE(climbs!B750)=2,CHAR(34),""))</f>
        <v>STAGE_NUMBER=17</v>
      </c>
      <c r="C750" t="str">
        <f>CONCATENATE(climbs!C$1, "=",IF(TYPE(climbs!C750)=2,CHAR(34),""),climbs!C750,IF(TYPE(climbs!C750)=2,CHAR(34),""))</f>
        <v>STARTING_AT_KM=102.5</v>
      </c>
      <c r="D750" t="str">
        <f>CONCATENATE(climbs!D$1, "=",IF(TYPE(climbs!D750)=2,CHAR(34),""),climbs!D750,IF(TYPE(climbs!D750)=2,CHAR(34),""))</f>
        <v>NAME="Col de Val Louron-Azet"</v>
      </c>
      <c r="E750" t="str">
        <f>CONCATENATE(climbs!E$1, "=",IF(TYPE(climbs!E750)=2,CHAR(34),""),climbs!E750,IF(TYPE(climbs!E750)=2,CHAR(34),""))</f>
        <v>INITIAL_ALTITUDE=1580</v>
      </c>
      <c r="F750" t="str">
        <f>CONCATENATE(climbs!F$1, "=",IF(TYPE(climbs!F750)=2,CHAR(34),""),climbs!F750,IF(TYPE(climbs!F750)=2,CHAR(34),""))</f>
        <v>DISTANCE=7.4</v>
      </c>
      <c r="G750" t="str">
        <f>CONCATENATE(climbs!G$1, "=",IF(TYPE(climbs!G750)=2,CHAR(34),""),climbs!G750,IF(TYPE(climbs!G750)=2,CHAR(34),""))</f>
        <v>AVERAGE_SLOPE=8.3</v>
      </c>
      <c r="H750" t="str">
        <f>CONCATENATE(climbs!H$1, "=",IF(TYPE(climbs!H750)=2,CHAR(34),""),climbs!H750,IF(TYPE(climbs!H750)=2,CHAR(34),""))</f>
        <v>CATEGORY="1"</v>
      </c>
    </row>
    <row r="751" spans="1:8" x14ac:dyDescent="0.25">
      <c r="A751" t="str">
        <f>CONCATENATE(climbs!A$1, "=",IF(TYPE(climbs!A751)=2,CHAR(34),""),climbs!A751,IF(TYPE(climbs!A751)=2,CHAR(34),""))</f>
        <v>CLIMB_ID=750</v>
      </c>
      <c r="B751" t="str">
        <f>CONCATENATE(climbs!B$1, "=",IF(TYPE(climbs!B751)=2,CHAR(34),""),climbs!B751,IF(TYPE(climbs!B751)=2,CHAR(34),""))</f>
        <v>STAGE_NUMBER=17</v>
      </c>
      <c r="C751" t="str">
        <f>CONCATENATE(climbs!C$1, "=",IF(TYPE(climbs!C751)=2,CHAR(34),""),climbs!C751,IF(TYPE(climbs!C751)=2,CHAR(34),""))</f>
        <v>STARTING_AT_KM=124.5</v>
      </c>
      <c r="D751" t="str">
        <f>CONCATENATE(climbs!D$1, "=",IF(TYPE(climbs!D751)=2,CHAR(34),""),climbs!D751,IF(TYPE(climbs!D751)=2,CHAR(34),""))</f>
        <v>NAME="Montée de Saint-Lary Pla d'Adet"</v>
      </c>
      <c r="E751" t="str">
        <f>CONCATENATE(climbs!E$1, "=",IF(TYPE(climbs!E751)=2,CHAR(34),""),climbs!E751,IF(TYPE(climbs!E751)=2,CHAR(34),""))</f>
        <v>INITIAL_ALTITUDE=1680</v>
      </c>
      <c r="F751" t="str">
        <f>CONCATENATE(climbs!F$1, "=",IF(TYPE(climbs!F751)=2,CHAR(34),""),climbs!F751,IF(TYPE(climbs!F751)=2,CHAR(34),""))</f>
        <v>DISTANCE=10.2</v>
      </c>
      <c r="G751" t="str">
        <f>CONCATENATE(climbs!G$1, "=",IF(TYPE(climbs!G751)=2,CHAR(34),""),climbs!G751,IF(TYPE(climbs!G751)=2,CHAR(34),""))</f>
        <v>AVERAGE_SLOPE=8.3</v>
      </c>
      <c r="H751" t="str">
        <f>CONCATENATE(climbs!H$1, "=",IF(TYPE(climbs!H751)=2,CHAR(34),""),climbs!H751,IF(TYPE(climbs!H751)=2,CHAR(34),""))</f>
        <v>CATEGORY="H"</v>
      </c>
    </row>
    <row r="752" spans="1:8" x14ac:dyDescent="0.25">
      <c r="A752" t="str">
        <f>CONCATENATE(climbs!A$1, "=",IF(TYPE(climbs!A752)=2,CHAR(34),""),climbs!A752,IF(TYPE(climbs!A752)=2,CHAR(34),""))</f>
        <v>CLIMB_ID=751</v>
      </c>
      <c r="B752" t="str">
        <f>CONCATENATE(climbs!B$1, "=",IF(TYPE(climbs!B752)=2,CHAR(34),""),climbs!B752,IF(TYPE(climbs!B752)=2,CHAR(34),""))</f>
        <v>STAGE_NUMBER=18</v>
      </c>
      <c r="C752" t="str">
        <f>CONCATENATE(climbs!C$1, "=",IF(TYPE(climbs!C752)=2,CHAR(34),""),climbs!C752,IF(TYPE(climbs!C752)=2,CHAR(34),""))</f>
        <v>STARTING_AT_KM=28</v>
      </c>
      <c r="D752" t="str">
        <f>CONCATENATE(climbs!D$1, "=",IF(TYPE(climbs!D752)=2,CHAR(34),""),climbs!D752,IF(TYPE(climbs!D752)=2,CHAR(34),""))</f>
        <v>NAME="Côte de Bénéjacq"</v>
      </c>
      <c r="E752" t="str">
        <f>CONCATENATE(climbs!E$1, "=",IF(TYPE(climbs!E752)=2,CHAR(34),""),climbs!E752,IF(TYPE(climbs!E752)=2,CHAR(34),""))</f>
        <v>INITIAL_ALTITUDE=0</v>
      </c>
      <c r="F752" t="str">
        <f>CONCATENATE(climbs!F$1, "=",IF(TYPE(climbs!F752)=2,CHAR(34),""),climbs!F752,IF(TYPE(climbs!F752)=2,CHAR(34),""))</f>
        <v>DISTANCE=2.6</v>
      </c>
      <c r="G752" t="str">
        <f>CONCATENATE(climbs!G$1, "=",IF(TYPE(climbs!G752)=2,CHAR(34),""),climbs!G752,IF(TYPE(climbs!G752)=2,CHAR(34),""))</f>
        <v>AVERAGE_SLOPE=6.7</v>
      </c>
      <c r="H752" t="str">
        <f>CONCATENATE(climbs!H$1, "=",IF(TYPE(climbs!H752)=2,CHAR(34),""),climbs!H752,IF(TYPE(climbs!H752)=2,CHAR(34),""))</f>
        <v>CATEGORY="3"</v>
      </c>
    </row>
    <row r="753" spans="1:8" x14ac:dyDescent="0.25">
      <c r="A753" t="str">
        <f>CONCATENATE(climbs!A$1, "=",IF(TYPE(climbs!A753)=2,CHAR(34),""),climbs!A753,IF(TYPE(climbs!A753)=2,CHAR(34),""))</f>
        <v>CLIMB_ID=752</v>
      </c>
      <c r="B753" t="str">
        <f>CONCATENATE(climbs!B$1, "=",IF(TYPE(climbs!B753)=2,CHAR(34),""),climbs!B753,IF(TYPE(climbs!B753)=2,CHAR(34),""))</f>
        <v>STAGE_NUMBER=18</v>
      </c>
      <c r="C753" t="str">
        <f>CONCATENATE(climbs!C$1, "=",IF(TYPE(climbs!C753)=2,CHAR(34),""),climbs!C753,IF(TYPE(climbs!C753)=2,CHAR(34),""))</f>
        <v>STARTING_AT_KM=56</v>
      </c>
      <c r="D753" t="str">
        <f>CONCATENATE(climbs!D$1, "=",IF(TYPE(climbs!D753)=2,CHAR(34),""),climbs!D753,IF(TYPE(climbs!D753)=2,CHAR(34),""))</f>
        <v>NAME="Côte de Loucrup"</v>
      </c>
      <c r="E753" t="str">
        <f>CONCATENATE(climbs!E$1, "=",IF(TYPE(climbs!E753)=2,CHAR(34),""),climbs!E753,IF(TYPE(climbs!E753)=2,CHAR(34),""))</f>
        <v>INITIAL_ALTITUDE=0</v>
      </c>
      <c r="F753" t="str">
        <f>CONCATENATE(climbs!F$1, "=",IF(TYPE(climbs!F753)=2,CHAR(34),""),climbs!F753,IF(TYPE(climbs!F753)=2,CHAR(34),""))</f>
        <v>DISTANCE=2</v>
      </c>
      <c r="G753" t="str">
        <f>CONCATENATE(climbs!G$1, "=",IF(TYPE(climbs!G753)=2,CHAR(34),""),climbs!G753,IF(TYPE(climbs!G753)=2,CHAR(34),""))</f>
        <v>AVERAGE_SLOPE=7</v>
      </c>
      <c r="H753" t="str">
        <f>CONCATENATE(climbs!H$1, "=",IF(TYPE(climbs!H753)=2,CHAR(34),""),climbs!H753,IF(TYPE(climbs!H753)=2,CHAR(34),""))</f>
        <v>CATEGORY="3"</v>
      </c>
    </row>
    <row r="754" spans="1:8" x14ac:dyDescent="0.25">
      <c r="A754" t="str">
        <f>CONCATENATE(climbs!A$1, "=",IF(TYPE(climbs!A754)=2,CHAR(34),""),climbs!A754,IF(TYPE(climbs!A754)=2,CHAR(34),""))</f>
        <v>CLIMB_ID=753</v>
      </c>
      <c r="B754" t="str">
        <f>CONCATENATE(climbs!B$1, "=",IF(TYPE(climbs!B754)=2,CHAR(34),""),climbs!B754,IF(TYPE(climbs!B754)=2,CHAR(34),""))</f>
        <v>STAGE_NUMBER=18</v>
      </c>
      <c r="C754" t="str">
        <f>CONCATENATE(climbs!C$1, "=",IF(TYPE(climbs!C754)=2,CHAR(34),""),climbs!C754,IF(TYPE(climbs!C754)=2,CHAR(34),""))</f>
        <v>STARTING_AT_KM=95.5</v>
      </c>
      <c r="D754" t="str">
        <f>CONCATENATE(climbs!D$1, "=",IF(TYPE(climbs!D754)=2,CHAR(34),""),climbs!D754,IF(TYPE(climbs!D754)=2,CHAR(34),""))</f>
        <v>NAME="Col du Tourmalet - Souvenir Jacques Goddet"</v>
      </c>
      <c r="E754" t="str">
        <f>CONCATENATE(climbs!E$1, "=",IF(TYPE(climbs!E754)=2,CHAR(34),""),climbs!E754,IF(TYPE(climbs!E754)=2,CHAR(34),""))</f>
        <v>INITIAL_ALTITUDE=2115</v>
      </c>
      <c r="F754" t="str">
        <f>CONCATENATE(climbs!F$1, "=",IF(TYPE(climbs!F754)=2,CHAR(34),""),climbs!F754,IF(TYPE(climbs!F754)=2,CHAR(34),""))</f>
        <v>DISTANCE=17.1</v>
      </c>
      <c r="G754" t="str">
        <f>CONCATENATE(climbs!G$1, "=",IF(TYPE(climbs!G754)=2,CHAR(34),""),climbs!G754,IF(TYPE(climbs!G754)=2,CHAR(34),""))</f>
        <v>AVERAGE_SLOPE=7.3</v>
      </c>
      <c r="H754" t="str">
        <f>CONCATENATE(climbs!H$1, "=",IF(TYPE(climbs!H754)=2,CHAR(34),""),climbs!H754,IF(TYPE(climbs!H754)=2,CHAR(34),""))</f>
        <v>CATEGORY="H"</v>
      </c>
    </row>
    <row r="755" spans="1:8" x14ac:dyDescent="0.25">
      <c r="A755" t="str">
        <f>CONCATENATE(climbs!A$1, "=",IF(TYPE(climbs!A755)=2,CHAR(34),""),climbs!A755,IF(TYPE(climbs!A755)=2,CHAR(34),""))</f>
        <v>CLIMB_ID=754</v>
      </c>
      <c r="B755" t="str">
        <f>CONCATENATE(climbs!B$1, "=",IF(TYPE(climbs!B755)=2,CHAR(34),""),climbs!B755,IF(TYPE(climbs!B755)=2,CHAR(34),""))</f>
        <v>STAGE_NUMBER=18</v>
      </c>
      <c r="C755" t="str">
        <f>CONCATENATE(climbs!C$1, "=",IF(TYPE(climbs!C755)=2,CHAR(34),""),climbs!C755,IF(TYPE(climbs!C755)=2,CHAR(34),""))</f>
        <v>STARTING_AT_KM=145.5</v>
      </c>
      <c r="D755" t="str">
        <f>CONCATENATE(climbs!D$1, "=",IF(TYPE(climbs!D755)=2,CHAR(34),""),climbs!D755,IF(TYPE(climbs!D755)=2,CHAR(34),""))</f>
        <v>NAME="Montée du Hautacam"</v>
      </c>
      <c r="E755" t="str">
        <f>CONCATENATE(climbs!E$1, "=",IF(TYPE(climbs!E755)=2,CHAR(34),""),climbs!E755,IF(TYPE(climbs!E755)=2,CHAR(34),""))</f>
        <v>INITIAL_ALTITUDE=1520</v>
      </c>
      <c r="F755" t="str">
        <f>CONCATENATE(climbs!F$1, "=",IF(TYPE(climbs!F755)=2,CHAR(34),""),climbs!F755,IF(TYPE(climbs!F755)=2,CHAR(34),""))</f>
        <v>DISTANCE=13.6</v>
      </c>
      <c r="G755" t="str">
        <f>CONCATENATE(climbs!G$1, "=",IF(TYPE(climbs!G755)=2,CHAR(34),""),climbs!G755,IF(TYPE(climbs!G755)=2,CHAR(34),""))</f>
        <v>AVERAGE_SLOPE=7.8</v>
      </c>
      <c r="H755" t="str">
        <f>CONCATENATE(climbs!H$1, "=",IF(TYPE(climbs!H755)=2,CHAR(34),""),climbs!H755,IF(TYPE(climbs!H755)=2,CHAR(34),""))</f>
        <v>CATEGORY="H"</v>
      </c>
    </row>
    <row r="756" spans="1:8" x14ac:dyDescent="0.25">
      <c r="A756" t="str">
        <f>CONCATENATE(climbs!A$1, "=",IF(TYPE(climbs!A756)=2,CHAR(34),""),climbs!A756,IF(TYPE(climbs!A756)=2,CHAR(34),""))</f>
        <v>CLIMB_ID=755</v>
      </c>
      <c r="B756" t="str">
        <f>CONCATENATE(climbs!B$1, "=",IF(TYPE(climbs!B756)=2,CHAR(34),""),climbs!B756,IF(TYPE(climbs!B756)=2,CHAR(34),""))</f>
        <v>STAGE_NUMBER=19</v>
      </c>
      <c r="C756" t="str">
        <f>CONCATENATE(climbs!C$1, "=",IF(TYPE(climbs!C756)=2,CHAR(34),""),climbs!C756,IF(TYPE(climbs!C756)=2,CHAR(34),""))</f>
        <v>STARTING_AT_KM=195.5</v>
      </c>
      <c r="D756" t="str">
        <f>CONCATENATE(climbs!D$1, "=",IF(TYPE(climbs!D756)=2,CHAR(34),""),climbs!D756,IF(TYPE(climbs!D756)=2,CHAR(34),""))</f>
        <v>NAME="Côte de Monbazillac"</v>
      </c>
      <c r="E756" t="str">
        <f>CONCATENATE(climbs!E$1, "=",IF(TYPE(climbs!E756)=2,CHAR(34),""),climbs!E756,IF(TYPE(climbs!E756)=2,CHAR(34),""))</f>
        <v>INITIAL_ALTITUDE=0</v>
      </c>
      <c r="F756" t="str">
        <f>CONCATENATE(climbs!F$1, "=",IF(TYPE(climbs!F756)=2,CHAR(34),""),climbs!F756,IF(TYPE(climbs!F756)=2,CHAR(34),""))</f>
        <v>DISTANCE=1.3</v>
      </c>
      <c r="G756" t="str">
        <f>CONCATENATE(climbs!G$1, "=",IF(TYPE(climbs!G756)=2,CHAR(34),""),climbs!G756,IF(TYPE(climbs!G756)=2,CHAR(34),""))</f>
        <v>AVERAGE_SLOPE=7.6</v>
      </c>
      <c r="H756" t="str">
        <f>CONCATENATE(climbs!H$1, "=",IF(TYPE(climbs!H756)=2,CHAR(34),""),climbs!H756,IF(TYPE(climbs!H756)=2,CHAR(34),""))</f>
        <v>CATEGORY="4"</v>
      </c>
    </row>
    <row r="757" spans="1:8" x14ac:dyDescent="0.25">
      <c r="A757" t="str">
        <f>CONCATENATE(climbs!A$1, "=",IF(TYPE(climbs!A757)=2,CHAR(34),""),climbs!A757,IF(TYPE(climbs!A757)=2,CHAR(34),""))</f>
        <v>CLIMB_ID=756</v>
      </c>
      <c r="B757" t="str">
        <f>CONCATENATE(climbs!B$1, "=",IF(TYPE(climbs!B757)=2,CHAR(34),""),climbs!B757,IF(TYPE(climbs!B757)=2,CHAR(34),""))</f>
        <v>STAGE_NUMBER=21</v>
      </c>
      <c r="C757" t="str">
        <f>CONCATENATE(climbs!C$1, "=",IF(TYPE(climbs!C757)=2,CHAR(34),""),climbs!C757,IF(TYPE(climbs!C757)=2,CHAR(34),""))</f>
        <v>STARTING_AT_KM=31</v>
      </c>
      <c r="D757" t="str">
        <f>CONCATENATE(climbs!D$1, "=",IF(TYPE(climbs!D757)=2,CHAR(34),""),climbs!D757,IF(TYPE(climbs!D757)=2,CHAR(34),""))</f>
        <v>NAME="Côte de Briis-sous-Forges"</v>
      </c>
      <c r="E757" t="str">
        <f>CONCATENATE(climbs!E$1, "=",IF(TYPE(climbs!E757)=2,CHAR(34),""),climbs!E757,IF(TYPE(climbs!E757)=2,CHAR(34),""))</f>
        <v>INITIAL_ALTITUDE=0</v>
      </c>
      <c r="F757" t="str">
        <f>CONCATENATE(climbs!F$1, "=",IF(TYPE(climbs!F757)=2,CHAR(34),""),climbs!F757,IF(TYPE(climbs!F757)=2,CHAR(34),""))</f>
        <v>DISTANCE=0</v>
      </c>
      <c r="G757" t="str">
        <f>CONCATENATE(climbs!G$1, "=",IF(TYPE(climbs!G757)=2,CHAR(34),""),climbs!G757,IF(TYPE(climbs!G757)=2,CHAR(34),""))</f>
        <v>AVERAGE_SLOPE=0</v>
      </c>
      <c r="H757" t="str">
        <f>CONCATENATE(climbs!H$1, "=",IF(TYPE(climbs!H757)=2,CHAR(34),""),climbs!H757,IF(TYPE(climbs!H757)=2,CHAR(34),""))</f>
        <v>CATEGORY="4"</v>
      </c>
    </row>
    <row r="758" spans="1:8" x14ac:dyDescent="0.25">
      <c r="A758" t="str">
        <f>CONCATENATE(climbs!A$1, "=",IF(TYPE(climbs!A758)=2,CHAR(34),""),climbs!A758,IF(TYPE(climbs!A758)=2,CHAR(34),""))</f>
        <v>CLIMB_ID=757</v>
      </c>
      <c r="B758" t="str">
        <f>CONCATENATE(climbs!B$1, "=",IF(TYPE(climbs!B758)=2,CHAR(34),""),climbs!B758,IF(TYPE(climbs!B758)=2,CHAR(34),""))</f>
        <v>STAGE_NUMBER=1</v>
      </c>
      <c r="C758" t="str">
        <f>CONCATENATE(climbs!C$1, "=",IF(TYPE(climbs!C758)=2,CHAR(34),""),climbs!C758,IF(TYPE(climbs!C758)=2,CHAR(34),""))</f>
        <v>STARTING_AT_KM=68</v>
      </c>
      <c r="D758" t="str">
        <f>CONCATENATE(climbs!D$1, "=",IF(TYPE(climbs!D758)=2,CHAR(34),""),climbs!D758,IF(TYPE(climbs!D758)=2,CHAR(34),""))</f>
        <v>NAME="Côte de Cray"</v>
      </c>
      <c r="E758" t="str">
        <f>CONCATENATE(climbs!E$1, "=",IF(TYPE(climbs!E758)=2,CHAR(34),""),climbs!E758,IF(TYPE(climbs!E758)=2,CHAR(34),""))</f>
        <v>INITIAL_ALTITUDE=0</v>
      </c>
      <c r="F758" t="str">
        <f>CONCATENATE(climbs!F$1, "=",IF(TYPE(climbs!F758)=2,CHAR(34),""),climbs!F758,IF(TYPE(climbs!F758)=2,CHAR(34),""))</f>
        <v>DISTANCE=1.6</v>
      </c>
      <c r="G758" t="str">
        <f>CONCATENATE(climbs!G$1, "=",IF(TYPE(climbs!G758)=2,CHAR(34),""),climbs!G758,IF(TYPE(climbs!G758)=2,CHAR(34),""))</f>
        <v>AVERAGE_SLOPE=7.1</v>
      </c>
      <c r="H758" t="str">
        <f>CONCATENATE(climbs!H$1, "=",IF(TYPE(climbs!H758)=2,CHAR(34),""),climbs!H758,IF(TYPE(climbs!H758)=2,CHAR(34),""))</f>
        <v>CATEGORY="4"</v>
      </c>
    </row>
    <row r="759" spans="1:8" x14ac:dyDescent="0.25">
      <c r="A759" t="str">
        <f>CONCATENATE(climbs!A$1, "=",IF(TYPE(climbs!A759)=2,CHAR(34),""),climbs!A759,IF(TYPE(climbs!A759)=2,CHAR(34),""))</f>
        <v>CLIMB_ID=758</v>
      </c>
      <c r="B759" t="str">
        <f>CONCATENATE(climbs!B$1, "=",IF(TYPE(climbs!B759)=2,CHAR(34),""),climbs!B759,IF(TYPE(climbs!B759)=2,CHAR(34),""))</f>
        <v>STAGE_NUMBER=1</v>
      </c>
      <c r="C759" t="str">
        <f>CONCATENATE(climbs!C$1, "=",IF(TYPE(climbs!C759)=2,CHAR(34),""),climbs!C759,IF(TYPE(climbs!C759)=2,CHAR(34),""))</f>
        <v>STARTING_AT_KM=103.5</v>
      </c>
      <c r="D759" t="str">
        <f>CONCATENATE(climbs!D$1, "=",IF(TYPE(climbs!D759)=2,CHAR(34),""),climbs!D759,IF(TYPE(climbs!D759)=2,CHAR(34),""))</f>
        <v>NAME="Côte de Buttertubs"</v>
      </c>
      <c r="E759" t="str">
        <f>CONCATENATE(climbs!E$1, "=",IF(TYPE(climbs!E759)=2,CHAR(34),""),climbs!E759,IF(TYPE(climbs!E759)=2,CHAR(34),""))</f>
        <v>INITIAL_ALTITUDE=0</v>
      </c>
      <c r="F759" t="str">
        <f>CONCATENATE(climbs!F$1, "=",IF(TYPE(climbs!F759)=2,CHAR(34),""),climbs!F759,IF(TYPE(climbs!F759)=2,CHAR(34),""))</f>
        <v>DISTANCE=4.5</v>
      </c>
      <c r="G759" t="str">
        <f>CONCATENATE(climbs!G$1, "=",IF(TYPE(climbs!G759)=2,CHAR(34),""),climbs!G759,IF(TYPE(climbs!G759)=2,CHAR(34),""))</f>
        <v>AVERAGE_SLOPE=6.8</v>
      </c>
      <c r="H759" t="str">
        <f>CONCATENATE(climbs!H$1, "=",IF(TYPE(climbs!H759)=2,CHAR(34),""),climbs!H759,IF(TYPE(climbs!H759)=2,CHAR(34),""))</f>
        <v>CATEGORY="3"</v>
      </c>
    </row>
    <row r="760" spans="1:8" x14ac:dyDescent="0.25">
      <c r="A760" t="str">
        <f>CONCATENATE(climbs!A$1, "=",IF(TYPE(climbs!A760)=2,CHAR(34),""),climbs!A760,IF(TYPE(climbs!A760)=2,CHAR(34),""))</f>
        <v>CLIMB_ID=759</v>
      </c>
      <c r="B760" t="str">
        <f>CONCATENATE(climbs!B$1, "=",IF(TYPE(climbs!B760)=2,CHAR(34),""),climbs!B760,IF(TYPE(climbs!B760)=2,CHAR(34),""))</f>
        <v>STAGE_NUMBER=1</v>
      </c>
      <c r="C760" t="str">
        <f>CONCATENATE(climbs!C$1, "=",IF(TYPE(climbs!C760)=2,CHAR(34),""),climbs!C760,IF(TYPE(climbs!C760)=2,CHAR(34),""))</f>
        <v>STARTING_AT_KM=129.5</v>
      </c>
      <c r="D760" t="str">
        <f>CONCATENATE(climbs!D$1, "=",IF(TYPE(climbs!D760)=2,CHAR(34),""),climbs!D760,IF(TYPE(climbs!D760)=2,CHAR(34),""))</f>
        <v>NAME="Côte de Griton Moor"</v>
      </c>
      <c r="E760" t="str">
        <f>CONCATENATE(climbs!E$1, "=",IF(TYPE(climbs!E760)=2,CHAR(34),""),climbs!E760,IF(TYPE(climbs!E760)=2,CHAR(34),""))</f>
        <v>INITIAL_ALTITUDE=0</v>
      </c>
      <c r="F760" t="str">
        <f>CONCATENATE(climbs!F$1, "=",IF(TYPE(climbs!F760)=2,CHAR(34),""),climbs!F760,IF(TYPE(climbs!F760)=2,CHAR(34),""))</f>
        <v>DISTANCE=3</v>
      </c>
      <c r="G760" t="str">
        <f>CONCATENATE(climbs!G$1, "=",IF(TYPE(climbs!G760)=2,CHAR(34),""),climbs!G760,IF(TYPE(climbs!G760)=2,CHAR(34),""))</f>
        <v>AVERAGE_SLOPE=6.6</v>
      </c>
      <c r="H760" t="str">
        <f>CONCATENATE(climbs!H$1, "=",IF(TYPE(climbs!H760)=2,CHAR(34),""),climbs!H760,IF(TYPE(climbs!H760)=2,CHAR(34),""))</f>
        <v>CATEGORY="3"</v>
      </c>
    </row>
    <row r="761" spans="1:8" x14ac:dyDescent="0.25">
      <c r="A761" t="str">
        <f>CONCATENATE(climbs!A$1, "=",IF(TYPE(climbs!A761)=2,CHAR(34),""),climbs!A761,IF(TYPE(climbs!A761)=2,CHAR(34),""))</f>
        <v>CLIMB_ID=760</v>
      </c>
      <c r="B761" t="str">
        <f>CONCATENATE(climbs!B$1, "=",IF(TYPE(climbs!B761)=2,CHAR(34),""),climbs!B761,IF(TYPE(climbs!B761)=2,CHAR(34),""))</f>
        <v>STAGE_NUMBER=2</v>
      </c>
      <c r="C761" t="str">
        <f>CONCATENATE(climbs!C$1, "=",IF(TYPE(climbs!C761)=2,CHAR(34),""),climbs!C761,IF(TYPE(climbs!C761)=2,CHAR(34),""))</f>
        <v>STARTING_AT_KM=47</v>
      </c>
      <c r="D761" t="str">
        <f>CONCATENATE(climbs!D$1, "=",IF(TYPE(climbs!D761)=2,CHAR(34),""),climbs!D761,IF(TYPE(climbs!D761)=2,CHAR(34),""))</f>
        <v>NAME="Côte de Blubberhouses"</v>
      </c>
      <c r="E761" t="str">
        <f>CONCATENATE(climbs!E$1, "=",IF(TYPE(climbs!E761)=2,CHAR(34),""),climbs!E761,IF(TYPE(climbs!E761)=2,CHAR(34),""))</f>
        <v>INITIAL_ALTITUDE=0</v>
      </c>
      <c r="F761" t="str">
        <f>CONCATENATE(climbs!F$1, "=",IF(TYPE(climbs!F761)=2,CHAR(34),""),climbs!F761,IF(TYPE(climbs!F761)=2,CHAR(34),""))</f>
        <v>DISTANCE=1.8</v>
      </c>
      <c r="G761" t="str">
        <f>CONCATENATE(climbs!G$1, "=",IF(TYPE(climbs!G761)=2,CHAR(34),""),climbs!G761,IF(TYPE(climbs!G761)=2,CHAR(34),""))</f>
        <v>AVERAGE_SLOPE=6.1</v>
      </c>
      <c r="H761" t="str">
        <f>CONCATENATE(climbs!H$1, "=",IF(TYPE(climbs!H761)=2,CHAR(34),""),climbs!H761,IF(TYPE(climbs!H761)=2,CHAR(34),""))</f>
        <v>CATEGORY="4"</v>
      </c>
    </row>
    <row r="762" spans="1:8" x14ac:dyDescent="0.25">
      <c r="A762" t="str">
        <f>CONCATENATE(climbs!A$1, "=",IF(TYPE(climbs!A762)=2,CHAR(34),""),climbs!A762,IF(TYPE(climbs!A762)=2,CHAR(34),""))</f>
        <v>CLIMB_ID=761</v>
      </c>
      <c r="B762" t="str">
        <f>CONCATENATE(climbs!B$1, "=",IF(TYPE(climbs!B762)=2,CHAR(34),""),climbs!B762,IF(TYPE(climbs!B762)=2,CHAR(34),""))</f>
        <v>STAGE_NUMBER=2</v>
      </c>
      <c r="C762" t="str">
        <f>CONCATENATE(climbs!C$1, "=",IF(TYPE(climbs!C762)=2,CHAR(34),""),climbs!C762,IF(TYPE(climbs!C762)=2,CHAR(34),""))</f>
        <v>STARTING_AT_KM=85</v>
      </c>
      <c r="D762" t="str">
        <f>CONCATENATE(climbs!D$1, "=",IF(TYPE(climbs!D762)=2,CHAR(34),""),climbs!D762,IF(TYPE(climbs!D762)=2,CHAR(34),""))</f>
        <v>NAME="Côte d'Oxenhope Moor"</v>
      </c>
      <c r="E762" t="str">
        <f>CONCATENATE(climbs!E$1, "=",IF(TYPE(climbs!E762)=2,CHAR(34),""),climbs!E762,IF(TYPE(climbs!E762)=2,CHAR(34),""))</f>
        <v>INITIAL_ALTITUDE=0</v>
      </c>
      <c r="F762" t="str">
        <f>CONCATENATE(climbs!F$1, "=",IF(TYPE(climbs!F762)=2,CHAR(34),""),climbs!F762,IF(TYPE(climbs!F762)=2,CHAR(34),""))</f>
        <v>DISTANCE=3.1</v>
      </c>
      <c r="G762" t="str">
        <f>CONCATENATE(climbs!G$1, "=",IF(TYPE(climbs!G762)=2,CHAR(34),""),climbs!G762,IF(TYPE(climbs!G762)=2,CHAR(34),""))</f>
        <v>AVERAGE_SLOPE=6.4</v>
      </c>
      <c r="H762" t="str">
        <f>CONCATENATE(climbs!H$1, "=",IF(TYPE(climbs!H762)=2,CHAR(34),""),climbs!H762,IF(TYPE(climbs!H762)=2,CHAR(34),""))</f>
        <v>CATEGORY="3"</v>
      </c>
    </row>
    <row r="763" spans="1:8" x14ac:dyDescent="0.25">
      <c r="A763" t="str">
        <f>CONCATENATE(climbs!A$1, "=",IF(TYPE(climbs!A763)=2,CHAR(34),""),climbs!A763,IF(TYPE(climbs!A763)=2,CHAR(34),""))</f>
        <v>CLIMB_ID=762</v>
      </c>
      <c r="B763" t="str">
        <f>CONCATENATE(climbs!B$1, "=",IF(TYPE(climbs!B763)=2,CHAR(34),""),climbs!B763,IF(TYPE(climbs!B763)=2,CHAR(34),""))</f>
        <v>STAGE_NUMBER=2</v>
      </c>
      <c r="C763" t="str">
        <f>CONCATENATE(climbs!C$1, "=",IF(TYPE(climbs!C763)=2,CHAR(34),""),climbs!C763,IF(TYPE(climbs!C763)=2,CHAR(34),""))</f>
        <v>STARTING_AT_KM=112.5</v>
      </c>
      <c r="D763" t="str">
        <f>CONCATENATE(climbs!D$1, "=",IF(TYPE(climbs!D763)=2,CHAR(34),""),climbs!D763,IF(TYPE(climbs!D763)=2,CHAR(34),""))</f>
        <v>NAME="VC Côte de Ripponden"</v>
      </c>
      <c r="E763" t="str">
        <f>CONCATENATE(climbs!E$1, "=",IF(TYPE(climbs!E763)=2,CHAR(34),""),climbs!E763,IF(TYPE(climbs!E763)=2,CHAR(34),""))</f>
        <v>INITIAL_ALTITUDE=0</v>
      </c>
      <c r="F763" t="str">
        <f>CONCATENATE(climbs!F$1, "=",IF(TYPE(climbs!F763)=2,CHAR(34),""),climbs!F763,IF(TYPE(climbs!F763)=2,CHAR(34),""))</f>
        <v>DISTANCE=1.3</v>
      </c>
      <c r="G763" t="str">
        <f>CONCATENATE(climbs!G$1, "=",IF(TYPE(climbs!G763)=2,CHAR(34),""),climbs!G763,IF(TYPE(climbs!G763)=2,CHAR(34),""))</f>
        <v>AVERAGE_SLOPE=8.6</v>
      </c>
      <c r="H763" t="str">
        <f>CONCATENATE(climbs!H$1, "=",IF(TYPE(climbs!H763)=2,CHAR(34),""),climbs!H763,IF(TYPE(climbs!H763)=2,CHAR(34),""))</f>
        <v>CATEGORY="3"</v>
      </c>
    </row>
    <row r="764" spans="1:8" x14ac:dyDescent="0.25">
      <c r="A764" t="str">
        <f>CONCATENATE(climbs!A$1, "=",IF(TYPE(climbs!A764)=2,CHAR(34),""),climbs!A764,IF(TYPE(climbs!A764)=2,CHAR(34),""))</f>
        <v>CLIMB_ID=763</v>
      </c>
      <c r="B764" t="str">
        <f>CONCATENATE(climbs!B$1, "=",IF(TYPE(climbs!B764)=2,CHAR(34),""),climbs!B764,IF(TYPE(climbs!B764)=2,CHAR(34),""))</f>
        <v>STAGE_NUMBER=2</v>
      </c>
      <c r="C764" t="str">
        <f>CONCATENATE(climbs!C$1, "=",IF(TYPE(climbs!C764)=2,CHAR(34),""),climbs!C764,IF(TYPE(climbs!C764)=2,CHAR(34),""))</f>
        <v>STARTING_AT_KM=119.5</v>
      </c>
      <c r="D764" t="str">
        <f>CONCATENATE(climbs!D$1, "=",IF(TYPE(climbs!D764)=2,CHAR(34),""),climbs!D764,IF(TYPE(climbs!D764)=2,CHAR(34),""))</f>
        <v>NAME="Côte de Greetland"</v>
      </c>
      <c r="E764" t="str">
        <f>CONCATENATE(climbs!E$1, "=",IF(TYPE(climbs!E764)=2,CHAR(34),""),climbs!E764,IF(TYPE(climbs!E764)=2,CHAR(34),""))</f>
        <v>INITIAL_ALTITUDE=0</v>
      </c>
      <c r="F764" t="str">
        <f>CONCATENATE(climbs!F$1, "=",IF(TYPE(climbs!F764)=2,CHAR(34),""),climbs!F764,IF(TYPE(climbs!F764)=2,CHAR(34),""))</f>
        <v>DISTANCE=1.6</v>
      </c>
      <c r="G764" t="str">
        <f>CONCATENATE(climbs!G$1, "=",IF(TYPE(climbs!G764)=2,CHAR(34),""),climbs!G764,IF(TYPE(climbs!G764)=2,CHAR(34),""))</f>
        <v>AVERAGE_SLOPE=6.7</v>
      </c>
      <c r="H764" t="str">
        <f>CONCATENATE(climbs!H$1, "=",IF(TYPE(climbs!H764)=2,CHAR(34),""),climbs!H764,IF(TYPE(climbs!H764)=2,CHAR(34),""))</f>
        <v>CATEGORY="3"</v>
      </c>
    </row>
    <row r="765" spans="1:8" x14ac:dyDescent="0.25">
      <c r="A765" t="str">
        <f>CONCATENATE(climbs!A$1, "=",IF(TYPE(climbs!A765)=2,CHAR(34),""),climbs!A765,IF(TYPE(climbs!A765)=2,CHAR(34),""))</f>
        <v>CLIMB_ID=764</v>
      </c>
      <c r="B765" t="str">
        <f>CONCATENATE(climbs!B$1, "=",IF(TYPE(climbs!B765)=2,CHAR(34),""),climbs!B765,IF(TYPE(climbs!B765)=2,CHAR(34),""))</f>
        <v>STAGE_NUMBER=2</v>
      </c>
      <c r="C765" t="str">
        <f>CONCATENATE(climbs!C$1, "=",IF(TYPE(climbs!C765)=2,CHAR(34),""),climbs!C765,IF(TYPE(climbs!C765)=2,CHAR(34),""))</f>
        <v>STARTING_AT_KM=143.5</v>
      </c>
      <c r="D765" t="str">
        <f>CONCATENATE(climbs!D$1, "=",IF(TYPE(climbs!D765)=2,CHAR(34),""),climbs!D765,IF(TYPE(climbs!D765)=2,CHAR(34),""))</f>
        <v>NAME="Côte de Holme Moss"</v>
      </c>
      <c r="E765" t="str">
        <f>CONCATENATE(climbs!E$1, "=",IF(TYPE(climbs!E765)=2,CHAR(34),""),climbs!E765,IF(TYPE(climbs!E765)=2,CHAR(34),""))</f>
        <v>INITIAL_ALTITUDE=0</v>
      </c>
      <c r="F765" t="str">
        <f>CONCATENATE(climbs!F$1, "=",IF(TYPE(climbs!F765)=2,CHAR(34),""),climbs!F765,IF(TYPE(climbs!F765)=2,CHAR(34),""))</f>
        <v>DISTANCE=4.7</v>
      </c>
      <c r="G765" t="str">
        <f>CONCATENATE(climbs!G$1, "=",IF(TYPE(climbs!G765)=2,CHAR(34),""),climbs!G765,IF(TYPE(climbs!G765)=2,CHAR(34),""))</f>
        <v>AVERAGE_SLOPE=7</v>
      </c>
      <c r="H765" t="str">
        <f>CONCATENATE(climbs!H$1, "=",IF(TYPE(climbs!H765)=2,CHAR(34),""),climbs!H765,IF(TYPE(climbs!H765)=2,CHAR(34),""))</f>
        <v>CATEGORY="2"</v>
      </c>
    </row>
    <row r="766" spans="1:8" x14ac:dyDescent="0.25">
      <c r="A766" t="str">
        <f>CONCATENATE(climbs!A$1, "=",IF(TYPE(climbs!A766)=2,CHAR(34),""),climbs!A766,IF(TYPE(climbs!A766)=2,CHAR(34),""))</f>
        <v>CLIMB_ID=765</v>
      </c>
      <c r="B766" t="str">
        <f>CONCATENATE(climbs!B$1, "=",IF(TYPE(climbs!B766)=2,CHAR(34),""),climbs!B766,IF(TYPE(climbs!B766)=2,CHAR(34),""))</f>
        <v>STAGE_NUMBER=2</v>
      </c>
      <c r="C766" t="str">
        <f>CONCATENATE(climbs!C$1, "=",IF(TYPE(climbs!C766)=2,CHAR(34),""),climbs!C766,IF(TYPE(climbs!C766)=2,CHAR(34),""))</f>
        <v>STARTING_AT_KM=167</v>
      </c>
      <c r="D766" t="str">
        <f>CONCATENATE(climbs!D$1, "=",IF(TYPE(climbs!D766)=2,CHAR(34),""),climbs!D766,IF(TYPE(climbs!D766)=2,CHAR(34),""))</f>
        <v>NAME="Côte de Midhopestones"</v>
      </c>
      <c r="E766" t="str">
        <f>CONCATENATE(climbs!E$1, "=",IF(TYPE(climbs!E766)=2,CHAR(34),""),climbs!E766,IF(TYPE(climbs!E766)=2,CHAR(34),""))</f>
        <v>INITIAL_ALTITUDE=0</v>
      </c>
      <c r="F766" t="str">
        <f>CONCATENATE(climbs!F$1, "=",IF(TYPE(climbs!F766)=2,CHAR(34),""),climbs!F766,IF(TYPE(climbs!F766)=2,CHAR(34),""))</f>
        <v>DISTANCE=2.5</v>
      </c>
      <c r="G766" t="str">
        <f>CONCATENATE(climbs!G$1, "=",IF(TYPE(climbs!G766)=2,CHAR(34),""),climbs!G766,IF(TYPE(climbs!G766)=2,CHAR(34),""))</f>
        <v>AVERAGE_SLOPE=6.1</v>
      </c>
      <c r="H766" t="str">
        <f>CONCATENATE(climbs!H$1, "=",IF(TYPE(climbs!H766)=2,CHAR(34),""),climbs!H766,IF(TYPE(climbs!H766)=2,CHAR(34),""))</f>
        <v>CATEGORY="3"</v>
      </c>
    </row>
    <row r="767" spans="1:8" x14ac:dyDescent="0.25">
      <c r="A767" t="str">
        <f>CONCATENATE(climbs!A$1, "=",IF(TYPE(climbs!A767)=2,CHAR(34),""),climbs!A767,IF(TYPE(climbs!A767)=2,CHAR(34),""))</f>
        <v>CLIMB_ID=766</v>
      </c>
      <c r="B767" t="str">
        <f>CONCATENATE(climbs!B$1, "=",IF(TYPE(climbs!B767)=2,CHAR(34),""),climbs!B767,IF(TYPE(climbs!B767)=2,CHAR(34),""))</f>
        <v>STAGE_NUMBER=2</v>
      </c>
      <c r="C767" t="str">
        <f>CONCATENATE(climbs!C$1, "=",IF(TYPE(climbs!C767)=2,CHAR(34),""),climbs!C767,IF(TYPE(climbs!C767)=2,CHAR(34),""))</f>
        <v>STARTING_AT_KM=175</v>
      </c>
      <c r="D767" t="str">
        <f>CONCATENATE(climbs!D$1, "=",IF(TYPE(climbs!D767)=2,CHAR(34),""),climbs!D767,IF(TYPE(climbs!D767)=2,CHAR(34),""))</f>
        <v>NAME="Côte de Bradfield"</v>
      </c>
      <c r="E767" t="str">
        <f>CONCATENATE(climbs!E$1, "=",IF(TYPE(climbs!E767)=2,CHAR(34),""),climbs!E767,IF(TYPE(climbs!E767)=2,CHAR(34),""))</f>
        <v>INITIAL_ALTITUDE=0</v>
      </c>
      <c r="F767" t="str">
        <f>CONCATENATE(climbs!F$1, "=",IF(TYPE(climbs!F767)=2,CHAR(34),""),climbs!F767,IF(TYPE(climbs!F767)=2,CHAR(34),""))</f>
        <v>DISTANCE=1</v>
      </c>
      <c r="G767" t="str">
        <f>CONCATENATE(climbs!G$1, "=",IF(TYPE(climbs!G767)=2,CHAR(34),""),climbs!G767,IF(TYPE(climbs!G767)=2,CHAR(34),""))</f>
        <v>AVERAGE_SLOPE=7.4</v>
      </c>
      <c r="H767" t="str">
        <f>CONCATENATE(climbs!H$1, "=",IF(TYPE(climbs!H767)=2,CHAR(34),""),climbs!H767,IF(TYPE(climbs!H767)=2,CHAR(34),""))</f>
        <v>CATEGORY="4"</v>
      </c>
    </row>
    <row r="768" spans="1:8" x14ac:dyDescent="0.25">
      <c r="A768" t="str">
        <f>CONCATENATE(climbs!A$1, "=",IF(TYPE(climbs!A768)=2,CHAR(34),""),climbs!A768,IF(TYPE(climbs!A768)=2,CHAR(34),""))</f>
        <v>CLIMB_ID=767</v>
      </c>
      <c r="B768" t="str">
        <f>CONCATENATE(climbs!B$1, "=",IF(TYPE(climbs!B768)=2,CHAR(34),""),climbs!B768,IF(TYPE(climbs!B768)=2,CHAR(34),""))</f>
        <v>STAGE_NUMBER=2</v>
      </c>
      <c r="C768" t="str">
        <f>CONCATENATE(climbs!C$1, "=",IF(TYPE(climbs!C768)=2,CHAR(34),""),climbs!C768,IF(TYPE(climbs!C768)=2,CHAR(34),""))</f>
        <v>STARTING_AT_KM=182</v>
      </c>
      <c r="D768" t="str">
        <f>CONCATENATE(climbs!D$1, "=",IF(TYPE(climbs!D768)=2,CHAR(34),""),climbs!D768,IF(TYPE(climbs!D768)=2,CHAR(34),""))</f>
        <v>NAME="Côte d'Oughtibridge"</v>
      </c>
      <c r="E768" t="str">
        <f>CONCATENATE(climbs!E$1, "=",IF(TYPE(climbs!E768)=2,CHAR(34),""),climbs!E768,IF(TYPE(climbs!E768)=2,CHAR(34),""))</f>
        <v>INITIAL_ALTITUDE=0</v>
      </c>
      <c r="F768" t="str">
        <f>CONCATENATE(climbs!F$1, "=",IF(TYPE(climbs!F768)=2,CHAR(34),""),climbs!F768,IF(TYPE(climbs!F768)=2,CHAR(34),""))</f>
        <v>DISTANCE=1.5</v>
      </c>
      <c r="G768" t="str">
        <f>CONCATENATE(climbs!G$1, "=",IF(TYPE(climbs!G768)=2,CHAR(34),""),climbs!G768,IF(TYPE(climbs!G768)=2,CHAR(34),""))</f>
        <v>AVERAGE_SLOPE=9.1</v>
      </c>
      <c r="H768" t="str">
        <f>CONCATENATE(climbs!H$1, "=",IF(TYPE(climbs!H768)=2,CHAR(34),""),climbs!H768,IF(TYPE(climbs!H768)=2,CHAR(34),""))</f>
        <v>CATEGORY="3"</v>
      </c>
    </row>
    <row r="769" spans="1:8" x14ac:dyDescent="0.25">
      <c r="A769" t="str">
        <f>CONCATENATE(climbs!A$1, "=",IF(TYPE(climbs!A769)=2,CHAR(34),""),climbs!A769,IF(TYPE(climbs!A769)=2,CHAR(34),""))</f>
        <v>CLIMB_ID=768</v>
      </c>
      <c r="B769" t="str">
        <f>CONCATENATE(climbs!B$1, "=",IF(TYPE(climbs!B769)=2,CHAR(34),""),climbs!B769,IF(TYPE(climbs!B769)=2,CHAR(34),""))</f>
        <v>STAGE_NUMBER=2</v>
      </c>
      <c r="C769" t="str">
        <f>CONCATENATE(climbs!C$1, "=",IF(TYPE(climbs!C769)=2,CHAR(34),""),climbs!C769,IF(TYPE(climbs!C769)=2,CHAR(34),""))</f>
        <v>STARTING_AT_KM=196</v>
      </c>
      <c r="D769" t="str">
        <f>CONCATENATE(climbs!D$1, "=",IF(TYPE(climbs!D769)=2,CHAR(34),""),climbs!D769,IF(TYPE(climbs!D769)=2,CHAR(34),""))</f>
        <v>NAME="VC Côte de Jenkin Road"</v>
      </c>
      <c r="E769" t="str">
        <f>CONCATENATE(climbs!E$1, "=",IF(TYPE(climbs!E769)=2,CHAR(34),""),climbs!E769,IF(TYPE(climbs!E769)=2,CHAR(34),""))</f>
        <v>INITIAL_ALTITUDE=0</v>
      </c>
      <c r="F769" t="str">
        <f>CONCATENATE(climbs!F$1, "=",IF(TYPE(climbs!F769)=2,CHAR(34),""),climbs!F769,IF(TYPE(climbs!F769)=2,CHAR(34),""))</f>
        <v>DISTANCE=0.8</v>
      </c>
      <c r="G769" t="str">
        <f>CONCATENATE(climbs!G$1, "=",IF(TYPE(climbs!G769)=2,CHAR(34),""),climbs!G769,IF(TYPE(climbs!G769)=2,CHAR(34),""))</f>
        <v>AVERAGE_SLOPE=10.8</v>
      </c>
      <c r="H769" t="str">
        <f>CONCATENATE(climbs!H$1, "=",IF(TYPE(climbs!H769)=2,CHAR(34),""),climbs!H769,IF(TYPE(climbs!H769)=2,CHAR(34),""))</f>
        <v>CATEGORY="4"</v>
      </c>
    </row>
    <row r="770" spans="1:8" x14ac:dyDescent="0.25">
      <c r="A770" t="str">
        <f>CONCATENATE(climbs!A$1, "=",IF(TYPE(climbs!A770)=2,CHAR(34),""),climbs!A770,IF(TYPE(climbs!A770)=2,CHAR(34),""))</f>
        <v>CLIMB_ID=769</v>
      </c>
      <c r="B770" t="str">
        <f>CONCATENATE(climbs!B$1, "=",IF(TYPE(climbs!B770)=2,CHAR(34),""),climbs!B770,IF(TYPE(climbs!B770)=2,CHAR(34),""))</f>
        <v>STAGE_NUMBER=4</v>
      </c>
      <c r="C770" t="str">
        <f>CONCATENATE(climbs!C$1, "=",IF(TYPE(climbs!C770)=2,CHAR(34),""),climbs!C770,IF(TYPE(climbs!C770)=2,CHAR(34),""))</f>
        <v>STARTING_AT_KM=34</v>
      </c>
      <c r="D770" t="str">
        <f>CONCATENATE(climbs!D$1, "=",IF(TYPE(climbs!D770)=2,CHAR(34),""),climbs!D770,IF(TYPE(climbs!D770)=2,CHAR(34),""))</f>
        <v>NAME="Côte de Campagnette"</v>
      </c>
      <c r="E770" t="str">
        <f>CONCATENATE(climbs!E$1, "=",IF(TYPE(climbs!E770)=2,CHAR(34),""),climbs!E770,IF(TYPE(climbs!E770)=2,CHAR(34),""))</f>
        <v>INITIAL_ALTITUDE=0</v>
      </c>
      <c r="F770" t="str">
        <f>CONCATENATE(climbs!F$1, "=",IF(TYPE(climbs!F770)=2,CHAR(34),""),climbs!F770,IF(TYPE(climbs!F770)=2,CHAR(34),""))</f>
        <v>DISTANCE=1</v>
      </c>
      <c r="G770" t="str">
        <f>CONCATENATE(climbs!G$1, "=",IF(TYPE(climbs!G770)=2,CHAR(34),""),climbs!G770,IF(TYPE(climbs!G770)=2,CHAR(34),""))</f>
        <v>AVERAGE_SLOPE=6.5</v>
      </c>
      <c r="H770" t="str">
        <f>CONCATENATE(climbs!H$1, "=",IF(TYPE(climbs!H770)=2,CHAR(34),""),climbs!H770,IF(TYPE(climbs!H770)=2,CHAR(34),""))</f>
        <v>CATEGORY="4"</v>
      </c>
    </row>
    <row r="771" spans="1:8" x14ac:dyDescent="0.25">
      <c r="A771" t="str">
        <f>CONCATENATE(climbs!A$1, "=",IF(TYPE(climbs!A771)=2,CHAR(34),""),climbs!A771,IF(TYPE(climbs!A771)=2,CHAR(34),""))</f>
        <v>CLIMB_ID=770</v>
      </c>
      <c r="B771" t="str">
        <f>CONCATENATE(climbs!B$1, "=",IF(TYPE(climbs!B771)=2,CHAR(34),""),climbs!B771,IF(TYPE(climbs!B771)=2,CHAR(34),""))</f>
        <v>STAGE_NUMBER=4</v>
      </c>
      <c r="C771" t="str">
        <f>CONCATENATE(climbs!C$1, "=",IF(TYPE(climbs!C771)=2,CHAR(34),""),climbs!C771,IF(TYPE(climbs!C771)=2,CHAR(34),""))</f>
        <v>STARTING_AT_KM=117.5</v>
      </c>
      <c r="D771" t="str">
        <f>CONCATENATE(climbs!D$1, "=",IF(TYPE(climbs!D771)=2,CHAR(34),""),climbs!D771,IF(TYPE(climbs!D771)=2,CHAR(34),""))</f>
        <v>NAME="Mont Noir"</v>
      </c>
      <c r="E771" t="str">
        <f>CONCATENATE(climbs!E$1, "=",IF(TYPE(climbs!E771)=2,CHAR(34),""),climbs!E771,IF(TYPE(climbs!E771)=2,CHAR(34),""))</f>
        <v>INITIAL_ALTITUDE=0</v>
      </c>
      <c r="F771" t="str">
        <f>CONCATENATE(climbs!F$1, "=",IF(TYPE(climbs!F771)=2,CHAR(34),""),climbs!F771,IF(TYPE(climbs!F771)=2,CHAR(34),""))</f>
        <v>DISTANCE=1.3</v>
      </c>
      <c r="G771" t="str">
        <f>CONCATENATE(climbs!G$1, "=",IF(TYPE(climbs!G771)=2,CHAR(34),""),climbs!G771,IF(TYPE(climbs!G771)=2,CHAR(34),""))</f>
        <v>AVERAGE_SLOPE=5.7</v>
      </c>
      <c r="H771" t="str">
        <f>CONCATENATE(climbs!H$1, "=",IF(TYPE(climbs!H771)=2,CHAR(34),""),climbs!H771,IF(TYPE(climbs!H771)=2,CHAR(34),""))</f>
        <v>CATEGORY="4"</v>
      </c>
    </row>
    <row r="772" spans="1:8" x14ac:dyDescent="0.25">
      <c r="A772" t="str">
        <f>CONCATENATE(climbs!A$1, "=",IF(TYPE(climbs!A772)=2,CHAR(34),""),climbs!A772,IF(TYPE(climbs!A772)=2,CHAR(34),""))</f>
        <v>CLIMB_ID=771</v>
      </c>
      <c r="B772" t="str">
        <f>CONCATENATE(climbs!B$1, "=",IF(TYPE(climbs!B772)=2,CHAR(34),""),climbs!B772,IF(TYPE(climbs!B772)=2,CHAR(34),""))</f>
        <v>STAGE_NUMBER=6</v>
      </c>
      <c r="C772" t="str">
        <f>CONCATENATE(climbs!C$1, "=",IF(TYPE(climbs!C772)=2,CHAR(34),""),climbs!C772,IF(TYPE(climbs!C772)=2,CHAR(34),""))</f>
        <v>STARTING_AT_KM=107.5</v>
      </c>
      <c r="D772" t="str">
        <f>CONCATENATE(climbs!D$1, "=",IF(TYPE(climbs!D772)=2,CHAR(34),""),climbs!D772,IF(TYPE(climbs!D772)=2,CHAR(34),""))</f>
        <v>NAME="Côte de Coucy-le-Château-Auffrique"</v>
      </c>
      <c r="E772" t="str">
        <f>CONCATENATE(climbs!E$1, "=",IF(TYPE(climbs!E772)=2,CHAR(34),""),climbs!E772,IF(TYPE(climbs!E772)=2,CHAR(34),""))</f>
        <v>INITIAL_ALTITUDE=0</v>
      </c>
      <c r="F772" t="str">
        <f>CONCATENATE(climbs!F$1, "=",IF(TYPE(climbs!F772)=2,CHAR(34),""),climbs!F772,IF(TYPE(climbs!F772)=2,CHAR(34),""))</f>
        <v>DISTANCE=0.9</v>
      </c>
      <c r="G772" t="str">
        <f>CONCATENATE(climbs!G$1, "=",IF(TYPE(climbs!G772)=2,CHAR(34),""),climbs!G772,IF(TYPE(climbs!G772)=2,CHAR(34),""))</f>
        <v>AVERAGE_SLOPE=6.2</v>
      </c>
      <c r="H772" t="str">
        <f>CONCATENATE(climbs!H$1, "=",IF(TYPE(climbs!H772)=2,CHAR(34),""),climbs!H772,IF(TYPE(climbs!H772)=2,CHAR(34),""))</f>
        <v>CATEGORY="4"</v>
      </c>
    </row>
    <row r="773" spans="1:8" x14ac:dyDescent="0.25">
      <c r="A773" t="str">
        <f>CONCATENATE(climbs!A$1, "=",IF(TYPE(climbs!A773)=2,CHAR(34),""),climbs!A773,IF(TYPE(climbs!A773)=2,CHAR(34),""))</f>
        <v>CLIMB_ID=772</v>
      </c>
      <c r="B773" t="str">
        <f>CONCATENATE(climbs!B$1, "=",IF(TYPE(climbs!B773)=2,CHAR(34),""),climbs!B773,IF(TYPE(climbs!B773)=2,CHAR(34),""))</f>
        <v>STAGE_NUMBER=6</v>
      </c>
      <c r="C773" t="str">
        <f>CONCATENATE(climbs!C$1, "=",IF(TYPE(climbs!C773)=2,CHAR(34),""),climbs!C773,IF(TYPE(climbs!C773)=2,CHAR(34),""))</f>
        <v>STARTING_AT_KM=157</v>
      </c>
      <c r="D773" t="str">
        <f>CONCATENATE(climbs!D$1, "=",IF(TYPE(climbs!D773)=2,CHAR(34),""),climbs!D773,IF(TYPE(climbs!D773)=2,CHAR(34),""))</f>
        <v>NAME="Côte de Roucy"</v>
      </c>
      <c r="E773" t="str">
        <f>CONCATENATE(climbs!E$1, "=",IF(TYPE(climbs!E773)=2,CHAR(34),""),climbs!E773,IF(TYPE(climbs!E773)=2,CHAR(34),""))</f>
        <v>INITIAL_ALTITUDE=0</v>
      </c>
      <c r="F773" t="str">
        <f>CONCATENATE(climbs!F$1, "=",IF(TYPE(climbs!F773)=2,CHAR(34),""),climbs!F773,IF(TYPE(climbs!F773)=2,CHAR(34),""))</f>
        <v>DISTANCE=1.5</v>
      </c>
      <c r="G773" t="str">
        <f>CONCATENATE(climbs!G$1, "=",IF(TYPE(climbs!G773)=2,CHAR(34),""),climbs!G773,IF(TYPE(climbs!G773)=2,CHAR(34),""))</f>
        <v>AVERAGE_SLOPE=6.2</v>
      </c>
      <c r="H773" t="str">
        <f>CONCATENATE(climbs!H$1, "=",IF(TYPE(climbs!H773)=2,CHAR(34),""),climbs!H773,IF(TYPE(climbs!H773)=2,CHAR(34),""))</f>
        <v>CATEGORY="4"</v>
      </c>
    </row>
    <row r="774" spans="1:8" x14ac:dyDescent="0.25">
      <c r="A774" t="str">
        <f>CONCATENATE(climbs!A$1, "=",IF(TYPE(climbs!A774)=2,CHAR(34),""),climbs!A774,IF(TYPE(climbs!A774)=2,CHAR(34),""))</f>
        <v>CLIMB_ID=773</v>
      </c>
      <c r="B774" t="str">
        <f>CONCATENATE(climbs!B$1, "=",IF(TYPE(climbs!B774)=2,CHAR(34),""),climbs!B774,IF(TYPE(climbs!B774)=2,CHAR(34),""))</f>
        <v>STAGE_NUMBER=7</v>
      </c>
      <c r="C774" t="str">
        <f>CONCATENATE(climbs!C$1, "=",IF(TYPE(climbs!C774)=2,CHAR(34),""),climbs!C774,IF(TYPE(climbs!C774)=2,CHAR(34),""))</f>
        <v>STARTING_AT_KM=217.5</v>
      </c>
      <c r="D774" t="str">
        <f>CONCATENATE(climbs!D$1, "=",IF(TYPE(climbs!D774)=2,CHAR(34),""),climbs!D774,IF(TYPE(climbs!D774)=2,CHAR(34),""))</f>
        <v>NAME="Côte de Maron"</v>
      </c>
      <c r="E774" t="str">
        <f>CONCATENATE(climbs!E$1, "=",IF(TYPE(climbs!E774)=2,CHAR(34),""),climbs!E774,IF(TYPE(climbs!E774)=2,CHAR(34),""))</f>
        <v>INITIAL_ALTITUDE=0</v>
      </c>
      <c r="F774" t="str">
        <f>CONCATENATE(climbs!F$1, "=",IF(TYPE(climbs!F774)=2,CHAR(34),""),climbs!F774,IF(TYPE(climbs!F774)=2,CHAR(34),""))</f>
        <v>DISTANCE=3.2</v>
      </c>
      <c r="G774" t="str">
        <f>CONCATENATE(climbs!G$1, "=",IF(TYPE(climbs!G774)=2,CHAR(34),""),climbs!G774,IF(TYPE(climbs!G774)=2,CHAR(34),""))</f>
        <v>AVERAGE_SLOPE=5</v>
      </c>
      <c r="H774" t="str">
        <f>CONCATENATE(climbs!H$1, "=",IF(TYPE(climbs!H774)=2,CHAR(34),""),climbs!H774,IF(TYPE(climbs!H774)=2,CHAR(34),""))</f>
        <v>CATEGORY="4"</v>
      </c>
    </row>
    <row r="775" spans="1:8" x14ac:dyDescent="0.25">
      <c r="A775" t="str">
        <f>CONCATENATE(climbs!A$1, "=",IF(TYPE(climbs!A775)=2,CHAR(34),""),climbs!A775,IF(TYPE(climbs!A775)=2,CHAR(34),""))</f>
        <v>CLIMB_ID=774</v>
      </c>
      <c r="B775" t="str">
        <f>CONCATENATE(climbs!B$1, "=",IF(TYPE(climbs!B775)=2,CHAR(34),""),climbs!B775,IF(TYPE(climbs!B775)=2,CHAR(34),""))</f>
        <v>STAGE_NUMBER=7</v>
      </c>
      <c r="C775" t="str">
        <f>CONCATENATE(climbs!C$1, "=",IF(TYPE(climbs!C775)=2,CHAR(34),""),climbs!C775,IF(TYPE(climbs!C775)=2,CHAR(34),""))</f>
        <v>STARTING_AT_KM=229</v>
      </c>
      <c r="D775" t="str">
        <f>CONCATENATE(climbs!D$1, "=",IF(TYPE(climbs!D775)=2,CHAR(34),""),climbs!D775,IF(TYPE(climbs!D775)=2,CHAR(34),""))</f>
        <v>NAME="Côte de Boufflers"</v>
      </c>
      <c r="E775" t="str">
        <f>CONCATENATE(climbs!E$1, "=",IF(TYPE(climbs!E775)=2,CHAR(34),""),climbs!E775,IF(TYPE(climbs!E775)=2,CHAR(34),""))</f>
        <v>INITIAL_ALTITUDE=0</v>
      </c>
      <c r="F775" t="str">
        <f>CONCATENATE(climbs!F$1, "=",IF(TYPE(climbs!F775)=2,CHAR(34),""),climbs!F775,IF(TYPE(climbs!F775)=2,CHAR(34),""))</f>
        <v>DISTANCE=1.3</v>
      </c>
      <c r="G775" t="str">
        <f>CONCATENATE(climbs!G$1, "=",IF(TYPE(climbs!G775)=2,CHAR(34),""),climbs!G775,IF(TYPE(climbs!G775)=2,CHAR(34),""))</f>
        <v>AVERAGE_SLOPE=7.9</v>
      </c>
      <c r="H775" t="str">
        <f>CONCATENATE(climbs!H$1, "=",IF(TYPE(climbs!H775)=2,CHAR(34),""),climbs!H775,IF(TYPE(climbs!H775)=2,CHAR(34),""))</f>
        <v>CATEGORY="4"</v>
      </c>
    </row>
    <row r="776" spans="1:8" x14ac:dyDescent="0.25">
      <c r="A776" t="str">
        <f>CONCATENATE(climbs!A$1, "=",IF(TYPE(climbs!A776)=2,CHAR(34),""),climbs!A776,IF(TYPE(climbs!A776)=2,CHAR(34),""))</f>
        <v>CLIMB_ID=775</v>
      </c>
      <c r="B776" t="str">
        <f>CONCATENATE(climbs!B$1, "=",IF(TYPE(climbs!B776)=2,CHAR(34),""),climbs!B776,IF(TYPE(climbs!B776)=2,CHAR(34),""))</f>
        <v>STAGE_NUMBER=8</v>
      </c>
      <c r="C776" t="str">
        <f>CONCATENATE(climbs!C$1, "=",IF(TYPE(climbs!C776)=2,CHAR(34),""),climbs!C776,IF(TYPE(climbs!C776)=2,CHAR(34),""))</f>
        <v>STARTING_AT_KM=142</v>
      </c>
      <c r="D776" t="str">
        <f>CONCATENATE(climbs!D$1, "=",IF(TYPE(climbs!D776)=2,CHAR(34),""),climbs!D776,IF(TYPE(climbs!D776)=2,CHAR(34),""))</f>
        <v>NAME="Col de la Croix des Moinats"</v>
      </c>
      <c r="E776" t="str">
        <f>CONCATENATE(climbs!E$1, "=",IF(TYPE(climbs!E776)=2,CHAR(34),""),climbs!E776,IF(TYPE(climbs!E776)=2,CHAR(34),""))</f>
        <v>INITIAL_ALTITUDE=891</v>
      </c>
      <c r="F776" t="str">
        <f>CONCATENATE(climbs!F$1, "=",IF(TYPE(climbs!F776)=2,CHAR(34),""),climbs!F776,IF(TYPE(climbs!F776)=2,CHAR(34),""))</f>
        <v>DISTANCE=7.6</v>
      </c>
      <c r="G776" t="str">
        <f>CONCATENATE(climbs!G$1, "=",IF(TYPE(climbs!G776)=2,CHAR(34),""),climbs!G776,IF(TYPE(climbs!G776)=2,CHAR(34),""))</f>
        <v>AVERAGE_SLOPE=6</v>
      </c>
      <c r="H776" t="str">
        <f>CONCATENATE(climbs!H$1, "=",IF(TYPE(climbs!H776)=2,CHAR(34),""),climbs!H776,IF(TYPE(climbs!H776)=2,CHAR(34),""))</f>
        <v>CATEGORY="2"</v>
      </c>
    </row>
    <row r="777" spans="1:8" x14ac:dyDescent="0.25">
      <c r="A777" t="str">
        <f>CONCATENATE(climbs!A$1, "=",IF(TYPE(climbs!A777)=2,CHAR(34),""),climbs!A777,IF(TYPE(climbs!A777)=2,CHAR(34),""))</f>
        <v>CLIMB_ID=776</v>
      </c>
      <c r="B777" t="str">
        <f>CONCATENATE(climbs!B$1, "=",IF(TYPE(climbs!B777)=2,CHAR(34),""),climbs!B777,IF(TYPE(climbs!B777)=2,CHAR(34),""))</f>
        <v>STAGE_NUMBER=8</v>
      </c>
      <c r="C777" t="str">
        <f>CONCATENATE(climbs!C$1, "=",IF(TYPE(climbs!C777)=2,CHAR(34),""),climbs!C777,IF(TYPE(climbs!C777)=2,CHAR(34),""))</f>
        <v>STARTING_AT_KM=150</v>
      </c>
      <c r="D777" t="str">
        <f>CONCATENATE(climbs!D$1, "=",IF(TYPE(climbs!D777)=2,CHAR(34),""),climbs!D777,IF(TYPE(climbs!D777)=2,CHAR(34),""))</f>
        <v>NAME="Col de Grosse Pierre"</v>
      </c>
      <c r="E777" t="str">
        <f>CONCATENATE(climbs!E$1, "=",IF(TYPE(climbs!E777)=2,CHAR(34),""),climbs!E777,IF(TYPE(climbs!E777)=2,CHAR(34),""))</f>
        <v>INITIAL_ALTITUDE=901</v>
      </c>
      <c r="F777" t="str">
        <f>CONCATENATE(climbs!F$1, "=",IF(TYPE(climbs!F777)=2,CHAR(34),""),climbs!F777,IF(TYPE(climbs!F777)=2,CHAR(34),""))</f>
        <v>DISTANCE=3</v>
      </c>
      <c r="G777" t="str">
        <f>CONCATENATE(climbs!G$1, "=",IF(TYPE(climbs!G777)=2,CHAR(34),""),climbs!G777,IF(TYPE(climbs!G777)=2,CHAR(34),""))</f>
        <v>AVERAGE_SLOPE=7.5</v>
      </c>
      <c r="H777" t="str">
        <f>CONCATENATE(climbs!H$1, "=",IF(TYPE(climbs!H777)=2,CHAR(34),""),climbs!H777,IF(TYPE(climbs!H777)=2,CHAR(34),""))</f>
        <v>CATEGORY="2"</v>
      </c>
    </row>
    <row r="778" spans="1:8" x14ac:dyDescent="0.25">
      <c r="A778" t="str">
        <f>CONCATENATE(climbs!A$1, "=",IF(TYPE(climbs!A778)=2,CHAR(34),""),climbs!A778,IF(TYPE(climbs!A778)=2,CHAR(34),""))</f>
        <v>CLIMB_ID=777</v>
      </c>
      <c r="B778" t="str">
        <f>CONCATENATE(climbs!B$1, "=",IF(TYPE(climbs!B778)=2,CHAR(34),""),climbs!B778,IF(TYPE(climbs!B778)=2,CHAR(34),""))</f>
        <v>STAGE_NUMBER=8</v>
      </c>
      <c r="C778" t="str">
        <f>CONCATENATE(climbs!C$1, "=",IF(TYPE(climbs!C778)=2,CHAR(34),""),climbs!C778,IF(TYPE(climbs!C778)=2,CHAR(34),""))</f>
        <v>STARTING_AT_KM=161</v>
      </c>
      <c r="D778" t="str">
        <f>CONCATENATE(climbs!D$1, "=",IF(TYPE(climbs!D778)=2,CHAR(34),""),climbs!D778,IF(TYPE(climbs!D778)=2,CHAR(34),""))</f>
        <v>NAME="Côte de La Mauselaine"</v>
      </c>
      <c r="E778" t="str">
        <f>CONCATENATE(climbs!E$1, "=",IF(TYPE(climbs!E778)=2,CHAR(34),""),climbs!E778,IF(TYPE(climbs!E778)=2,CHAR(34),""))</f>
        <v>INITIAL_ALTITUDE=0</v>
      </c>
      <c r="F778" t="str">
        <f>CONCATENATE(climbs!F$1, "=",IF(TYPE(climbs!F778)=2,CHAR(34),""),climbs!F778,IF(TYPE(climbs!F778)=2,CHAR(34),""))</f>
        <v>DISTANCE=1.8</v>
      </c>
      <c r="G778" t="str">
        <f>CONCATENATE(climbs!G$1, "=",IF(TYPE(climbs!G778)=2,CHAR(34),""),climbs!G778,IF(TYPE(climbs!G778)=2,CHAR(34),""))</f>
        <v>AVERAGE_SLOPE=10.3</v>
      </c>
      <c r="H778" t="str">
        <f>CONCATENATE(climbs!H$1, "=",IF(TYPE(climbs!H778)=2,CHAR(34),""),climbs!H778,IF(TYPE(climbs!H778)=2,CHAR(34),""))</f>
        <v>CATEGORY="3"</v>
      </c>
    </row>
    <row r="779" spans="1:8" x14ac:dyDescent="0.25">
      <c r="A779" t="str">
        <f>CONCATENATE(climbs!A$1, "=",IF(TYPE(climbs!A779)=2,CHAR(34),""),climbs!A779,IF(TYPE(climbs!A779)=2,CHAR(34),""))</f>
        <v>CLIMB_ID=778</v>
      </c>
      <c r="B779" t="str">
        <f>CONCATENATE(climbs!B$1, "=",IF(TYPE(climbs!B779)=2,CHAR(34),""),climbs!B779,IF(TYPE(climbs!B779)=2,CHAR(34),""))</f>
        <v>STAGE_NUMBER=9</v>
      </c>
      <c r="C779" t="str">
        <f>CONCATENATE(climbs!C$1, "=",IF(TYPE(climbs!C779)=2,CHAR(34),""),climbs!C779,IF(TYPE(climbs!C779)=2,CHAR(34),""))</f>
        <v>STARTING_AT_KM=11.5</v>
      </c>
      <c r="D779" t="str">
        <f>CONCATENATE(climbs!D$1, "=",IF(TYPE(climbs!D779)=2,CHAR(34),""),climbs!D779,IF(TYPE(climbs!D779)=2,CHAR(34),""))</f>
        <v>NAME="Col de la Schlucht"</v>
      </c>
      <c r="E779" t="str">
        <f>CONCATENATE(climbs!E$1, "=",IF(TYPE(climbs!E779)=2,CHAR(34),""),climbs!E779,IF(TYPE(climbs!E779)=2,CHAR(34),""))</f>
        <v>INITIAL_ALTITUDE=1140</v>
      </c>
      <c r="F779" t="str">
        <f>CONCATENATE(climbs!F$1, "=",IF(TYPE(climbs!F779)=2,CHAR(34),""),climbs!F779,IF(TYPE(climbs!F779)=2,CHAR(34),""))</f>
        <v>DISTANCE=8.6</v>
      </c>
      <c r="G779" t="str">
        <f>CONCATENATE(climbs!G$1, "=",IF(TYPE(climbs!G779)=2,CHAR(34),""),climbs!G779,IF(TYPE(climbs!G779)=2,CHAR(34),""))</f>
        <v>AVERAGE_SLOPE=4.5</v>
      </c>
      <c r="H779" t="str">
        <f>CONCATENATE(climbs!H$1, "=",IF(TYPE(climbs!H779)=2,CHAR(34),""),climbs!H779,IF(TYPE(climbs!H779)=2,CHAR(34),""))</f>
        <v>CATEGORY="2"</v>
      </c>
    </row>
    <row r="780" spans="1:8" x14ac:dyDescent="0.25">
      <c r="A780" t="str">
        <f>CONCATENATE(climbs!A$1, "=",IF(TYPE(climbs!A780)=2,CHAR(34),""),climbs!A780,IF(TYPE(climbs!A780)=2,CHAR(34),""))</f>
        <v>CLIMB_ID=779</v>
      </c>
      <c r="B780" t="str">
        <f>CONCATENATE(climbs!B$1, "=",IF(TYPE(climbs!B780)=2,CHAR(34),""),climbs!B780,IF(TYPE(climbs!B780)=2,CHAR(34),""))</f>
        <v>STAGE_NUMBER=9</v>
      </c>
      <c r="C780" t="str">
        <f>CONCATENATE(climbs!C$1, "=",IF(TYPE(climbs!C780)=2,CHAR(34),""),climbs!C780,IF(TYPE(climbs!C780)=2,CHAR(34),""))</f>
        <v>STARTING_AT_KM=41</v>
      </c>
      <c r="D780" t="str">
        <f>CONCATENATE(climbs!D$1, "=",IF(TYPE(climbs!D780)=2,CHAR(34),""),climbs!D780,IF(TYPE(climbs!D780)=2,CHAR(34),""))</f>
        <v>NAME="Col du Wettstein"</v>
      </c>
      <c r="E780" t="str">
        <f>CONCATENATE(climbs!E$1, "=",IF(TYPE(climbs!E780)=2,CHAR(34),""),climbs!E780,IF(TYPE(climbs!E780)=2,CHAR(34),""))</f>
        <v>INITIAL_ALTITUDE=0</v>
      </c>
      <c r="F780" t="str">
        <f>CONCATENATE(climbs!F$1, "=",IF(TYPE(climbs!F780)=2,CHAR(34),""),climbs!F780,IF(TYPE(climbs!F780)=2,CHAR(34),""))</f>
        <v>DISTANCE=7.7</v>
      </c>
      <c r="G780" t="str">
        <f>CONCATENATE(climbs!G$1, "=",IF(TYPE(climbs!G780)=2,CHAR(34),""),climbs!G780,IF(TYPE(climbs!G780)=2,CHAR(34),""))</f>
        <v>AVERAGE_SLOPE=4.1</v>
      </c>
      <c r="H780" t="str">
        <f>CONCATENATE(climbs!H$1, "=",IF(TYPE(climbs!H780)=2,CHAR(34),""),climbs!H780,IF(TYPE(climbs!H780)=2,CHAR(34),""))</f>
        <v>CATEGORY="3"</v>
      </c>
    </row>
    <row r="781" spans="1:8" x14ac:dyDescent="0.25">
      <c r="A781" t="str">
        <f>CONCATENATE(climbs!A$1, "=",IF(TYPE(climbs!A781)=2,CHAR(34),""),climbs!A781,IF(TYPE(climbs!A781)=2,CHAR(34),""))</f>
        <v>CLIMB_ID=780</v>
      </c>
      <c r="B781" t="str">
        <f>CONCATENATE(climbs!B$1, "=",IF(TYPE(climbs!B781)=2,CHAR(34),""),climbs!B781,IF(TYPE(climbs!B781)=2,CHAR(34),""))</f>
        <v>STAGE_NUMBER=9</v>
      </c>
      <c r="C781" t="str">
        <f>CONCATENATE(climbs!C$1, "=",IF(TYPE(climbs!C781)=2,CHAR(34),""),climbs!C781,IF(TYPE(climbs!C781)=2,CHAR(34),""))</f>
        <v>STARTING_AT_KM=70</v>
      </c>
      <c r="D781" t="str">
        <f>CONCATENATE(climbs!D$1, "=",IF(TYPE(climbs!D781)=2,CHAR(34),""),climbs!D781,IF(TYPE(climbs!D781)=2,CHAR(34),""))</f>
        <v>NAME="Côte des Cinq Châteaux"</v>
      </c>
      <c r="E781" t="str">
        <f>CONCATENATE(climbs!E$1, "=",IF(TYPE(climbs!E781)=2,CHAR(34),""),climbs!E781,IF(TYPE(climbs!E781)=2,CHAR(34),""))</f>
        <v>INITIAL_ALTITUDE=0</v>
      </c>
      <c r="F781" t="str">
        <f>CONCATENATE(climbs!F$1, "=",IF(TYPE(climbs!F781)=2,CHAR(34),""),climbs!F781,IF(TYPE(climbs!F781)=2,CHAR(34),""))</f>
        <v>DISTANCE=4.5</v>
      </c>
      <c r="G781" t="str">
        <f>CONCATENATE(climbs!G$1, "=",IF(TYPE(climbs!G781)=2,CHAR(34),""),climbs!G781,IF(TYPE(climbs!G781)=2,CHAR(34),""))</f>
        <v>AVERAGE_SLOPE=6.1</v>
      </c>
      <c r="H781" t="str">
        <f>CONCATENATE(climbs!H$1, "=",IF(TYPE(climbs!H781)=2,CHAR(34),""),climbs!H781,IF(TYPE(climbs!H781)=2,CHAR(34),""))</f>
        <v>CATEGORY="3"</v>
      </c>
    </row>
    <row r="782" spans="1:8" x14ac:dyDescent="0.25">
      <c r="A782" t="str">
        <f>CONCATENATE(climbs!A$1, "=",IF(TYPE(climbs!A782)=2,CHAR(34),""),climbs!A782,IF(TYPE(climbs!A782)=2,CHAR(34),""))</f>
        <v>CLIMB_ID=781</v>
      </c>
      <c r="B782" t="str">
        <f>CONCATENATE(climbs!B$1, "=",IF(TYPE(climbs!B782)=2,CHAR(34),""),climbs!B782,IF(TYPE(climbs!B782)=2,CHAR(34),""))</f>
        <v>STAGE_NUMBER=9</v>
      </c>
      <c r="C782" t="str">
        <f>CONCATENATE(climbs!C$1, "=",IF(TYPE(climbs!C782)=2,CHAR(34),""),climbs!C782,IF(TYPE(climbs!C782)=2,CHAR(34),""))</f>
        <v>STARTING_AT_KM=86</v>
      </c>
      <c r="D782" t="str">
        <f>CONCATENATE(climbs!D$1, "=",IF(TYPE(climbs!D782)=2,CHAR(34),""),climbs!D782,IF(TYPE(climbs!D782)=2,CHAR(34),""))</f>
        <v>NAME="Côte de Gueberschwihr"</v>
      </c>
      <c r="E782" t="str">
        <f>CONCATENATE(climbs!E$1, "=",IF(TYPE(climbs!E782)=2,CHAR(34),""),climbs!E782,IF(TYPE(climbs!E782)=2,CHAR(34),""))</f>
        <v>INITIAL_ALTITUDE=559</v>
      </c>
      <c r="F782" t="str">
        <f>CONCATENATE(climbs!F$1, "=",IF(TYPE(climbs!F782)=2,CHAR(34),""),climbs!F782,IF(TYPE(climbs!F782)=2,CHAR(34),""))</f>
        <v>DISTANCE=4.1</v>
      </c>
      <c r="G782" t="str">
        <f>CONCATENATE(climbs!G$1, "=",IF(TYPE(climbs!G782)=2,CHAR(34),""),climbs!G782,IF(TYPE(climbs!G782)=2,CHAR(34),""))</f>
        <v>AVERAGE_SLOPE=7.9</v>
      </c>
      <c r="H782" t="str">
        <f>CONCATENATE(climbs!H$1, "=",IF(TYPE(climbs!H782)=2,CHAR(34),""),climbs!H782,IF(TYPE(climbs!H782)=2,CHAR(34),""))</f>
        <v>CATEGORY="2"</v>
      </c>
    </row>
    <row r="783" spans="1:8" x14ac:dyDescent="0.25">
      <c r="A783" t="str">
        <f>CONCATENATE(climbs!A$1, "=",IF(TYPE(climbs!A783)=2,CHAR(34),""),climbs!A783,IF(TYPE(climbs!A783)=2,CHAR(34),""))</f>
        <v>CLIMB_ID=782</v>
      </c>
      <c r="B783" t="str">
        <f>CONCATENATE(climbs!B$1, "=",IF(TYPE(climbs!B783)=2,CHAR(34),""),climbs!B783,IF(TYPE(climbs!B783)=2,CHAR(34),""))</f>
        <v>STAGE_NUMBER=9</v>
      </c>
      <c r="C783" t="str">
        <f>CONCATENATE(climbs!C$1, "=",IF(TYPE(climbs!C783)=2,CHAR(34),""),climbs!C783,IF(TYPE(climbs!C783)=2,CHAR(34),""))</f>
        <v>STARTING_AT_KM=120</v>
      </c>
      <c r="D783" t="str">
        <f>CONCATENATE(climbs!D$1, "=",IF(TYPE(climbs!D783)=2,CHAR(34),""),climbs!D783,IF(TYPE(climbs!D783)=2,CHAR(34),""))</f>
        <v>NAME="Le Markstein"</v>
      </c>
      <c r="E783" t="str">
        <f>CONCATENATE(climbs!E$1, "=",IF(TYPE(climbs!E783)=2,CHAR(34),""),climbs!E783,IF(TYPE(climbs!E783)=2,CHAR(34),""))</f>
        <v>INITIAL_ALTITUDE=1183</v>
      </c>
      <c r="F783" t="str">
        <f>CONCATENATE(climbs!F$1, "=",IF(TYPE(climbs!F783)=2,CHAR(34),""),climbs!F783,IF(TYPE(climbs!F783)=2,CHAR(34),""))</f>
        <v>DISTANCE=10.8</v>
      </c>
      <c r="G783" t="str">
        <f>CONCATENATE(climbs!G$1, "=",IF(TYPE(climbs!G783)=2,CHAR(34),""),climbs!G783,IF(TYPE(climbs!G783)=2,CHAR(34),""))</f>
        <v>AVERAGE_SLOPE=5.4</v>
      </c>
      <c r="H783" t="str">
        <f>CONCATENATE(climbs!H$1, "=",IF(TYPE(climbs!H783)=2,CHAR(34),""),climbs!H783,IF(TYPE(climbs!H783)=2,CHAR(34),""))</f>
        <v>CATEGORY="1"</v>
      </c>
    </row>
    <row r="784" spans="1:8" x14ac:dyDescent="0.25">
      <c r="A784" t="str">
        <f>CONCATENATE(climbs!A$1, "=",IF(TYPE(climbs!A784)=2,CHAR(34),""),climbs!A784,IF(TYPE(climbs!A784)=2,CHAR(34),""))</f>
        <v>CLIMB_ID=783</v>
      </c>
      <c r="B784" t="str">
        <f>CONCATENATE(climbs!B$1, "=",IF(TYPE(climbs!B784)=2,CHAR(34),""),climbs!B784,IF(TYPE(climbs!B784)=2,CHAR(34),""))</f>
        <v>STAGE_NUMBER=9</v>
      </c>
      <c r="C784" t="str">
        <f>CONCATENATE(climbs!C$1, "=",IF(TYPE(climbs!C784)=2,CHAR(34),""),climbs!C784,IF(TYPE(climbs!C784)=2,CHAR(34),""))</f>
        <v>STARTING_AT_KM=127</v>
      </c>
      <c r="D784" t="str">
        <f>CONCATENATE(climbs!D$1, "=",IF(TYPE(climbs!D784)=2,CHAR(34),""),climbs!D784,IF(TYPE(climbs!D784)=2,CHAR(34),""))</f>
        <v>NAME="Grand Ballon"</v>
      </c>
      <c r="E784" t="str">
        <f>CONCATENATE(climbs!E$1, "=",IF(TYPE(climbs!E784)=2,CHAR(34),""),climbs!E784,IF(TYPE(climbs!E784)=2,CHAR(34),""))</f>
        <v>INITIAL_ALTITUDE=0</v>
      </c>
      <c r="F784" t="str">
        <f>CONCATENATE(climbs!F$1, "=",IF(TYPE(climbs!F784)=2,CHAR(34),""),climbs!F784,IF(TYPE(climbs!F784)=2,CHAR(34),""))</f>
        <v>DISTANCE=1.4</v>
      </c>
      <c r="G784" t="str">
        <f>CONCATENATE(climbs!G$1, "=",IF(TYPE(climbs!G784)=2,CHAR(34),""),climbs!G784,IF(TYPE(climbs!G784)=2,CHAR(34),""))</f>
        <v>AVERAGE_SLOPE=8.6</v>
      </c>
      <c r="H784" t="str">
        <f>CONCATENATE(climbs!H$1, "=",IF(TYPE(climbs!H784)=2,CHAR(34),""),climbs!H784,IF(TYPE(climbs!H784)=2,CHAR(34),""))</f>
        <v>CATEGORY="3"</v>
      </c>
    </row>
    <row r="785" spans="1:8" x14ac:dyDescent="0.25">
      <c r="A785" t="str">
        <f>CONCATENATE(climbs!A$1, "=",IF(TYPE(climbs!A785)=2,CHAR(34),""),climbs!A785,IF(TYPE(climbs!A785)=2,CHAR(34),""))</f>
        <v>CLIMB_ID=784</v>
      </c>
      <c r="B785" t="str">
        <f>CONCATENATE(climbs!B$1, "=",IF(TYPE(climbs!B785)=2,CHAR(34),""),climbs!B785,IF(TYPE(climbs!B785)=2,CHAR(34),""))</f>
        <v>STAGE_NUMBER=10</v>
      </c>
      <c r="C785" t="str">
        <f>CONCATENATE(climbs!C$1, "=",IF(TYPE(climbs!C785)=2,CHAR(34),""),climbs!C785,IF(TYPE(climbs!C785)=2,CHAR(34),""))</f>
        <v>STARTING_AT_KM=30.5</v>
      </c>
      <c r="D785" t="str">
        <f>CONCATENATE(climbs!D$1, "=",IF(TYPE(climbs!D785)=2,CHAR(34),""),climbs!D785,IF(TYPE(climbs!D785)=2,CHAR(34),""))</f>
        <v>NAME="Col du Firstplan"</v>
      </c>
      <c r="E785" t="str">
        <f>CONCATENATE(climbs!E$1, "=",IF(TYPE(climbs!E785)=2,CHAR(34),""),climbs!E785,IF(TYPE(climbs!E785)=2,CHAR(34),""))</f>
        <v>INITIAL_ALTITUDE=722</v>
      </c>
      <c r="F785" t="str">
        <f>CONCATENATE(climbs!F$1, "=",IF(TYPE(climbs!F785)=2,CHAR(34),""),climbs!F785,IF(TYPE(climbs!F785)=2,CHAR(34),""))</f>
        <v>DISTANCE=8.3</v>
      </c>
      <c r="G785" t="str">
        <f>CONCATENATE(climbs!G$1, "=",IF(TYPE(climbs!G785)=2,CHAR(34),""),climbs!G785,IF(TYPE(climbs!G785)=2,CHAR(34),""))</f>
        <v>AVERAGE_SLOPE=5.4</v>
      </c>
      <c r="H785" t="str">
        <f>CONCATENATE(climbs!H$1, "=",IF(TYPE(climbs!H785)=2,CHAR(34),""),climbs!H785,IF(TYPE(climbs!H785)=2,CHAR(34),""))</f>
        <v>CATEGORY="2"</v>
      </c>
    </row>
    <row r="786" spans="1:8" x14ac:dyDescent="0.25">
      <c r="A786" t="str">
        <f>CONCATENATE(climbs!A$1, "=",IF(TYPE(climbs!A786)=2,CHAR(34),""),climbs!A786,IF(TYPE(climbs!A786)=2,CHAR(34),""))</f>
        <v>CLIMB_ID=785</v>
      </c>
      <c r="B786" t="str">
        <f>CONCATENATE(climbs!B$1, "=",IF(TYPE(climbs!B786)=2,CHAR(34),""),climbs!B786,IF(TYPE(climbs!B786)=2,CHAR(34),""))</f>
        <v>STAGE_NUMBER=10</v>
      </c>
      <c r="C786" t="str">
        <f>CONCATENATE(climbs!C$1, "=",IF(TYPE(climbs!C786)=2,CHAR(34),""),climbs!C786,IF(TYPE(climbs!C786)=2,CHAR(34),""))</f>
        <v>STARTING_AT_KM=54.5</v>
      </c>
      <c r="D786" t="str">
        <f>CONCATENATE(climbs!D$1, "=",IF(TYPE(climbs!D786)=2,CHAR(34),""),climbs!D786,IF(TYPE(climbs!D786)=2,CHAR(34),""))</f>
        <v>NAME="Petit Ballon"</v>
      </c>
      <c r="E786" t="str">
        <f>CONCATENATE(climbs!E$1, "=",IF(TYPE(climbs!E786)=2,CHAR(34),""),climbs!E786,IF(TYPE(climbs!E786)=2,CHAR(34),""))</f>
        <v>INITIAL_ALTITUDE=1163</v>
      </c>
      <c r="F786" t="str">
        <f>CONCATENATE(climbs!F$1, "=",IF(TYPE(climbs!F786)=2,CHAR(34),""),climbs!F786,IF(TYPE(climbs!F786)=2,CHAR(34),""))</f>
        <v>DISTANCE=9.3</v>
      </c>
      <c r="G786" t="str">
        <f>CONCATENATE(climbs!G$1, "=",IF(TYPE(climbs!G786)=2,CHAR(34),""),climbs!G786,IF(TYPE(climbs!G786)=2,CHAR(34),""))</f>
        <v>AVERAGE_SLOPE=8.1</v>
      </c>
      <c r="H786" t="str">
        <f>CONCATENATE(climbs!H$1, "=",IF(TYPE(climbs!H786)=2,CHAR(34),""),climbs!H786,IF(TYPE(climbs!H786)=2,CHAR(34),""))</f>
        <v>CATEGORY="1"</v>
      </c>
    </row>
    <row r="787" spans="1:8" x14ac:dyDescent="0.25">
      <c r="A787" t="str">
        <f>CONCATENATE(climbs!A$1, "=",IF(TYPE(climbs!A787)=2,CHAR(34),""),climbs!A787,IF(TYPE(climbs!A787)=2,CHAR(34),""))</f>
        <v>CLIMB_ID=786</v>
      </c>
      <c r="B787" t="str">
        <f>CONCATENATE(climbs!B$1, "=",IF(TYPE(climbs!B787)=2,CHAR(34),""),climbs!B787,IF(TYPE(climbs!B787)=2,CHAR(34),""))</f>
        <v>STAGE_NUMBER=10</v>
      </c>
      <c r="C787" t="str">
        <f>CONCATENATE(climbs!C$1, "=",IF(TYPE(climbs!C787)=2,CHAR(34),""),climbs!C787,IF(TYPE(climbs!C787)=2,CHAR(34),""))</f>
        <v>STARTING_AT_KM=71.5</v>
      </c>
      <c r="D787" t="str">
        <f>CONCATENATE(climbs!D$1, "=",IF(TYPE(climbs!D787)=2,CHAR(34),""),climbs!D787,IF(TYPE(climbs!D787)=2,CHAR(34),""))</f>
        <v>NAME="Col du Platzerwasel"</v>
      </c>
      <c r="E787" t="str">
        <f>CONCATENATE(climbs!E$1, "=",IF(TYPE(climbs!E787)=2,CHAR(34),""),climbs!E787,IF(TYPE(climbs!E787)=2,CHAR(34),""))</f>
        <v>INITIAL_ALTITUDE=1193</v>
      </c>
      <c r="F787" t="str">
        <f>CONCATENATE(climbs!F$1, "=",IF(TYPE(climbs!F787)=2,CHAR(34),""),climbs!F787,IF(TYPE(climbs!F787)=2,CHAR(34),""))</f>
        <v>DISTANCE=7.1</v>
      </c>
      <c r="G787" t="str">
        <f>CONCATENATE(climbs!G$1, "=",IF(TYPE(climbs!G787)=2,CHAR(34),""),climbs!G787,IF(TYPE(climbs!G787)=2,CHAR(34),""))</f>
        <v>AVERAGE_SLOPE=8.4</v>
      </c>
      <c r="H787" t="str">
        <f>CONCATENATE(climbs!H$1, "=",IF(TYPE(climbs!H787)=2,CHAR(34),""),climbs!H787,IF(TYPE(climbs!H787)=2,CHAR(34),""))</f>
        <v>CATEGORY="1"</v>
      </c>
    </row>
    <row r="788" spans="1:8" x14ac:dyDescent="0.25">
      <c r="A788" t="str">
        <f>CONCATENATE(climbs!A$1, "=",IF(TYPE(climbs!A788)=2,CHAR(34),""),climbs!A788,IF(TYPE(climbs!A788)=2,CHAR(34),""))</f>
        <v>CLIMB_ID=787</v>
      </c>
      <c r="B788" t="str">
        <f>CONCATENATE(climbs!B$1, "=",IF(TYPE(climbs!B788)=2,CHAR(34),""),climbs!B788,IF(TYPE(climbs!B788)=2,CHAR(34),""))</f>
        <v>STAGE_NUMBER=10</v>
      </c>
      <c r="C788" t="str">
        <f>CONCATENATE(climbs!C$1, "=",IF(TYPE(climbs!C788)=2,CHAR(34),""),climbs!C788,IF(TYPE(climbs!C788)=2,CHAR(34),""))</f>
        <v>STARTING_AT_KM=103.5</v>
      </c>
      <c r="D788" t="str">
        <f>CONCATENATE(climbs!D$1, "=",IF(TYPE(climbs!D788)=2,CHAR(34),""),climbs!D788,IF(TYPE(climbs!D788)=2,CHAR(34),""))</f>
        <v>NAME="Col d'Oderen"</v>
      </c>
      <c r="E788" t="str">
        <f>CONCATENATE(climbs!E$1, "=",IF(TYPE(climbs!E788)=2,CHAR(34),""),climbs!E788,IF(TYPE(climbs!E788)=2,CHAR(34),""))</f>
        <v>INITIAL_ALTITUDE=884</v>
      </c>
      <c r="F788" t="str">
        <f>CONCATENATE(climbs!F$1, "=",IF(TYPE(climbs!F788)=2,CHAR(34),""),climbs!F788,IF(TYPE(climbs!F788)=2,CHAR(34),""))</f>
        <v>DISTANCE=6.7</v>
      </c>
      <c r="G788" t="str">
        <f>CONCATENATE(climbs!G$1, "=",IF(TYPE(climbs!G788)=2,CHAR(34),""),climbs!G788,IF(TYPE(climbs!G788)=2,CHAR(34),""))</f>
        <v>AVERAGE_SLOPE=6.1</v>
      </c>
      <c r="H788" t="str">
        <f>CONCATENATE(climbs!H$1, "=",IF(TYPE(climbs!H788)=2,CHAR(34),""),climbs!H788,IF(TYPE(climbs!H788)=2,CHAR(34),""))</f>
        <v>CATEGORY="2"</v>
      </c>
    </row>
    <row r="789" spans="1:8" x14ac:dyDescent="0.25">
      <c r="A789" t="str">
        <f>CONCATENATE(climbs!A$1, "=",IF(TYPE(climbs!A789)=2,CHAR(34),""),climbs!A789,IF(TYPE(climbs!A789)=2,CHAR(34),""))</f>
        <v>CLIMB_ID=788</v>
      </c>
      <c r="B789" t="str">
        <f>CONCATENATE(climbs!B$1, "=",IF(TYPE(climbs!B789)=2,CHAR(34),""),climbs!B789,IF(TYPE(climbs!B789)=2,CHAR(34),""))</f>
        <v>STAGE_NUMBER=10</v>
      </c>
      <c r="C789" t="str">
        <f>CONCATENATE(climbs!C$1, "=",IF(TYPE(climbs!C789)=2,CHAR(34),""),climbs!C789,IF(TYPE(climbs!C789)=2,CHAR(34),""))</f>
        <v>STARTING_AT_KM=125.5</v>
      </c>
      <c r="D789" t="str">
        <f>CONCATENATE(climbs!D$1, "=",IF(TYPE(climbs!D789)=2,CHAR(34),""),climbs!D789,IF(TYPE(climbs!D789)=2,CHAR(34),""))</f>
        <v>NAME="Col des Croix"</v>
      </c>
      <c r="E789" t="str">
        <f>CONCATENATE(climbs!E$1, "=",IF(TYPE(climbs!E789)=2,CHAR(34),""),climbs!E789,IF(TYPE(climbs!E789)=2,CHAR(34),""))</f>
        <v>INITIAL_ALTITUDE=0</v>
      </c>
      <c r="F789" t="str">
        <f>CONCATENATE(climbs!F$1, "=",IF(TYPE(climbs!F789)=2,CHAR(34),""),climbs!F789,IF(TYPE(climbs!F789)=2,CHAR(34),""))</f>
        <v>DISTANCE=3.2</v>
      </c>
      <c r="G789" t="str">
        <f>CONCATENATE(climbs!G$1, "=",IF(TYPE(climbs!G789)=2,CHAR(34),""),climbs!G789,IF(TYPE(climbs!G789)=2,CHAR(34),""))</f>
        <v>AVERAGE_SLOPE=6.2</v>
      </c>
      <c r="H789" t="str">
        <f>CONCATENATE(climbs!H$1, "=",IF(TYPE(climbs!H789)=2,CHAR(34),""),climbs!H789,IF(TYPE(climbs!H789)=2,CHAR(34),""))</f>
        <v>CATEGORY="3"</v>
      </c>
    </row>
    <row r="790" spans="1:8" x14ac:dyDescent="0.25">
      <c r="A790" t="str">
        <f>CONCATENATE(climbs!A$1, "=",IF(TYPE(climbs!A790)=2,CHAR(34),""),climbs!A790,IF(TYPE(climbs!A790)=2,CHAR(34),""))</f>
        <v>CLIMB_ID=789</v>
      </c>
      <c r="B790" t="str">
        <f>CONCATENATE(climbs!B$1, "=",IF(TYPE(climbs!B790)=2,CHAR(34),""),climbs!B790,IF(TYPE(climbs!B790)=2,CHAR(34),""))</f>
        <v>STAGE_NUMBER=10</v>
      </c>
      <c r="C790" t="str">
        <f>CONCATENATE(climbs!C$1, "=",IF(TYPE(climbs!C790)=2,CHAR(34),""),climbs!C790,IF(TYPE(climbs!C790)=2,CHAR(34),""))</f>
        <v>STARTING_AT_KM=143.5</v>
      </c>
      <c r="D790" t="str">
        <f>CONCATENATE(climbs!D$1, "=",IF(TYPE(climbs!D790)=2,CHAR(34),""),climbs!D790,IF(TYPE(climbs!D790)=2,CHAR(34),""))</f>
        <v>NAME="Col des Chevrères"</v>
      </c>
      <c r="E790" t="str">
        <f>CONCATENATE(climbs!E$1, "=",IF(TYPE(climbs!E790)=2,CHAR(34),""),climbs!E790,IF(TYPE(climbs!E790)=2,CHAR(34),""))</f>
        <v>INITIAL_ALTITUDE=914</v>
      </c>
      <c r="F790" t="str">
        <f>CONCATENATE(climbs!F$1, "=",IF(TYPE(climbs!F790)=2,CHAR(34),""),climbs!F790,IF(TYPE(climbs!F790)=2,CHAR(34),""))</f>
        <v>DISTANCE=3.5</v>
      </c>
      <c r="G790" t="str">
        <f>CONCATENATE(climbs!G$1, "=",IF(TYPE(climbs!G790)=2,CHAR(34),""),climbs!G790,IF(TYPE(climbs!G790)=2,CHAR(34),""))</f>
        <v>AVERAGE_SLOPE=9.5</v>
      </c>
      <c r="H790" t="str">
        <f>CONCATENATE(climbs!H$1, "=",IF(TYPE(climbs!H790)=2,CHAR(34),""),climbs!H790,IF(TYPE(climbs!H790)=2,CHAR(34),""))</f>
        <v>CATEGORY="1"</v>
      </c>
    </row>
    <row r="791" spans="1:8" x14ac:dyDescent="0.25">
      <c r="A791" t="str">
        <f>CONCATENATE(climbs!A$1, "=",IF(TYPE(climbs!A791)=2,CHAR(34),""),climbs!A791,IF(TYPE(climbs!A791)=2,CHAR(34),""))</f>
        <v>CLIMB_ID=790</v>
      </c>
      <c r="B791" t="str">
        <f>CONCATENATE(climbs!B$1, "=",IF(TYPE(climbs!B791)=2,CHAR(34),""),climbs!B791,IF(TYPE(climbs!B791)=2,CHAR(34),""))</f>
        <v>STAGE_NUMBER=10</v>
      </c>
      <c r="C791" t="str">
        <f>CONCATENATE(climbs!C$1, "=",IF(TYPE(climbs!C791)=2,CHAR(34),""),climbs!C791,IF(TYPE(climbs!C791)=2,CHAR(34),""))</f>
        <v>STARTING_AT_KM=161.5</v>
      </c>
      <c r="D791" t="str">
        <f>CONCATENATE(climbs!D$1, "=",IF(TYPE(climbs!D791)=2,CHAR(34),""),climbs!D791,IF(TYPE(climbs!D791)=2,CHAR(34),""))</f>
        <v>NAME="La Planche des Belles Filles"</v>
      </c>
      <c r="E791" t="str">
        <f>CONCATENATE(climbs!E$1, "=",IF(TYPE(climbs!E791)=2,CHAR(34),""),climbs!E791,IF(TYPE(climbs!E791)=2,CHAR(34),""))</f>
        <v>INITIAL_ALTITUDE=1035</v>
      </c>
      <c r="F791" t="str">
        <f>CONCATENATE(climbs!F$1, "=",IF(TYPE(climbs!F791)=2,CHAR(34),""),climbs!F791,IF(TYPE(climbs!F791)=2,CHAR(34),""))</f>
        <v>DISTANCE=5.9</v>
      </c>
      <c r="G791" t="str">
        <f>CONCATENATE(climbs!G$1, "=",IF(TYPE(climbs!G791)=2,CHAR(34),""),climbs!G791,IF(TYPE(climbs!G791)=2,CHAR(34),""))</f>
        <v>AVERAGE_SLOPE=8.5</v>
      </c>
      <c r="H791" t="str">
        <f>CONCATENATE(climbs!H$1, "=",IF(TYPE(climbs!H791)=2,CHAR(34),""),climbs!H791,IF(TYPE(climbs!H791)=2,CHAR(34),""))</f>
        <v>CATEGORY="1"</v>
      </c>
    </row>
    <row r="792" spans="1:8" x14ac:dyDescent="0.25">
      <c r="A792" t="str">
        <f>CONCATENATE(climbs!A$1, "=",IF(TYPE(climbs!A792)=2,CHAR(34),""),climbs!A792,IF(TYPE(climbs!A792)=2,CHAR(34),""))</f>
        <v>CLIMB_ID=791</v>
      </c>
      <c r="B792" t="str">
        <f>CONCATENATE(climbs!B$1, "=",IF(TYPE(climbs!B792)=2,CHAR(34),""),climbs!B792,IF(TYPE(climbs!B792)=2,CHAR(34),""))</f>
        <v>STAGE_NUMBER=11</v>
      </c>
      <c r="C792" t="str">
        <f>CONCATENATE(climbs!C$1, "=",IF(TYPE(climbs!C792)=2,CHAR(34),""),climbs!C792,IF(TYPE(climbs!C792)=2,CHAR(34),""))</f>
        <v>STARTING_AT_KM=141</v>
      </c>
      <c r="D792" t="str">
        <f>CONCATENATE(climbs!D$1, "=",IF(TYPE(climbs!D792)=2,CHAR(34),""),climbs!D792,IF(TYPE(climbs!D792)=2,CHAR(34),""))</f>
        <v>NAME="Côte de Rogna"</v>
      </c>
      <c r="E792" t="str">
        <f>CONCATENATE(climbs!E$1, "=",IF(TYPE(climbs!E792)=2,CHAR(34),""),climbs!E792,IF(TYPE(climbs!E792)=2,CHAR(34),""))</f>
        <v>INITIAL_ALTITUDE=0</v>
      </c>
      <c r="F792" t="str">
        <f>CONCATENATE(climbs!F$1, "=",IF(TYPE(climbs!F792)=2,CHAR(34),""),climbs!F792,IF(TYPE(climbs!F792)=2,CHAR(34),""))</f>
        <v>DISTANCE=7.6</v>
      </c>
      <c r="G792" t="str">
        <f>CONCATENATE(climbs!G$1, "=",IF(TYPE(climbs!G792)=2,CHAR(34),""),climbs!G792,IF(TYPE(climbs!G792)=2,CHAR(34),""))</f>
        <v>AVERAGE_SLOPE=4.9</v>
      </c>
      <c r="H792" t="str">
        <f>CONCATENATE(climbs!H$1, "=",IF(TYPE(climbs!H792)=2,CHAR(34),""),climbs!H792,IF(TYPE(climbs!H792)=2,CHAR(34),""))</f>
        <v>CATEGORY="3"</v>
      </c>
    </row>
    <row r="793" spans="1:8" x14ac:dyDescent="0.25">
      <c r="A793" t="str">
        <f>CONCATENATE(climbs!A$1, "=",IF(TYPE(climbs!A793)=2,CHAR(34),""),climbs!A793,IF(TYPE(climbs!A793)=2,CHAR(34),""))</f>
        <v>CLIMB_ID=792</v>
      </c>
      <c r="B793" t="str">
        <f>CONCATENATE(climbs!B$1, "=",IF(TYPE(climbs!B793)=2,CHAR(34),""),climbs!B793,IF(TYPE(climbs!B793)=2,CHAR(34),""))</f>
        <v>STAGE_NUMBER=11</v>
      </c>
      <c r="C793" t="str">
        <f>CONCATENATE(climbs!C$1, "=",IF(TYPE(climbs!C793)=2,CHAR(34),""),climbs!C793,IF(TYPE(climbs!C793)=2,CHAR(34),""))</f>
        <v>STARTING_AT_KM=148.5</v>
      </c>
      <c r="D793" t="str">
        <f>CONCATENATE(climbs!D$1, "=",IF(TYPE(climbs!D793)=2,CHAR(34),""),climbs!D793,IF(TYPE(climbs!D793)=2,CHAR(34),""))</f>
        <v>NAME="Côte de Choux"</v>
      </c>
      <c r="E793" t="str">
        <f>CONCATENATE(climbs!E$1, "=",IF(TYPE(climbs!E793)=2,CHAR(34),""),climbs!E793,IF(TYPE(climbs!E793)=2,CHAR(34),""))</f>
        <v>INITIAL_ALTITUDE=0</v>
      </c>
      <c r="F793" t="str">
        <f>CONCATENATE(climbs!F$1, "=",IF(TYPE(climbs!F793)=2,CHAR(34),""),climbs!F793,IF(TYPE(climbs!F793)=2,CHAR(34),""))</f>
        <v>DISTANCE=1.7</v>
      </c>
      <c r="G793" t="str">
        <f>CONCATENATE(climbs!G$1, "=",IF(TYPE(climbs!G793)=2,CHAR(34),""),climbs!G793,IF(TYPE(climbs!G793)=2,CHAR(34),""))</f>
        <v>AVERAGE_SLOPE=6.5</v>
      </c>
      <c r="H793" t="str">
        <f>CONCATENATE(climbs!H$1, "=",IF(TYPE(climbs!H793)=2,CHAR(34),""),climbs!H793,IF(TYPE(climbs!H793)=2,CHAR(34),""))</f>
        <v>CATEGORY="3"</v>
      </c>
    </row>
    <row r="794" spans="1:8" x14ac:dyDescent="0.25">
      <c r="A794" t="str">
        <f>CONCATENATE(climbs!A$1, "=",IF(TYPE(climbs!A794)=2,CHAR(34),""),climbs!A794,IF(TYPE(climbs!A794)=2,CHAR(34),""))</f>
        <v>CLIMB_ID=793</v>
      </c>
      <c r="B794" t="str">
        <f>CONCATENATE(climbs!B$1, "=",IF(TYPE(climbs!B794)=2,CHAR(34),""),climbs!B794,IF(TYPE(climbs!B794)=2,CHAR(34),""))</f>
        <v>STAGE_NUMBER=11</v>
      </c>
      <c r="C794" t="str">
        <f>CONCATENATE(climbs!C$1, "=",IF(TYPE(climbs!C794)=2,CHAR(34),""),climbs!C794,IF(TYPE(climbs!C794)=2,CHAR(34),""))</f>
        <v>STARTING_AT_KM=152.5</v>
      </c>
      <c r="D794" t="str">
        <f>CONCATENATE(climbs!D$1, "=",IF(TYPE(climbs!D794)=2,CHAR(34),""),climbs!D794,IF(TYPE(climbs!D794)=2,CHAR(34),""))</f>
        <v>NAME="Côte de Désertin"</v>
      </c>
      <c r="E794" t="str">
        <f>CONCATENATE(climbs!E$1, "=",IF(TYPE(climbs!E794)=2,CHAR(34),""),climbs!E794,IF(TYPE(climbs!E794)=2,CHAR(34),""))</f>
        <v>INITIAL_ALTITUDE=0</v>
      </c>
      <c r="F794" t="str">
        <f>CONCATENATE(climbs!F$1, "=",IF(TYPE(climbs!F794)=2,CHAR(34),""),climbs!F794,IF(TYPE(climbs!F794)=2,CHAR(34),""))</f>
        <v>DISTANCE=3.1</v>
      </c>
      <c r="G794" t="str">
        <f>CONCATENATE(climbs!G$1, "=",IF(TYPE(climbs!G794)=2,CHAR(34),""),climbs!G794,IF(TYPE(climbs!G794)=2,CHAR(34),""))</f>
        <v>AVERAGE_SLOPE=5.2</v>
      </c>
      <c r="H794" t="str">
        <f>CONCATENATE(climbs!H$1, "=",IF(TYPE(climbs!H794)=2,CHAR(34),""),climbs!H794,IF(TYPE(climbs!H794)=2,CHAR(34),""))</f>
        <v>CATEGORY="4"</v>
      </c>
    </row>
    <row r="795" spans="1:8" x14ac:dyDescent="0.25">
      <c r="A795" t="str">
        <f>CONCATENATE(climbs!A$1, "=",IF(TYPE(climbs!A795)=2,CHAR(34),""),climbs!A795,IF(TYPE(climbs!A795)=2,CHAR(34),""))</f>
        <v>CLIMB_ID=794</v>
      </c>
      <c r="B795" t="str">
        <f>CONCATENATE(climbs!B$1, "=",IF(TYPE(climbs!B795)=2,CHAR(34),""),climbs!B795,IF(TYPE(climbs!B795)=2,CHAR(34),""))</f>
        <v>STAGE_NUMBER=11</v>
      </c>
      <c r="C795" t="str">
        <f>CONCATENATE(climbs!C$1, "=",IF(TYPE(climbs!C795)=2,CHAR(34),""),climbs!C795,IF(TYPE(climbs!C795)=2,CHAR(34),""))</f>
        <v>STARTING_AT_KM=168</v>
      </c>
      <c r="D795" t="str">
        <f>CONCATENATE(climbs!D$1, "=",IF(TYPE(climbs!D795)=2,CHAR(34),""),climbs!D795,IF(TYPE(climbs!D795)=2,CHAR(34),""))</f>
        <v>NAME="Côte d'Échallon"</v>
      </c>
      <c r="E795" t="str">
        <f>CONCATENATE(climbs!E$1, "=",IF(TYPE(climbs!E795)=2,CHAR(34),""),climbs!E795,IF(TYPE(climbs!E795)=2,CHAR(34),""))</f>
        <v>INITIAL_ALTITUDE=0</v>
      </c>
      <c r="F795" t="str">
        <f>CONCATENATE(climbs!F$1, "=",IF(TYPE(climbs!F795)=2,CHAR(34),""),climbs!F795,IF(TYPE(climbs!F795)=2,CHAR(34),""))</f>
        <v>DISTANCE=3</v>
      </c>
      <c r="G795" t="str">
        <f>CONCATENATE(climbs!G$1, "=",IF(TYPE(climbs!G795)=2,CHAR(34),""),climbs!G795,IF(TYPE(climbs!G795)=2,CHAR(34),""))</f>
        <v>AVERAGE_SLOPE=6.6</v>
      </c>
      <c r="H795" t="str">
        <f>CONCATENATE(climbs!H$1, "=",IF(TYPE(climbs!H795)=2,CHAR(34),""),climbs!H795,IF(TYPE(climbs!H795)=2,CHAR(34),""))</f>
        <v>CATEGORY="3"</v>
      </c>
    </row>
    <row r="796" spans="1:8" x14ac:dyDescent="0.25">
      <c r="A796" t="str">
        <f>CONCATENATE(climbs!A$1, "=",IF(TYPE(climbs!A796)=2,CHAR(34),""),climbs!A796,IF(TYPE(climbs!A796)=2,CHAR(34),""))</f>
        <v>CLIMB_ID=795</v>
      </c>
      <c r="B796" t="str">
        <f>CONCATENATE(climbs!B$1, "=",IF(TYPE(climbs!B796)=2,CHAR(34),""),climbs!B796,IF(TYPE(climbs!B796)=2,CHAR(34),""))</f>
        <v>STAGE_NUMBER=12</v>
      </c>
      <c r="C796" t="str">
        <f>CONCATENATE(climbs!C$1, "=",IF(TYPE(climbs!C796)=2,CHAR(34),""),climbs!C796,IF(TYPE(climbs!C796)=2,CHAR(34),""))</f>
        <v>STARTING_AT_KM=58.5</v>
      </c>
      <c r="D796" t="str">
        <f>CONCATENATE(climbs!D$1, "=",IF(TYPE(climbs!D796)=2,CHAR(34),""),climbs!D796,IF(TYPE(climbs!D796)=2,CHAR(34),""))</f>
        <v>NAME="Col de Brouilly"</v>
      </c>
      <c r="E796" t="str">
        <f>CONCATENATE(climbs!E$1, "=",IF(TYPE(climbs!E796)=2,CHAR(34),""),climbs!E796,IF(TYPE(climbs!E796)=2,CHAR(34),""))</f>
        <v>INITIAL_ALTITUDE=0</v>
      </c>
      <c r="F796" t="str">
        <f>CONCATENATE(climbs!F$1, "=",IF(TYPE(climbs!F796)=2,CHAR(34),""),climbs!F796,IF(TYPE(climbs!F796)=2,CHAR(34),""))</f>
        <v>DISTANCE=1.7</v>
      </c>
      <c r="G796" t="str">
        <f>CONCATENATE(climbs!G$1, "=",IF(TYPE(climbs!G796)=2,CHAR(34),""),climbs!G796,IF(TYPE(climbs!G796)=2,CHAR(34),""))</f>
        <v>AVERAGE_SLOPE=5.1</v>
      </c>
      <c r="H796" t="str">
        <f>CONCATENATE(climbs!H$1, "=",IF(TYPE(climbs!H796)=2,CHAR(34),""),climbs!H796,IF(TYPE(climbs!H796)=2,CHAR(34),""))</f>
        <v>CATEGORY="4"</v>
      </c>
    </row>
    <row r="797" spans="1:8" x14ac:dyDescent="0.25">
      <c r="A797" t="str">
        <f>CONCATENATE(climbs!A$1, "=",IF(TYPE(climbs!A797)=2,CHAR(34),""),climbs!A797,IF(TYPE(climbs!A797)=2,CHAR(34),""))</f>
        <v>CLIMB_ID=796</v>
      </c>
      <c r="B797" t="str">
        <f>CONCATENATE(climbs!B$1, "=",IF(TYPE(climbs!B797)=2,CHAR(34),""),climbs!B797,IF(TYPE(climbs!B797)=2,CHAR(34),""))</f>
        <v>STAGE_NUMBER=12</v>
      </c>
      <c r="C797" t="str">
        <f>CONCATENATE(climbs!C$1, "=",IF(TYPE(climbs!C797)=2,CHAR(34),""),climbs!C797,IF(TYPE(climbs!C797)=2,CHAR(34),""))</f>
        <v>STARTING_AT_KM=83</v>
      </c>
      <c r="D797" t="str">
        <f>CONCATENATE(climbs!D$1, "=",IF(TYPE(climbs!D797)=2,CHAR(34),""),climbs!D797,IF(TYPE(climbs!D797)=2,CHAR(34),""))</f>
        <v>NAME="Côte du Saule-d'Oingt"</v>
      </c>
      <c r="E797" t="str">
        <f>CONCATENATE(climbs!E$1, "=",IF(TYPE(climbs!E797)=2,CHAR(34),""),climbs!E797,IF(TYPE(climbs!E797)=2,CHAR(34),""))</f>
        <v>INITIAL_ALTITUDE=0</v>
      </c>
      <c r="F797" t="str">
        <f>CONCATENATE(climbs!F$1, "=",IF(TYPE(climbs!F797)=2,CHAR(34),""),climbs!F797,IF(TYPE(climbs!F797)=2,CHAR(34),""))</f>
        <v>DISTANCE=3.8</v>
      </c>
      <c r="G797" t="str">
        <f>CONCATENATE(climbs!G$1, "=",IF(TYPE(climbs!G797)=2,CHAR(34),""),climbs!G797,IF(TYPE(climbs!G797)=2,CHAR(34),""))</f>
        <v>AVERAGE_SLOPE=4.5</v>
      </c>
      <c r="H797" t="str">
        <f>CONCATENATE(climbs!H$1, "=",IF(TYPE(climbs!H797)=2,CHAR(34),""),climbs!H797,IF(TYPE(climbs!H797)=2,CHAR(34),""))</f>
        <v>CATEGORY="3"</v>
      </c>
    </row>
    <row r="798" spans="1:8" x14ac:dyDescent="0.25">
      <c r="A798" t="str">
        <f>CONCATENATE(climbs!A$1, "=",IF(TYPE(climbs!A798)=2,CHAR(34),""),climbs!A798,IF(TYPE(climbs!A798)=2,CHAR(34),""))</f>
        <v>CLIMB_ID=797</v>
      </c>
      <c r="B798" t="str">
        <f>CONCATENATE(climbs!B$1, "=",IF(TYPE(climbs!B798)=2,CHAR(34),""),climbs!B798,IF(TYPE(climbs!B798)=2,CHAR(34),""))</f>
        <v>STAGE_NUMBER=12</v>
      </c>
      <c r="C798" t="str">
        <f>CONCATENATE(climbs!C$1, "=",IF(TYPE(climbs!C798)=2,CHAR(34),""),climbs!C798,IF(TYPE(climbs!C798)=2,CHAR(34),""))</f>
        <v>STARTING_AT_KM=138</v>
      </c>
      <c r="D798" t="str">
        <f>CONCATENATE(climbs!D$1, "=",IF(TYPE(climbs!D798)=2,CHAR(34),""),climbs!D798,IF(TYPE(climbs!D798)=2,CHAR(34),""))</f>
        <v>NAME="Col des Brosses"</v>
      </c>
      <c r="E798" t="str">
        <f>CONCATENATE(climbs!E$1, "=",IF(TYPE(climbs!E798)=2,CHAR(34),""),climbs!E798,IF(TYPE(climbs!E798)=2,CHAR(34),""))</f>
        <v>INITIAL_ALTITUDE=0</v>
      </c>
      <c r="F798" t="str">
        <f>CONCATENATE(climbs!F$1, "=",IF(TYPE(climbs!F798)=2,CHAR(34),""),climbs!F798,IF(TYPE(climbs!F798)=2,CHAR(34),""))</f>
        <v>DISTANCE=15.3</v>
      </c>
      <c r="G798" t="str">
        <f>CONCATENATE(climbs!G$1, "=",IF(TYPE(climbs!G798)=2,CHAR(34),""),climbs!G798,IF(TYPE(climbs!G798)=2,CHAR(34),""))</f>
        <v>AVERAGE_SLOPE=3.3</v>
      </c>
      <c r="H798" t="str">
        <f>CONCATENATE(climbs!H$1, "=",IF(TYPE(climbs!H798)=2,CHAR(34),""),climbs!H798,IF(TYPE(climbs!H798)=2,CHAR(34),""))</f>
        <v>CATEGORY="3"</v>
      </c>
    </row>
    <row r="799" spans="1:8" x14ac:dyDescent="0.25">
      <c r="A799" t="str">
        <f>CONCATENATE(climbs!A$1, "=",IF(TYPE(climbs!A799)=2,CHAR(34),""),climbs!A799,IF(TYPE(climbs!A799)=2,CHAR(34),""))</f>
        <v>CLIMB_ID=798</v>
      </c>
      <c r="B799" t="str">
        <f>CONCATENATE(climbs!B$1, "=",IF(TYPE(climbs!B799)=2,CHAR(34),""),climbs!B799,IF(TYPE(climbs!B799)=2,CHAR(34),""))</f>
        <v>STAGE_NUMBER=12</v>
      </c>
      <c r="C799" t="str">
        <f>CONCATENATE(climbs!C$1, "=",IF(TYPE(climbs!C799)=2,CHAR(34),""),climbs!C799,IF(TYPE(climbs!C799)=2,CHAR(34),""))</f>
        <v>STARTING_AT_KM=164</v>
      </c>
      <c r="D799" t="str">
        <f>CONCATENATE(climbs!D$1, "=",IF(TYPE(climbs!D799)=2,CHAR(34),""),climbs!D799,IF(TYPE(climbs!D799)=2,CHAR(34),""))</f>
        <v>NAME="Côte de Grammond"</v>
      </c>
      <c r="E799" t="str">
        <f>CONCATENATE(climbs!E$1, "=",IF(TYPE(climbs!E799)=2,CHAR(34),""),climbs!E799,IF(TYPE(climbs!E799)=2,CHAR(34),""))</f>
        <v>INITIAL_ALTITUDE=0</v>
      </c>
      <c r="F799" t="str">
        <f>CONCATENATE(climbs!F$1, "=",IF(TYPE(climbs!F799)=2,CHAR(34),""),climbs!F799,IF(TYPE(climbs!F799)=2,CHAR(34),""))</f>
        <v>DISTANCE=9.8</v>
      </c>
      <c r="G799" t="str">
        <f>CONCATENATE(climbs!G$1, "=",IF(TYPE(climbs!G799)=2,CHAR(34),""),climbs!G799,IF(TYPE(climbs!G799)=2,CHAR(34),""))</f>
        <v>AVERAGE_SLOPE=2.9</v>
      </c>
      <c r="H799" t="str">
        <f>CONCATENATE(climbs!H$1, "=",IF(TYPE(climbs!H799)=2,CHAR(34),""),climbs!H799,IF(TYPE(climbs!H799)=2,CHAR(34),""))</f>
        <v>CATEGORY="4"</v>
      </c>
    </row>
    <row r="800" spans="1:8" x14ac:dyDescent="0.25">
      <c r="A800" t="str">
        <f>CONCATENATE(climbs!A$1, "=",IF(TYPE(climbs!A800)=2,CHAR(34),""),climbs!A800,IF(TYPE(climbs!A800)=2,CHAR(34),""))</f>
        <v>CLIMB_ID=799</v>
      </c>
      <c r="B800" t="str">
        <f>CONCATENATE(climbs!B$1, "=",IF(TYPE(climbs!B800)=2,CHAR(34),""),climbs!B800,IF(TYPE(climbs!B800)=2,CHAR(34),""))</f>
        <v>STAGE_NUMBER=13</v>
      </c>
      <c r="C800" t="str">
        <f>CONCATENATE(climbs!C$1, "=",IF(TYPE(climbs!C800)=2,CHAR(34),""),climbs!C800,IF(TYPE(climbs!C800)=2,CHAR(34),""))</f>
        <v>STARTING_AT_KM=24</v>
      </c>
      <c r="D800" t="str">
        <f>CONCATENATE(climbs!D$1, "=",IF(TYPE(climbs!D800)=2,CHAR(34),""),climbs!D800,IF(TYPE(climbs!D800)=2,CHAR(34),""))</f>
        <v>NAME="Col de la Croix de Montvieux"</v>
      </c>
      <c r="E800" t="str">
        <f>CONCATENATE(climbs!E$1, "=",IF(TYPE(climbs!E800)=2,CHAR(34),""),climbs!E800,IF(TYPE(climbs!E800)=2,CHAR(34),""))</f>
        <v>INITIAL_ALTITUDE=0</v>
      </c>
      <c r="F800" t="str">
        <f>CONCATENATE(climbs!F$1, "=",IF(TYPE(climbs!F800)=2,CHAR(34),""),climbs!F800,IF(TYPE(climbs!F800)=2,CHAR(34),""))</f>
        <v>DISTANCE=8</v>
      </c>
      <c r="G800" t="str">
        <f>CONCATENATE(climbs!G$1, "=",IF(TYPE(climbs!G800)=2,CHAR(34),""),climbs!G800,IF(TYPE(climbs!G800)=2,CHAR(34),""))</f>
        <v>AVERAGE_SLOPE=4.1</v>
      </c>
      <c r="H800" t="str">
        <f>CONCATENATE(climbs!H$1, "=",IF(TYPE(climbs!H800)=2,CHAR(34),""),climbs!H800,IF(TYPE(climbs!H800)=2,CHAR(34),""))</f>
        <v>CATEGORY="3"</v>
      </c>
    </row>
    <row r="801" spans="1:8" x14ac:dyDescent="0.25">
      <c r="A801" t="str">
        <f>CONCATENATE(climbs!A$1, "=",IF(TYPE(climbs!A801)=2,CHAR(34),""),climbs!A801,IF(TYPE(climbs!A801)=2,CHAR(34),""))</f>
        <v>CLIMB_ID=800</v>
      </c>
      <c r="B801" t="str">
        <f>CONCATENATE(climbs!B$1, "=",IF(TYPE(climbs!B801)=2,CHAR(34),""),climbs!B801,IF(TYPE(climbs!B801)=2,CHAR(34),""))</f>
        <v>STAGE_NUMBER=13</v>
      </c>
      <c r="C801" t="str">
        <f>CONCATENATE(climbs!C$1, "=",IF(TYPE(climbs!C801)=2,CHAR(34),""),climbs!C801,IF(TYPE(climbs!C801)=2,CHAR(34),""))</f>
        <v>STARTING_AT_KM=152</v>
      </c>
      <c r="D801" t="str">
        <f>CONCATENATE(climbs!D$1, "=",IF(TYPE(climbs!D801)=2,CHAR(34),""),climbs!D801,IF(TYPE(climbs!D801)=2,CHAR(34),""))</f>
        <v>NAME="Col de Palaquit (D57-D512)"</v>
      </c>
      <c r="E801" t="str">
        <f>CONCATENATE(climbs!E$1, "=",IF(TYPE(climbs!E801)=2,CHAR(34),""),climbs!E801,IF(TYPE(climbs!E801)=2,CHAR(34),""))</f>
        <v>INITIAL_ALTITUDE=1154</v>
      </c>
      <c r="F801" t="str">
        <f>CONCATENATE(climbs!F$1, "=",IF(TYPE(climbs!F801)=2,CHAR(34),""),climbs!F801,IF(TYPE(climbs!F801)=2,CHAR(34),""))</f>
        <v>DISTANCE=14.1</v>
      </c>
      <c r="G801" t="str">
        <f>CONCATENATE(climbs!G$1, "=",IF(TYPE(climbs!G801)=2,CHAR(34),""),climbs!G801,IF(TYPE(climbs!G801)=2,CHAR(34),""))</f>
        <v>AVERAGE_SLOPE=6.1</v>
      </c>
      <c r="H801" t="str">
        <f>CONCATENATE(climbs!H$1, "=",IF(TYPE(climbs!H801)=2,CHAR(34),""),climbs!H801,IF(TYPE(climbs!H801)=2,CHAR(34),""))</f>
        <v>CATEGORY="1"</v>
      </c>
    </row>
    <row r="802" spans="1:8" x14ac:dyDescent="0.25">
      <c r="A802" t="str">
        <f>CONCATENATE(climbs!A$1, "=",IF(TYPE(climbs!A802)=2,CHAR(34),""),climbs!A802,IF(TYPE(climbs!A802)=2,CHAR(34),""))</f>
        <v>CLIMB_ID=801</v>
      </c>
      <c r="B802" t="str">
        <f>CONCATENATE(climbs!B$1, "=",IF(TYPE(climbs!B802)=2,CHAR(34),""),climbs!B802,IF(TYPE(climbs!B802)=2,CHAR(34),""))</f>
        <v>STAGE_NUMBER=13</v>
      </c>
      <c r="C802" t="str">
        <f>CONCATENATE(climbs!C$1, "=",IF(TYPE(climbs!C802)=2,CHAR(34),""),climbs!C802,IF(TYPE(climbs!C802)=2,CHAR(34),""))</f>
        <v>STARTING_AT_KM=197.5</v>
      </c>
      <c r="D802" t="str">
        <f>CONCATENATE(climbs!D$1, "=",IF(TYPE(climbs!D802)=2,CHAR(34),""),climbs!D802,IF(TYPE(climbs!D802)=2,CHAR(34),""))</f>
        <v>NAME="Montée de Chamrousse"</v>
      </c>
      <c r="E802" t="str">
        <f>CONCATENATE(climbs!E$1, "=",IF(TYPE(climbs!E802)=2,CHAR(34),""),climbs!E802,IF(TYPE(climbs!E802)=2,CHAR(34),""))</f>
        <v>INITIAL_ALTITUDE=1730</v>
      </c>
      <c r="F802" t="str">
        <f>CONCATENATE(climbs!F$1, "=",IF(TYPE(climbs!F802)=2,CHAR(34),""),climbs!F802,IF(TYPE(climbs!F802)=2,CHAR(34),""))</f>
        <v>DISTANCE=18.2</v>
      </c>
      <c r="G802" t="str">
        <f>CONCATENATE(climbs!G$1, "=",IF(TYPE(climbs!G802)=2,CHAR(34),""),climbs!G802,IF(TYPE(climbs!G802)=2,CHAR(34),""))</f>
        <v>AVERAGE_SLOPE=7.3</v>
      </c>
      <c r="H802" t="str">
        <f>CONCATENATE(climbs!H$1, "=",IF(TYPE(climbs!H802)=2,CHAR(34),""),climbs!H802,IF(TYPE(climbs!H802)=2,CHAR(34),""))</f>
        <v>CATEGORY="H"</v>
      </c>
    </row>
    <row r="803" spans="1:8" x14ac:dyDescent="0.25">
      <c r="A803" t="str">
        <f>CONCATENATE(climbs!A$1, "=",IF(TYPE(climbs!A803)=2,CHAR(34),""),climbs!A803,IF(TYPE(climbs!A803)=2,CHAR(34),""))</f>
        <v>CLIMB_ID=802</v>
      </c>
      <c r="B803" t="str">
        <f>CONCATENATE(climbs!B$1, "=",IF(TYPE(climbs!B803)=2,CHAR(34),""),climbs!B803,IF(TYPE(climbs!B803)=2,CHAR(34),""))</f>
        <v>STAGE_NUMBER=14</v>
      </c>
      <c r="C803" t="str">
        <f>CONCATENATE(climbs!C$1, "=",IF(TYPE(climbs!C803)=2,CHAR(34),""),climbs!C803,IF(TYPE(climbs!C803)=2,CHAR(34),""))</f>
        <v>STARTING_AT_KM=82</v>
      </c>
      <c r="D803" t="str">
        <f>CONCATENATE(climbs!D$1, "=",IF(TYPE(climbs!D803)=2,CHAR(34),""),climbs!D803,IF(TYPE(climbs!D803)=2,CHAR(34),""))</f>
        <v>NAME="Col du Lautaret"</v>
      </c>
      <c r="E803" t="str">
        <f>CONCATENATE(climbs!E$1, "=",IF(TYPE(climbs!E803)=2,CHAR(34),""),climbs!E803,IF(TYPE(climbs!E803)=2,CHAR(34),""))</f>
        <v>INITIAL_ALTITUDE=2058</v>
      </c>
      <c r="F803" t="str">
        <f>CONCATENATE(climbs!F$1, "=",IF(TYPE(climbs!F803)=2,CHAR(34),""),climbs!F803,IF(TYPE(climbs!F803)=2,CHAR(34),""))</f>
        <v>DISTANCE=34</v>
      </c>
      <c r="G803" t="str">
        <f>CONCATENATE(climbs!G$1, "=",IF(TYPE(climbs!G803)=2,CHAR(34),""),climbs!G803,IF(TYPE(climbs!G803)=2,CHAR(34),""))</f>
        <v>AVERAGE_SLOPE=3.9</v>
      </c>
      <c r="H803" t="str">
        <f>CONCATENATE(climbs!H$1, "=",IF(TYPE(climbs!H803)=2,CHAR(34),""),climbs!H803,IF(TYPE(climbs!H803)=2,CHAR(34),""))</f>
        <v>CATEGORY="1"</v>
      </c>
    </row>
    <row r="804" spans="1:8" x14ac:dyDescent="0.25">
      <c r="A804" t="str">
        <f>CONCATENATE(climbs!A$1, "=",IF(TYPE(climbs!A804)=2,CHAR(34),""),climbs!A804,IF(TYPE(climbs!A804)=2,CHAR(34),""))</f>
        <v>CLIMB_ID=803</v>
      </c>
      <c r="B804" t="str">
        <f>CONCATENATE(climbs!B$1, "=",IF(TYPE(climbs!B804)=2,CHAR(34),""),climbs!B804,IF(TYPE(climbs!B804)=2,CHAR(34),""))</f>
        <v>STAGE_NUMBER=14</v>
      </c>
      <c r="C804" t="str">
        <f>CONCATENATE(climbs!C$1, "=",IF(TYPE(climbs!C804)=2,CHAR(34),""),climbs!C804,IF(TYPE(climbs!C804)=2,CHAR(34),""))</f>
        <v>STARTING_AT_KM=132.5</v>
      </c>
      <c r="D804" t="str">
        <f>CONCATENATE(climbs!D$1, "=",IF(TYPE(climbs!D804)=2,CHAR(34),""),climbs!D804,IF(TYPE(climbs!D804)=2,CHAR(34),""))</f>
        <v>NAME="Col d'Izoard - Souvenir Henri Desgrange"</v>
      </c>
      <c r="E804" t="str">
        <f>CONCATENATE(climbs!E$1, "=",IF(TYPE(climbs!E804)=2,CHAR(34),""),climbs!E804,IF(TYPE(climbs!E804)=2,CHAR(34),""))</f>
        <v>INITIAL_ALTITUDE=2360</v>
      </c>
      <c r="F804" t="str">
        <f>CONCATENATE(climbs!F$1, "=",IF(TYPE(climbs!F804)=2,CHAR(34),""),climbs!F804,IF(TYPE(climbs!F804)=2,CHAR(34),""))</f>
        <v>DISTANCE=19</v>
      </c>
      <c r="G804" t="str">
        <f>CONCATENATE(climbs!G$1, "=",IF(TYPE(climbs!G804)=2,CHAR(34),""),climbs!G804,IF(TYPE(climbs!G804)=2,CHAR(34),""))</f>
        <v>AVERAGE_SLOPE=6</v>
      </c>
      <c r="H804" t="str">
        <f>CONCATENATE(climbs!H$1, "=",IF(TYPE(climbs!H804)=2,CHAR(34),""),climbs!H804,IF(TYPE(climbs!H804)=2,CHAR(34),""))</f>
        <v>CATEGORY="H"</v>
      </c>
    </row>
    <row r="805" spans="1:8" x14ac:dyDescent="0.25">
      <c r="A805" t="str">
        <f>CONCATENATE(climbs!A$1, "=",IF(TYPE(climbs!A805)=2,CHAR(34),""),climbs!A805,IF(TYPE(climbs!A805)=2,CHAR(34),""))</f>
        <v>CLIMB_ID=804</v>
      </c>
      <c r="B805" t="str">
        <f>CONCATENATE(climbs!B$1, "=",IF(TYPE(climbs!B805)=2,CHAR(34),""),climbs!B805,IF(TYPE(climbs!B805)=2,CHAR(34),""))</f>
        <v>STAGE_NUMBER=14</v>
      </c>
      <c r="C805" t="str">
        <f>CONCATENATE(climbs!C$1, "=",IF(TYPE(climbs!C805)=2,CHAR(34),""),climbs!C805,IF(TYPE(climbs!C805)=2,CHAR(34),""))</f>
        <v>STARTING_AT_KM=177</v>
      </c>
      <c r="D805" t="str">
        <f>CONCATENATE(climbs!D$1, "=",IF(TYPE(climbs!D805)=2,CHAR(34),""),climbs!D805,IF(TYPE(climbs!D805)=2,CHAR(34),""))</f>
        <v>NAME="Montée de Risoul"</v>
      </c>
      <c r="E805" t="str">
        <f>CONCATENATE(climbs!E$1, "=",IF(TYPE(climbs!E805)=2,CHAR(34),""),climbs!E805,IF(TYPE(climbs!E805)=2,CHAR(34),""))</f>
        <v>INITIAL_ALTITUDE=1855</v>
      </c>
      <c r="F805" t="str">
        <f>CONCATENATE(climbs!F$1, "=",IF(TYPE(climbs!F805)=2,CHAR(34),""),climbs!F805,IF(TYPE(climbs!F805)=2,CHAR(34),""))</f>
        <v>DISTANCE=12.6</v>
      </c>
      <c r="G805" t="str">
        <f>CONCATENATE(climbs!G$1, "=",IF(TYPE(climbs!G805)=2,CHAR(34),""),climbs!G805,IF(TYPE(climbs!G805)=2,CHAR(34),""))</f>
        <v>AVERAGE_SLOPE=6.9</v>
      </c>
      <c r="H805" t="str">
        <f>CONCATENATE(climbs!H$1, "=",IF(TYPE(climbs!H805)=2,CHAR(34),""),climbs!H805,IF(TYPE(climbs!H805)=2,CHAR(34),""))</f>
        <v>CATEGORY="1"</v>
      </c>
    </row>
    <row r="806" spans="1:8" x14ac:dyDescent="0.25">
      <c r="A806" t="str">
        <f>CONCATENATE(climbs!A$1, "=",IF(TYPE(climbs!A806)=2,CHAR(34),""),climbs!A806,IF(TYPE(climbs!A806)=2,CHAR(34),""))</f>
        <v>CLIMB_ID=805</v>
      </c>
      <c r="B806" t="str">
        <f>CONCATENATE(climbs!B$1, "=",IF(TYPE(climbs!B806)=2,CHAR(34),""),climbs!B806,IF(TYPE(climbs!B806)=2,CHAR(34),""))</f>
        <v>STAGE_NUMBER=16</v>
      </c>
      <c r="C806" t="str">
        <f>CONCATENATE(climbs!C$1, "=",IF(TYPE(climbs!C806)=2,CHAR(34),""),climbs!C806,IF(TYPE(climbs!C806)=2,CHAR(34),""))</f>
        <v>STARTING_AT_KM=25</v>
      </c>
      <c r="D806" t="str">
        <f>CONCATENATE(climbs!D$1, "=",IF(TYPE(climbs!D806)=2,CHAR(34),""),climbs!D806,IF(TYPE(climbs!D806)=2,CHAR(34),""))</f>
        <v>NAME="Côte de Fanjeaux"</v>
      </c>
      <c r="E806" t="str">
        <f>CONCATENATE(climbs!E$1, "=",IF(TYPE(climbs!E806)=2,CHAR(34),""),climbs!E806,IF(TYPE(climbs!E806)=2,CHAR(34),""))</f>
        <v>INITIAL_ALTITUDE=0</v>
      </c>
      <c r="F806" t="str">
        <f>CONCATENATE(climbs!F$1, "=",IF(TYPE(climbs!F806)=2,CHAR(34),""),climbs!F806,IF(TYPE(climbs!F806)=2,CHAR(34),""))</f>
        <v>DISTANCE=2.4</v>
      </c>
      <c r="G806" t="str">
        <f>CONCATENATE(climbs!G$1, "=",IF(TYPE(climbs!G806)=2,CHAR(34),""),climbs!G806,IF(TYPE(climbs!G806)=2,CHAR(34),""))</f>
        <v>AVERAGE_SLOPE=4.9</v>
      </c>
      <c r="H806" t="str">
        <f>CONCATENATE(climbs!H$1, "=",IF(TYPE(climbs!H806)=2,CHAR(34),""),climbs!H806,IF(TYPE(climbs!H806)=2,CHAR(34),""))</f>
        <v>CATEGORY="4"</v>
      </c>
    </row>
    <row r="807" spans="1:8" x14ac:dyDescent="0.25">
      <c r="A807" t="str">
        <f>CONCATENATE(climbs!A$1, "=",IF(TYPE(climbs!A807)=2,CHAR(34),""),climbs!A807,IF(TYPE(climbs!A807)=2,CHAR(34),""))</f>
        <v>CLIMB_ID=806</v>
      </c>
      <c r="B807" t="str">
        <f>CONCATENATE(climbs!B$1, "=",IF(TYPE(climbs!B807)=2,CHAR(34),""),climbs!B807,IF(TYPE(climbs!B807)=2,CHAR(34),""))</f>
        <v>STAGE_NUMBER=16</v>
      </c>
      <c r="C807" t="str">
        <f>CONCATENATE(climbs!C$1, "=",IF(TYPE(climbs!C807)=2,CHAR(34),""),climbs!C807,IF(TYPE(climbs!C807)=2,CHAR(34),""))</f>
        <v>STARTING_AT_KM=71.5</v>
      </c>
      <c r="D807" t="str">
        <f>CONCATENATE(climbs!D$1, "=",IF(TYPE(climbs!D807)=2,CHAR(34),""),climbs!D807,IF(TYPE(climbs!D807)=2,CHAR(34),""))</f>
        <v>NAME="Côte de Pamiers"</v>
      </c>
      <c r="E807" t="str">
        <f>CONCATENATE(climbs!E$1, "=",IF(TYPE(climbs!E807)=2,CHAR(34),""),climbs!E807,IF(TYPE(climbs!E807)=2,CHAR(34),""))</f>
        <v>INITIAL_ALTITUDE=0</v>
      </c>
      <c r="F807" t="str">
        <f>CONCATENATE(climbs!F$1, "=",IF(TYPE(climbs!F807)=2,CHAR(34),""),climbs!F807,IF(TYPE(climbs!F807)=2,CHAR(34),""))</f>
        <v>DISTANCE=2.5</v>
      </c>
      <c r="G807" t="str">
        <f>CONCATENATE(climbs!G$1, "=",IF(TYPE(climbs!G807)=2,CHAR(34),""),climbs!G807,IF(TYPE(climbs!G807)=2,CHAR(34),""))</f>
        <v>AVERAGE_SLOPE=5.4</v>
      </c>
      <c r="H807" t="str">
        <f>CONCATENATE(climbs!H$1, "=",IF(TYPE(climbs!H807)=2,CHAR(34),""),climbs!H807,IF(TYPE(climbs!H807)=2,CHAR(34),""))</f>
        <v>CATEGORY="4"</v>
      </c>
    </row>
    <row r="808" spans="1:8" x14ac:dyDescent="0.25">
      <c r="A808" t="str">
        <f>CONCATENATE(climbs!A$1, "=",IF(TYPE(climbs!A808)=2,CHAR(34),""),climbs!A808,IF(TYPE(climbs!A808)=2,CHAR(34),""))</f>
        <v>CLIMB_ID=807</v>
      </c>
      <c r="B808" t="str">
        <f>CONCATENATE(climbs!B$1, "=",IF(TYPE(climbs!B808)=2,CHAR(34),""),climbs!B808,IF(TYPE(climbs!B808)=2,CHAR(34),""))</f>
        <v>STAGE_NUMBER=16</v>
      </c>
      <c r="C808" t="str">
        <f>CONCATENATE(climbs!C$1, "=",IF(TYPE(climbs!C808)=2,CHAR(34),""),climbs!C808,IF(TYPE(climbs!C808)=2,CHAR(34),""))</f>
        <v>STARTING_AT_KM=155</v>
      </c>
      <c r="D808" t="str">
        <f>CONCATENATE(climbs!D$1, "=",IF(TYPE(climbs!D808)=2,CHAR(34),""),climbs!D808,IF(TYPE(climbs!D808)=2,CHAR(34),""))</f>
        <v>NAME="Col de Portet-d'Aspet"</v>
      </c>
      <c r="E808" t="str">
        <f>CONCATENATE(climbs!E$1, "=",IF(TYPE(climbs!E808)=2,CHAR(34),""),climbs!E808,IF(TYPE(climbs!E808)=2,CHAR(34),""))</f>
        <v>INITIAL_ALTITUDE=1069</v>
      </c>
      <c r="F808" t="str">
        <f>CONCATENATE(climbs!F$1, "=",IF(TYPE(climbs!F808)=2,CHAR(34),""),climbs!F808,IF(TYPE(climbs!F808)=2,CHAR(34),""))</f>
        <v>DISTANCE=5.4</v>
      </c>
      <c r="G808" t="str">
        <f>CONCATENATE(climbs!G$1, "=",IF(TYPE(climbs!G808)=2,CHAR(34),""),climbs!G808,IF(TYPE(climbs!G808)=2,CHAR(34),""))</f>
        <v>AVERAGE_SLOPE=6.9</v>
      </c>
      <c r="H808" t="str">
        <f>CONCATENATE(climbs!H$1, "=",IF(TYPE(climbs!H808)=2,CHAR(34),""),climbs!H808,IF(TYPE(climbs!H808)=2,CHAR(34),""))</f>
        <v>CATEGORY="2"</v>
      </c>
    </row>
    <row r="809" spans="1:8" x14ac:dyDescent="0.25">
      <c r="A809" t="str">
        <f>CONCATENATE(climbs!A$1, "=",IF(TYPE(climbs!A809)=2,CHAR(34),""),climbs!A809,IF(TYPE(climbs!A809)=2,CHAR(34),""))</f>
        <v>CLIMB_ID=808</v>
      </c>
      <c r="B809" t="str">
        <f>CONCATENATE(climbs!B$1, "=",IF(TYPE(climbs!B809)=2,CHAR(34),""),climbs!B809,IF(TYPE(climbs!B809)=2,CHAR(34),""))</f>
        <v>STAGE_NUMBER=16</v>
      </c>
      <c r="C809" t="str">
        <f>CONCATENATE(climbs!C$1, "=",IF(TYPE(climbs!C809)=2,CHAR(34),""),climbs!C809,IF(TYPE(climbs!C809)=2,CHAR(34),""))</f>
        <v>STARTING_AT_KM=176.5</v>
      </c>
      <c r="D809" t="str">
        <f>CONCATENATE(climbs!D$1, "=",IF(TYPE(climbs!D809)=2,CHAR(34),""),climbs!D809,IF(TYPE(climbs!D809)=2,CHAR(34),""))</f>
        <v>NAME="Col des Ares"</v>
      </c>
      <c r="E809" t="str">
        <f>CONCATENATE(climbs!E$1, "=",IF(TYPE(climbs!E809)=2,CHAR(34),""),climbs!E809,IF(TYPE(climbs!E809)=2,CHAR(34),""))</f>
        <v>INITIAL_ALTITUDE=0</v>
      </c>
      <c r="F809" t="str">
        <f>CONCATENATE(climbs!F$1, "=",IF(TYPE(climbs!F809)=2,CHAR(34),""),climbs!F809,IF(TYPE(climbs!F809)=2,CHAR(34),""))</f>
        <v>DISTANCE=6</v>
      </c>
      <c r="G809" t="str">
        <f>CONCATENATE(climbs!G$1, "=",IF(TYPE(climbs!G809)=2,CHAR(34),""),climbs!G809,IF(TYPE(climbs!G809)=2,CHAR(34),""))</f>
        <v>AVERAGE_SLOPE=5.2</v>
      </c>
      <c r="H809" t="str">
        <f>CONCATENATE(climbs!H$1, "=",IF(TYPE(climbs!H809)=2,CHAR(34),""),climbs!H809,IF(TYPE(climbs!H809)=2,CHAR(34),""))</f>
        <v>CATEGORY="3"</v>
      </c>
    </row>
    <row r="810" spans="1:8" x14ac:dyDescent="0.25">
      <c r="A810" t="str">
        <f>CONCATENATE(climbs!A$1, "=",IF(TYPE(climbs!A810)=2,CHAR(34),""),climbs!A810,IF(TYPE(climbs!A810)=2,CHAR(34),""))</f>
        <v>CLIMB_ID=809</v>
      </c>
      <c r="B810" t="str">
        <f>CONCATENATE(climbs!B$1, "=",IF(TYPE(climbs!B810)=2,CHAR(34),""),climbs!B810,IF(TYPE(climbs!B810)=2,CHAR(34),""))</f>
        <v>STAGE_NUMBER=16</v>
      </c>
      <c r="C810" t="str">
        <f>CONCATENATE(climbs!C$1, "=",IF(TYPE(climbs!C810)=2,CHAR(34),""),climbs!C810,IF(TYPE(climbs!C810)=2,CHAR(34),""))</f>
        <v>STARTING_AT_KM=216</v>
      </c>
      <c r="D810" t="str">
        <f>CONCATENATE(climbs!D$1, "=",IF(TYPE(climbs!D810)=2,CHAR(34),""),climbs!D810,IF(TYPE(climbs!D810)=2,CHAR(34),""))</f>
        <v>NAME="Port de Balès"</v>
      </c>
      <c r="E810" t="str">
        <f>CONCATENATE(climbs!E$1, "=",IF(TYPE(climbs!E810)=2,CHAR(34),""),climbs!E810,IF(TYPE(climbs!E810)=2,CHAR(34),""))</f>
        <v>INITIAL_ALTITUDE=1755</v>
      </c>
      <c r="F810" t="str">
        <f>CONCATENATE(climbs!F$1, "=",IF(TYPE(climbs!F810)=2,CHAR(34),""),climbs!F810,IF(TYPE(climbs!F810)=2,CHAR(34),""))</f>
        <v>DISTANCE=11.7</v>
      </c>
      <c r="G810" t="str">
        <f>CONCATENATE(climbs!G$1, "=",IF(TYPE(climbs!G810)=2,CHAR(34),""),climbs!G810,IF(TYPE(climbs!G810)=2,CHAR(34),""))</f>
        <v>AVERAGE_SLOPE=7.7</v>
      </c>
      <c r="H810" t="str">
        <f>CONCATENATE(climbs!H$1, "=",IF(TYPE(climbs!H810)=2,CHAR(34),""),climbs!H810,IF(TYPE(climbs!H810)=2,CHAR(34),""))</f>
        <v>CATEGORY="H"</v>
      </c>
    </row>
    <row r="811" spans="1:8" x14ac:dyDescent="0.25">
      <c r="A811" t="str">
        <f>CONCATENATE(climbs!A$1, "=",IF(TYPE(climbs!A811)=2,CHAR(34),""),climbs!A811,IF(TYPE(climbs!A811)=2,CHAR(34),""))</f>
        <v>CLIMB_ID=810</v>
      </c>
      <c r="B811" t="str">
        <f>CONCATENATE(climbs!B$1, "=",IF(TYPE(climbs!B811)=2,CHAR(34),""),climbs!B811,IF(TYPE(climbs!B811)=2,CHAR(34),""))</f>
        <v>STAGE_NUMBER=17</v>
      </c>
      <c r="C811" t="str">
        <f>CONCATENATE(climbs!C$1, "=",IF(TYPE(climbs!C811)=2,CHAR(34),""),climbs!C811,IF(TYPE(climbs!C811)=2,CHAR(34),""))</f>
        <v>STARTING_AT_KM=57.5</v>
      </c>
      <c r="D811" t="str">
        <f>CONCATENATE(climbs!D$1, "=",IF(TYPE(climbs!D811)=2,CHAR(34),""),climbs!D811,IF(TYPE(climbs!D811)=2,CHAR(34),""))</f>
        <v>NAME="Col du Portillon"</v>
      </c>
      <c r="E811" t="str">
        <f>CONCATENATE(climbs!E$1, "=",IF(TYPE(climbs!E811)=2,CHAR(34),""),climbs!E811,IF(TYPE(climbs!E811)=2,CHAR(34),""))</f>
        <v>INITIAL_ALTITUDE=1292</v>
      </c>
      <c r="F811" t="str">
        <f>CONCATENATE(climbs!F$1, "=",IF(TYPE(climbs!F811)=2,CHAR(34),""),climbs!F811,IF(TYPE(climbs!F811)=2,CHAR(34),""))</f>
        <v>DISTANCE=8.3</v>
      </c>
      <c r="G811" t="str">
        <f>CONCATENATE(climbs!G$1, "=",IF(TYPE(climbs!G811)=2,CHAR(34),""),climbs!G811,IF(TYPE(climbs!G811)=2,CHAR(34),""))</f>
        <v>AVERAGE_SLOPE=7.1</v>
      </c>
      <c r="H811" t="str">
        <f>CONCATENATE(climbs!H$1, "=",IF(TYPE(climbs!H811)=2,CHAR(34),""),climbs!H811,IF(TYPE(climbs!H811)=2,CHAR(34),""))</f>
        <v>CATEGORY="1"</v>
      </c>
    </row>
    <row r="812" spans="1:8" x14ac:dyDescent="0.25">
      <c r="A812" t="str">
        <f>CONCATENATE(climbs!A$1, "=",IF(TYPE(climbs!A812)=2,CHAR(34),""),climbs!A812,IF(TYPE(climbs!A812)=2,CHAR(34),""))</f>
        <v>CLIMB_ID=811</v>
      </c>
      <c r="B812" t="str">
        <f>CONCATENATE(climbs!B$1, "=",IF(TYPE(climbs!B812)=2,CHAR(34),""),climbs!B812,IF(TYPE(climbs!B812)=2,CHAR(34),""))</f>
        <v>STAGE_NUMBER=17</v>
      </c>
      <c r="C812" t="str">
        <f>CONCATENATE(climbs!C$1, "=",IF(TYPE(climbs!C812)=2,CHAR(34),""),climbs!C812,IF(TYPE(climbs!C812)=2,CHAR(34),""))</f>
        <v>STARTING_AT_KM=82</v>
      </c>
      <c r="D812" t="str">
        <f>CONCATENATE(climbs!D$1, "=",IF(TYPE(climbs!D812)=2,CHAR(34),""),climbs!D812,IF(TYPE(climbs!D812)=2,CHAR(34),""))</f>
        <v>NAME="Col de Peyresourde"</v>
      </c>
      <c r="E812" t="str">
        <f>CONCATENATE(climbs!E$1, "=",IF(TYPE(climbs!E812)=2,CHAR(34),""),climbs!E812,IF(TYPE(climbs!E812)=2,CHAR(34),""))</f>
        <v>INITIAL_ALTITUDE=1569</v>
      </c>
      <c r="F812" t="str">
        <f>CONCATENATE(climbs!F$1, "=",IF(TYPE(climbs!F812)=2,CHAR(34),""),climbs!F812,IF(TYPE(climbs!F812)=2,CHAR(34),""))</f>
        <v>DISTANCE=13.2</v>
      </c>
      <c r="G812" t="str">
        <f>CONCATENATE(climbs!G$1, "=",IF(TYPE(climbs!G812)=2,CHAR(34),""),climbs!G812,IF(TYPE(climbs!G812)=2,CHAR(34),""))</f>
        <v>AVERAGE_SLOPE=7</v>
      </c>
      <c r="H812" t="str">
        <f>CONCATENATE(climbs!H$1, "=",IF(TYPE(climbs!H812)=2,CHAR(34),""),climbs!H812,IF(TYPE(climbs!H812)=2,CHAR(34),""))</f>
        <v>CATEGORY="1"</v>
      </c>
    </row>
    <row r="813" spans="1:8" x14ac:dyDescent="0.25">
      <c r="A813" t="str">
        <f>CONCATENATE(climbs!A$1, "=",IF(TYPE(climbs!A813)=2,CHAR(34),""),climbs!A813,IF(TYPE(climbs!A813)=2,CHAR(34),""))</f>
        <v>CLIMB_ID=812</v>
      </c>
      <c r="B813" t="str">
        <f>CONCATENATE(climbs!B$1, "=",IF(TYPE(climbs!B813)=2,CHAR(34),""),climbs!B813,IF(TYPE(climbs!B813)=2,CHAR(34),""))</f>
        <v>STAGE_NUMBER=17</v>
      </c>
      <c r="C813" t="str">
        <f>CONCATENATE(climbs!C$1, "=",IF(TYPE(climbs!C813)=2,CHAR(34),""),climbs!C813,IF(TYPE(climbs!C813)=2,CHAR(34),""))</f>
        <v>STARTING_AT_KM=102.5</v>
      </c>
      <c r="D813" t="str">
        <f>CONCATENATE(climbs!D$1, "=",IF(TYPE(climbs!D813)=2,CHAR(34),""),climbs!D813,IF(TYPE(climbs!D813)=2,CHAR(34),""))</f>
        <v>NAME="Col de Val Louron-Azet"</v>
      </c>
      <c r="E813" t="str">
        <f>CONCATENATE(climbs!E$1, "=",IF(TYPE(climbs!E813)=2,CHAR(34),""),climbs!E813,IF(TYPE(climbs!E813)=2,CHAR(34),""))</f>
        <v>INITIAL_ALTITUDE=1580</v>
      </c>
      <c r="F813" t="str">
        <f>CONCATENATE(climbs!F$1, "=",IF(TYPE(climbs!F813)=2,CHAR(34),""),climbs!F813,IF(TYPE(climbs!F813)=2,CHAR(34),""))</f>
        <v>DISTANCE=7.4</v>
      </c>
      <c r="G813" t="str">
        <f>CONCATENATE(climbs!G$1, "=",IF(TYPE(climbs!G813)=2,CHAR(34),""),climbs!G813,IF(TYPE(climbs!G813)=2,CHAR(34),""))</f>
        <v>AVERAGE_SLOPE=8.3</v>
      </c>
      <c r="H813" t="str">
        <f>CONCATENATE(climbs!H$1, "=",IF(TYPE(climbs!H813)=2,CHAR(34),""),climbs!H813,IF(TYPE(climbs!H813)=2,CHAR(34),""))</f>
        <v>CATEGORY="1"</v>
      </c>
    </row>
    <row r="814" spans="1:8" x14ac:dyDescent="0.25">
      <c r="A814" t="str">
        <f>CONCATENATE(climbs!A$1, "=",IF(TYPE(climbs!A814)=2,CHAR(34),""),climbs!A814,IF(TYPE(climbs!A814)=2,CHAR(34),""))</f>
        <v>CLIMB_ID=813</v>
      </c>
      <c r="B814" t="str">
        <f>CONCATENATE(climbs!B$1, "=",IF(TYPE(climbs!B814)=2,CHAR(34),""),climbs!B814,IF(TYPE(climbs!B814)=2,CHAR(34),""))</f>
        <v>STAGE_NUMBER=17</v>
      </c>
      <c r="C814" t="str">
        <f>CONCATENATE(climbs!C$1, "=",IF(TYPE(climbs!C814)=2,CHAR(34),""),climbs!C814,IF(TYPE(climbs!C814)=2,CHAR(34),""))</f>
        <v>STARTING_AT_KM=124.5</v>
      </c>
      <c r="D814" t="str">
        <f>CONCATENATE(climbs!D$1, "=",IF(TYPE(climbs!D814)=2,CHAR(34),""),climbs!D814,IF(TYPE(climbs!D814)=2,CHAR(34),""))</f>
        <v>NAME="Montée de Saint-Lary Pla d'Adet"</v>
      </c>
      <c r="E814" t="str">
        <f>CONCATENATE(climbs!E$1, "=",IF(TYPE(climbs!E814)=2,CHAR(34),""),climbs!E814,IF(TYPE(climbs!E814)=2,CHAR(34),""))</f>
        <v>INITIAL_ALTITUDE=1680</v>
      </c>
      <c r="F814" t="str">
        <f>CONCATENATE(climbs!F$1, "=",IF(TYPE(climbs!F814)=2,CHAR(34),""),climbs!F814,IF(TYPE(climbs!F814)=2,CHAR(34),""))</f>
        <v>DISTANCE=10.2</v>
      </c>
      <c r="G814" t="str">
        <f>CONCATENATE(climbs!G$1, "=",IF(TYPE(climbs!G814)=2,CHAR(34),""),climbs!G814,IF(TYPE(climbs!G814)=2,CHAR(34),""))</f>
        <v>AVERAGE_SLOPE=8.3</v>
      </c>
      <c r="H814" t="str">
        <f>CONCATENATE(climbs!H$1, "=",IF(TYPE(climbs!H814)=2,CHAR(34),""),climbs!H814,IF(TYPE(climbs!H814)=2,CHAR(34),""))</f>
        <v>CATEGORY="H"</v>
      </c>
    </row>
    <row r="815" spans="1:8" x14ac:dyDescent="0.25">
      <c r="A815" t="str">
        <f>CONCATENATE(climbs!A$1, "=",IF(TYPE(climbs!A815)=2,CHAR(34),""),climbs!A815,IF(TYPE(climbs!A815)=2,CHAR(34),""))</f>
        <v>CLIMB_ID=814</v>
      </c>
      <c r="B815" t="str">
        <f>CONCATENATE(climbs!B$1, "=",IF(TYPE(climbs!B815)=2,CHAR(34),""),climbs!B815,IF(TYPE(climbs!B815)=2,CHAR(34),""))</f>
        <v>STAGE_NUMBER=18</v>
      </c>
      <c r="C815" t="str">
        <f>CONCATENATE(climbs!C$1, "=",IF(TYPE(climbs!C815)=2,CHAR(34),""),climbs!C815,IF(TYPE(climbs!C815)=2,CHAR(34),""))</f>
        <v>STARTING_AT_KM=28</v>
      </c>
      <c r="D815" t="str">
        <f>CONCATENATE(climbs!D$1, "=",IF(TYPE(climbs!D815)=2,CHAR(34),""),climbs!D815,IF(TYPE(climbs!D815)=2,CHAR(34),""))</f>
        <v>NAME="Côte de Bénéjacq"</v>
      </c>
      <c r="E815" t="str">
        <f>CONCATENATE(climbs!E$1, "=",IF(TYPE(climbs!E815)=2,CHAR(34),""),climbs!E815,IF(TYPE(climbs!E815)=2,CHAR(34),""))</f>
        <v>INITIAL_ALTITUDE=0</v>
      </c>
      <c r="F815" t="str">
        <f>CONCATENATE(climbs!F$1, "=",IF(TYPE(climbs!F815)=2,CHAR(34),""),climbs!F815,IF(TYPE(climbs!F815)=2,CHAR(34),""))</f>
        <v>DISTANCE=2.6</v>
      </c>
      <c r="G815" t="str">
        <f>CONCATENATE(climbs!G$1, "=",IF(TYPE(climbs!G815)=2,CHAR(34),""),climbs!G815,IF(TYPE(climbs!G815)=2,CHAR(34),""))</f>
        <v>AVERAGE_SLOPE=6.7</v>
      </c>
      <c r="H815" t="str">
        <f>CONCATENATE(climbs!H$1, "=",IF(TYPE(climbs!H815)=2,CHAR(34),""),climbs!H815,IF(TYPE(climbs!H815)=2,CHAR(34),""))</f>
        <v>CATEGORY="3"</v>
      </c>
    </row>
    <row r="816" spans="1:8" x14ac:dyDescent="0.25">
      <c r="A816" t="str">
        <f>CONCATENATE(climbs!A$1, "=",IF(TYPE(climbs!A816)=2,CHAR(34),""),climbs!A816,IF(TYPE(climbs!A816)=2,CHAR(34),""))</f>
        <v>CLIMB_ID=815</v>
      </c>
      <c r="B816" t="str">
        <f>CONCATENATE(climbs!B$1, "=",IF(TYPE(climbs!B816)=2,CHAR(34),""),climbs!B816,IF(TYPE(climbs!B816)=2,CHAR(34),""))</f>
        <v>STAGE_NUMBER=18</v>
      </c>
      <c r="C816" t="str">
        <f>CONCATENATE(climbs!C$1, "=",IF(TYPE(climbs!C816)=2,CHAR(34),""),climbs!C816,IF(TYPE(climbs!C816)=2,CHAR(34),""))</f>
        <v>STARTING_AT_KM=56</v>
      </c>
      <c r="D816" t="str">
        <f>CONCATENATE(climbs!D$1, "=",IF(TYPE(climbs!D816)=2,CHAR(34),""),climbs!D816,IF(TYPE(climbs!D816)=2,CHAR(34),""))</f>
        <v>NAME="Côte de Loucrup"</v>
      </c>
      <c r="E816" t="str">
        <f>CONCATENATE(climbs!E$1, "=",IF(TYPE(climbs!E816)=2,CHAR(34),""),climbs!E816,IF(TYPE(climbs!E816)=2,CHAR(34),""))</f>
        <v>INITIAL_ALTITUDE=0</v>
      </c>
      <c r="F816" t="str">
        <f>CONCATENATE(climbs!F$1, "=",IF(TYPE(climbs!F816)=2,CHAR(34),""),climbs!F816,IF(TYPE(climbs!F816)=2,CHAR(34),""))</f>
        <v>DISTANCE=2</v>
      </c>
      <c r="G816" t="str">
        <f>CONCATENATE(climbs!G$1, "=",IF(TYPE(climbs!G816)=2,CHAR(34),""),climbs!G816,IF(TYPE(climbs!G816)=2,CHAR(34),""))</f>
        <v>AVERAGE_SLOPE=7</v>
      </c>
      <c r="H816" t="str">
        <f>CONCATENATE(climbs!H$1, "=",IF(TYPE(climbs!H816)=2,CHAR(34),""),climbs!H816,IF(TYPE(climbs!H816)=2,CHAR(34),""))</f>
        <v>CATEGORY="3"</v>
      </c>
    </row>
    <row r="817" spans="1:8" x14ac:dyDescent="0.25">
      <c r="A817" t="str">
        <f>CONCATENATE(climbs!A$1, "=",IF(TYPE(climbs!A817)=2,CHAR(34),""),climbs!A817,IF(TYPE(climbs!A817)=2,CHAR(34),""))</f>
        <v>CLIMB_ID=816</v>
      </c>
      <c r="B817" t="str">
        <f>CONCATENATE(climbs!B$1, "=",IF(TYPE(climbs!B817)=2,CHAR(34),""),climbs!B817,IF(TYPE(climbs!B817)=2,CHAR(34),""))</f>
        <v>STAGE_NUMBER=18</v>
      </c>
      <c r="C817" t="str">
        <f>CONCATENATE(climbs!C$1, "=",IF(TYPE(climbs!C817)=2,CHAR(34),""),climbs!C817,IF(TYPE(climbs!C817)=2,CHAR(34),""))</f>
        <v>STARTING_AT_KM=95.5</v>
      </c>
      <c r="D817" t="str">
        <f>CONCATENATE(climbs!D$1, "=",IF(TYPE(climbs!D817)=2,CHAR(34),""),climbs!D817,IF(TYPE(climbs!D817)=2,CHAR(34),""))</f>
        <v>NAME="Col du Tourmalet - Souvenir Jacques Goddet"</v>
      </c>
      <c r="E817" t="str">
        <f>CONCATENATE(climbs!E$1, "=",IF(TYPE(climbs!E817)=2,CHAR(34),""),climbs!E817,IF(TYPE(climbs!E817)=2,CHAR(34),""))</f>
        <v>INITIAL_ALTITUDE=2115</v>
      </c>
      <c r="F817" t="str">
        <f>CONCATENATE(climbs!F$1, "=",IF(TYPE(climbs!F817)=2,CHAR(34),""),climbs!F817,IF(TYPE(climbs!F817)=2,CHAR(34),""))</f>
        <v>DISTANCE=17.1</v>
      </c>
      <c r="G817" t="str">
        <f>CONCATENATE(climbs!G$1, "=",IF(TYPE(climbs!G817)=2,CHAR(34),""),climbs!G817,IF(TYPE(climbs!G817)=2,CHAR(34),""))</f>
        <v>AVERAGE_SLOPE=7.3</v>
      </c>
      <c r="H817" t="str">
        <f>CONCATENATE(climbs!H$1, "=",IF(TYPE(climbs!H817)=2,CHAR(34),""),climbs!H817,IF(TYPE(climbs!H817)=2,CHAR(34),""))</f>
        <v>CATEGORY="H"</v>
      </c>
    </row>
    <row r="818" spans="1:8" x14ac:dyDescent="0.25">
      <c r="A818" t="str">
        <f>CONCATENATE(climbs!A$1, "=",IF(TYPE(climbs!A818)=2,CHAR(34),""),climbs!A818,IF(TYPE(climbs!A818)=2,CHAR(34),""))</f>
        <v>CLIMB_ID=817</v>
      </c>
      <c r="B818" t="str">
        <f>CONCATENATE(climbs!B$1, "=",IF(TYPE(climbs!B818)=2,CHAR(34),""),climbs!B818,IF(TYPE(climbs!B818)=2,CHAR(34),""))</f>
        <v>STAGE_NUMBER=18</v>
      </c>
      <c r="C818" t="str">
        <f>CONCATENATE(climbs!C$1, "=",IF(TYPE(climbs!C818)=2,CHAR(34),""),climbs!C818,IF(TYPE(climbs!C818)=2,CHAR(34),""))</f>
        <v>STARTING_AT_KM=145.5</v>
      </c>
      <c r="D818" t="str">
        <f>CONCATENATE(climbs!D$1, "=",IF(TYPE(climbs!D818)=2,CHAR(34),""),climbs!D818,IF(TYPE(climbs!D818)=2,CHAR(34),""))</f>
        <v>NAME="Montée du Hautacam"</v>
      </c>
      <c r="E818" t="str">
        <f>CONCATENATE(climbs!E$1, "=",IF(TYPE(climbs!E818)=2,CHAR(34),""),climbs!E818,IF(TYPE(climbs!E818)=2,CHAR(34),""))</f>
        <v>INITIAL_ALTITUDE=1520</v>
      </c>
      <c r="F818" t="str">
        <f>CONCATENATE(climbs!F$1, "=",IF(TYPE(climbs!F818)=2,CHAR(34),""),climbs!F818,IF(TYPE(climbs!F818)=2,CHAR(34),""))</f>
        <v>DISTANCE=13.6</v>
      </c>
      <c r="G818" t="str">
        <f>CONCATENATE(climbs!G$1, "=",IF(TYPE(climbs!G818)=2,CHAR(34),""),climbs!G818,IF(TYPE(climbs!G818)=2,CHAR(34),""))</f>
        <v>AVERAGE_SLOPE=7.8</v>
      </c>
      <c r="H818" t="str">
        <f>CONCATENATE(climbs!H$1, "=",IF(TYPE(climbs!H818)=2,CHAR(34),""),climbs!H818,IF(TYPE(climbs!H818)=2,CHAR(34),""))</f>
        <v>CATEGORY="H"</v>
      </c>
    </row>
    <row r="819" spans="1:8" x14ac:dyDescent="0.25">
      <c r="A819" t="str">
        <f>CONCATENATE(climbs!A$1, "=",IF(TYPE(climbs!A819)=2,CHAR(34),""),climbs!A819,IF(TYPE(climbs!A819)=2,CHAR(34),""))</f>
        <v>CLIMB_ID=818</v>
      </c>
      <c r="B819" t="str">
        <f>CONCATENATE(climbs!B$1, "=",IF(TYPE(climbs!B819)=2,CHAR(34),""),climbs!B819,IF(TYPE(climbs!B819)=2,CHAR(34),""))</f>
        <v>STAGE_NUMBER=19</v>
      </c>
      <c r="C819" t="str">
        <f>CONCATENATE(climbs!C$1, "=",IF(TYPE(climbs!C819)=2,CHAR(34),""),climbs!C819,IF(TYPE(climbs!C819)=2,CHAR(34),""))</f>
        <v>STARTING_AT_KM=195.5</v>
      </c>
      <c r="D819" t="str">
        <f>CONCATENATE(climbs!D$1, "=",IF(TYPE(climbs!D819)=2,CHAR(34),""),climbs!D819,IF(TYPE(climbs!D819)=2,CHAR(34),""))</f>
        <v>NAME="Côte de Monbazillac"</v>
      </c>
      <c r="E819" t="str">
        <f>CONCATENATE(climbs!E$1, "=",IF(TYPE(climbs!E819)=2,CHAR(34),""),climbs!E819,IF(TYPE(climbs!E819)=2,CHAR(34),""))</f>
        <v>INITIAL_ALTITUDE=0</v>
      </c>
      <c r="F819" t="str">
        <f>CONCATENATE(climbs!F$1, "=",IF(TYPE(climbs!F819)=2,CHAR(34),""),climbs!F819,IF(TYPE(climbs!F819)=2,CHAR(34),""))</f>
        <v>DISTANCE=1.3</v>
      </c>
      <c r="G819" t="str">
        <f>CONCATENATE(climbs!G$1, "=",IF(TYPE(climbs!G819)=2,CHAR(34),""),climbs!G819,IF(TYPE(climbs!G819)=2,CHAR(34),""))</f>
        <v>AVERAGE_SLOPE=7.6</v>
      </c>
      <c r="H819" t="str">
        <f>CONCATENATE(climbs!H$1, "=",IF(TYPE(climbs!H819)=2,CHAR(34),""),climbs!H819,IF(TYPE(climbs!H819)=2,CHAR(34),""))</f>
        <v>CATEGORY="4"</v>
      </c>
    </row>
    <row r="820" spans="1:8" x14ac:dyDescent="0.25">
      <c r="A820" t="str">
        <f>CONCATENATE(climbs!A$1, "=",IF(TYPE(climbs!A820)=2,CHAR(34),""),climbs!A820,IF(TYPE(climbs!A820)=2,CHAR(34),""))</f>
        <v>CLIMB_ID=819</v>
      </c>
      <c r="B820" t="str">
        <f>CONCATENATE(climbs!B$1, "=",IF(TYPE(climbs!B820)=2,CHAR(34),""),climbs!B820,IF(TYPE(climbs!B820)=2,CHAR(34),""))</f>
        <v>STAGE_NUMBER=21</v>
      </c>
      <c r="C820" t="str">
        <f>CONCATENATE(climbs!C$1, "=",IF(TYPE(climbs!C820)=2,CHAR(34),""),climbs!C820,IF(TYPE(climbs!C820)=2,CHAR(34),""))</f>
        <v>STARTING_AT_KM=31</v>
      </c>
      <c r="D820" t="str">
        <f>CONCATENATE(climbs!D$1, "=",IF(TYPE(climbs!D820)=2,CHAR(34),""),climbs!D820,IF(TYPE(climbs!D820)=2,CHAR(34),""))</f>
        <v>NAME="Côte de Briis-sous-Forges"</v>
      </c>
      <c r="E820" t="str">
        <f>CONCATENATE(climbs!E$1, "=",IF(TYPE(climbs!E820)=2,CHAR(34),""),climbs!E820,IF(TYPE(climbs!E820)=2,CHAR(34),""))</f>
        <v>INITIAL_ALTITUDE=0</v>
      </c>
      <c r="F820" t="str">
        <f>CONCATENATE(climbs!F$1, "=",IF(TYPE(climbs!F820)=2,CHAR(34),""),climbs!F820,IF(TYPE(climbs!F820)=2,CHAR(34),""))</f>
        <v>DISTANCE=0</v>
      </c>
      <c r="G820" t="str">
        <f>CONCATENATE(climbs!G$1, "=",IF(TYPE(climbs!G820)=2,CHAR(34),""),climbs!G820,IF(TYPE(climbs!G820)=2,CHAR(34),""))</f>
        <v>AVERAGE_SLOPE=0</v>
      </c>
      <c r="H820" t="str">
        <f>CONCATENATE(climbs!H$1, "=",IF(TYPE(climbs!H820)=2,CHAR(34),""),climbs!H820,IF(TYPE(climbs!H820)=2,CHAR(34),""))</f>
        <v>CATEGORY="4"</v>
      </c>
    </row>
    <row r="821" spans="1:8" x14ac:dyDescent="0.25">
      <c r="A821" t="str">
        <f>CONCATENATE(climbs!A$1, "=",IF(TYPE(climbs!A821)=2,CHAR(34),""),climbs!A821,IF(TYPE(climbs!A821)=2,CHAR(34),""))</f>
        <v>CLIMB_ID=820</v>
      </c>
      <c r="B821" t="str">
        <f>CONCATENATE(climbs!B$1, "=",IF(TYPE(climbs!B821)=2,CHAR(34),""),climbs!B821,IF(TYPE(climbs!B821)=2,CHAR(34),""))</f>
        <v>STAGE_NUMBER=1</v>
      </c>
      <c r="C821" t="str">
        <f>CONCATENATE(climbs!C$1, "=",IF(TYPE(climbs!C821)=2,CHAR(34),""),climbs!C821,IF(TYPE(climbs!C821)=2,CHAR(34),""))</f>
        <v>STARTING_AT_KM=68</v>
      </c>
      <c r="D821" t="str">
        <f>CONCATENATE(climbs!D$1, "=",IF(TYPE(climbs!D821)=2,CHAR(34),""),climbs!D821,IF(TYPE(climbs!D821)=2,CHAR(34),""))</f>
        <v>NAME="Côte de Cray"</v>
      </c>
      <c r="E821" t="str">
        <f>CONCATENATE(climbs!E$1, "=",IF(TYPE(climbs!E821)=2,CHAR(34),""),climbs!E821,IF(TYPE(climbs!E821)=2,CHAR(34),""))</f>
        <v>INITIAL_ALTITUDE=0</v>
      </c>
      <c r="F821" t="str">
        <f>CONCATENATE(climbs!F$1, "=",IF(TYPE(climbs!F821)=2,CHAR(34),""),climbs!F821,IF(TYPE(climbs!F821)=2,CHAR(34),""))</f>
        <v>DISTANCE=1.6</v>
      </c>
      <c r="G821" t="str">
        <f>CONCATENATE(climbs!G$1, "=",IF(TYPE(climbs!G821)=2,CHAR(34),""),climbs!G821,IF(TYPE(climbs!G821)=2,CHAR(34),""))</f>
        <v>AVERAGE_SLOPE=7.1</v>
      </c>
      <c r="H821" t="str">
        <f>CONCATENATE(climbs!H$1, "=",IF(TYPE(climbs!H821)=2,CHAR(34),""),climbs!H821,IF(TYPE(climbs!H821)=2,CHAR(34),""))</f>
        <v>CATEGORY="4"</v>
      </c>
    </row>
    <row r="822" spans="1:8" x14ac:dyDescent="0.25">
      <c r="A822" t="str">
        <f>CONCATENATE(climbs!A$1, "=",IF(TYPE(climbs!A822)=2,CHAR(34),""),climbs!A822,IF(TYPE(climbs!A822)=2,CHAR(34),""))</f>
        <v>CLIMB_ID=821</v>
      </c>
      <c r="B822" t="str">
        <f>CONCATENATE(climbs!B$1, "=",IF(TYPE(climbs!B822)=2,CHAR(34),""),climbs!B822,IF(TYPE(climbs!B822)=2,CHAR(34),""))</f>
        <v>STAGE_NUMBER=1</v>
      </c>
      <c r="C822" t="str">
        <f>CONCATENATE(climbs!C$1, "=",IF(TYPE(climbs!C822)=2,CHAR(34),""),climbs!C822,IF(TYPE(climbs!C822)=2,CHAR(34),""))</f>
        <v>STARTING_AT_KM=103.5</v>
      </c>
      <c r="D822" t="str">
        <f>CONCATENATE(climbs!D$1, "=",IF(TYPE(climbs!D822)=2,CHAR(34),""),climbs!D822,IF(TYPE(climbs!D822)=2,CHAR(34),""))</f>
        <v>NAME="Côte de Buttertubs"</v>
      </c>
      <c r="E822" t="str">
        <f>CONCATENATE(climbs!E$1, "=",IF(TYPE(climbs!E822)=2,CHAR(34),""),climbs!E822,IF(TYPE(climbs!E822)=2,CHAR(34),""))</f>
        <v>INITIAL_ALTITUDE=0</v>
      </c>
      <c r="F822" t="str">
        <f>CONCATENATE(climbs!F$1, "=",IF(TYPE(climbs!F822)=2,CHAR(34),""),climbs!F822,IF(TYPE(climbs!F822)=2,CHAR(34),""))</f>
        <v>DISTANCE=4.5</v>
      </c>
      <c r="G822" t="str">
        <f>CONCATENATE(climbs!G$1, "=",IF(TYPE(climbs!G822)=2,CHAR(34),""),climbs!G822,IF(TYPE(climbs!G822)=2,CHAR(34),""))</f>
        <v>AVERAGE_SLOPE=6.8</v>
      </c>
      <c r="H822" t="str">
        <f>CONCATENATE(climbs!H$1, "=",IF(TYPE(climbs!H822)=2,CHAR(34),""),climbs!H822,IF(TYPE(climbs!H822)=2,CHAR(34),""))</f>
        <v>CATEGORY="3"</v>
      </c>
    </row>
    <row r="823" spans="1:8" x14ac:dyDescent="0.25">
      <c r="A823" t="str">
        <f>CONCATENATE(climbs!A$1, "=",IF(TYPE(climbs!A823)=2,CHAR(34),""),climbs!A823,IF(TYPE(climbs!A823)=2,CHAR(34),""))</f>
        <v>CLIMB_ID=822</v>
      </c>
      <c r="B823" t="str">
        <f>CONCATENATE(climbs!B$1, "=",IF(TYPE(climbs!B823)=2,CHAR(34),""),climbs!B823,IF(TYPE(climbs!B823)=2,CHAR(34),""))</f>
        <v>STAGE_NUMBER=1</v>
      </c>
      <c r="C823" t="str">
        <f>CONCATENATE(climbs!C$1, "=",IF(TYPE(climbs!C823)=2,CHAR(34),""),climbs!C823,IF(TYPE(climbs!C823)=2,CHAR(34),""))</f>
        <v>STARTING_AT_KM=129.5</v>
      </c>
      <c r="D823" t="str">
        <f>CONCATENATE(climbs!D$1, "=",IF(TYPE(climbs!D823)=2,CHAR(34),""),climbs!D823,IF(TYPE(climbs!D823)=2,CHAR(34),""))</f>
        <v>NAME="Côte de Griton Moor"</v>
      </c>
      <c r="E823" t="str">
        <f>CONCATENATE(climbs!E$1, "=",IF(TYPE(climbs!E823)=2,CHAR(34),""),climbs!E823,IF(TYPE(climbs!E823)=2,CHAR(34),""))</f>
        <v>INITIAL_ALTITUDE=0</v>
      </c>
      <c r="F823" t="str">
        <f>CONCATENATE(climbs!F$1, "=",IF(TYPE(climbs!F823)=2,CHAR(34),""),climbs!F823,IF(TYPE(climbs!F823)=2,CHAR(34),""))</f>
        <v>DISTANCE=3</v>
      </c>
      <c r="G823" t="str">
        <f>CONCATENATE(climbs!G$1, "=",IF(TYPE(climbs!G823)=2,CHAR(34),""),climbs!G823,IF(TYPE(climbs!G823)=2,CHAR(34),""))</f>
        <v>AVERAGE_SLOPE=6.6</v>
      </c>
      <c r="H823" t="str">
        <f>CONCATENATE(climbs!H$1, "=",IF(TYPE(climbs!H823)=2,CHAR(34),""),climbs!H823,IF(TYPE(climbs!H823)=2,CHAR(34),""))</f>
        <v>CATEGORY="3"</v>
      </c>
    </row>
    <row r="824" spans="1:8" x14ac:dyDescent="0.25">
      <c r="A824" t="str">
        <f>CONCATENATE(climbs!A$1, "=",IF(TYPE(climbs!A824)=2,CHAR(34),""),climbs!A824,IF(TYPE(climbs!A824)=2,CHAR(34),""))</f>
        <v>CLIMB_ID=823</v>
      </c>
      <c r="B824" t="str">
        <f>CONCATENATE(climbs!B$1, "=",IF(TYPE(climbs!B824)=2,CHAR(34),""),climbs!B824,IF(TYPE(climbs!B824)=2,CHAR(34),""))</f>
        <v>STAGE_NUMBER=2</v>
      </c>
      <c r="C824" t="str">
        <f>CONCATENATE(climbs!C$1, "=",IF(TYPE(climbs!C824)=2,CHAR(34),""),climbs!C824,IF(TYPE(climbs!C824)=2,CHAR(34),""))</f>
        <v>STARTING_AT_KM=47</v>
      </c>
      <c r="D824" t="str">
        <f>CONCATENATE(climbs!D$1, "=",IF(TYPE(climbs!D824)=2,CHAR(34),""),climbs!D824,IF(TYPE(climbs!D824)=2,CHAR(34),""))</f>
        <v>NAME="Côte de Blubberhouses"</v>
      </c>
      <c r="E824" t="str">
        <f>CONCATENATE(climbs!E$1, "=",IF(TYPE(climbs!E824)=2,CHAR(34),""),climbs!E824,IF(TYPE(climbs!E824)=2,CHAR(34),""))</f>
        <v>INITIAL_ALTITUDE=0</v>
      </c>
      <c r="F824" t="str">
        <f>CONCATENATE(climbs!F$1, "=",IF(TYPE(climbs!F824)=2,CHAR(34),""),climbs!F824,IF(TYPE(climbs!F824)=2,CHAR(34),""))</f>
        <v>DISTANCE=1.8</v>
      </c>
      <c r="G824" t="str">
        <f>CONCATENATE(climbs!G$1, "=",IF(TYPE(climbs!G824)=2,CHAR(34),""),climbs!G824,IF(TYPE(climbs!G824)=2,CHAR(34),""))</f>
        <v>AVERAGE_SLOPE=6.1</v>
      </c>
      <c r="H824" t="str">
        <f>CONCATENATE(climbs!H$1, "=",IF(TYPE(climbs!H824)=2,CHAR(34),""),climbs!H824,IF(TYPE(climbs!H824)=2,CHAR(34),""))</f>
        <v>CATEGORY="4"</v>
      </c>
    </row>
    <row r="825" spans="1:8" x14ac:dyDescent="0.25">
      <c r="A825" t="str">
        <f>CONCATENATE(climbs!A$1, "=",IF(TYPE(climbs!A825)=2,CHAR(34),""),climbs!A825,IF(TYPE(climbs!A825)=2,CHAR(34),""))</f>
        <v>CLIMB_ID=824</v>
      </c>
      <c r="B825" t="str">
        <f>CONCATENATE(climbs!B$1, "=",IF(TYPE(climbs!B825)=2,CHAR(34),""),climbs!B825,IF(TYPE(climbs!B825)=2,CHAR(34),""))</f>
        <v>STAGE_NUMBER=2</v>
      </c>
      <c r="C825" t="str">
        <f>CONCATENATE(climbs!C$1, "=",IF(TYPE(climbs!C825)=2,CHAR(34),""),climbs!C825,IF(TYPE(climbs!C825)=2,CHAR(34),""))</f>
        <v>STARTING_AT_KM=85</v>
      </c>
      <c r="D825" t="str">
        <f>CONCATENATE(climbs!D$1, "=",IF(TYPE(climbs!D825)=2,CHAR(34),""),climbs!D825,IF(TYPE(climbs!D825)=2,CHAR(34),""))</f>
        <v>NAME="Côte d'Oxenhope Moor"</v>
      </c>
      <c r="E825" t="str">
        <f>CONCATENATE(climbs!E$1, "=",IF(TYPE(climbs!E825)=2,CHAR(34),""),climbs!E825,IF(TYPE(climbs!E825)=2,CHAR(34),""))</f>
        <v>INITIAL_ALTITUDE=0</v>
      </c>
      <c r="F825" t="str">
        <f>CONCATENATE(climbs!F$1, "=",IF(TYPE(climbs!F825)=2,CHAR(34),""),climbs!F825,IF(TYPE(climbs!F825)=2,CHAR(34),""))</f>
        <v>DISTANCE=3.1</v>
      </c>
      <c r="G825" t="str">
        <f>CONCATENATE(climbs!G$1, "=",IF(TYPE(climbs!G825)=2,CHAR(34),""),climbs!G825,IF(TYPE(climbs!G825)=2,CHAR(34),""))</f>
        <v>AVERAGE_SLOPE=6.4</v>
      </c>
      <c r="H825" t="str">
        <f>CONCATENATE(climbs!H$1, "=",IF(TYPE(climbs!H825)=2,CHAR(34),""),climbs!H825,IF(TYPE(climbs!H825)=2,CHAR(34),""))</f>
        <v>CATEGORY="3"</v>
      </c>
    </row>
    <row r="826" spans="1:8" x14ac:dyDescent="0.25">
      <c r="A826" t="str">
        <f>CONCATENATE(climbs!A$1, "=",IF(TYPE(climbs!A826)=2,CHAR(34),""),climbs!A826,IF(TYPE(climbs!A826)=2,CHAR(34),""))</f>
        <v>CLIMB_ID=825</v>
      </c>
      <c r="B826" t="str">
        <f>CONCATENATE(climbs!B$1, "=",IF(TYPE(climbs!B826)=2,CHAR(34),""),climbs!B826,IF(TYPE(climbs!B826)=2,CHAR(34),""))</f>
        <v>STAGE_NUMBER=2</v>
      </c>
      <c r="C826" t="str">
        <f>CONCATENATE(climbs!C$1, "=",IF(TYPE(climbs!C826)=2,CHAR(34),""),climbs!C826,IF(TYPE(climbs!C826)=2,CHAR(34),""))</f>
        <v>STARTING_AT_KM=112.5</v>
      </c>
      <c r="D826" t="str">
        <f>CONCATENATE(climbs!D$1, "=",IF(TYPE(climbs!D826)=2,CHAR(34),""),climbs!D826,IF(TYPE(climbs!D826)=2,CHAR(34),""))</f>
        <v>NAME="VC Côte de Ripponden"</v>
      </c>
      <c r="E826" t="str">
        <f>CONCATENATE(climbs!E$1, "=",IF(TYPE(climbs!E826)=2,CHAR(34),""),climbs!E826,IF(TYPE(climbs!E826)=2,CHAR(34),""))</f>
        <v>INITIAL_ALTITUDE=0</v>
      </c>
      <c r="F826" t="str">
        <f>CONCATENATE(climbs!F$1, "=",IF(TYPE(climbs!F826)=2,CHAR(34),""),climbs!F826,IF(TYPE(climbs!F826)=2,CHAR(34),""))</f>
        <v>DISTANCE=1.3</v>
      </c>
      <c r="G826" t="str">
        <f>CONCATENATE(climbs!G$1, "=",IF(TYPE(climbs!G826)=2,CHAR(34),""),climbs!G826,IF(TYPE(climbs!G826)=2,CHAR(34),""))</f>
        <v>AVERAGE_SLOPE=8.6</v>
      </c>
      <c r="H826" t="str">
        <f>CONCATENATE(climbs!H$1, "=",IF(TYPE(climbs!H826)=2,CHAR(34),""),climbs!H826,IF(TYPE(climbs!H826)=2,CHAR(34),""))</f>
        <v>CATEGORY="3"</v>
      </c>
    </row>
    <row r="827" spans="1:8" x14ac:dyDescent="0.25">
      <c r="A827" t="str">
        <f>CONCATENATE(climbs!A$1, "=",IF(TYPE(climbs!A827)=2,CHAR(34),""),climbs!A827,IF(TYPE(climbs!A827)=2,CHAR(34),""))</f>
        <v>CLIMB_ID=826</v>
      </c>
      <c r="B827" t="str">
        <f>CONCATENATE(climbs!B$1, "=",IF(TYPE(climbs!B827)=2,CHAR(34),""),climbs!B827,IF(TYPE(climbs!B827)=2,CHAR(34),""))</f>
        <v>STAGE_NUMBER=2</v>
      </c>
      <c r="C827" t="str">
        <f>CONCATENATE(climbs!C$1, "=",IF(TYPE(climbs!C827)=2,CHAR(34),""),climbs!C827,IF(TYPE(climbs!C827)=2,CHAR(34),""))</f>
        <v>STARTING_AT_KM=119.5</v>
      </c>
      <c r="D827" t="str">
        <f>CONCATENATE(climbs!D$1, "=",IF(TYPE(climbs!D827)=2,CHAR(34),""),climbs!D827,IF(TYPE(climbs!D827)=2,CHAR(34),""))</f>
        <v>NAME="Côte de Greetland"</v>
      </c>
      <c r="E827" t="str">
        <f>CONCATENATE(climbs!E$1, "=",IF(TYPE(climbs!E827)=2,CHAR(34),""),climbs!E827,IF(TYPE(climbs!E827)=2,CHAR(34),""))</f>
        <v>INITIAL_ALTITUDE=0</v>
      </c>
      <c r="F827" t="str">
        <f>CONCATENATE(climbs!F$1, "=",IF(TYPE(climbs!F827)=2,CHAR(34),""),climbs!F827,IF(TYPE(climbs!F827)=2,CHAR(34),""))</f>
        <v>DISTANCE=1.6</v>
      </c>
      <c r="G827" t="str">
        <f>CONCATENATE(climbs!G$1, "=",IF(TYPE(climbs!G827)=2,CHAR(34),""),climbs!G827,IF(TYPE(climbs!G827)=2,CHAR(34),""))</f>
        <v>AVERAGE_SLOPE=6.7</v>
      </c>
      <c r="H827" t="str">
        <f>CONCATENATE(climbs!H$1, "=",IF(TYPE(climbs!H827)=2,CHAR(34),""),climbs!H827,IF(TYPE(climbs!H827)=2,CHAR(34),""))</f>
        <v>CATEGORY="3"</v>
      </c>
    </row>
    <row r="828" spans="1:8" x14ac:dyDescent="0.25">
      <c r="A828" t="str">
        <f>CONCATENATE(climbs!A$1, "=",IF(TYPE(climbs!A828)=2,CHAR(34),""),climbs!A828,IF(TYPE(climbs!A828)=2,CHAR(34),""))</f>
        <v>CLIMB_ID=827</v>
      </c>
      <c r="B828" t="str">
        <f>CONCATENATE(climbs!B$1, "=",IF(TYPE(climbs!B828)=2,CHAR(34),""),climbs!B828,IF(TYPE(climbs!B828)=2,CHAR(34),""))</f>
        <v>STAGE_NUMBER=2</v>
      </c>
      <c r="C828" t="str">
        <f>CONCATENATE(climbs!C$1, "=",IF(TYPE(climbs!C828)=2,CHAR(34),""),climbs!C828,IF(TYPE(climbs!C828)=2,CHAR(34),""))</f>
        <v>STARTING_AT_KM=143.5</v>
      </c>
      <c r="D828" t="str">
        <f>CONCATENATE(climbs!D$1, "=",IF(TYPE(climbs!D828)=2,CHAR(34),""),climbs!D828,IF(TYPE(climbs!D828)=2,CHAR(34),""))</f>
        <v>NAME="Côte de Holme Moss"</v>
      </c>
      <c r="E828" t="str">
        <f>CONCATENATE(climbs!E$1, "=",IF(TYPE(climbs!E828)=2,CHAR(34),""),climbs!E828,IF(TYPE(climbs!E828)=2,CHAR(34),""))</f>
        <v>INITIAL_ALTITUDE=0</v>
      </c>
      <c r="F828" t="str">
        <f>CONCATENATE(climbs!F$1, "=",IF(TYPE(climbs!F828)=2,CHAR(34),""),climbs!F828,IF(TYPE(climbs!F828)=2,CHAR(34),""))</f>
        <v>DISTANCE=4.7</v>
      </c>
      <c r="G828" t="str">
        <f>CONCATENATE(climbs!G$1, "=",IF(TYPE(climbs!G828)=2,CHAR(34),""),climbs!G828,IF(TYPE(climbs!G828)=2,CHAR(34),""))</f>
        <v>AVERAGE_SLOPE=7</v>
      </c>
      <c r="H828" t="str">
        <f>CONCATENATE(climbs!H$1, "=",IF(TYPE(climbs!H828)=2,CHAR(34),""),climbs!H828,IF(TYPE(climbs!H828)=2,CHAR(34),""))</f>
        <v>CATEGORY="2"</v>
      </c>
    </row>
    <row r="829" spans="1:8" x14ac:dyDescent="0.25">
      <c r="A829" t="str">
        <f>CONCATENATE(climbs!A$1, "=",IF(TYPE(climbs!A829)=2,CHAR(34),""),climbs!A829,IF(TYPE(climbs!A829)=2,CHAR(34),""))</f>
        <v>CLIMB_ID=828</v>
      </c>
      <c r="B829" t="str">
        <f>CONCATENATE(climbs!B$1, "=",IF(TYPE(climbs!B829)=2,CHAR(34),""),climbs!B829,IF(TYPE(climbs!B829)=2,CHAR(34),""))</f>
        <v>STAGE_NUMBER=2</v>
      </c>
      <c r="C829" t="str">
        <f>CONCATENATE(climbs!C$1, "=",IF(TYPE(climbs!C829)=2,CHAR(34),""),climbs!C829,IF(TYPE(climbs!C829)=2,CHAR(34),""))</f>
        <v>STARTING_AT_KM=167</v>
      </c>
      <c r="D829" t="str">
        <f>CONCATENATE(climbs!D$1, "=",IF(TYPE(climbs!D829)=2,CHAR(34),""),climbs!D829,IF(TYPE(climbs!D829)=2,CHAR(34),""))</f>
        <v>NAME="Côte de Midhopestones"</v>
      </c>
      <c r="E829" t="str">
        <f>CONCATENATE(climbs!E$1, "=",IF(TYPE(climbs!E829)=2,CHAR(34),""),climbs!E829,IF(TYPE(climbs!E829)=2,CHAR(34),""))</f>
        <v>INITIAL_ALTITUDE=0</v>
      </c>
      <c r="F829" t="str">
        <f>CONCATENATE(climbs!F$1, "=",IF(TYPE(climbs!F829)=2,CHAR(34),""),climbs!F829,IF(TYPE(climbs!F829)=2,CHAR(34),""))</f>
        <v>DISTANCE=2.5</v>
      </c>
      <c r="G829" t="str">
        <f>CONCATENATE(climbs!G$1, "=",IF(TYPE(climbs!G829)=2,CHAR(34),""),climbs!G829,IF(TYPE(climbs!G829)=2,CHAR(34),""))</f>
        <v>AVERAGE_SLOPE=6.1</v>
      </c>
      <c r="H829" t="str">
        <f>CONCATENATE(climbs!H$1, "=",IF(TYPE(climbs!H829)=2,CHAR(34),""),climbs!H829,IF(TYPE(climbs!H829)=2,CHAR(34),""))</f>
        <v>CATEGORY="3"</v>
      </c>
    </row>
    <row r="830" spans="1:8" x14ac:dyDescent="0.25">
      <c r="A830" t="str">
        <f>CONCATENATE(climbs!A$1, "=",IF(TYPE(climbs!A830)=2,CHAR(34),""),climbs!A830,IF(TYPE(climbs!A830)=2,CHAR(34),""))</f>
        <v>CLIMB_ID=829</v>
      </c>
      <c r="B830" t="str">
        <f>CONCATENATE(climbs!B$1, "=",IF(TYPE(climbs!B830)=2,CHAR(34),""),climbs!B830,IF(TYPE(climbs!B830)=2,CHAR(34),""))</f>
        <v>STAGE_NUMBER=2</v>
      </c>
      <c r="C830" t="str">
        <f>CONCATENATE(climbs!C$1, "=",IF(TYPE(climbs!C830)=2,CHAR(34),""),climbs!C830,IF(TYPE(climbs!C830)=2,CHAR(34),""))</f>
        <v>STARTING_AT_KM=175</v>
      </c>
      <c r="D830" t="str">
        <f>CONCATENATE(climbs!D$1, "=",IF(TYPE(climbs!D830)=2,CHAR(34),""),climbs!D830,IF(TYPE(climbs!D830)=2,CHAR(34),""))</f>
        <v>NAME="Côte de Bradfield"</v>
      </c>
      <c r="E830" t="str">
        <f>CONCATENATE(climbs!E$1, "=",IF(TYPE(climbs!E830)=2,CHAR(34),""),climbs!E830,IF(TYPE(climbs!E830)=2,CHAR(34),""))</f>
        <v>INITIAL_ALTITUDE=0</v>
      </c>
      <c r="F830" t="str">
        <f>CONCATENATE(climbs!F$1, "=",IF(TYPE(climbs!F830)=2,CHAR(34),""),climbs!F830,IF(TYPE(climbs!F830)=2,CHAR(34),""))</f>
        <v>DISTANCE=1</v>
      </c>
      <c r="G830" t="str">
        <f>CONCATENATE(climbs!G$1, "=",IF(TYPE(climbs!G830)=2,CHAR(34),""),climbs!G830,IF(TYPE(climbs!G830)=2,CHAR(34),""))</f>
        <v>AVERAGE_SLOPE=7.4</v>
      </c>
      <c r="H830" t="str">
        <f>CONCATENATE(climbs!H$1, "=",IF(TYPE(climbs!H830)=2,CHAR(34),""),climbs!H830,IF(TYPE(climbs!H830)=2,CHAR(34),""))</f>
        <v>CATEGORY="4"</v>
      </c>
    </row>
    <row r="831" spans="1:8" x14ac:dyDescent="0.25">
      <c r="A831" t="str">
        <f>CONCATENATE(climbs!A$1, "=",IF(TYPE(climbs!A831)=2,CHAR(34),""),climbs!A831,IF(TYPE(climbs!A831)=2,CHAR(34),""))</f>
        <v>CLIMB_ID=830</v>
      </c>
      <c r="B831" t="str">
        <f>CONCATENATE(climbs!B$1, "=",IF(TYPE(climbs!B831)=2,CHAR(34),""),climbs!B831,IF(TYPE(climbs!B831)=2,CHAR(34),""))</f>
        <v>STAGE_NUMBER=2</v>
      </c>
      <c r="C831" t="str">
        <f>CONCATENATE(climbs!C$1, "=",IF(TYPE(climbs!C831)=2,CHAR(34),""),climbs!C831,IF(TYPE(climbs!C831)=2,CHAR(34),""))</f>
        <v>STARTING_AT_KM=182</v>
      </c>
      <c r="D831" t="str">
        <f>CONCATENATE(climbs!D$1, "=",IF(TYPE(climbs!D831)=2,CHAR(34),""),climbs!D831,IF(TYPE(climbs!D831)=2,CHAR(34),""))</f>
        <v>NAME="Côte d'Oughtibridge"</v>
      </c>
      <c r="E831" t="str">
        <f>CONCATENATE(climbs!E$1, "=",IF(TYPE(climbs!E831)=2,CHAR(34),""),climbs!E831,IF(TYPE(climbs!E831)=2,CHAR(34),""))</f>
        <v>INITIAL_ALTITUDE=0</v>
      </c>
      <c r="F831" t="str">
        <f>CONCATENATE(climbs!F$1, "=",IF(TYPE(climbs!F831)=2,CHAR(34),""),climbs!F831,IF(TYPE(climbs!F831)=2,CHAR(34),""))</f>
        <v>DISTANCE=1.5</v>
      </c>
      <c r="G831" t="str">
        <f>CONCATENATE(climbs!G$1, "=",IF(TYPE(climbs!G831)=2,CHAR(34),""),climbs!G831,IF(TYPE(climbs!G831)=2,CHAR(34),""))</f>
        <v>AVERAGE_SLOPE=9.1</v>
      </c>
      <c r="H831" t="str">
        <f>CONCATENATE(climbs!H$1, "=",IF(TYPE(climbs!H831)=2,CHAR(34),""),climbs!H831,IF(TYPE(climbs!H831)=2,CHAR(34),""))</f>
        <v>CATEGORY="3"</v>
      </c>
    </row>
    <row r="832" spans="1:8" x14ac:dyDescent="0.25">
      <c r="A832" t="str">
        <f>CONCATENATE(climbs!A$1, "=",IF(TYPE(climbs!A832)=2,CHAR(34),""),climbs!A832,IF(TYPE(climbs!A832)=2,CHAR(34),""))</f>
        <v>CLIMB_ID=831</v>
      </c>
      <c r="B832" t="str">
        <f>CONCATENATE(climbs!B$1, "=",IF(TYPE(climbs!B832)=2,CHAR(34),""),climbs!B832,IF(TYPE(climbs!B832)=2,CHAR(34),""))</f>
        <v>STAGE_NUMBER=2</v>
      </c>
      <c r="C832" t="str">
        <f>CONCATENATE(climbs!C$1, "=",IF(TYPE(climbs!C832)=2,CHAR(34),""),climbs!C832,IF(TYPE(climbs!C832)=2,CHAR(34),""))</f>
        <v>STARTING_AT_KM=196</v>
      </c>
      <c r="D832" t="str">
        <f>CONCATENATE(climbs!D$1, "=",IF(TYPE(climbs!D832)=2,CHAR(34),""),climbs!D832,IF(TYPE(climbs!D832)=2,CHAR(34),""))</f>
        <v>NAME="VC Côte de Jenkin Road"</v>
      </c>
      <c r="E832" t="str">
        <f>CONCATENATE(climbs!E$1, "=",IF(TYPE(climbs!E832)=2,CHAR(34),""),climbs!E832,IF(TYPE(climbs!E832)=2,CHAR(34),""))</f>
        <v>INITIAL_ALTITUDE=0</v>
      </c>
      <c r="F832" t="str">
        <f>CONCATENATE(climbs!F$1, "=",IF(TYPE(climbs!F832)=2,CHAR(34),""),climbs!F832,IF(TYPE(climbs!F832)=2,CHAR(34),""))</f>
        <v>DISTANCE=0.8</v>
      </c>
      <c r="G832" t="str">
        <f>CONCATENATE(climbs!G$1, "=",IF(TYPE(climbs!G832)=2,CHAR(34),""),climbs!G832,IF(TYPE(climbs!G832)=2,CHAR(34),""))</f>
        <v>AVERAGE_SLOPE=10.8</v>
      </c>
      <c r="H832" t="str">
        <f>CONCATENATE(climbs!H$1, "=",IF(TYPE(climbs!H832)=2,CHAR(34),""),climbs!H832,IF(TYPE(climbs!H832)=2,CHAR(34),""))</f>
        <v>CATEGORY="4"</v>
      </c>
    </row>
    <row r="833" spans="1:8" x14ac:dyDescent="0.25">
      <c r="A833" t="str">
        <f>CONCATENATE(climbs!A$1, "=",IF(TYPE(climbs!A833)=2,CHAR(34),""),climbs!A833,IF(TYPE(climbs!A833)=2,CHAR(34),""))</f>
        <v>CLIMB_ID=832</v>
      </c>
      <c r="B833" t="str">
        <f>CONCATENATE(climbs!B$1, "=",IF(TYPE(climbs!B833)=2,CHAR(34),""),climbs!B833,IF(TYPE(climbs!B833)=2,CHAR(34),""))</f>
        <v>STAGE_NUMBER=4</v>
      </c>
      <c r="C833" t="str">
        <f>CONCATENATE(climbs!C$1, "=",IF(TYPE(climbs!C833)=2,CHAR(34),""),climbs!C833,IF(TYPE(climbs!C833)=2,CHAR(34),""))</f>
        <v>STARTING_AT_KM=34</v>
      </c>
      <c r="D833" t="str">
        <f>CONCATENATE(climbs!D$1, "=",IF(TYPE(climbs!D833)=2,CHAR(34),""),climbs!D833,IF(TYPE(climbs!D833)=2,CHAR(34),""))</f>
        <v>NAME="Côte de Campagnette"</v>
      </c>
      <c r="E833" t="str">
        <f>CONCATENATE(climbs!E$1, "=",IF(TYPE(climbs!E833)=2,CHAR(34),""),climbs!E833,IF(TYPE(climbs!E833)=2,CHAR(34),""))</f>
        <v>INITIAL_ALTITUDE=0</v>
      </c>
      <c r="F833" t="str">
        <f>CONCATENATE(climbs!F$1, "=",IF(TYPE(climbs!F833)=2,CHAR(34),""),climbs!F833,IF(TYPE(climbs!F833)=2,CHAR(34),""))</f>
        <v>DISTANCE=1</v>
      </c>
      <c r="G833" t="str">
        <f>CONCATENATE(climbs!G$1, "=",IF(TYPE(climbs!G833)=2,CHAR(34),""),climbs!G833,IF(TYPE(climbs!G833)=2,CHAR(34),""))</f>
        <v>AVERAGE_SLOPE=6.5</v>
      </c>
      <c r="H833" t="str">
        <f>CONCATENATE(climbs!H$1, "=",IF(TYPE(climbs!H833)=2,CHAR(34),""),climbs!H833,IF(TYPE(climbs!H833)=2,CHAR(34),""))</f>
        <v>CATEGORY="4"</v>
      </c>
    </row>
    <row r="834" spans="1:8" x14ac:dyDescent="0.25">
      <c r="A834" t="str">
        <f>CONCATENATE(climbs!A$1, "=",IF(TYPE(climbs!A834)=2,CHAR(34),""),climbs!A834,IF(TYPE(climbs!A834)=2,CHAR(34),""))</f>
        <v>CLIMB_ID=833</v>
      </c>
      <c r="B834" t="str">
        <f>CONCATENATE(climbs!B$1, "=",IF(TYPE(climbs!B834)=2,CHAR(34),""),climbs!B834,IF(TYPE(climbs!B834)=2,CHAR(34),""))</f>
        <v>STAGE_NUMBER=4</v>
      </c>
      <c r="C834" t="str">
        <f>CONCATENATE(climbs!C$1, "=",IF(TYPE(climbs!C834)=2,CHAR(34),""),climbs!C834,IF(TYPE(climbs!C834)=2,CHAR(34),""))</f>
        <v>STARTING_AT_KM=117.5</v>
      </c>
      <c r="D834" t="str">
        <f>CONCATENATE(climbs!D$1, "=",IF(TYPE(climbs!D834)=2,CHAR(34),""),climbs!D834,IF(TYPE(climbs!D834)=2,CHAR(34),""))</f>
        <v>NAME="Mont Noir"</v>
      </c>
      <c r="E834" t="str">
        <f>CONCATENATE(climbs!E$1, "=",IF(TYPE(climbs!E834)=2,CHAR(34),""),climbs!E834,IF(TYPE(climbs!E834)=2,CHAR(34),""))</f>
        <v>INITIAL_ALTITUDE=0</v>
      </c>
      <c r="F834" t="str">
        <f>CONCATENATE(climbs!F$1, "=",IF(TYPE(climbs!F834)=2,CHAR(34),""),climbs!F834,IF(TYPE(climbs!F834)=2,CHAR(34),""))</f>
        <v>DISTANCE=1.3</v>
      </c>
      <c r="G834" t="str">
        <f>CONCATENATE(climbs!G$1, "=",IF(TYPE(climbs!G834)=2,CHAR(34),""),climbs!G834,IF(TYPE(climbs!G834)=2,CHAR(34),""))</f>
        <v>AVERAGE_SLOPE=5.7</v>
      </c>
      <c r="H834" t="str">
        <f>CONCATENATE(climbs!H$1, "=",IF(TYPE(climbs!H834)=2,CHAR(34),""),climbs!H834,IF(TYPE(climbs!H834)=2,CHAR(34),""))</f>
        <v>CATEGORY="4"</v>
      </c>
    </row>
    <row r="835" spans="1:8" x14ac:dyDescent="0.25">
      <c r="A835" t="str">
        <f>CONCATENATE(climbs!A$1, "=",IF(TYPE(climbs!A835)=2,CHAR(34),""),climbs!A835,IF(TYPE(climbs!A835)=2,CHAR(34),""))</f>
        <v>CLIMB_ID=834</v>
      </c>
      <c r="B835" t="str">
        <f>CONCATENATE(climbs!B$1, "=",IF(TYPE(climbs!B835)=2,CHAR(34),""),climbs!B835,IF(TYPE(climbs!B835)=2,CHAR(34),""))</f>
        <v>STAGE_NUMBER=6</v>
      </c>
      <c r="C835" t="str">
        <f>CONCATENATE(climbs!C$1, "=",IF(TYPE(climbs!C835)=2,CHAR(34),""),climbs!C835,IF(TYPE(climbs!C835)=2,CHAR(34),""))</f>
        <v>STARTING_AT_KM=107.5</v>
      </c>
      <c r="D835" t="str">
        <f>CONCATENATE(climbs!D$1, "=",IF(TYPE(climbs!D835)=2,CHAR(34),""),climbs!D835,IF(TYPE(climbs!D835)=2,CHAR(34),""))</f>
        <v>NAME="Côte de Coucy-le-Château-Auffrique"</v>
      </c>
      <c r="E835" t="str">
        <f>CONCATENATE(climbs!E$1, "=",IF(TYPE(climbs!E835)=2,CHAR(34),""),climbs!E835,IF(TYPE(climbs!E835)=2,CHAR(34),""))</f>
        <v>INITIAL_ALTITUDE=0</v>
      </c>
      <c r="F835" t="str">
        <f>CONCATENATE(climbs!F$1, "=",IF(TYPE(climbs!F835)=2,CHAR(34),""),climbs!F835,IF(TYPE(climbs!F835)=2,CHAR(34),""))</f>
        <v>DISTANCE=0.9</v>
      </c>
      <c r="G835" t="str">
        <f>CONCATENATE(climbs!G$1, "=",IF(TYPE(climbs!G835)=2,CHAR(34),""),climbs!G835,IF(TYPE(climbs!G835)=2,CHAR(34),""))</f>
        <v>AVERAGE_SLOPE=6.2</v>
      </c>
      <c r="H835" t="str">
        <f>CONCATENATE(climbs!H$1, "=",IF(TYPE(climbs!H835)=2,CHAR(34),""),climbs!H835,IF(TYPE(climbs!H835)=2,CHAR(34),""))</f>
        <v>CATEGORY="4"</v>
      </c>
    </row>
    <row r="836" spans="1:8" x14ac:dyDescent="0.25">
      <c r="A836" t="str">
        <f>CONCATENATE(climbs!A$1, "=",IF(TYPE(climbs!A836)=2,CHAR(34),""),climbs!A836,IF(TYPE(climbs!A836)=2,CHAR(34),""))</f>
        <v>CLIMB_ID=835</v>
      </c>
      <c r="B836" t="str">
        <f>CONCATENATE(climbs!B$1, "=",IF(TYPE(climbs!B836)=2,CHAR(34),""),climbs!B836,IF(TYPE(climbs!B836)=2,CHAR(34),""))</f>
        <v>STAGE_NUMBER=6</v>
      </c>
      <c r="C836" t="str">
        <f>CONCATENATE(climbs!C$1, "=",IF(TYPE(climbs!C836)=2,CHAR(34),""),climbs!C836,IF(TYPE(climbs!C836)=2,CHAR(34),""))</f>
        <v>STARTING_AT_KM=157</v>
      </c>
      <c r="D836" t="str">
        <f>CONCATENATE(climbs!D$1, "=",IF(TYPE(climbs!D836)=2,CHAR(34),""),climbs!D836,IF(TYPE(climbs!D836)=2,CHAR(34),""))</f>
        <v>NAME="Côte de Roucy"</v>
      </c>
      <c r="E836" t="str">
        <f>CONCATENATE(climbs!E$1, "=",IF(TYPE(climbs!E836)=2,CHAR(34),""),climbs!E836,IF(TYPE(climbs!E836)=2,CHAR(34),""))</f>
        <v>INITIAL_ALTITUDE=0</v>
      </c>
      <c r="F836" t="str">
        <f>CONCATENATE(climbs!F$1, "=",IF(TYPE(climbs!F836)=2,CHAR(34),""),climbs!F836,IF(TYPE(climbs!F836)=2,CHAR(34),""))</f>
        <v>DISTANCE=1.5</v>
      </c>
      <c r="G836" t="str">
        <f>CONCATENATE(climbs!G$1, "=",IF(TYPE(climbs!G836)=2,CHAR(34),""),climbs!G836,IF(TYPE(climbs!G836)=2,CHAR(34),""))</f>
        <v>AVERAGE_SLOPE=6.2</v>
      </c>
      <c r="H836" t="str">
        <f>CONCATENATE(climbs!H$1, "=",IF(TYPE(climbs!H836)=2,CHAR(34),""),climbs!H836,IF(TYPE(climbs!H836)=2,CHAR(34),""))</f>
        <v>CATEGORY="4"</v>
      </c>
    </row>
    <row r="837" spans="1:8" x14ac:dyDescent="0.25">
      <c r="A837" t="str">
        <f>CONCATENATE(climbs!A$1, "=",IF(TYPE(climbs!A837)=2,CHAR(34),""),climbs!A837,IF(TYPE(climbs!A837)=2,CHAR(34),""))</f>
        <v>CLIMB_ID=836</v>
      </c>
      <c r="B837" t="str">
        <f>CONCATENATE(climbs!B$1, "=",IF(TYPE(climbs!B837)=2,CHAR(34),""),climbs!B837,IF(TYPE(climbs!B837)=2,CHAR(34),""))</f>
        <v>STAGE_NUMBER=7</v>
      </c>
      <c r="C837" t="str">
        <f>CONCATENATE(climbs!C$1, "=",IF(TYPE(climbs!C837)=2,CHAR(34),""),climbs!C837,IF(TYPE(climbs!C837)=2,CHAR(34),""))</f>
        <v>STARTING_AT_KM=217.5</v>
      </c>
      <c r="D837" t="str">
        <f>CONCATENATE(climbs!D$1, "=",IF(TYPE(climbs!D837)=2,CHAR(34),""),climbs!D837,IF(TYPE(climbs!D837)=2,CHAR(34),""))</f>
        <v>NAME="Côte de Maron"</v>
      </c>
      <c r="E837" t="str">
        <f>CONCATENATE(climbs!E$1, "=",IF(TYPE(climbs!E837)=2,CHAR(34),""),climbs!E837,IF(TYPE(climbs!E837)=2,CHAR(34),""))</f>
        <v>INITIAL_ALTITUDE=0</v>
      </c>
      <c r="F837" t="str">
        <f>CONCATENATE(climbs!F$1, "=",IF(TYPE(climbs!F837)=2,CHAR(34),""),climbs!F837,IF(TYPE(climbs!F837)=2,CHAR(34),""))</f>
        <v>DISTANCE=3.2</v>
      </c>
      <c r="G837" t="str">
        <f>CONCATENATE(climbs!G$1, "=",IF(TYPE(climbs!G837)=2,CHAR(34),""),climbs!G837,IF(TYPE(climbs!G837)=2,CHAR(34),""))</f>
        <v>AVERAGE_SLOPE=5</v>
      </c>
      <c r="H837" t="str">
        <f>CONCATENATE(climbs!H$1, "=",IF(TYPE(climbs!H837)=2,CHAR(34),""),climbs!H837,IF(TYPE(climbs!H837)=2,CHAR(34),""))</f>
        <v>CATEGORY="4"</v>
      </c>
    </row>
    <row r="838" spans="1:8" x14ac:dyDescent="0.25">
      <c r="A838" t="str">
        <f>CONCATENATE(climbs!A$1, "=",IF(TYPE(climbs!A838)=2,CHAR(34),""),climbs!A838,IF(TYPE(climbs!A838)=2,CHAR(34),""))</f>
        <v>CLIMB_ID=837</v>
      </c>
      <c r="B838" t="str">
        <f>CONCATENATE(climbs!B$1, "=",IF(TYPE(climbs!B838)=2,CHAR(34),""),climbs!B838,IF(TYPE(climbs!B838)=2,CHAR(34),""))</f>
        <v>STAGE_NUMBER=7</v>
      </c>
      <c r="C838" t="str">
        <f>CONCATENATE(climbs!C$1, "=",IF(TYPE(climbs!C838)=2,CHAR(34),""),climbs!C838,IF(TYPE(climbs!C838)=2,CHAR(34),""))</f>
        <v>STARTING_AT_KM=229</v>
      </c>
      <c r="D838" t="str">
        <f>CONCATENATE(climbs!D$1, "=",IF(TYPE(climbs!D838)=2,CHAR(34),""),climbs!D838,IF(TYPE(climbs!D838)=2,CHAR(34),""))</f>
        <v>NAME="Côte de Boufflers"</v>
      </c>
      <c r="E838" t="str">
        <f>CONCATENATE(climbs!E$1, "=",IF(TYPE(climbs!E838)=2,CHAR(34),""),climbs!E838,IF(TYPE(climbs!E838)=2,CHAR(34),""))</f>
        <v>INITIAL_ALTITUDE=0</v>
      </c>
      <c r="F838" t="str">
        <f>CONCATENATE(climbs!F$1, "=",IF(TYPE(climbs!F838)=2,CHAR(34),""),climbs!F838,IF(TYPE(climbs!F838)=2,CHAR(34),""))</f>
        <v>DISTANCE=1.3</v>
      </c>
      <c r="G838" t="str">
        <f>CONCATENATE(climbs!G$1, "=",IF(TYPE(climbs!G838)=2,CHAR(34),""),climbs!G838,IF(TYPE(climbs!G838)=2,CHAR(34),""))</f>
        <v>AVERAGE_SLOPE=7.9</v>
      </c>
      <c r="H838" t="str">
        <f>CONCATENATE(climbs!H$1, "=",IF(TYPE(climbs!H838)=2,CHAR(34),""),climbs!H838,IF(TYPE(climbs!H838)=2,CHAR(34),""))</f>
        <v>CATEGORY="4"</v>
      </c>
    </row>
    <row r="839" spans="1:8" x14ac:dyDescent="0.25">
      <c r="A839" t="str">
        <f>CONCATENATE(climbs!A$1, "=",IF(TYPE(climbs!A839)=2,CHAR(34),""),climbs!A839,IF(TYPE(climbs!A839)=2,CHAR(34),""))</f>
        <v>CLIMB_ID=838</v>
      </c>
      <c r="B839" t="str">
        <f>CONCATENATE(climbs!B$1, "=",IF(TYPE(climbs!B839)=2,CHAR(34),""),climbs!B839,IF(TYPE(climbs!B839)=2,CHAR(34),""))</f>
        <v>STAGE_NUMBER=8</v>
      </c>
      <c r="C839" t="str">
        <f>CONCATENATE(climbs!C$1, "=",IF(TYPE(climbs!C839)=2,CHAR(34),""),climbs!C839,IF(TYPE(climbs!C839)=2,CHAR(34),""))</f>
        <v>STARTING_AT_KM=142</v>
      </c>
      <c r="D839" t="str">
        <f>CONCATENATE(climbs!D$1, "=",IF(TYPE(climbs!D839)=2,CHAR(34),""),climbs!D839,IF(TYPE(climbs!D839)=2,CHAR(34),""))</f>
        <v>NAME="Col de la Croix des Moinats"</v>
      </c>
      <c r="E839" t="str">
        <f>CONCATENATE(climbs!E$1, "=",IF(TYPE(climbs!E839)=2,CHAR(34),""),climbs!E839,IF(TYPE(climbs!E839)=2,CHAR(34),""))</f>
        <v>INITIAL_ALTITUDE=891</v>
      </c>
      <c r="F839" t="str">
        <f>CONCATENATE(climbs!F$1, "=",IF(TYPE(climbs!F839)=2,CHAR(34),""),climbs!F839,IF(TYPE(climbs!F839)=2,CHAR(34),""))</f>
        <v>DISTANCE=7.6</v>
      </c>
      <c r="G839" t="str">
        <f>CONCATENATE(climbs!G$1, "=",IF(TYPE(climbs!G839)=2,CHAR(34),""),climbs!G839,IF(TYPE(climbs!G839)=2,CHAR(34),""))</f>
        <v>AVERAGE_SLOPE=6</v>
      </c>
      <c r="H839" t="str">
        <f>CONCATENATE(climbs!H$1, "=",IF(TYPE(climbs!H839)=2,CHAR(34),""),climbs!H839,IF(TYPE(climbs!H839)=2,CHAR(34),""))</f>
        <v>CATEGORY="2"</v>
      </c>
    </row>
    <row r="840" spans="1:8" x14ac:dyDescent="0.25">
      <c r="A840" t="str">
        <f>CONCATENATE(climbs!A$1, "=",IF(TYPE(climbs!A840)=2,CHAR(34),""),climbs!A840,IF(TYPE(climbs!A840)=2,CHAR(34),""))</f>
        <v>CLIMB_ID=839</v>
      </c>
      <c r="B840" t="str">
        <f>CONCATENATE(climbs!B$1, "=",IF(TYPE(climbs!B840)=2,CHAR(34),""),climbs!B840,IF(TYPE(climbs!B840)=2,CHAR(34),""))</f>
        <v>STAGE_NUMBER=8</v>
      </c>
      <c r="C840" t="str">
        <f>CONCATENATE(climbs!C$1, "=",IF(TYPE(climbs!C840)=2,CHAR(34),""),climbs!C840,IF(TYPE(climbs!C840)=2,CHAR(34),""))</f>
        <v>STARTING_AT_KM=150</v>
      </c>
      <c r="D840" t="str">
        <f>CONCATENATE(climbs!D$1, "=",IF(TYPE(climbs!D840)=2,CHAR(34),""),climbs!D840,IF(TYPE(climbs!D840)=2,CHAR(34),""))</f>
        <v>NAME="Col de Grosse Pierre"</v>
      </c>
      <c r="E840" t="str">
        <f>CONCATENATE(climbs!E$1, "=",IF(TYPE(climbs!E840)=2,CHAR(34),""),climbs!E840,IF(TYPE(climbs!E840)=2,CHAR(34),""))</f>
        <v>INITIAL_ALTITUDE=901</v>
      </c>
      <c r="F840" t="str">
        <f>CONCATENATE(climbs!F$1, "=",IF(TYPE(climbs!F840)=2,CHAR(34),""),climbs!F840,IF(TYPE(climbs!F840)=2,CHAR(34),""))</f>
        <v>DISTANCE=3</v>
      </c>
      <c r="G840" t="str">
        <f>CONCATENATE(climbs!G$1, "=",IF(TYPE(climbs!G840)=2,CHAR(34),""),climbs!G840,IF(TYPE(climbs!G840)=2,CHAR(34),""))</f>
        <v>AVERAGE_SLOPE=7.5</v>
      </c>
      <c r="H840" t="str">
        <f>CONCATENATE(climbs!H$1, "=",IF(TYPE(climbs!H840)=2,CHAR(34),""),climbs!H840,IF(TYPE(climbs!H840)=2,CHAR(34),""))</f>
        <v>CATEGORY="2"</v>
      </c>
    </row>
    <row r="841" spans="1:8" x14ac:dyDescent="0.25">
      <c r="A841" t="str">
        <f>CONCATENATE(climbs!A$1, "=",IF(TYPE(climbs!A841)=2,CHAR(34),""),climbs!A841,IF(TYPE(climbs!A841)=2,CHAR(34),""))</f>
        <v>CLIMB_ID=840</v>
      </c>
      <c r="B841" t="str">
        <f>CONCATENATE(climbs!B$1, "=",IF(TYPE(climbs!B841)=2,CHAR(34),""),climbs!B841,IF(TYPE(climbs!B841)=2,CHAR(34),""))</f>
        <v>STAGE_NUMBER=8</v>
      </c>
      <c r="C841" t="str">
        <f>CONCATENATE(climbs!C$1, "=",IF(TYPE(climbs!C841)=2,CHAR(34),""),climbs!C841,IF(TYPE(climbs!C841)=2,CHAR(34),""))</f>
        <v>STARTING_AT_KM=161</v>
      </c>
      <c r="D841" t="str">
        <f>CONCATENATE(climbs!D$1, "=",IF(TYPE(climbs!D841)=2,CHAR(34),""),climbs!D841,IF(TYPE(climbs!D841)=2,CHAR(34),""))</f>
        <v>NAME="Côte de La Mauselaine"</v>
      </c>
      <c r="E841" t="str">
        <f>CONCATENATE(climbs!E$1, "=",IF(TYPE(climbs!E841)=2,CHAR(34),""),climbs!E841,IF(TYPE(climbs!E841)=2,CHAR(34),""))</f>
        <v>INITIAL_ALTITUDE=0</v>
      </c>
      <c r="F841" t="str">
        <f>CONCATENATE(climbs!F$1, "=",IF(TYPE(climbs!F841)=2,CHAR(34),""),climbs!F841,IF(TYPE(climbs!F841)=2,CHAR(34),""))</f>
        <v>DISTANCE=1.8</v>
      </c>
      <c r="G841" t="str">
        <f>CONCATENATE(climbs!G$1, "=",IF(TYPE(climbs!G841)=2,CHAR(34),""),climbs!G841,IF(TYPE(climbs!G841)=2,CHAR(34),""))</f>
        <v>AVERAGE_SLOPE=10.3</v>
      </c>
      <c r="H841" t="str">
        <f>CONCATENATE(climbs!H$1, "=",IF(TYPE(climbs!H841)=2,CHAR(34),""),climbs!H841,IF(TYPE(climbs!H841)=2,CHAR(34),""))</f>
        <v>CATEGORY="3"</v>
      </c>
    </row>
    <row r="842" spans="1:8" x14ac:dyDescent="0.25">
      <c r="A842" t="str">
        <f>CONCATENATE(climbs!A$1, "=",IF(TYPE(climbs!A842)=2,CHAR(34),""),climbs!A842,IF(TYPE(climbs!A842)=2,CHAR(34),""))</f>
        <v>CLIMB_ID=841</v>
      </c>
      <c r="B842" t="str">
        <f>CONCATENATE(climbs!B$1, "=",IF(TYPE(climbs!B842)=2,CHAR(34),""),climbs!B842,IF(TYPE(climbs!B842)=2,CHAR(34),""))</f>
        <v>STAGE_NUMBER=9</v>
      </c>
      <c r="C842" t="str">
        <f>CONCATENATE(climbs!C$1, "=",IF(TYPE(climbs!C842)=2,CHAR(34),""),climbs!C842,IF(TYPE(climbs!C842)=2,CHAR(34),""))</f>
        <v>STARTING_AT_KM=11.5</v>
      </c>
      <c r="D842" t="str">
        <f>CONCATENATE(climbs!D$1, "=",IF(TYPE(climbs!D842)=2,CHAR(34),""),climbs!D842,IF(TYPE(climbs!D842)=2,CHAR(34),""))</f>
        <v>NAME="Col de la Schlucht"</v>
      </c>
      <c r="E842" t="str">
        <f>CONCATENATE(climbs!E$1, "=",IF(TYPE(climbs!E842)=2,CHAR(34),""),climbs!E842,IF(TYPE(climbs!E842)=2,CHAR(34),""))</f>
        <v>INITIAL_ALTITUDE=1140</v>
      </c>
      <c r="F842" t="str">
        <f>CONCATENATE(climbs!F$1, "=",IF(TYPE(climbs!F842)=2,CHAR(34),""),climbs!F842,IF(TYPE(climbs!F842)=2,CHAR(34),""))</f>
        <v>DISTANCE=8.6</v>
      </c>
      <c r="G842" t="str">
        <f>CONCATENATE(climbs!G$1, "=",IF(TYPE(climbs!G842)=2,CHAR(34),""),climbs!G842,IF(TYPE(climbs!G842)=2,CHAR(34),""))</f>
        <v>AVERAGE_SLOPE=4.5</v>
      </c>
      <c r="H842" t="str">
        <f>CONCATENATE(climbs!H$1, "=",IF(TYPE(climbs!H842)=2,CHAR(34),""),climbs!H842,IF(TYPE(climbs!H842)=2,CHAR(34),""))</f>
        <v>CATEGORY="2"</v>
      </c>
    </row>
    <row r="843" spans="1:8" x14ac:dyDescent="0.25">
      <c r="A843" t="str">
        <f>CONCATENATE(climbs!A$1, "=",IF(TYPE(climbs!A843)=2,CHAR(34),""),climbs!A843,IF(TYPE(climbs!A843)=2,CHAR(34),""))</f>
        <v>CLIMB_ID=842</v>
      </c>
      <c r="B843" t="str">
        <f>CONCATENATE(climbs!B$1, "=",IF(TYPE(climbs!B843)=2,CHAR(34),""),climbs!B843,IF(TYPE(climbs!B843)=2,CHAR(34),""))</f>
        <v>STAGE_NUMBER=9</v>
      </c>
      <c r="C843" t="str">
        <f>CONCATENATE(climbs!C$1, "=",IF(TYPE(climbs!C843)=2,CHAR(34),""),climbs!C843,IF(TYPE(climbs!C843)=2,CHAR(34),""))</f>
        <v>STARTING_AT_KM=41</v>
      </c>
      <c r="D843" t="str">
        <f>CONCATENATE(climbs!D$1, "=",IF(TYPE(climbs!D843)=2,CHAR(34),""),climbs!D843,IF(TYPE(climbs!D843)=2,CHAR(34),""))</f>
        <v>NAME="Col du Wettstein"</v>
      </c>
      <c r="E843" t="str">
        <f>CONCATENATE(climbs!E$1, "=",IF(TYPE(climbs!E843)=2,CHAR(34),""),climbs!E843,IF(TYPE(climbs!E843)=2,CHAR(34),""))</f>
        <v>INITIAL_ALTITUDE=0</v>
      </c>
      <c r="F843" t="str">
        <f>CONCATENATE(climbs!F$1, "=",IF(TYPE(climbs!F843)=2,CHAR(34),""),climbs!F843,IF(TYPE(climbs!F843)=2,CHAR(34),""))</f>
        <v>DISTANCE=7.7</v>
      </c>
      <c r="G843" t="str">
        <f>CONCATENATE(climbs!G$1, "=",IF(TYPE(climbs!G843)=2,CHAR(34),""),climbs!G843,IF(TYPE(climbs!G843)=2,CHAR(34),""))</f>
        <v>AVERAGE_SLOPE=4.1</v>
      </c>
      <c r="H843" t="str">
        <f>CONCATENATE(climbs!H$1, "=",IF(TYPE(climbs!H843)=2,CHAR(34),""),climbs!H843,IF(TYPE(climbs!H843)=2,CHAR(34),""))</f>
        <v>CATEGORY="3"</v>
      </c>
    </row>
    <row r="844" spans="1:8" x14ac:dyDescent="0.25">
      <c r="A844" t="str">
        <f>CONCATENATE(climbs!A$1, "=",IF(TYPE(climbs!A844)=2,CHAR(34),""),climbs!A844,IF(TYPE(climbs!A844)=2,CHAR(34),""))</f>
        <v>CLIMB_ID=843</v>
      </c>
      <c r="B844" t="str">
        <f>CONCATENATE(climbs!B$1, "=",IF(TYPE(climbs!B844)=2,CHAR(34),""),climbs!B844,IF(TYPE(climbs!B844)=2,CHAR(34),""))</f>
        <v>STAGE_NUMBER=9</v>
      </c>
      <c r="C844" t="str">
        <f>CONCATENATE(climbs!C$1, "=",IF(TYPE(climbs!C844)=2,CHAR(34),""),climbs!C844,IF(TYPE(climbs!C844)=2,CHAR(34),""))</f>
        <v>STARTING_AT_KM=70</v>
      </c>
      <c r="D844" t="str">
        <f>CONCATENATE(climbs!D$1, "=",IF(TYPE(climbs!D844)=2,CHAR(34),""),climbs!D844,IF(TYPE(climbs!D844)=2,CHAR(34),""))</f>
        <v>NAME="Côte des Cinq Châteaux"</v>
      </c>
      <c r="E844" t="str">
        <f>CONCATENATE(climbs!E$1, "=",IF(TYPE(climbs!E844)=2,CHAR(34),""),climbs!E844,IF(TYPE(climbs!E844)=2,CHAR(34),""))</f>
        <v>INITIAL_ALTITUDE=0</v>
      </c>
      <c r="F844" t="str">
        <f>CONCATENATE(climbs!F$1, "=",IF(TYPE(climbs!F844)=2,CHAR(34),""),climbs!F844,IF(TYPE(climbs!F844)=2,CHAR(34),""))</f>
        <v>DISTANCE=4.5</v>
      </c>
      <c r="G844" t="str">
        <f>CONCATENATE(climbs!G$1, "=",IF(TYPE(climbs!G844)=2,CHAR(34),""),climbs!G844,IF(TYPE(climbs!G844)=2,CHAR(34),""))</f>
        <v>AVERAGE_SLOPE=6.1</v>
      </c>
      <c r="H844" t="str">
        <f>CONCATENATE(climbs!H$1, "=",IF(TYPE(climbs!H844)=2,CHAR(34),""),climbs!H844,IF(TYPE(climbs!H844)=2,CHAR(34),""))</f>
        <v>CATEGORY="3"</v>
      </c>
    </row>
    <row r="845" spans="1:8" x14ac:dyDescent="0.25">
      <c r="A845" t="str">
        <f>CONCATENATE(climbs!A$1, "=",IF(TYPE(climbs!A845)=2,CHAR(34),""),climbs!A845,IF(TYPE(climbs!A845)=2,CHAR(34),""))</f>
        <v>CLIMB_ID=844</v>
      </c>
      <c r="B845" t="str">
        <f>CONCATENATE(climbs!B$1, "=",IF(TYPE(climbs!B845)=2,CHAR(34),""),climbs!B845,IF(TYPE(climbs!B845)=2,CHAR(34),""))</f>
        <v>STAGE_NUMBER=9</v>
      </c>
      <c r="C845" t="str">
        <f>CONCATENATE(climbs!C$1, "=",IF(TYPE(climbs!C845)=2,CHAR(34),""),climbs!C845,IF(TYPE(climbs!C845)=2,CHAR(34),""))</f>
        <v>STARTING_AT_KM=86</v>
      </c>
      <c r="D845" t="str">
        <f>CONCATENATE(climbs!D$1, "=",IF(TYPE(climbs!D845)=2,CHAR(34),""),climbs!D845,IF(TYPE(climbs!D845)=2,CHAR(34),""))</f>
        <v>NAME="Côte de Gueberschwihr"</v>
      </c>
      <c r="E845" t="str">
        <f>CONCATENATE(climbs!E$1, "=",IF(TYPE(climbs!E845)=2,CHAR(34),""),climbs!E845,IF(TYPE(climbs!E845)=2,CHAR(34),""))</f>
        <v>INITIAL_ALTITUDE=559</v>
      </c>
      <c r="F845" t="str">
        <f>CONCATENATE(climbs!F$1, "=",IF(TYPE(climbs!F845)=2,CHAR(34),""),climbs!F845,IF(TYPE(climbs!F845)=2,CHAR(34),""))</f>
        <v>DISTANCE=4.1</v>
      </c>
      <c r="G845" t="str">
        <f>CONCATENATE(climbs!G$1, "=",IF(TYPE(climbs!G845)=2,CHAR(34),""),climbs!G845,IF(TYPE(climbs!G845)=2,CHAR(34),""))</f>
        <v>AVERAGE_SLOPE=7.9</v>
      </c>
      <c r="H845" t="str">
        <f>CONCATENATE(climbs!H$1, "=",IF(TYPE(climbs!H845)=2,CHAR(34),""),climbs!H845,IF(TYPE(climbs!H845)=2,CHAR(34),""))</f>
        <v>CATEGORY="2"</v>
      </c>
    </row>
    <row r="846" spans="1:8" x14ac:dyDescent="0.25">
      <c r="A846" t="str">
        <f>CONCATENATE(climbs!A$1, "=",IF(TYPE(climbs!A846)=2,CHAR(34),""),climbs!A846,IF(TYPE(climbs!A846)=2,CHAR(34),""))</f>
        <v>CLIMB_ID=845</v>
      </c>
      <c r="B846" t="str">
        <f>CONCATENATE(climbs!B$1, "=",IF(TYPE(climbs!B846)=2,CHAR(34),""),climbs!B846,IF(TYPE(climbs!B846)=2,CHAR(34),""))</f>
        <v>STAGE_NUMBER=9</v>
      </c>
      <c r="C846" t="str">
        <f>CONCATENATE(climbs!C$1, "=",IF(TYPE(climbs!C846)=2,CHAR(34),""),climbs!C846,IF(TYPE(climbs!C846)=2,CHAR(34),""))</f>
        <v>STARTING_AT_KM=120</v>
      </c>
      <c r="D846" t="str">
        <f>CONCATENATE(climbs!D$1, "=",IF(TYPE(climbs!D846)=2,CHAR(34),""),climbs!D846,IF(TYPE(climbs!D846)=2,CHAR(34),""))</f>
        <v>NAME="Le Markstein"</v>
      </c>
      <c r="E846" t="str">
        <f>CONCATENATE(climbs!E$1, "=",IF(TYPE(climbs!E846)=2,CHAR(34),""),climbs!E846,IF(TYPE(climbs!E846)=2,CHAR(34),""))</f>
        <v>INITIAL_ALTITUDE=1183</v>
      </c>
      <c r="F846" t="str">
        <f>CONCATENATE(climbs!F$1, "=",IF(TYPE(climbs!F846)=2,CHAR(34),""),climbs!F846,IF(TYPE(climbs!F846)=2,CHAR(34),""))</f>
        <v>DISTANCE=10.8</v>
      </c>
      <c r="G846" t="str">
        <f>CONCATENATE(climbs!G$1, "=",IF(TYPE(climbs!G846)=2,CHAR(34),""),climbs!G846,IF(TYPE(climbs!G846)=2,CHAR(34),""))</f>
        <v>AVERAGE_SLOPE=5.4</v>
      </c>
      <c r="H846" t="str">
        <f>CONCATENATE(climbs!H$1, "=",IF(TYPE(climbs!H846)=2,CHAR(34),""),climbs!H846,IF(TYPE(climbs!H846)=2,CHAR(34),""))</f>
        <v>CATEGORY="1"</v>
      </c>
    </row>
    <row r="847" spans="1:8" x14ac:dyDescent="0.25">
      <c r="A847" t="str">
        <f>CONCATENATE(climbs!A$1, "=",IF(TYPE(climbs!A847)=2,CHAR(34),""),climbs!A847,IF(TYPE(climbs!A847)=2,CHAR(34),""))</f>
        <v>CLIMB_ID=846</v>
      </c>
      <c r="B847" t="str">
        <f>CONCATENATE(climbs!B$1, "=",IF(TYPE(climbs!B847)=2,CHAR(34),""),climbs!B847,IF(TYPE(climbs!B847)=2,CHAR(34),""))</f>
        <v>STAGE_NUMBER=9</v>
      </c>
      <c r="C847" t="str">
        <f>CONCATENATE(climbs!C$1, "=",IF(TYPE(climbs!C847)=2,CHAR(34),""),climbs!C847,IF(TYPE(climbs!C847)=2,CHAR(34),""))</f>
        <v>STARTING_AT_KM=127</v>
      </c>
      <c r="D847" t="str">
        <f>CONCATENATE(climbs!D$1, "=",IF(TYPE(climbs!D847)=2,CHAR(34),""),climbs!D847,IF(TYPE(climbs!D847)=2,CHAR(34),""))</f>
        <v>NAME="Grand Ballon"</v>
      </c>
      <c r="E847" t="str">
        <f>CONCATENATE(climbs!E$1, "=",IF(TYPE(climbs!E847)=2,CHAR(34),""),climbs!E847,IF(TYPE(climbs!E847)=2,CHAR(34),""))</f>
        <v>INITIAL_ALTITUDE=0</v>
      </c>
      <c r="F847" t="str">
        <f>CONCATENATE(climbs!F$1, "=",IF(TYPE(climbs!F847)=2,CHAR(34),""),climbs!F847,IF(TYPE(climbs!F847)=2,CHAR(34),""))</f>
        <v>DISTANCE=1.4</v>
      </c>
      <c r="G847" t="str">
        <f>CONCATENATE(climbs!G$1, "=",IF(TYPE(climbs!G847)=2,CHAR(34),""),climbs!G847,IF(TYPE(climbs!G847)=2,CHAR(34),""))</f>
        <v>AVERAGE_SLOPE=8.6</v>
      </c>
      <c r="H847" t="str">
        <f>CONCATENATE(climbs!H$1, "=",IF(TYPE(climbs!H847)=2,CHAR(34),""),climbs!H847,IF(TYPE(climbs!H847)=2,CHAR(34),""))</f>
        <v>CATEGORY="3"</v>
      </c>
    </row>
    <row r="848" spans="1:8" x14ac:dyDescent="0.25">
      <c r="A848" t="str">
        <f>CONCATENATE(climbs!A$1, "=",IF(TYPE(climbs!A848)=2,CHAR(34),""),climbs!A848,IF(TYPE(climbs!A848)=2,CHAR(34),""))</f>
        <v>CLIMB_ID=847</v>
      </c>
      <c r="B848" t="str">
        <f>CONCATENATE(climbs!B$1, "=",IF(TYPE(climbs!B848)=2,CHAR(34),""),climbs!B848,IF(TYPE(climbs!B848)=2,CHAR(34),""))</f>
        <v>STAGE_NUMBER=10</v>
      </c>
      <c r="C848" t="str">
        <f>CONCATENATE(climbs!C$1, "=",IF(TYPE(climbs!C848)=2,CHAR(34),""),climbs!C848,IF(TYPE(climbs!C848)=2,CHAR(34),""))</f>
        <v>STARTING_AT_KM=30.5</v>
      </c>
      <c r="D848" t="str">
        <f>CONCATENATE(climbs!D$1, "=",IF(TYPE(climbs!D848)=2,CHAR(34),""),climbs!D848,IF(TYPE(climbs!D848)=2,CHAR(34),""))</f>
        <v>NAME="Col du Firstplan"</v>
      </c>
      <c r="E848" t="str">
        <f>CONCATENATE(climbs!E$1, "=",IF(TYPE(climbs!E848)=2,CHAR(34),""),climbs!E848,IF(TYPE(climbs!E848)=2,CHAR(34),""))</f>
        <v>INITIAL_ALTITUDE=722</v>
      </c>
      <c r="F848" t="str">
        <f>CONCATENATE(climbs!F$1, "=",IF(TYPE(climbs!F848)=2,CHAR(34),""),climbs!F848,IF(TYPE(climbs!F848)=2,CHAR(34),""))</f>
        <v>DISTANCE=8.3</v>
      </c>
      <c r="G848" t="str">
        <f>CONCATENATE(climbs!G$1, "=",IF(TYPE(climbs!G848)=2,CHAR(34),""),climbs!G848,IF(TYPE(climbs!G848)=2,CHAR(34),""))</f>
        <v>AVERAGE_SLOPE=5.4</v>
      </c>
      <c r="H848" t="str">
        <f>CONCATENATE(climbs!H$1, "=",IF(TYPE(climbs!H848)=2,CHAR(34),""),climbs!H848,IF(TYPE(climbs!H848)=2,CHAR(34),""))</f>
        <v>CATEGORY="2"</v>
      </c>
    </row>
    <row r="849" spans="1:8" x14ac:dyDescent="0.25">
      <c r="A849" t="str">
        <f>CONCATENATE(climbs!A$1, "=",IF(TYPE(climbs!A849)=2,CHAR(34),""),climbs!A849,IF(TYPE(climbs!A849)=2,CHAR(34),""))</f>
        <v>CLIMB_ID=848</v>
      </c>
      <c r="B849" t="str">
        <f>CONCATENATE(climbs!B$1, "=",IF(TYPE(climbs!B849)=2,CHAR(34),""),climbs!B849,IF(TYPE(climbs!B849)=2,CHAR(34),""))</f>
        <v>STAGE_NUMBER=10</v>
      </c>
      <c r="C849" t="str">
        <f>CONCATENATE(climbs!C$1, "=",IF(TYPE(climbs!C849)=2,CHAR(34),""),climbs!C849,IF(TYPE(climbs!C849)=2,CHAR(34),""))</f>
        <v>STARTING_AT_KM=54.5</v>
      </c>
      <c r="D849" t="str">
        <f>CONCATENATE(climbs!D$1, "=",IF(TYPE(climbs!D849)=2,CHAR(34),""),climbs!D849,IF(TYPE(climbs!D849)=2,CHAR(34),""))</f>
        <v>NAME="Petit Ballon"</v>
      </c>
      <c r="E849" t="str">
        <f>CONCATENATE(climbs!E$1, "=",IF(TYPE(climbs!E849)=2,CHAR(34),""),climbs!E849,IF(TYPE(climbs!E849)=2,CHAR(34),""))</f>
        <v>INITIAL_ALTITUDE=1163</v>
      </c>
      <c r="F849" t="str">
        <f>CONCATENATE(climbs!F$1, "=",IF(TYPE(climbs!F849)=2,CHAR(34),""),climbs!F849,IF(TYPE(climbs!F849)=2,CHAR(34),""))</f>
        <v>DISTANCE=9.3</v>
      </c>
      <c r="G849" t="str">
        <f>CONCATENATE(climbs!G$1, "=",IF(TYPE(climbs!G849)=2,CHAR(34),""),climbs!G849,IF(TYPE(climbs!G849)=2,CHAR(34),""))</f>
        <v>AVERAGE_SLOPE=8.1</v>
      </c>
      <c r="H849" t="str">
        <f>CONCATENATE(climbs!H$1, "=",IF(TYPE(climbs!H849)=2,CHAR(34),""),climbs!H849,IF(TYPE(climbs!H849)=2,CHAR(34),""))</f>
        <v>CATEGORY="1"</v>
      </c>
    </row>
    <row r="850" spans="1:8" x14ac:dyDescent="0.25">
      <c r="A850" t="str">
        <f>CONCATENATE(climbs!A$1, "=",IF(TYPE(climbs!A850)=2,CHAR(34),""),climbs!A850,IF(TYPE(climbs!A850)=2,CHAR(34),""))</f>
        <v>CLIMB_ID=849</v>
      </c>
      <c r="B850" t="str">
        <f>CONCATENATE(climbs!B$1, "=",IF(TYPE(climbs!B850)=2,CHAR(34),""),climbs!B850,IF(TYPE(climbs!B850)=2,CHAR(34),""))</f>
        <v>STAGE_NUMBER=10</v>
      </c>
      <c r="C850" t="str">
        <f>CONCATENATE(climbs!C$1, "=",IF(TYPE(climbs!C850)=2,CHAR(34),""),climbs!C850,IF(TYPE(climbs!C850)=2,CHAR(34),""))</f>
        <v>STARTING_AT_KM=71.5</v>
      </c>
      <c r="D850" t="str">
        <f>CONCATENATE(climbs!D$1, "=",IF(TYPE(climbs!D850)=2,CHAR(34),""),climbs!D850,IF(TYPE(climbs!D850)=2,CHAR(34),""))</f>
        <v>NAME="Col du Platzerwasel"</v>
      </c>
      <c r="E850" t="str">
        <f>CONCATENATE(climbs!E$1, "=",IF(TYPE(climbs!E850)=2,CHAR(34),""),climbs!E850,IF(TYPE(climbs!E850)=2,CHAR(34),""))</f>
        <v>INITIAL_ALTITUDE=1193</v>
      </c>
      <c r="F850" t="str">
        <f>CONCATENATE(climbs!F$1, "=",IF(TYPE(climbs!F850)=2,CHAR(34),""),climbs!F850,IF(TYPE(climbs!F850)=2,CHAR(34),""))</f>
        <v>DISTANCE=7.1</v>
      </c>
      <c r="G850" t="str">
        <f>CONCATENATE(climbs!G$1, "=",IF(TYPE(climbs!G850)=2,CHAR(34),""),climbs!G850,IF(TYPE(climbs!G850)=2,CHAR(34),""))</f>
        <v>AVERAGE_SLOPE=8.4</v>
      </c>
      <c r="H850" t="str">
        <f>CONCATENATE(climbs!H$1, "=",IF(TYPE(climbs!H850)=2,CHAR(34),""),climbs!H850,IF(TYPE(climbs!H850)=2,CHAR(34),""))</f>
        <v>CATEGORY="1"</v>
      </c>
    </row>
    <row r="851" spans="1:8" x14ac:dyDescent="0.25">
      <c r="A851" t="str">
        <f>CONCATENATE(climbs!A$1, "=",IF(TYPE(climbs!A851)=2,CHAR(34),""),climbs!A851,IF(TYPE(climbs!A851)=2,CHAR(34),""))</f>
        <v>CLIMB_ID=850</v>
      </c>
      <c r="B851" t="str">
        <f>CONCATENATE(climbs!B$1, "=",IF(TYPE(climbs!B851)=2,CHAR(34),""),climbs!B851,IF(TYPE(climbs!B851)=2,CHAR(34),""))</f>
        <v>STAGE_NUMBER=10</v>
      </c>
      <c r="C851" t="str">
        <f>CONCATENATE(climbs!C$1, "=",IF(TYPE(climbs!C851)=2,CHAR(34),""),climbs!C851,IF(TYPE(climbs!C851)=2,CHAR(34),""))</f>
        <v>STARTING_AT_KM=103.5</v>
      </c>
      <c r="D851" t="str">
        <f>CONCATENATE(climbs!D$1, "=",IF(TYPE(climbs!D851)=2,CHAR(34),""),climbs!D851,IF(TYPE(climbs!D851)=2,CHAR(34),""))</f>
        <v>NAME="Col d'Oderen"</v>
      </c>
      <c r="E851" t="str">
        <f>CONCATENATE(climbs!E$1, "=",IF(TYPE(climbs!E851)=2,CHAR(34),""),climbs!E851,IF(TYPE(climbs!E851)=2,CHAR(34),""))</f>
        <v>INITIAL_ALTITUDE=884</v>
      </c>
      <c r="F851" t="str">
        <f>CONCATENATE(climbs!F$1, "=",IF(TYPE(climbs!F851)=2,CHAR(34),""),climbs!F851,IF(TYPE(climbs!F851)=2,CHAR(34),""))</f>
        <v>DISTANCE=6.7</v>
      </c>
      <c r="G851" t="str">
        <f>CONCATENATE(climbs!G$1, "=",IF(TYPE(climbs!G851)=2,CHAR(34),""),climbs!G851,IF(TYPE(climbs!G851)=2,CHAR(34),""))</f>
        <v>AVERAGE_SLOPE=6.1</v>
      </c>
      <c r="H851" t="str">
        <f>CONCATENATE(climbs!H$1, "=",IF(TYPE(climbs!H851)=2,CHAR(34),""),climbs!H851,IF(TYPE(climbs!H851)=2,CHAR(34),""))</f>
        <v>CATEGORY="2"</v>
      </c>
    </row>
    <row r="852" spans="1:8" x14ac:dyDescent="0.25">
      <c r="A852" t="str">
        <f>CONCATENATE(climbs!A$1, "=",IF(TYPE(climbs!A852)=2,CHAR(34),""),climbs!A852,IF(TYPE(climbs!A852)=2,CHAR(34),""))</f>
        <v>CLIMB_ID=851</v>
      </c>
      <c r="B852" t="str">
        <f>CONCATENATE(climbs!B$1, "=",IF(TYPE(climbs!B852)=2,CHAR(34),""),climbs!B852,IF(TYPE(climbs!B852)=2,CHAR(34),""))</f>
        <v>STAGE_NUMBER=10</v>
      </c>
      <c r="C852" t="str">
        <f>CONCATENATE(climbs!C$1, "=",IF(TYPE(climbs!C852)=2,CHAR(34),""),climbs!C852,IF(TYPE(climbs!C852)=2,CHAR(34),""))</f>
        <v>STARTING_AT_KM=125.5</v>
      </c>
      <c r="D852" t="str">
        <f>CONCATENATE(climbs!D$1, "=",IF(TYPE(climbs!D852)=2,CHAR(34),""),climbs!D852,IF(TYPE(climbs!D852)=2,CHAR(34),""))</f>
        <v>NAME="Col des Croix"</v>
      </c>
      <c r="E852" t="str">
        <f>CONCATENATE(climbs!E$1, "=",IF(TYPE(climbs!E852)=2,CHAR(34),""),climbs!E852,IF(TYPE(climbs!E852)=2,CHAR(34),""))</f>
        <v>INITIAL_ALTITUDE=0</v>
      </c>
      <c r="F852" t="str">
        <f>CONCATENATE(climbs!F$1, "=",IF(TYPE(climbs!F852)=2,CHAR(34),""),climbs!F852,IF(TYPE(climbs!F852)=2,CHAR(34),""))</f>
        <v>DISTANCE=3.2</v>
      </c>
      <c r="G852" t="str">
        <f>CONCATENATE(climbs!G$1, "=",IF(TYPE(climbs!G852)=2,CHAR(34),""),climbs!G852,IF(TYPE(climbs!G852)=2,CHAR(34),""))</f>
        <v>AVERAGE_SLOPE=6.2</v>
      </c>
      <c r="H852" t="str">
        <f>CONCATENATE(climbs!H$1, "=",IF(TYPE(climbs!H852)=2,CHAR(34),""),climbs!H852,IF(TYPE(climbs!H852)=2,CHAR(34),""))</f>
        <v>CATEGORY="3"</v>
      </c>
    </row>
    <row r="853" spans="1:8" x14ac:dyDescent="0.25">
      <c r="A853" t="str">
        <f>CONCATENATE(climbs!A$1, "=",IF(TYPE(climbs!A853)=2,CHAR(34),""),climbs!A853,IF(TYPE(climbs!A853)=2,CHAR(34),""))</f>
        <v>CLIMB_ID=852</v>
      </c>
      <c r="B853" t="str">
        <f>CONCATENATE(climbs!B$1, "=",IF(TYPE(climbs!B853)=2,CHAR(34),""),climbs!B853,IF(TYPE(climbs!B853)=2,CHAR(34),""))</f>
        <v>STAGE_NUMBER=10</v>
      </c>
      <c r="C853" t="str">
        <f>CONCATENATE(climbs!C$1, "=",IF(TYPE(climbs!C853)=2,CHAR(34),""),climbs!C853,IF(TYPE(climbs!C853)=2,CHAR(34),""))</f>
        <v>STARTING_AT_KM=143.5</v>
      </c>
      <c r="D853" t="str">
        <f>CONCATENATE(climbs!D$1, "=",IF(TYPE(climbs!D853)=2,CHAR(34),""),climbs!D853,IF(TYPE(climbs!D853)=2,CHAR(34),""))</f>
        <v>NAME="Col des Chevrères"</v>
      </c>
      <c r="E853" t="str">
        <f>CONCATENATE(climbs!E$1, "=",IF(TYPE(climbs!E853)=2,CHAR(34),""),climbs!E853,IF(TYPE(climbs!E853)=2,CHAR(34),""))</f>
        <v>INITIAL_ALTITUDE=914</v>
      </c>
      <c r="F853" t="str">
        <f>CONCATENATE(climbs!F$1, "=",IF(TYPE(climbs!F853)=2,CHAR(34),""),climbs!F853,IF(TYPE(climbs!F853)=2,CHAR(34),""))</f>
        <v>DISTANCE=3.5</v>
      </c>
      <c r="G853" t="str">
        <f>CONCATENATE(climbs!G$1, "=",IF(TYPE(climbs!G853)=2,CHAR(34),""),climbs!G853,IF(TYPE(climbs!G853)=2,CHAR(34),""))</f>
        <v>AVERAGE_SLOPE=9.5</v>
      </c>
      <c r="H853" t="str">
        <f>CONCATENATE(climbs!H$1, "=",IF(TYPE(climbs!H853)=2,CHAR(34),""),climbs!H853,IF(TYPE(climbs!H853)=2,CHAR(34),""))</f>
        <v>CATEGORY="1"</v>
      </c>
    </row>
    <row r="854" spans="1:8" x14ac:dyDescent="0.25">
      <c r="A854" t="str">
        <f>CONCATENATE(climbs!A$1, "=",IF(TYPE(climbs!A854)=2,CHAR(34),""),climbs!A854,IF(TYPE(climbs!A854)=2,CHAR(34),""))</f>
        <v>CLIMB_ID=853</v>
      </c>
      <c r="B854" t="str">
        <f>CONCATENATE(climbs!B$1, "=",IF(TYPE(climbs!B854)=2,CHAR(34),""),climbs!B854,IF(TYPE(climbs!B854)=2,CHAR(34),""))</f>
        <v>STAGE_NUMBER=10</v>
      </c>
      <c r="C854" t="str">
        <f>CONCATENATE(climbs!C$1, "=",IF(TYPE(climbs!C854)=2,CHAR(34),""),climbs!C854,IF(TYPE(climbs!C854)=2,CHAR(34),""))</f>
        <v>STARTING_AT_KM=161.5</v>
      </c>
      <c r="D854" t="str">
        <f>CONCATENATE(climbs!D$1, "=",IF(TYPE(climbs!D854)=2,CHAR(34),""),climbs!D854,IF(TYPE(climbs!D854)=2,CHAR(34),""))</f>
        <v>NAME="La Planche des Belles Filles"</v>
      </c>
      <c r="E854" t="str">
        <f>CONCATENATE(climbs!E$1, "=",IF(TYPE(climbs!E854)=2,CHAR(34),""),climbs!E854,IF(TYPE(climbs!E854)=2,CHAR(34),""))</f>
        <v>INITIAL_ALTITUDE=1035</v>
      </c>
      <c r="F854" t="str">
        <f>CONCATENATE(climbs!F$1, "=",IF(TYPE(climbs!F854)=2,CHAR(34),""),climbs!F854,IF(TYPE(climbs!F854)=2,CHAR(34),""))</f>
        <v>DISTANCE=5.9</v>
      </c>
      <c r="G854" t="str">
        <f>CONCATENATE(climbs!G$1, "=",IF(TYPE(climbs!G854)=2,CHAR(34),""),climbs!G854,IF(TYPE(climbs!G854)=2,CHAR(34),""))</f>
        <v>AVERAGE_SLOPE=8.5</v>
      </c>
      <c r="H854" t="str">
        <f>CONCATENATE(climbs!H$1, "=",IF(TYPE(climbs!H854)=2,CHAR(34),""),climbs!H854,IF(TYPE(climbs!H854)=2,CHAR(34),""))</f>
        <v>CATEGORY="1"</v>
      </c>
    </row>
    <row r="855" spans="1:8" x14ac:dyDescent="0.25">
      <c r="A855" t="str">
        <f>CONCATENATE(climbs!A$1, "=",IF(TYPE(climbs!A855)=2,CHAR(34),""),climbs!A855,IF(TYPE(climbs!A855)=2,CHAR(34),""))</f>
        <v>CLIMB_ID=854</v>
      </c>
      <c r="B855" t="str">
        <f>CONCATENATE(climbs!B$1, "=",IF(TYPE(climbs!B855)=2,CHAR(34),""),climbs!B855,IF(TYPE(climbs!B855)=2,CHAR(34),""))</f>
        <v>STAGE_NUMBER=11</v>
      </c>
      <c r="C855" t="str">
        <f>CONCATENATE(climbs!C$1, "=",IF(TYPE(climbs!C855)=2,CHAR(34),""),climbs!C855,IF(TYPE(climbs!C855)=2,CHAR(34),""))</f>
        <v>STARTING_AT_KM=141</v>
      </c>
      <c r="D855" t="str">
        <f>CONCATENATE(climbs!D$1, "=",IF(TYPE(climbs!D855)=2,CHAR(34),""),climbs!D855,IF(TYPE(climbs!D855)=2,CHAR(34),""))</f>
        <v>NAME="Côte de Rogna"</v>
      </c>
      <c r="E855" t="str">
        <f>CONCATENATE(climbs!E$1, "=",IF(TYPE(climbs!E855)=2,CHAR(34),""),climbs!E855,IF(TYPE(climbs!E855)=2,CHAR(34),""))</f>
        <v>INITIAL_ALTITUDE=0</v>
      </c>
      <c r="F855" t="str">
        <f>CONCATENATE(climbs!F$1, "=",IF(TYPE(climbs!F855)=2,CHAR(34),""),climbs!F855,IF(TYPE(climbs!F855)=2,CHAR(34),""))</f>
        <v>DISTANCE=7.6</v>
      </c>
      <c r="G855" t="str">
        <f>CONCATENATE(climbs!G$1, "=",IF(TYPE(climbs!G855)=2,CHAR(34),""),climbs!G855,IF(TYPE(climbs!G855)=2,CHAR(34),""))</f>
        <v>AVERAGE_SLOPE=4.9</v>
      </c>
      <c r="H855" t="str">
        <f>CONCATENATE(climbs!H$1, "=",IF(TYPE(climbs!H855)=2,CHAR(34),""),climbs!H855,IF(TYPE(climbs!H855)=2,CHAR(34),""))</f>
        <v>CATEGORY="3"</v>
      </c>
    </row>
    <row r="856" spans="1:8" x14ac:dyDescent="0.25">
      <c r="A856" t="str">
        <f>CONCATENATE(climbs!A$1, "=",IF(TYPE(climbs!A856)=2,CHAR(34),""),climbs!A856,IF(TYPE(climbs!A856)=2,CHAR(34),""))</f>
        <v>CLIMB_ID=855</v>
      </c>
      <c r="B856" t="str">
        <f>CONCATENATE(climbs!B$1, "=",IF(TYPE(climbs!B856)=2,CHAR(34),""),climbs!B856,IF(TYPE(climbs!B856)=2,CHAR(34),""))</f>
        <v>STAGE_NUMBER=11</v>
      </c>
      <c r="C856" t="str">
        <f>CONCATENATE(climbs!C$1, "=",IF(TYPE(climbs!C856)=2,CHAR(34),""),climbs!C856,IF(TYPE(climbs!C856)=2,CHAR(34),""))</f>
        <v>STARTING_AT_KM=148.5</v>
      </c>
      <c r="D856" t="str">
        <f>CONCATENATE(climbs!D$1, "=",IF(TYPE(climbs!D856)=2,CHAR(34),""),climbs!D856,IF(TYPE(climbs!D856)=2,CHAR(34),""))</f>
        <v>NAME="Côte de Choux"</v>
      </c>
      <c r="E856" t="str">
        <f>CONCATENATE(climbs!E$1, "=",IF(TYPE(climbs!E856)=2,CHAR(34),""),climbs!E856,IF(TYPE(climbs!E856)=2,CHAR(34),""))</f>
        <v>INITIAL_ALTITUDE=0</v>
      </c>
      <c r="F856" t="str">
        <f>CONCATENATE(climbs!F$1, "=",IF(TYPE(climbs!F856)=2,CHAR(34),""),climbs!F856,IF(TYPE(climbs!F856)=2,CHAR(34),""))</f>
        <v>DISTANCE=1.7</v>
      </c>
      <c r="G856" t="str">
        <f>CONCATENATE(climbs!G$1, "=",IF(TYPE(climbs!G856)=2,CHAR(34),""),climbs!G856,IF(TYPE(climbs!G856)=2,CHAR(34),""))</f>
        <v>AVERAGE_SLOPE=6.5</v>
      </c>
      <c r="H856" t="str">
        <f>CONCATENATE(climbs!H$1, "=",IF(TYPE(climbs!H856)=2,CHAR(34),""),climbs!H856,IF(TYPE(climbs!H856)=2,CHAR(34),""))</f>
        <v>CATEGORY="3"</v>
      </c>
    </row>
    <row r="857" spans="1:8" x14ac:dyDescent="0.25">
      <c r="A857" t="str">
        <f>CONCATENATE(climbs!A$1, "=",IF(TYPE(climbs!A857)=2,CHAR(34),""),climbs!A857,IF(TYPE(climbs!A857)=2,CHAR(34),""))</f>
        <v>CLIMB_ID=856</v>
      </c>
      <c r="B857" t="str">
        <f>CONCATENATE(climbs!B$1, "=",IF(TYPE(climbs!B857)=2,CHAR(34),""),climbs!B857,IF(TYPE(climbs!B857)=2,CHAR(34),""))</f>
        <v>STAGE_NUMBER=11</v>
      </c>
      <c r="C857" t="str">
        <f>CONCATENATE(climbs!C$1, "=",IF(TYPE(climbs!C857)=2,CHAR(34),""),climbs!C857,IF(TYPE(climbs!C857)=2,CHAR(34),""))</f>
        <v>STARTING_AT_KM=152.5</v>
      </c>
      <c r="D857" t="str">
        <f>CONCATENATE(climbs!D$1, "=",IF(TYPE(climbs!D857)=2,CHAR(34),""),climbs!D857,IF(TYPE(climbs!D857)=2,CHAR(34),""))</f>
        <v>NAME="Côte de Désertin"</v>
      </c>
      <c r="E857" t="str">
        <f>CONCATENATE(climbs!E$1, "=",IF(TYPE(climbs!E857)=2,CHAR(34),""),climbs!E857,IF(TYPE(climbs!E857)=2,CHAR(34),""))</f>
        <v>INITIAL_ALTITUDE=0</v>
      </c>
      <c r="F857" t="str">
        <f>CONCATENATE(climbs!F$1, "=",IF(TYPE(climbs!F857)=2,CHAR(34),""),climbs!F857,IF(TYPE(climbs!F857)=2,CHAR(34),""))</f>
        <v>DISTANCE=3.1</v>
      </c>
      <c r="G857" t="str">
        <f>CONCATENATE(climbs!G$1, "=",IF(TYPE(climbs!G857)=2,CHAR(34),""),climbs!G857,IF(TYPE(climbs!G857)=2,CHAR(34),""))</f>
        <v>AVERAGE_SLOPE=5.2</v>
      </c>
      <c r="H857" t="str">
        <f>CONCATENATE(climbs!H$1, "=",IF(TYPE(climbs!H857)=2,CHAR(34),""),climbs!H857,IF(TYPE(climbs!H857)=2,CHAR(34),""))</f>
        <v>CATEGORY="4"</v>
      </c>
    </row>
    <row r="858" spans="1:8" x14ac:dyDescent="0.25">
      <c r="A858" t="str">
        <f>CONCATENATE(climbs!A$1, "=",IF(TYPE(climbs!A858)=2,CHAR(34),""),climbs!A858,IF(TYPE(climbs!A858)=2,CHAR(34),""))</f>
        <v>CLIMB_ID=857</v>
      </c>
      <c r="B858" t="str">
        <f>CONCATENATE(climbs!B$1, "=",IF(TYPE(climbs!B858)=2,CHAR(34),""),climbs!B858,IF(TYPE(climbs!B858)=2,CHAR(34),""))</f>
        <v>STAGE_NUMBER=11</v>
      </c>
      <c r="C858" t="str">
        <f>CONCATENATE(climbs!C$1, "=",IF(TYPE(climbs!C858)=2,CHAR(34),""),climbs!C858,IF(TYPE(climbs!C858)=2,CHAR(34),""))</f>
        <v>STARTING_AT_KM=168</v>
      </c>
      <c r="D858" t="str">
        <f>CONCATENATE(climbs!D$1, "=",IF(TYPE(climbs!D858)=2,CHAR(34),""),climbs!D858,IF(TYPE(climbs!D858)=2,CHAR(34),""))</f>
        <v>NAME="Côte d'Échallon"</v>
      </c>
      <c r="E858" t="str">
        <f>CONCATENATE(climbs!E$1, "=",IF(TYPE(climbs!E858)=2,CHAR(34),""),climbs!E858,IF(TYPE(climbs!E858)=2,CHAR(34),""))</f>
        <v>INITIAL_ALTITUDE=0</v>
      </c>
      <c r="F858" t="str">
        <f>CONCATENATE(climbs!F$1, "=",IF(TYPE(climbs!F858)=2,CHAR(34),""),climbs!F858,IF(TYPE(climbs!F858)=2,CHAR(34),""))</f>
        <v>DISTANCE=3</v>
      </c>
      <c r="G858" t="str">
        <f>CONCATENATE(climbs!G$1, "=",IF(TYPE(climbs!G858)=2,CHAR(34),""),climbs!G858,IF(TYPE(climbs!G858)=2,CHAR(34),""))</f>
        <v>AVERAGE_SLOPE=6.6</v>
      </c>
      <c r="H858" t="str">
        <f>CONCATENATE(climbs!H$1, "=",IF(TYPE(climbs!H858)=2,CHAR(34),""),climbs!H858,IF(TYPE(climbs!H858)=2,CHAR(34),""))</f>
        <v>CATEGORY="3"</v>
      </c>
    </row>
    <row r="859" spans="1:8" x14ac:dyDescent="0.25">
      <c r="A859" t="str">
        <f>CONCATENATE(climbs!A$1, "=",IF(TYPE(climbs!A859)=2,CHAR(34),""),climbs!A859,IF(TYPE(climbs!A859)=2,CHAR(34),""))</f>
        <v>CLIMB_ID=858</v>
      </c>
      <c r="B859" t="str">
        <f>CONCATENATE(climbs!B$1, "=",IF(TYPE(climbs!B859)=2,CHAR(34),""),climbs!B859,IF(TYPE(climbs!B859)=2,CHAR(34),""))</f>
        <v>STAGE_NUMBER=12</v>
      </c>
      <c r="C859" t="str">
        <f>CONCATENATE(climbs!C$1, "=",IF(TYPE(climbs!C859)=2,CHAR(34),""),climbs!C859,IF(TYPE(climbs!C859)=2,CHAR(34),""))</f>
        <v>STARTING_AT_KM=58.5</v>
      </c>
      <c r="D859" t="str">
        <f>CONCATENATE(climbs!D$1, "=",IF(TYPE(climbs!D859)=2,CHAR(34),""),climbs!D859,IF(TYPE(climbs!D859)=2,CHAR(34),""))</f>
        <v>NAME="Col de Brouilly"</v>
      </c>
      <c r="E859" t="str">
        <f>CONCATENATE(climbs!E$1, "=",IF(TYPE(climbs!E859)=2,CHAR(34),""),climbs!E859,IF(TYPE(climbs!E859)=2,CHAR(34),""))</f>
        <v>INITIAL_ALTITUDE=0</v>
      </c>
      <c r="F859" t="str">
        <f>CONCATENATE(climbs!F$1, "=",IF(TYPE(climbs!F859)=2,CHAR(34),""),climbs!F859,IF(TYPE(climbs!F859)=2,CHAR(34),""))</f>
        <v>DISTANCE=1.7</v>
      </c>
      <c r="G859" t="str">
        <f>CONCATENATE(climbs!G$1, "=",IF(TYPE(climbs!G859)=2,CHAR(34),""),climbs!G859,IF(TYPE(climbs!G859)=2,CHAR(34),""))</f>
        <v>AVERAGE_SLOPE=5.1</v>
      </c>
      <c r="H859" t="str">
        <f>CONCATENATE(climbs!H$1, "=",IF(TYPE(climbs!H859)=2,CHAR(34),""),climbs!H859,IF(TYPE(climbs!H859)=2,CHAR(34),""))</f>
        <v>CATEGORY="4"</v>
      </c>
    </row>
    <row r="860" spans="1:8" x14ac:dyDescent="0.25">
      <c r="A860" t="str">
        <f>CONCATENATE(climbs!A$1, "=",IF(TYPE(climbs!A860)=2,CHAR(34),""),climbs!A860,IF(TYPE(climbs!A860)=2,CHAR(34),""))</f>
        <v>CLIMB_ID=859</v>
      </c>
      <c r="B860" t="str">
        <f>CONCATENATE(climbs!B$1, "=",IF(TYPE(climbs!B860)=2,CHAR(34),""),climbs!B860,IF(TYPE(climbs!B860)=2,CHAR(34),""))</f>
        <v>STAGE_NUMBER=12</v>
      </c>
      <c r="C860" t="str">
        <f>CONCATENATE(climbs!C$1, "=",IF(TYPE(climbs!C860)=2,CHAR(34),""),climbs!C860,IF(TYPE(climbs!C860)=2,CHAR(34),""))</f>
        <v>STARTING_AT_KM=83</v>
      </c>
      <c r="D860" t="str">
        <f>CONCATENATE(climbs!D$1, "=",IF(TYPE(climbs!D860)=2,CHAR(34),""),climbs!D860,IF(TYPE(climbs!D860)=2,CHAR(34),""))</f>
        <v>NAME="Côte du Saule-d'Oingt"</v>
      </c>
      <c r="E860" t="str">
        <f>CONCATENATE(climbs!E$1, "=",IF(TYPE(climbs!E860)=2,CHAR(34),""),climbs!E860,IF(TYPE(climbs!E860)=2,CHAR(34),""))</f>
        <v>INITIAL_ALTITUDE=0</v>
      </c>
      <c r="F860" t="str">
        <f>CONCATENATE(climbs!F$1, "=",IF(TYPE(climbs!F860)=2,CHAR(34),""),climbs!F860,IF(TYPE(climbs!F860)=2,CHAR(34),""))</f>
        <v>DISTANCE=3.8</v>
      </c>
      <c r="G860" t="str">
        <f>CONCATENATE(climbs!G$1, "=",IF(TYPE(climbs!G860)=2,CHAR(34),""),climbs!G860,IF(TYPE(climbs!G860)=2,CHAR(34),""))</f>
        <v>AVERAGE_SLOPE=4.5</v>
      </c>
      <c r="H860" t="str">
        <f>CONCATENATE(climbs!H$1, "=",IF(TYPE(climbs!H860)=2,CHAR(34),""),climbs!H860,IF(TYPE(climbs!H860)=2,CHAR(34),""))</f>
        <v>CATEGORY="3"</v>
      </c>
    </row>
    <row r="861" spans="1:8" x14ac:dyDescent="0.25">
      <c r="A861" t="str">
        <f>CONCATENATE(climbs!A$1, "=",IF(TYPE(climbs!A861)=2,CHAR(34),""),climbs!A861,IF(TYPE(climbs!A861)=2,CHAR(34),""))</f>
        <v>CLIMB_ID=860</v>
      </c>
      <c r="B861" t="str">
        <f>CONCATENATE(climbs!B$1, "=",IF(TYPE(climbs!B861)=2,CHAR(34),""),climbs!B861,IF(TYPE(climbs!B861)=2,CHAR(34),""))</f>
        <v>STAGE_NUMBER=12</v>
      </c>
      <c r="C861" t="str">
        <f>CONCATENATE(climbs!C$1, "=",IF(TYPE(climbs!C861)=2,CHAR(34),""),climbs!C861,IF(TYPE(climbs!C861)=2,CHAR(34),""))</f>
        <v>STARTING_AT_KM=138</v>
      </c>
      <c r="D861" t="str">
        <f>CONCATENATE(climbs!D$1, "=",IF(TYPE(climbs!D861)=2,CHAR(34),""),climbs!D861,IF(TYPE(climbs!D861)=2,CHAR(34),""))</f>
        <v>NAME="Col des Brosses"</v>
      </c>
      <c r="E861" t="str">
        <f>CONCATENATE(climbs!E$1, "=",IF(TYPE(climbs!E861)=2,CHAR(34),""),climbs!E861,IF(TYPE(climbs!E861)=2,CHAR(34),""))</f>
        <v>INITIAL_ALTITUDE=0</v>
      </c>
      <c r="F861" t="str">
        <f>CONCATENATE(climbs!F$1, "=",IF(TYPE(climbs!F861)=2,CHAR(34),""),climbs!F861,IF(TYPE(climbs!F861)=2,CHAR(34),""))</f>
        <v>DISTANCE=15.3</v>
      </c>
      <c r="G861" t="str">
        <f>CONCATENATE(climbs!G$1, "=",IF(TYPE(climbs!G861)=2,CHAR(34),""),climbs!G861,IF(TYPE(climbs!G861)=2,CHAR(34),""))</f>
        <v>AVERAGE_SLOPE=3.3</v>
      </c>
      <c r="H861" t="str">
        <f>CONCATENATE(climbs!H$1, "=",IF(TYPE(climbs!H861)=2,CHAR(34),""),climbs!H861,IF(TYPE(climbs!H861)=2,CHAR(34),""))</f>
        <v>CATEGORY="3"</v>
      </c>
    </row>
    <row r="862" spans="1:8" x14ac:dyDescent="0.25">
      <c r="A862" t="str">
        <f>CONCATENATE(climbs!A$1, "=",IF(TYPE(climbs!A862)=2,CHAR(34),""),climbs!A862,IF(TYPE(climbs!A862)=2,CHAR(34),""))</f>
        <v>CLIMB_ID=861</v>
      </c>
      <c r="B862" t="str">
        <f>CONCATENATE(climbs!B$1, "=",IF(TYPE(climbs!B862)=2,CHAR(34),""),climbs!B862,IF(TYPE(climbs!B862)=2,CHAR(34),""))</f>
        <v>STAGE_NUMBER=12</v>
      </c>
      <c r="C862" t="str">
        <f>CONCATENATE(climbs!C$1, "=",IF(TYPE(climbs!C862)=2,CHAR(34),""),climbs!C862,IF(TYPE(climbs!C862)=2,CHAR(34),""))</f>
        <v>STARTING_AT_KM=164</v>
      </c>
      <c r="D862" t="str">
        <f>CONCATENATE(climbs!D$1, "=",IF(TYPE(climbs!D862)=2,CHAR(34),""),climbs!D862,IF(TYPE(climbs!D862)=2,CHAR(34),""))</f>
        <v>NAME="Côte de Grammond"</v>
      </c>
      <c r="E862" t="str">
        <f>CONCATENATE(climbs!E$1, "=",IF(TYPE(climbs!E862)=2,CHAR(34),""),climbs!E862,IF(TYPE(climbs!E862)=2,CHAR(34),""))</f>
        <v>INITIAL_ALTITUDE=0</v>
      </c>
      <c r="F862" t="str">
        <f>CONCATENATE(climbs!F$1, "=",IF(TYPE(climbs!F862)=2,CHAR(34),""),climbs!F862,IF(TYPE(climbs!F862)=2,CHAR(34),""))</f>
        <v>DISTANCE=9.8</v>
      </c>
      <c r="G862" t="str">
        <f>CONCATENATE(climbs!G$1, "=",IF(TYPE(climbs!G862)=2,CHAR(34),""),climbs!G862,IF(TYPE(climbs!G862)=2,CHAR(34),""))</f>
        <v>AVERAGE_SLOPE=2.9</v>
      </c>
      <c r="H862" t="str">
        <f>CONCATENATE(climbs!H$1, "=",IF(TYPE(climbs!H862)=2,CHAR(34),""),climbs!H862,IF(TYPE(climbs!H862)=2,CHAR(34),""))</f>
        <v>CATEGORY="4"</v>
      </c>
    </row>
    <row r="863" spans="1:8" x14ac:dyDescent="0.25">
      <c r="A863" t="str">
        <f>CONCATENATE(climbs!A$1, "=",IF(TYPE(climbs!A863)=2,CHAR(34),""),climbs!A863,IF(TYPE(climbs!A863)=2,CHAR(34),""))</f>
        <v>CLIMB_ID=862</v>
      </c>
      <c r="B863" t="str">
        <f>CONCATENATE(climbs!B$1, "=",IF(TYPE(climbs!B863)=2,CHAR(34),""),climbs!B863,IF(TYPE(climbs!B863)=2,CHAR(34),""))</f>
        <v>STAGE_NUMBER=13</v>
      </c>
      <c r="C863" t="str">
        <f>CONCATENATE(climbs!C$1, "=",IF(TYPE(climbs!C863)=2,CHAR(34),""),climbs!C863,IF(TYPE(climbs!C863)=2,CHAR(34),""))</f>
        <v>STARTING_AT_KM=24</v>
      </c>
      <c r="D863" t="str">
        <f>CONCATENATE(climbs!D$1, "=",IF(TYPE(climbs!D863)=2,CHAR(34),""),climbs!D863,IF(TYPE(climbs!D863)=2,CHAR(34),""))</f>
        <v>NAME="Col de la Croix de Montvieux"</v>
      </c>
      <c r="E863" t="str">
        <f>CONCATENATE(climbs!E$1, "=",IF(TYPE(climbs!E863)=2,CHAR(34),""),climbs!E863,IF(TYPE(climbs!E863)=2,CHAR(34),""))</f>
        <v>INITIAL_ALTITUDE=0</v>
      </c>
      <c r="F863" t="str">
        <f>CONCATENATE(climbs!F$1, "=",IF(TYPE(climbs!F863)=2,CHAR(34),""),climbs!F863,IF(TYPE(climbs!F863)=2,CHAR(34),""))</f>
        <v>DISTANCE=8</v>
      </c>
      <c r="G863" t="str">
        <f>CONCATENATE(climbs!G$1, "=",IF(TYPE(climbs!G863)=2,CHAR(34),""),climbs!G863,IF(TYPE(climbs!G863)=2,CHAR(34),""))</f>
        <v>AVERAGE_SLOPE=4.1</v>
      </c>
      <c r="H863" t="str">
        <f>CONCATENATE(climbs!H$1, "=",IF(TYPE(climbs!H863)=2,CHAR(34),""),climbs!H863,IF(TYPE(climbs!H863)=2,CHAR(34),""))</f>
        <v>CATEGORY="3"</v>
      </c>
    </row>
    <row r="864" spans="1:8" x14ac:dyDescent="0.25">
      <c r="A864" t="str">
        <f>CONCATENATE(climbs!A$1, "=",IF(TYPE(climbs!A864)=2,CHAR(34),""),climbs!A864,IF(TYPE(climbs!A864)=2,CHAR(34),""))</f>
        <v>CLIMB_ID=863</v>
      </c>
      <c r="B864" t="str">
        <f>CONCATENATE(climbs!B$1, "=",IF(TYPE(climbs!B864)=2,CHAR(34),""),climbs!B864,IF(TYPE(climbs!B864)=2,CHAR(34),""))</f>
        <v>STAGE_NUMBER=13</v>
      </c>
      <c r="C864" t="str">
        <f>CONCATENATE(climbs!C$1, "=",IF(TYPE(climbs!C864)=2,CHAR(34),""),climbs!C864,IF(TYPE(climbs!C864)=2,CHAR(34),""))</f>
        <v>STARTING_AT_KM=152</v>
      </c>
      <c r="D864" t="str">
        <f>CONCATENATE(climbs!D$1, "=",IF(TYPE(climbs!D864)=2,CHAR(34),""),climbs!D864,IF(TYPE(climbs!D864)=2,CHAR(34),""))</f>
        <v>NAME="Col de Palaquit (D57-D512)"</v>
      </c>
      <c r="E864" t="str">
        <f>CONCATENATE(climbs!E$1, "=",IF(TYPE(climbs!E864)=2,CHAR(34),""),climbs!E864,IF(TYPE(climbs!E864)=2,CHAR(34),""))</f>
        <v>INITIAL_ALTITUDE=1154</v>
      </c>
      <c r="F864" t="str">
        <f>CONCATENATE(climbs!F$1, "=",IF(TYPE(climbs!F864)=2,CHAR(34),""),climbs!F864,IF(TYPE(climbs!F864)=2,CHAR(34),""))</f>
        <v>DISTANCE=14.1</v>
      </c>
      <c r="G864" t="str">
        <f>CONCATENATE(climbs!G$1, "=",IF(TYPE(climbs!G864)=2,CHAR(34),""),climbs!G864,IF(TYPE(climbs!G864)=2,CHAR(34),""))</f>
        <v>AVERAGE_SLOPE=6.1</v>
      </c>
      <c r="H864" t="str">
        <f>CONCATENATE(climbs!H$1, "=",IF(TYPE(climbs!H864)=2,CHAR(34),""),climbs!H864,IF(TYPE(climbs!H864)=2,CHAR(34),""))</f>
        <v>CATEGORY="1"</v>
      </c>
    </row>
    <row r="865" spans="1:8" x14ac:dyDescent="0.25">
      <c r="A865" t="str">
        <f>CONCATENATE(climbs!A$1, "=",IF(TYPE(climbs!A865)=2,CHAR(34),""),climbs!A865,IF(TYPE(climbs!A865)=2,CHAR(34),""))</f>
        <v>CLIMB_ID=864</v>
      </c>
      <c r="B865" t="str">
        <f>CONCATENATE(climbs!B$1, "=",IF(TYPE(climbs!B865)=2,CHAR(34),""),climbs!B865,IF(TYPE(climbs!B865)=2,CHAR(34),""))</f>
        <v>STAGE_NUMBER=13</v>
      </c>
      <c r="C865" t="str">
        <f>CONCATENATE(climbs!C$1, "=",IF(TYPE(climbs!C865)=2,CHAR(34),""),climbs!C865,IF(TYPE(climbs!C865)=2,CHAR(34),""))</f>
        <v>STARTING_AT_KM=197.5</v>
      </c>
      <c r="D865" t="str">
        <f>CONCATENATE(climbs!D$1, "=",IF(TYPE(climbs!D865)=2,CHAR(34),""),climbs!D865,IF(TYPE(climbs!D865)=2,CHAR(34),""))</f>
        <v>NAME="Montée de Chamrousse"</v>
      </c>
      <c r="E865" t="str">
        <f>CONCATENATE(climbs!E$1, "=",IF(TYPE(climbs!E865)=2,CHAR(34),""),climbs!E865,IF(TYPE(climbs!E865)=2,CHAR(34),""))</f>
        <v>INITIAL_ALTITUDE=1730</v>
      </c>
      <c r="F865" t="str">
        <f>CONCATENATE(climbs!F$1, "=",IF(TYPE(climbs!F865)=2,CHAR(34),""),climbs!F865,IF(TYPE(climbs!F865)=2,CHAR(34),""))</f>
        <v>DISTANCE=18.2</v>
      </c>
      <c r="G865" t="str">
        <f>CONCATENATE(climbs!G$1, "=",IF(TYPE(climbs!G865)=2,CHAR(34),""),climbs!G865,IF(TYPE(climbs!G865)=2,CHAR(34),""))</f>
        <v>AVERAGE_SLOPE=7.3</v>
      </c>
      <c r="H865" t="str">
        <f>CONCATENATE(climbs!H$1, "=",IF(TYPE(climbs!H865)=2,CHAR(34),""),climbs!H865,IF(TYPE(climbs!H865)=2,CHAR(34),""))</f>
        <v>CATEGORY="H"</v>
      </c>
    </row>
    <row r="866" spans="1:8" x14ac:dyDescent="0.25">
      <c r="A866" t="str">
        <f>CONCATENATE(climbs!A$1, "=",IF(TYPE(climbs!A866)=2,CHAR(34),""),climbs!A866,IF(TYPE(climbs!A866)=2,CHAR(34),""))</f>
        <v>CLIMB_ID=865</v>
      </c>
      <c r="B866" t="str">
        <f>CONCATENATE(climbs!B$1, "=",IF(TYPE(climbs!B866)=2,CHAR(34),""),climbs!B866,IF(TYPE(climbs!B866)=2,CHAR(34),""))</f>
        <v>STAGE_NUMBER=14</v>
      </c>
      <c r="C866" t="str">
        <f>CONCATENATE(climbs!C$1, "=",IF(TYPE(climbs!C866)=2,CHAR(34),""),climbs!C866,IF(TYPE(climbs!C866)=2,CHAR(34),""))</f>
        <v>STARTING_AT_KM=82</v>
      </c>
      <c r="D866" t="str">
        <f>CONCATENATE(climbs!D$1, "=",IF(TYPE(climbs!D866)=2,CHAR(34),""),climbs!D866,IF(TYPE(climbs!D866)=2,CHAR(34),""))</f>
        <v>NAME="Col du Lautaret"</v>
      </c>
      <c r="E866" t="str">
        <f>CONCATENATE(climbs!E$1, "=",IF(TYPE(climbs!E866)=2,CHAR(34),""),climbs!E866,IF(TYPE(climbs!E866)=2,CHAR(34),""))</f>
        <v>INITIAL_ALTITUDE=2058</v>
      </c>
      <c r="F866" t="str">
        <f>CONCATENATE(climbs!F$1, "=",IF(TYPE(climbs!F866)=2,CHAR(34),""),climbs!F866,IF(TYPE(climbs!F866)=2,CHAR(34),""))</f>
        <v>DISTANCE=34</v>
      </c>
      <c r="G866" t="str">
        <f>CONCATENATE(climbs!G$1, "=",IF(TYPE(climbs!G866)=2,CHAR(34),""),climbs!G866,IF(TYPE(climbs!G866)=2,CHAR(34),""))</f>
        <v>AVERAGE_SLOPE=3.9</v>
      </c>
      <c r="H866" t="str">
        <f>CONCATENATE(climbs!H$1, "=",IF(TYPE(climbs!H866)=2,CHAR(34),""),climbs!H866,IF(TYPE(climbs!H866)=2,CHAR(34),""))</f>
        <v>CATEGORY="1"</v>
      </c>
    </row>
    <row r="867" spans="1:8" x14ac:dyDescent="0.25">
      <c r="A867" t="str">
        <f>CONCATENATE(climbs!A$1, "=",IF(TYPE(climbs!A867)=2,CHAR(34),""),climbs!A867,IF(TYPE(climbs!A867)=2,CHAR(34),""))</f>
        <v>CLIMB_ID=866</v>
      </c>
      <c r="B867" t="str">
        <f>CONCATENATE(climbs!B$1, "=",IF(TYPE(climbs!B867)=2,CHAR(34),""),climbs!B867,IF(TYPE(climbs!B867)=2,CHAR(34),""))</f>
        <v>STAGE_NUMBER=14</v>
      </c>
      <c r="C867" t="str">
        <f>CONCATENATE(climbs!C$1, "=",IF(TYPE(climbs!C867)=2,CHAR(34),""),climbs!C867,IF(TYPE(climbs!C867)=2,CHAR(34),""))</f>
        <v>STARTING_AT_KM=132.5</v>
      </c>
      <c r="D867" t="str">
        <f>CONCATENATE(climbs!D$1, "=",IF(TYPE(climbs!D867)=2,CHAR(34),""),climbs!D867,IF(TYPE(climbs!D867)=2,CHAR(34),""))</f>
        <v>NAME="Col d'Izoard - Souvenir Henri Desgrange"</v>
      </c>
      <c r="E867" t="str">
        <f>CONCATENATE(climbs!E$1, "=",IF(TYPE(climbs!E867)=2,CHAR(34),""),climbs!E867,IF(TYPE(climbs!E867)=2,CHAR(34),""))</f>
        <v>INITIAL_ALTITUDE=2360</v>
      </c>
      <c r="F867" t="str">
        <f>CONCATENATE(climbs!F$1, "=",IF(TYPE(climbs!F867)=2,CHAR(34),""),climbs!F867,IF(TYPE(climbs!F867)=2,CHAR(34),""))</f>
        <v>DISTANCE=19</v>
      </c>
      <c r="G867" t="str">
        <f>CONCATENATE(climbs!G$1, "=",IF(TYPE(climbs!G867)=2,CHAR(34),""),climbs!G867,IF(TYPE(climbs!G867)=2,CHAR(34),""))</f>
        <v>AVERAGE_SLOPE=6</v>
      </c>
      <c r="H867" t="str">
        <f>CONCATENATE(climbs!H$1, "=",IF(TYPE(climbs!H867)=2,CHAR(34),""),climbs!H867,IF(TYPE(climbs!H867)=2,CHAR(34),""))</f>
        <v>CATEGORY="H"</v>
      </c>
    </row>
    <row r="868" spans="1:8" x14ac:dyDescent="0.25">
      <c r="A868" t="str">
        <f>CONCATENATE(climbs!A$1, "=",IF(TYPE(climbs!A868)=2,CHAR(34),""),climbs!A868,IF(TYPE(climbs!A868)=2,CHAR(34),""))</f>
        <v>CLIMB_ID=867</v>
      </c>
      <c r="B868" t="str">
        <f>CONCATENATE(climbs!B$1, "=",IF(TYPE(climbs!B868)=2,CHAR(34),""),climbs!B868,IF(TYPE(climbs!B868)=2,CHAR(34),""))</f>
        <v>STAGE_NUMBER=14</v>
      </c>
      <c r="C868" t="str">
        <f>CONCATENATE(climbs!C$1, "=",IF(TYPE(climbs!C868)=2,CHAR(34),""),climbs!C868,IF(TYPE(climbs!C868)=2,CHAR(34),""))</f>
        <v>STARTING_AT_KM=177</v>
      </c>
      <c r="D868" t="str">
        <f>CONCATENATE(climbs!D$1, "=",IF(TYPE(climbs!D868)=2,CHAR(34),""),climbs!D868,IF(TYPE(climbs!D868)=2,CHAR(34),""))</f>
        <v>NAME="Montée de Risoul"</v>
      </c>
      <c r="E868" t="str">
        <f>CONCATENATE(climbs!E$1, "=",IF(TYPE(climbs!E868)=2,CHAR(34),""),climbs!E868,IF(TYPE(climbs!E868)=2,CHAR(34),""))</f>
        <v>INITIAL_ALTITUDE=1855</v>
      </c>
      <c r="F868" t="str">
        <f>CONCATENATE(climbs!F$1, "=",IF(TYPE(climbs!F868)=2,CHAR(34),""),climbs!F868,IF(TYPE(climbs!F868)=2,CHAR(34),""))</f>
        <v>DISTANCE=12.6</v>
      </c>
      <c r="G868" t="str">
        <f>CONCATENATE(climbs!G$1, "=",IF(TYPE(climbs!G868)=2,CHAR(34),""),climbs!G868,IF(TYPE(climbs!G868)=2,CHAR(34),""))</f>
        <v>AVERAGE_SLOPE=6.9</v>
      </c>
      <c r="H868" t="str">
        <f>CONCATENATE(climbs!H$1, "=",IF(TYPE(climbs!H868)=2,CHAR(34),""),climbs!H868,IF(TYPE(climbs!H868)=2,CHAR(34),""))</f>
        <v>CATEGORY="1"</v>
      </c>
    </row>
    <row r="869" spans="1:8" x14ac:dyDescent="0.25">
      <c r="A869" t="str">
        <f>CONCATENATE(climbs!A$1, "=",IF(TYPE(climbs!A869)=2,CHAR(34),""),climbs!A869,IF(TYPE(climbs!A869)=2,CHAR(34),""))</f>
        <v>CLIMB_ID=868</v>
      </c>
      <c r="B869" t="str">
        <f>CONCATENATE(climbs!B$1, "=",IF(TYPE(climbs!B869)=2,CHAR(34),""),climbs!B869,IF(TYPE(climbs!B869)=2,CHAR(34),""))</f>
        <v>STAGE_NUMBER=16</v>
      </c>
      <c r="C869" t="str">
        <f>CONCATENATE(climbs!C$1, "=",IF(TYPE(climbs!C869)=2,CHAR(34),""),climbs!C869,IF(TYPE(climbs!C869)=2,CHAR(34),""))</f>
        <v>STARTING_AT_KM=25</v>
      </c>
      <c r="D869" t="str">
        <f>CONCATENATE(climbs!D$1, "=",IF(TYPE(climbs!D869)=2,CHAR(34),""),climbs!D869,IF(TYPE(climbs!D869)=2,CHAR(34),""))</f>
        <v>NAME="Côte de Fanjeaux"</v>
      </c>
      <c r="E869" t="str">
        <f>CONCATENATE(climbs!E$1, "=",IF(TYPE(climbs!E869)=2,CHAR(34),""),climbs!E869,IF(TYPE(climbs!E869)=2,CHAR(34),""))</f>
        <v>INITIAL_ALTITUDE=0</v>
      </c>
      <c r="F869" t="str">
        <f>CONCATENATE(climbs!F$1, "=",IF(TYPE(climbs!F869)=2,CHAR(34),""),climbs!F869,IF(TYPE(climbs!F869)=2,CHAR(34),""))</f>
        <v>DISTANCE=2.4</v>
      </c>
      <c r="G869" t="str">
        <f>CONCATENATE(climbs!G$1, "=",IF(TYPE(climbs!G869)=2,CHAR(34),""),climbs!G869,IF(TYPE(climbs!G869)=2,CHAR(34),""))</f>
        <v>AVERAGE_SLOPE=4.9</v>
      </c>
      <c r="H869" t="str">
        <f>CONCATENATE(climbs!H$1, "=",IF(TYPE(climbs!H869)=2,CHAR(34),""),climbs!H869,IF(TYPE(climbs!H869)=2,CHAR(34),""))</f>
        <v>CATEGORY="4"</v>
      </c>
    </row>
    <row r="870" spans="1:8" x14ac:dyDescent="0.25">
      <c r="A870" t="str">
        <f>CONCATENATE(climbs!A$1, "=",IF(TYPE(climbs!A870)=2,CHAR(34),""),climbs!A870,IF(TYPE(climbs!A870)=2,CHAR(34),""))</f>
        <v>CLIMB_ID=869</v>
      </c>
      <c r="B870" t="str">
        <f>CONCATENATE(climbs!B$1, "=",IF(TYPE(climbs!B870)=2,CHAR(34),""),climbs!B870,IF(TYPE(climbs!B870)=2,CHAR(34),""))</f>
        <v>STAGE_NUMBER=16</v>
      </c>
      <c r="C870" t="str">
        <f>CONCATENATE(climbs!C$1, "=",IF(TYPE(climbs!C870)=2,CHAR(34),""),climbs!C870,IF(TYPE(climbs!C870)=2,CHAR(34),""))</f>
        <v>STARTING_AT_KM=71.5</v>
      </c>
      <c r="D870" t="str">
        <f>CONCATENATE(climbs!D$1, "=",IF(TYPE(climbs!D870)=2,CHAR(34),""),climbs!D870,IF(TYPE(climbs!D870)=2,CHAR(34),""))</f>
        <v>NAME="Côte de Pamiers"</v>
      </c>
      <c r="E870" t="str">
        <f>CONCATENATE(climbs!E$1, "=",IF(TYPE(climbs!E870)=2,CHAR(34),""),climbs!E870,IF(TYPE(climbs!E870)=2,CHAR(34),""))</f>
        <v>INITIAL_ALTITUDE=0</v>
      </c>
      <c r="F870" t="str">
        <f>CONCATENATE(climbs!F$1, "=",IF(TYPE(climbs!F870)=2,CHAR(34),""),climbs!F870,IF(TYPE(climbs!F870)=2,CHAR(34),""))</f>
        <v>DISTANCE=2.5</v>
      </c>
      <c r="G870" t="str">
        <f>CONCATENATE(climbs!G$1, "=",IF(TYPE(climbs!G870)=2,CHAR(34),""),climbs!G870,IF(TYPE(climbs!G870)=2,CHAR(34),""))</f>
        <v>AVERAGE_SLOPE=5.4</v>
      </c>
      <c r="H870" t="str">
        <f>CONCATENATE(climbs!H$1, "=",IF(TYPE(climbs!H870)=2,CHAR(34),""),climbs!H870,IF(TYPE(climbs!H870)=2,CHAR(34),""))</f>
        <v>CATEGORY="4"</v>
      </c>
    </row>
    <row r="871" spans="1:8" x14ac:dyDescent="0.25">
      <c r="A871" t="str">
        <f>CONCATENATE(climbs!A$1, "=",IF(TYPE(climbs!A871)=2,CHAR(34),""),climbs!A871,IF(TYPE(climbs!A871)=2,CHAR(34),""))</f>
        <v>CLIMB_ID=870</v>
      </c>
      <c r="B871" t="str">
        <f>CONCATENATE(climbs!B$1, "=",IF(TYPE(climbs!B871)=2,CHAR(34),""),climbs!B871,IF(TYPE(climbs!B871)=2,CHAR(34),""))</f>
        <v>STAGE_NUMBER=16</v>
      </c>
      <c r="C871" t="str">
        <f>CONCATENATE(climbs!C$1, "=",IF(TYPE(climbs!C871)=2,CHAR(34),""),climbs!C871,IF(TYPE(climbs!C871)=2,CHAR(34),""))</f>
        <v>STARTING_AT_KM=155</v>
      </c>
      <c r="D871" t="str">
        <f>CONCATENATE(climbs!D$1, "=",IF(TYPE(climbs!D871)=2,CHAR(34),""),climbs!D871,IF(TYPE(climbs!D871)=2,CHAR(34),""))</f>
        <v>NAME="Col de Portet-d'Aspet"</v>
      </c>
      <c r="E871" t="str">
        <f>CONCATENATE(climbs!E$1, "=",IF(TYPE(climbs!E871)=2,CHAR(34),""),climbs!E871,IF(TYPE(climbs!E871)=2,CHAR(34),""))</f>
        <v>INITIAL_ALTITUDE=1069</v>
      </c>
      <c r="F871" t="str">
        <f>CONCATENATE(climbs!F$1, "=",IF(TYPE(climbs!F871)=2,CHAR(34),""),climbs!F871,IF(TYPE(climbs!F871)=2,CHAR(34),""))</f>
        <v>DISTANCE=5.4</v>
      </c>
      <c r="G871" t="str">
        <f>CONCATENATE(climbs!G$1, "=",IF(TYPE(climbs!G871)=2,CHAR(34),""),climbs!G871,IF(TYPE(climbs!G871)=2,CHAR(34),""))</f>
        <v>AVERAGE_SLOPE=6.9</v>
      </c>
      <c r="H871" t="str">
        <f>CONCATENATE(climbs!H$1, "=",IF(TYPE(climbs!H871)=2,CHAR(34),""),climbs!H871,IF(TYPE(climbs!H871)=2,CHAR(34),""))</f>
        <v>CATEGORY="2"</v>
      </c>
    </row>
    <row r="872" spans="1:8" x14ac:dyDescent="0.25">
      <c r="A872" t="str">
        <f>CONCATENATE(climbs!A$1, "=",IF(TYPE(climbs!A872)=2,CHAR(34),""),climbs!A872,IF(TYPE(climbs!A872)=2,CHAR(34),""))</f>
        <v>CLIMB_ID=871</v>
      </c>
      <c r="B872" t="str">
        <f>CONCATENATE(climbs!B$1, "=",IF(TYPE(climbs!B872)=2,CHAR(34),""),climbs!B872,IF(TYPE(climbs!B872)=2,CHAR(34),""))</f>
        <v>STAGE_NUMBER=16</v>
      </c>
      <c r="C872" t="str">
        <f>CONCATENATE(climbs!C$1, "=",IF(TYPE(climbs!C872)=2,CHAR(34),""),climbs!C872,IF(TYPE(climbs!C872)=2,CHAR(34),""))</f>
        <v>STARTING_AT_KM=176.5</v>
      </c>
      <c r="D872" t="str">
        <f>CONCATENATE(climbs!D$1, "=",IF(TYPE(climbs!D872)=2,CHAR(34),""),climbs!D872,IF(TYPE(climbs!D872)=2,CHAR(34),""))</f>
        <v>NAME="Col des Ares"</v>
      </c>
      <c r="E872" t="str">
        <f>CONCATENATE(climbs!E$1, "=",IF(TYPE(climbs!E872)=2,CHAR(34),""),climbs!E872,IF(TYPE(climbs!E872)=2,CHAR(34),""))</f>
        <v>INITIAL_ALTITUDE=0</v>
      </c>
      <c r="F872" t="str">
        <f>CONCATENATE(climbs!F$1, "=",IF(TYPE(climbs!F872)=2,CHAR(34),""),climbs!F872,IF(TYPE(climbs!F872)=2,CHAR(34),""))</f>
        <v>DISTANCE=6</v>
      </c>
      <c r="G872" t="str">
        <f>CONCATENATE(climbs!G$1, "=",IF(TYPE(climbs!G872)=2,CHAR(34),""),climbs!G872,IF(TYPE(climbs!G872)=2,CHAR(34),""))</f>
        <v>AVERAGE_SLOPE=5.2</v>
      </c>
      <c r="H872" t="str">
        <f>CONCATENATE(climbs!H$1, "=",IF(TYPE(climbs!H872)=2,CHAR(34),""),climbs!H872,IF(TYPE(climbs!H872)=2,CHAR(34),""))</f>
        <v>CATEGORY="3"</v>
      </c>
    </row>
    <row r="873" spans="1:8" x14ac:dyDescent="0.25">
      <c r="A873" t="str">
        <f>CONCATENATE(climbs!A$1, "=",IF(TYPE(climbs!A873)=2,CHAR(34),""),climbs!A873,IF(TYPE(climbs!A873)=2,CHAR(34),""))</f>
        <v>CLIMB_ID=872</v>
      </c>
      <c r="B873" t="str">
        <f>CONCATENATE(climbs!B$1, "=",IF(TYPE(climbs!B873)=2,CHAR(34),""),climbs!B873,IF(TYPE(climbs!B873)=2,CHAR(34),""))</f>
        <v>STAGE_NUMBER=16</v>
      </c>
      <c r="C873" t="str">
        <f>CONCATENATE(climbs!C$1, "=",IF(TYPE(climbs!C873)=2,CHAR(34),""),climbs!C873,IF(TYPE(climbs!C873)=2,CHAR(34),""))</f>
        <v>STARTING_AT_KM=216</v>
      </c>
      <c r="D873" t="str">
        <f>CONCATENATE(climbs!D$1, "=",IF(TYPE(climbs!D873)=2,CHAR(34),""),climbs!D873,IF(TYPE(climbs!D873)=2,CHAR(34),""))</f>
        <v>NAME="Port de Balès"</v>
      </c>
      <c r="E873" t="str">
        <f>CONCATENATE(climbs!E$1, "=",IF(TYPE(climbs!E873)=2,CHAR(34),""),climbs!E873,IF(TYPE(climbs!E873)=2,CHAR(34),""))</f>
        <v>INITIAL_ALTITUDE=1755</v>
      </c>
      <c r="F873" t="str">
        <f>CONCATENATE(climbs!F$1, "=",IF(TYPE(climbs!F873)=2,CHAR(34),""),climbs!F873,IF(TYPE(climbs!F873)=2,CHAR(34),""))</f>
        <v>DISTANCE=11.7</v>
      </c>
      <c r="G873" t="str">
        <f>CONCATENATE(climbs!G$1, "=",IF(TYPE(climbs!G873)=2,CHAR(34),""),climbs!G873,IF(TYPE(climbs!G873)=2,CHAR(34),""))</f>
        <v>AVERAGE_SLOPE=7.7</v>
      </c>
      <c r="H873" t="str">
        <f>CONCATENATE(climbs!H$1, "=",IF(TYPE(climbs!H873)=2,CHAR(34),""),climbs!H873,IF(TYPE(climbs!H873)=2,CHAR(34),""))</f>
        <v>CATEGORY="H"</v>
      </c>
    </row>
    <row r="874" spans="1:8" x14ac:dyDescent="0.25">
      <c r="A874" t="str">
        <f>CONCATENATE(climbs!A$1, "=",IF(TYPE(climbs!A874)=2,CHAR(34),""),climbs!A874,IF(TYPE(climbs!A874)=2,CHAR(34),""))</f>
        <v>CLIMB_ID=873</v>
      </c>
      <c r="B874" t="str">
        <f>CONCATENATE(climbs!B$1, "=",IF(TYPE(climbs!B874)=2,CHAR(34),""),climbs!B874,IF(TYPE(climbs!B874)=2,CHAR(34),""))</f>
        <v>STAGE_NUMBER=17</v>
      </c>
      <c r="C874" t="str">
        <f>CONCATENATE(climbs!C$1, "=",IF(TYPE(climbs!C874)=2,CHAR(34),""),climbs!C874,IF(TYPE(climbs!C874)=2,CHAR(34),""))</f>
        <v>STARTING_AT_KM=57.5</v>
      </c>
      <c r="D874" t="str">
        <f>CONCATENATE(climbs!D$1, "=",IF(TYPE(climbs!D874)=2,CHAR(34),""),climbs!D874,IF(TYPE(climbs!D874)=2,CHAR(34),""))</f>
        <v>NAME="Col du Portillon"</v>
      </c>
      <c r="E874" t="str">
        <f>CONCATENATE(climbs!E$1, "=",IF(TYPE(climbs!E874)=2,CHAR(34),""),climbs!E874,IF(TYPE(climbs!E874)=2,CHAR(34),""))</f>
        <v>INITIAL_ALTITUDE=1292</v>
      </c>
      <c r="F874" t="str">
        <f>CONCATENATE(climbs!F$1, "=",IF(TYPE(climbs!F874)=2,CHAR(34),""),climbs!F874,IF(TYPE(climbs!F874)=2,CHAR(34),""))</f>
        <v>DISTANCE=8.3</v>
      </c>
      <c r="G874" t="str">
        <f>CONCATENATE(climbs!G$1, "=",IF(TYPE(climbs!G874)=2,CHAR(34),""),climbs!G874,IF(TYPE(climbs!G874)=2,CHAR(34),""))</f>
        <v>AVERAGE_SLOPE=7.1</v>
      </c>
      <c r="H874" t="str">
        <f>CONCATENATE(climbs!H$1, "=",IF(TYPE(climbs!H874)=2,CHAR(34),""),climbs!H874,IF(TYPE(climbs!H874)=2,CHAR(34),""))</f>
        <v>CATEGORY="1"</v>
      </c>
    </row>
    <row r="875" spans="1:8" x14ac:dyDescent="0.25">
      <c r="A875" t="str">
        <f>CONCATENATE(climbs!A$1, "=",IF(TYPE(climbs!A875)=2,CHAR(34),""),climbs!A875,IF(TYPE(climbs!A875)=2,CHAR(34),""))</f>
        <v>CLIMB_ID=874</v>
      </c>
      <c r="B875" t="str">
        <f>CONCATENATE(climbs!B$1, "=",IF(TYPE(climbs!B875)=2,CHAR(34),""),climbs!B875,IF(TYPE(climbs!B875)=2,CHAR(34),""))</f>
        <v>STAGE_NUMBER=17</v>
      </c>
      <c r="C875" t="str">
        <f>CONCATENATE(climbs!C$1, "=",IF(TYPE(climbs!C875)=2,CHAR(34),""),climbs!C875,IF(TYPE(climbs!C875)=2,CHAR(34),""))</f>
        <v>STARTING_AT_KM=82</v>
      </c>
      <c r="D875" t="str">
        <f>CONCATENATE(climbs!D$1, "=",IF(TYPE(climbs!D875)=2,CHAR(34),""),climbs!D875,IF(TYPE(climbs!D875)=2,CHAR(34),""))</f>
        <v>NAME="Col de Peyresourde"</v>
      </c>
      <c r="E875" t="str">
        <f>CONCATENATE(climbs!E$1, "=",IF(TYPE(climbs!E875)=2,CHAR(34),""),climbs!E875,IF(TYPE(climbs!E875)=2,CHAR(34),""))</f>
        <v>INITIAL_ALTITUDE=1569</v>
      </c>
      <c r="F875" t="str">
        <f>CONCATENATE(climbs!F$1, "=",IF(TYPE(climbs!F875)=2,CHAR(34),""),climbs!F875,IF(TYPE(climbs!F875)=2,CHAR(34),""))</f>
        <v>DISTANCE=13.2</v>
      </c>
      <c r="G875" t="str">
        <f>CONCATENATE(climbs!G$1, "=",IF(TYPE(climbs!G875)=2,CHAR(34),""),climbs!G875,IF(TYPE(climbs!G875)=2,CHAR(34),""))</f>
        <v>AVERAGE_SLOPE=7</v>
      </c>
      <c r="H875" t="str">
        <f>CONCATENATE(climbs!H$1, "=",IF(TYPE(climbs!H875)=2,CHAR(34),""),climbs!H875,IF(TYPE(climbs!H875)=2,CHAR(34),""))</f>
        <v>CATEGORY="1"</v>
      </c>
    </row>
    <row r="876" spans="1:8" x14ac:dyDescent="0.25">
      <c r="A876" t="str">
        <f>CONCATENATE(climbs!A$1, "=",IF(TYPE(climbs!A876)=2,CHAR(34),""),climbs!A876,IF(TYPE(climbs!A876)=2,CHAR(34),""))</f>
        <v>CLIMB_ID=875</v>
      </c>
      <c r="B876" t="str">
        <f>CONCATENATE(climbs!B$1, "=",IF(TYPE(climbs!B876)=2,CHAR(34),""),climbs!B876,IF(TYPE(climbs!B876)=2,CHAR(34),""))</f>
        <v>STAGE_NUMBER=17</v>
      </c>
      <c r="C876" t="str">
        <f>CONCATENATE(climbs!C$1, "=",IF(TYPE(climbs!C876)=2,CHAR(34),""),climbs!C876,IF(TYPE(climbs!C876)=2,CHAR(34),""))</f>
        <v>STARTING_AT_KM=102.5</v>
      </c>
      <c r="D876" t="str">
        <f>CONCATENATE(climbs!D$1, "=",IF(TYPE(climbs!D876)=2,CHAR(34),""),climbs!D876,IF(TYPE(climbs!D876)=2,CHAR(34),""))</f>
        <v>NAME="Col de Val Louron-Azet"</v>
      </c>
      <c r="E876" t="str">
        <f>CONCATENATE(climbs!E$1, "=",IF(TYPE(climbs!E876)=2,CHAR(34),""),climbs!E876,IF(TYPE(climbs!E876)=2,CHAR(34),""))</f>
        <v>INITIAL_ALTITUDE=1580</v>
      </c>
      <c r="F876" t="str">
        <f>CONCATENATE(climbs!F$1, "=",IF(TYPE(climbs!F876)=2,CHAR(34),""),climbs!F876,IF(TYPE(climbs!F876)=2,CHAR(34),""))</f>
        <v>DISTANCE=7.4</v>
      </c>
      <c r="G876" t="str">
        <f>CONCATENATE(climbs!G$1, "=",IF(TYPE(climbs!G876)=2,CHAR(34),""),climbs!G876,IF(TYPE(climbs!G876)=2,CHAR(34),""))</f>
        <v>AVERAGE_SLOPE=8.3</v>
      </c>
      <c r="H876" t="str">
        <f>CONCATENATE(climbs!H$1, "=",IF(TYPE(climbs!H876)=2,CHAR(34),""),climbs!H876,IF(TYPE(climbs!H876)=2,CHAR(34),""))</f>
        <v>CATEGORY="1"</v>
      </c>
    </row>
    <row r="877" spans="1:8" x14ac:dyDescent="0.25">
      <c r="A877" t="str">
        <f>CONCATENATE(climbs!A$1, "=",IF(TYPE(climbs!A877)=2,CHAR(34),""),climbs!A877,IF(TYPE(climbs!A877)=2,CHAR(34),""))</f>
        <v>CLIMB_ID=876</v>
      </c>
      <c r="B877" t="str">
        <f>CONCATENATE(climbs!B$1, "=",IF(TYPE(climbs!B877)=2,CHAR(34),""),climbs!B877,IF(TYPE(climbs!B877)=2,CHAR(34),""))</f>
        <v>STAGE_NUMBER=17</v>
      </c>
      <c r="C877" t="str">
        <f>CONCATENATE(climbs!C$1, "=",IF(TYPE(climbs!C877)=2,CHAR(34),""),climbs!C877,IF(TYPE(climbs!C877)=2,CHAR(34),""))</f>
        <v>STARTING_AT_KM=124.5</v>
      </c>
      <c r="D877" t="str">
        <f>CONCATENATE(climbs!D$1, "=",IF(TYPE(climbs!D877)=2,CHAR(34),""),climbs!D877,IF(TYPE(climbs!D877)=2,CHAR(34),""))</f>
        <v>NAME="Montée de Saint-Lary Pla d'Adet"</v>
      </c>
      <c r="E877" t="str">
        <f>CONCATENATE(climbs!E$1, "=",IF(TYPE(climbs!E877)=2,CHAR(34),""),climbs!E877,IF(TYPE(climbs!E877)=2,CHAR(34),""))</f>
        <v>INITIAL_ALTITUDE=1680</v>
      </c>
      <c r="F877" t="str">
        <f>CONCATENATE(climbs!F$1, "=",IF(TYPE(climbs!F877)=2,CHAR(34),""),climbs!F877,IF(TYPE(climbs!F877)=2,CHAR(34),""))</f>
        <v>DISTANCE=10.2</v>
      </c>
      <c r="G877" t="str">
        <f>CONCATENATE(climbs!G$1, "=",IF(TYPE(climbs!G877)=2,CHAR(34),""),climbs!G877,IF(TYPE(climbs!G877)=2,CHAR(34),""))</f>
        <v>AVERAGE_SLOPE=8.3</v>
      </c>
      <c r="H877" t="str">
        <f>CONCATENATE(climbs!H$1, "=",IF(TYPE(climbs!H877)=2,CHAR(34),""),climbs!H877,IF(TYPE(climbs!H877)=2,CHAR(34),""))</f>
        <v>CATEGORY="H"</v>
      </c>
    </row>
    <row r="878" spans="1:8" x14ac:dyDescent="0.25">
      <c r="A878" t="str">
        <f>CONCATENATE(climbs!A$1, "=",IF(TYPE(climbs!A878)=2,CHAR(34),""),climbs!A878,IF(TYPE(climbs!A878)=2,CHAR(34),""))</f>
        <v>CLIMB_ID=877</v>
      </c>
      <c r="B878" t="str">
        <f>CONCATENATE(climbs!B$1, "=",IF(TYPE(climbs!B878)=2,CHAR(34),""),climbs!B878,IF(TYPE(climbs!B878)=2,CHAR(34),""))</f>
        <v>STAGE_NUMBER=18</v>
      </c>
      <c r="C878" t="str">
        <f>CONCATENATE(climbs!C$1, "=",IF(TYPE(climbs!C878)=2,CHAR(34),""),climbs!C878,IF(TYPE(climbs!C878)=2,CHAR(34),""))</f>
        <v>STARTING_AT_KM=28</v>
      </c>
      <c r="D878" t="str">
        <f>CONCATENATE(climbs!D$1, "=",IF(TYPE(climbs!D878)=2,CHAR(34),""),climbs!D878,IF(TYPE(climbs!D878)=2,CHAR(34),""))</f>
        <v>NAME="Côte de Bénéjacq"</v>
      </c>
      <c r="E878" t="str">
        <f>CONCATENATE(climbs!E$1, "=",IF(TYPE(climbs!E878)=2,CHAR(34),""),climbs!E878,IF(TYPE(climbs!E878)=2,CHAR(34),""))</f>
        <v>INITIAL_ALTITUDE=0</v>
      </c>
      <c r="F878" t="str">
        <f>CONCATENATE(climbs!F$1, "=",IF(TYPE(climbs!F878)=2,CHAR(34),""),climbs!F878,IF(TYPE(climbs!F878)=2,CHAR(34),""))</f>
        <v>DISTANCE=2.6</v>
      </c>
      <c r="G878" t="str">
        <f>CONCATENATE(climbs!G$1, "=",IF(TYPE(climbs!G878)=2,CHAR(34),""),climbs!G878,IF(TYPE(climbs!G878)=2,CHAR(34),""))</f>
        <v>AVERAGE_SLOPE=6.7</v>
      </c>
      <c r="H878" t="str">
        <f>CONCATENATE(climbs!H$1, "=",IF(TYPE(climbs!H878)=2,CHAR(34),""),climbs!H878,IF(TYPE(climbs!H878)=2,CHAR(34),""))</f>
        <v>CATEGORY="3"</v>
      </c>
    </row>
    <row r="879" spans="1:8" x14ac:dyDescent="0.25">
      <c r="A879" t="str">
        <f>CONCATENATE(climbs!A$1, "=",IF(TYPE(climbs!A879)=2,CHAR(34),""),climbs!A879,IF(TYPE(climbs!A879)=2,CHAR(34),""))</f>
        <v>CLIMB_ID=878</v>
      </c>
      <c r="B879" t="str">
        <f>CONCATENATE(climbs!B$1, "=",IF(TYPE(climbs!B879)=2,CHAR(34),""),climbs!B879,IF(TYPE(climbs!B879)=2,CHAR(34),""))</f>
        <v>STAGE_NUMBER=18</v>
      </c>
      <c r="C879" t="str">
        <f>CONCATENATE(climbs!C$1, "=",IF(TYPE(climbs!C879)=2,CHAR(34),""),climbs!C879,IF(TYPE(climbs!C879)=2,CHAR(34),""))</f>
        <v>STARTING_AT_KM=56</v>
      </c>
      <c r="D879" t="str">
        <f>CONCATENATE(climbs!D$1, "=",IF(TYPE(climbs!D879)=2,CHAR(34),""),climbs!D879,IF(TYPE(climbs!D879)=2,CHAR(34),""))</f>
        <v>NAME="Côte de Loucrup"</v>
      </c>
      <c r="E879" t="str">
        <f>CONCATENATE(climbs!E$1, "=",IF(TYPE(climbs!E879)=2,CHAR(34),""),climbs!E879,IF(TYPE(climbs!E879)=2,CHAR(34),""))</f>
        <v>INITIAL_ALTITUDE=0</v>
      </c>
      <c r="F879" t="str">
        <f>CONCATENATE(climbs!F$1, "=",IF(TYPE(climbs!F879)=2,CHAR(34),""),climbs!F879,IF(TYPE(climbs!F879)=2,CHAR(34),""))</f>
        <v>DISTANCE=2</v>
      </c>
      <c r="G879" t="str">
        <f>CONCATENATE(climbs!G$1, "=",IF(TYPE(climbs!G879)=2,CHAR(34),""),climbs!G879,IF(TYPE(climbs!G879)=2,CHAR(34),""))</f>
        <v>AVERAGE_SLOPE=7</v>
      </c>
      <c r="H879" t="str">
        <f>CONCATENATE(climbs!H$1, "=",IF(TYPE(climbs!H879)=2,CHAR(34),""),climbs!H879,IF(TYPE(climbs!H879)=2,CHAR(34),""))</f>
        <v>CATEGORY="3"</v>
      </c>
    </row>
    <row r="880" spans="1:8" x14ac:dyDescent="0.25">
      <c r="A880" t="str">
        <f>CONCATENATE(climbs!A$1, "=",IF(TYPE(climbs!A880)=2,CHAR(34),""),climbs!A880,IF(TYPE(climbs!A880)=2,CHAR(34),""))</f>
        <v>CLIMB_ID=879</v>
      </c>
      <c r="B880" t="str">
        <f>CONCATENATE(climbs!B$1, "=",IF(TYPE(climbs!B880)=2,CHAR(34),""),climbs!B880,IF(TYPE(climbs!B880)=2,CHAR(34),""))</f>
        <v>STAGE_NUMBER=18</v>
      </c>
      <c r="C880" t="str">
        <f>CONCATENATE(climbs!C$1, "=",IF(TYPE(climbs!C880)=2,CHAR(34),""),climbs!C880,IF(TYPE(climbs!C880)=2,CHAR(34),""))</f>
        <v>STARTING_AT_KM=95.5</v>
      </c>
      <c r="D880" t="str">
        <f>CONCATENATE(climbs!D$1, "=",IF(TYPE(climbs!D880)=2,CHAR(34),""),climbs!D880,IF(TYPE(climbs!D880)=2,CHAR(34),""))</f>
        <v>NAME="Col du Tourmalet - Souvenir Jacques Goddet"</v>
      </c>
      <c r="E880" t="str">
        <f>CONCATENATE(climbs!E$1, "=",IF(TYPE(climbs!E880)=2,CHAR(34),""),climbs!E880,IF(TYPE(climbs!E880)=2,CHAR(34),""))</f>
        <v>INITIAL_ALTITUDE=2115</v>
      </c>
      <c r="F880" t="str">
        <f>CONCATENATE(climbs!F$1, "=",IF(TYPE(climbs!F880)=2,CHAR(34),""),climbs!F880,IF(TYPE(climbs!F880)=2,CHAR(34),""))</f>
        <v>DISTANCE=17.1</v>
      </c>
      <c r="G880" t="str">
        <f>CONCATENATE(climbs!G$1, "=",IF(TYPE(climbs!G880)=2,CHAR(34),""),climbs!G880,IF(TYPE(climbs!G880)=2,CHAR(34),""))</f>
        <v>AVERAGE_SLOPE=7.3</v>
      </c>
      <c r="H880" t="str">
        <f>CONCATENATE(climbs!H$1, "=",IF(TYPE(climbs!H880)=2,CHAR(34),""),climbs!H880,IF(TYPE(climbs!H880)=2,CHAR(34),""))</f>
        <v>CATEGORY="H"</v>
      </c>
    </row>
    <row r="881" spans="1:8" x14ac:dyDescent="0.25">
      <c r="A881" t="str">
        <f>CONCATENATE(climbs!A$1, "=",IF(TYPE(climbs!A881)=2,CHAR(34),""),climbs!A881,IF(TYPE(climbs!A881)=2,CHAR(34),""))</f>
        <v>CLIMB_ID=880</v>
      </c>
      <c r="B881" t="str">
        <f>CONCATENATE(climbs!B$1, "=",IF(TYPE(climbs!B881)=2,CHAR(34),""),climbs!B881,IF(TYPE(climbs!B881)=2,CHAR(34),""))</f>
        <v>STAGE_NUMBER=18</v>
      </c>
      <c r="C881" t="str">
        <f>CONCATENATE(climbs!C$1, "=",IF(TYPE(climbs!C881)=2,CHAR(34),""),climbs!C881,IF(TYPE(climbs!C881)=2,CHAR(34),""))</f>
        <v>STARTING_AT_KM=145.5</v>
      </c>
      <c r="D881" t="str">
        <f>CONCATENATE(climbs!D$1, "=",IF(TYPE(climbs!D881)=2,CHAR(34),""),climbs!D881,IF(TYPE(climbs!D881)=2,CHAR(34),""))</f>
        <v>NAME="Montée du Hautacam"</v>
      </c>
      <c r="E881" t="str">
        <f>CONCATENATE(climbs!E$1, "=",IF(TYPE(climbs!E881)=2,CHAR(34),""),climbs!E881,IF(TYPE(climbs!E881)=2,CHAR(34),""))</f>
        <v>INITIAL_ALTITUDE=1520</v>
      </c>
      <c r="F881" t="str">
        <f>CONCATENATE(climbs!F$1, "=",IF(TYPE(climbs!F881)=2,CHAR(34),""),climbs!F881,IF(TYPE(climbs!F881)=2,CHAR(34),""))</f>
        <v>DISTANCE=13.6</v>
      </c>
      <c r="G881" t="str">
        <f>CONCATENATE(climbs!G$1, "=",IF(TYPE(climbs!G881)=2,CHAR(34),""),climbs!G881,IF(TYPE(climbs!G881)=2,CHAR(34),""))</f>
        <v>AVERAGE_SLOPE=7.8</v>
      </c>
      <c r="H881" t="str">
        <f>CONCATENATE(climbs!H$1, "=",IF(TYPE(climbs!H881)=2,CHAR(34),""),climbs!H881,IF(TYPE(climbs!H881)=2,CHAR(34),""))</f>
        <v>CATEGORY="H"</v>
      </c>
    </row>
    <row r="882" spans="1:8" x14ac:dyDescent="0.25">
      <c r="A882" t="str">
        <f>CONCATENATE(climbs!A$1, "=",IF(TYPE(climbs!A882)=2,CHAR(34),""),climbs!A882,IF(TYPE(climbs!A882)=2,CHAR(34),""))</f>
        <v>CLIMB_ID=881</v>
      </c>
      <c r="B882" t="str">
        <f>CONCATENATE(climbs!B$1, "=",IF(TYPE(climbs!B882)=2,CHAR(34),""),climbs!B882,IF(TYPE(climbs!B882)=2,CHAR(34),""))</f>
        <v>STAGE_NUMBER=19</v>
      </c>
      <c r="C882" t="str">
        <f>CONCATENATE(climbs!C$1, "=",IF(TYPE(climbs!C882)=2,CHAR(34),""),climbs!C882,IF(TYPE(climbs!C882)=2,CHAR(34),""))</f>
        <v>STARTING_AT_KM=195.5</v>
      </c>
      <c r="D882" t="str">
        <f>CONCATENATE(climbs!D$1, "=",IF(TYPE(climbs!D882)=2,CHAR(34),""),climbs!D882,IF(TYPE(climbs!D882)=2,CHAR(34),""))</f>
        <v>NAME="Côte de Monbazillac"</v>
      </c>
      <c r="E882" t="str">
        <f>CONCATENATE(climbs!E$1, "=",IF(TYPE(climbs!E882)=2,CHAR(34),""),climbs!E882,IF(TYPE(climbs!E882)=2,CHAR(34),""))</f>
        <v>INITIAL_ALTITUDE=0</v>
      </c>
      <c r="F882" t="str">
        <f>CONCATENATE(climbs!F$1, "=",IF(TYPE(climbs!F882)=2,CHAR(34),""),climbs!F882,IF(TYPE(climbs!F882)=2,CHAR(34),""))</f>
        <v>DISTANCE=1.3</v>
      </c>
      <c r="G882" t="str">
        <f>CONCATENATE(climbs!G$1, "=",IF(TYPE(climbs!G882)=2,CHAR(34),""),climbs!G882,IF(TYPE(climbs!G882)=2,CHAR(34),""))</f>
        <v>AVERAGE_SLOPE=7.6</v>
      </c>
      <c r="H882" t="str">
        <f>CONCATENATE(climbs!H$1, "=",IF(TYPE(climbs!H882)=2,CHAR(34),""),climbs!H882,IF(TYPE(climbs!H882)=2,CHAR(34),""))</f>
        <v>CATEGORY="4"</v>
      </c>
    </row>
    <row r="883" spans="1:8" x14ac:dyDescent="0.25">
      <c r="A883" t="str">
        <f>CONCATENATE(climbs!A$1, "=",IF(TYPE(climbs!A883)=2,CHAR(34),""),climbs!A883,IF(TYPE(climbs!A883)=2,CHAR(34),""))</f>
        <v>CLIMB_ID=882</v>
      </c>
      <c r="B883" t="str">
        <f>CONCATENATE(climbs!B$1, "=",IF(TYPE(climbs!B883)=2,CHAR(34),""),climbs!B883,IF(TYPE(climbs!B883)=2,CHAR(34),""))</f>
        <v>STAGE_NUMBER=21</v>
      </c>
      <c r="C883" t="str">
        <f>CONCATENATE(climbs!C$1, "=",IF(TYPE(climbs!C883)=2,CHAR(34),""),climbs!C883,IF(TYPE(climbs!C883)=2,CHAR(34),""))</f>
        <v>STARTING_AT_KM=31</v>
      </c>
      <c r="D883" t="str">
        <f>CONCATENATE(climbs!D$1, "=",IF(TYPE(climbs!D883)=2,CHAR(34),""),climbs!D883,IF(TYPE(climbs!D883)=2,CHAR(34),""))</f>
        <v>NAME="Côte de Briis-sous-Forges"</v>
      </c>
      <c r="E883" t="str">
        <f>CONCATENATE(climbs!E$1, "=",IF(TYPE(climbs!E883)=2,CHAR(34),""),climbs!E883,IF(TYPE(climbs!E883)=2,CHAR(34),""))</f>
        <v>INITIAL_ALTITUDE=0</v>
      </c>
      <c r="F883" t="str">
        <f>CONCATENATE(climbs!F$1, "=",IF(TYPE(climbs!F883)=2,CHAR(34),""),climbs!F883,IF(TYPE(climbs!F883)=2,CHAR(34),""))</f>
        <v>DISTANCE=0</v>
      </c>
      <c r="G883" t="str">
        <f>CONCATENATE(climbs!G$1, "=",IF(TYPE(climbs!G883)=2,CHAR(34),""),climbs!G883,IF(TYPE(climbs!G883)=2,CHAR(34),""))</f>
        <v>AVERAGE_SLOPE=0</v>
      </c>
      <c r="H883" t="str">
        <f>CONCATENATE(climbs!H$1, "=",IF(TYPE(climbs!H883)=2,CHAR(34),""),climbs!H883,IF(TYPE(climbs!H883)=2,CHAR(34),""))</f>
        <v>CATEGORY="4"</v>
      </c>
    </row>
    <row r="884" spans="1:8" x14ac:dyDescent="0.25">
      <c r="A884" t="str">
        <f>CONCATENATE(climbs!A$1, "=",IF(TYPE(climbs!A884)=2,CHAR(34),""),climbs!A884,IF(TYPE(climbs!A884)=2,CHAR(34),""))</f>
        <v>CLIMB_ID=883</v>
      </c>
      <c r="B884" t="str">
        <f>CONCATENATE(climbs!B$1, "=",IF(TYPE(climbs!B884)=2,CHAR(34),""),climbs!B884,IF(TYPE(climbs!B884)=2,CHAR(34),""))</f>
        <v>STAGE_NUMBER=1</v>
      </c>
      <c r="C884" t="str">
        <f>CONCATENATE(climbs!C$1, "=",IF(TYPE(climbs!C884)=2,CHAR(34),""),climbs!C884,IF(TYPE(climbs!C884)=2,CHAR(34),""))</f>
        <v>STARTING_AT_KM=68</v>
      </c>
      <c r="D884" t="str">
        <f>CONCATENATE(climbs!D$1, "=",IF(TYPE(climbs!D884)=2,CHAR(34),""),climbs!D884,IF(TYPE(climbs!D884)=2,CHAR(34),""))</f>
        <v>NAME="Côte de Cray"</v>
      </c>
      <c r="E884" t="str">
        <f>CONCATENATE(climbs!E$1, "=",IF(TYPE(climbs!E884)=2,CHAR(34),""),climbs!E884,IF(TYPE(climbs!E884)=2,CHAR(34),""))</f>
        <v>INITIAL_ALTITUDE=0</v>
      </c>
      <c r="F884" t="str">
        <f>CONCATENATE(climbs!F$1, "=",IF(TYPE(climbs!F884)=2,CHAR(34),""),climbs!F884,IF(TYPE(climbs!F884)=2,CHAR(34),""))</f>
        <v>DISTANCE=1.6</v>
      </c>
      <c r="G884" t="str">
        <f>CONCATENATE(climbs!G$1, "=",IF(TYPE(climbs!G884)=2,CHAR(34),""),climbs!G884,IF(TYPE(climbs!G884)=2,CHAR(34),""))</f>
        <v>AVERAGE_SLOPE=7.1</v>
      </c>
      <c r="H884" t="str">
        <f>CONCATENATE(climbs!H$1, "=",IF(TYPE(climbs!H884)=2,CHAR(34),""),climbs!H884,IF(TYPE(climbs!H884)=2,CHAR(34),""))</f>
        <v>CATEGORY="4"</v>
      </c>
    </row>
    <row r="885" spans="1:8" x14ac:dyDescent="0.25">
      <c r="A885" t="str">
        <f>CONCATENATE(climbs!A$1, "=",IF(TYPE(climbs!A885)=2,CHAR(34),""),climbs!A885,IF(TYPE(climbs!A885)=2,CHAR(34),""))</f>
        <v>CLIMB_ID=884</v>
      </c>
      <c r="B885" t="str">
        <f>CONCATENATE(climbs!B$1, "=",IF(TYPE(climbs!B885)=2,CHAR(34),""),climbs!B885,IF(TYPE(climbs!B885)=2,CHAR(34),""))</f>
        <v>STAGE_NUMBER=1</v>
      </c>
      <c r="C885" t="str">
        <f>CONCATENATE(climbs!C$1, "=",IF(TYPE(climbs!C885)=2,CHAR(34),""),climbs!C885,IF(TYPE(climbs!C885)=2,CHAR(34),""))</f>
        <v>STARTING_AT_KM=103.5</v>
      </c>
      <c r="D885" t="str">
        <f>CONCATENATE(climbs!D$1, "=",IF(TYPE(climbs!D885)=2,CHAR(34),""),climbs!D885,IF(TYPE(climbs!D885)=2,CHAR(34),""))</f>
        <v>NAME="Côte de Buttertubs"</v>
      </c>
      <c r="E885" t="str">
        <f>CONCATENATE(climbs!E$1, "=",IF(TYPE(climbs!E885)=2,CHAR(34),""),climbs!E885,IF(TYPE(climbs!E885)=2,CHAR(34),""))</f>
        <v>INITIAL_ALTITUDE=0</v>
      </c>
      <c r="F885" t="str">
        <f>CONCATENATE(climbs!F$1, "=",IF(TYPE(climbs!F885)=2,CHAR(34),""),climbs!F885,IF(TYPE(climbs!F885)=2,CHAR(34),""))</f>
        <v>DISTANCE=4.5</v>
      </c>
      <c r="G885" t="str">
        <f>CONCATENATE(climbs!G$1, "=",IF(TYPE(climbs!G885)=2,CHAR(34),""),climbs!G885,IF(TYPE(climbs!G885)=2,CHAR(34),""))</f>
        <v>AVERAGE_SLOPE=6.8</v>
      </c>
      <c r="H885" t="str">
        <f>CONCATENATE(climbs!H$1, "=",IF(TYPE(climbs!H885)=2,CHAR(34),""),climbs!H885,IF(TYPE(climbs!H885)=2,CHAR(34),""))</f>
        <v>CATEGORY="3"</v>
      </c>
    </row>
    <row r="886" spans="1:8" x14ac:dyDescent="0.25">
      <c r="A886" t="str">
        <f>CONCATENATE(climbs!A$1, "=",IF(TYPE(climbs!A886)=2,CHAR(34),""),climbs!A886,IF(TYPE(climbs!A886)=2,CHAR(34),""))</f>
        <v>CLIMB_ID=885</v>
      </c>
      <c r="B886" t="str">
        <f>CONCATENATE(climbs!B$1, "=",IF(TYPE(climbs!B886)=2,CHAR(34),""),climbs!B886,IF(TYPE(climbs!B886)=2,CHAR(34),""))</f>
        <v>STAGE_NUMBER=1</v>
      </c>
      <c r="C886" t="str">
        <f>CONCATENATE(climbs!C$1, "=",IF(TYPE(climbs!C886)=2,CHAR(34),""),climbs!C886,IF(TYPE(climbs!C886)=2,CHAR(34),""))</f>
        <v>STARTING_AT_KM=129.5</v>
      </c>
      <c r="D886" t="str">
        <f>CONCATENATE(climbs!D$1, "=",IF(TYPE(climbs!D886)=2,CHAR(34),""),climbs!D886,IF(TYPE(climbs!D886)=2,CHAR(34),""))</f>
        <v>NAME="Côte de Griton Moor"</v>
      </c>
      <c r="E886" t="str">
        <f>CONCATENATE(climbs!E$1, "=",IF(TYPE(climbs!E886)=2,CHAR(34),""),climbs!E886,IF(TYPE(climbs!E886)=2,CHAR(34),""))</f>
        <v>INITIAL_ALTITUDE=0</v>
      </c>
      <c r="F886" t="str">
        <f>CONCATENATE(climbs!F$1, "=",IF(TYPE(climbs!F886)=2,CHAR(34),""),climbs!F886,IF(TYPE(climbs!F886)=2,CHAR(34),""))</f>
        <v>DISTANCE=3</v>
      </c>
      <c r="G886" t="str">
        <f>CONCATENATE(climbs!G$1, "=",IF(TYPE(climbs!G886)=2,CHAR(34),""),climbs!G886,IF(TYPE(climbs!G886)=2,CHAR(34),""))</f>
        <v>AVERAGE_SLOPE=6.6</v>
      </c>
      <c r="H886" t="str">
        <f>CONCATENATE(climbs!H$1, "=",IF(TYPE(climbs!H886)=2,CHAR(34),""),climbs!H886,IF(TYPE(climbs!H886)=2,CHAR(34),""))</f>
        <v>CATEGORY="3"</v>
      </c>
    </row>
    <row r="887" spans="1:8" x14ac:dyDescent="0.25">
      <c r="A887" t="str">
        <f>CONCATENATE(climbs!A$1, "=",IF(TYPE(climbs!A887)=2,CHAR(34),""),climbs!A887,IF(TYPE(climbs!A887)=2,CHAR(34),""))</f>
        <v>CLIMB_ID=886</v>
      </c>
      <c r="B887" t="str">
        <f>CONCATENATE(climbs!B$1, "=",IF(TYPE(climbs!B887)=2,CHAR(34),""),climbs!B887,IF(TYPE(climbs!B887)=2,CHAR(34),""))</f>
        <v>STAGE_NUMBER=2</v>
      </c>
      <c r="C887" t="str">
        <f>CONCATENATE(climbs!C$1, "=",IF(TYPE(climbs!C887)=2,CHAR(34),""),climbs!C887,IF(TYPE(climbs!C887)=2,CHAR(34),""))</f>
        <v>STARTING_AT_KM=47</v>
      </c>
      <c r="D887" t="str">
        <f>CONCATENATE(climbs!D$1, "=",IF(TYPE(climbs!D887)=2,CHAR(34),""),climbs!D887,IF(TYPE(climbs!D887)=2,CHAR(34),""))</f>
        <v>NAME="Côte de Blubberhouses"</v>
      </c>
      <c r="E887" t="str">
        <f>CONCATENATE(climbs!E$1, "=",IF(TYPE(climbs!E887)=2,CHAR(34),""),climbs!E887,IF(TYPE(climbs!E887)=2,CHAR(34),""))</f>
        <v>INITIAL_ALTITUDE=0</v>
      </c>
      <c r="F887" t="str">
        <f>CONCATENATE(climbs!F$1, "=",IF(TYPE(climbs!F887)=2,CHAR(34),""),climbs!F887,IF(TYPE(climbs!F887)=2,CHAR(34),""))</f>
        <v>DISTANCE=1.8</v>
      </c>
      <c r="G887" t="str">
        <f>CONCATENATE(climbs!G$1, "=",IF(TYPE(climbs!G887)=2,CHAR(34),""),climbs!G887,IF(TYPE(climbs!G887)=2,CHAR(34),""))</f>
        <v>AVERAGE_SLOPE=6.1</v>
      </c>
      <c r="H887" t="str">
        <f>CONCATENATE(climbs!H$1, "=",IF(TYPE(climbs!H887)=2,CHAR(34),""),climbs!H887,IF(TYPE(climbs!H887)=2,CHAR(34),""))</f>
        <v>CATEGORY="4"</v>
      </c>
    </row>
    <row r="888" spans="1:8" x14ac:dyDescent="0.25">
      <c r="A888" t="str">
        <f>CONCATENATE(climbs!A$1, "=",IF(TYPE(climbs!A888)=2,CHAR(34),""),climbs!A888,IF(TYPE(climbs!A888)=2,CHAR(34),""))</f>
        <v>CLIMB_ID=887</v>
      </c>
      <c r="B888" t="str">
        <f>CONCATENATE(climbs!B$1, "=",IF(TYPE(climbs!B888)=2,CHAR(34),""),climbs!B888,IF(TYPE(climbs!B888)=2,CHAR(34),""))</f>
        <v>STAGE_NUMBER=2</v>
      </c>
      <c r="C888" t="str">
        <f>CONCATENATE(climbs!C$1, "=",IF(TYPE(climbs!C888)=2,CHAR(34),""),climbs!C888,IF(TYPE(climbs!C888)=2,CHAR(34),""))</f>
        <v>STARTING_AT_KM=85</v>
      </c>
      <c r="D888" t="str">
        <f>CONCATENATE(climbs!D$1, "=",IF(TYPE(climbs!D888)=2,CHAR(34),""),climbs!D888,IF(TYPE(climbs!D888)=2,CHAR(34),""))</f>
        <v>NAME="Côte d'Oxenhope Moor"</v>
      </c>
      <c r="E888" t="str">
        <f>CONCATENATE(climbs!E$1, "=",IF(TYPE(climbs!E888)=2,CHAR(34),""),climbs!E888,IF(TYPE(climbs!E888)=2,CHAR(34),""))</f>
        <v>INITIAL_ALTITUDE=0</v>
      </c>
      <c r="F888" t="str">
        <f>CONCATENATE(climbs!F$1, "=",IF(TYPE(climbs!F888)=2,CHAR(34),""),climbs!F888,IF(TYPE(climbs!F888)=2,CHAR(34),""))</f>
        <v>DISTANCE=3.1</v>
      </c>
      <c r="G888" t="str">
        <f>CONCATENATE(climbs!G$1, "=",IF(TYPE(climbs!G888)=2,CHAR(34),""),climbs!G888,IF(TYPE(climbs!G888)=2,CHAR(34),""))</f>
        <v>AVERAGE_SLOPE=6.4</v>
      </c>
      <c r="H888" t="str">
        <f>CONCATENATE(climbs!H$1, "=",IF(TYPE(climbs!H888)=2,CHAR(34),""),climbs!H888,IF(TYPE(climbs!H888)=2,CHAR(34),""))</f>
        <v>CATEGORY="3"</v>
      </c>
    </row>
    <row r="889" spans="1:8" x14ac:dyDescent="0.25">
      <c r="A889" t="str">
        <f>CONCATENATE(climbs!A$1, "=",IF(TYPE(climbs!A889)=2,CHAR(34),""),climbs!A889,IF(TYPE(climbs!A889)=2,CHAR(34),""))</f>
        <v>CLIMB_ID=888</v>
      </c>
      <c r="B889" t="str">
        <f>CONCATENATE(climbs!B$1, "=",IF(TYPE(climbs!B889)=2,CHAR(34),""),climbs!B889,IF(TYPE(climbs!B889)=2,CHAR(34),""))</f>
        <v>STAGE_NUMBER=2</v>
      </c>
      <c r="C889" t="str">
        <f>CONCATENATE(climbs!C$1, "=",IF(TYPE(climbs!C889)=2,CHAR(34),""),climbs!C889,IF(TYPE(climbs!C889)=2,CHAR(34),""))</f>
        <v>STARTING_AT_KM=112.5</v>
      </c>
      <c r="D889" t="str">
        <f>CONCATENATE(climbs!D$1, "=",IF(TYPE(climbs!D889)=2,CHAR(34),""),climbs!D889,IF(TYPE(climbs!D889)=2,CHAR(34),""))</f>
        <v>NAME="VC Côte de Ripponden"</v>
      </c>
      <c r="E889" t="str">
        <f>CONCATENATE(climbs!E$1, "=",IF(TYPE(climbs!E889)=2,CHAR(34),""),climbs!E889,IF(TYPE(climbs!E889)=2,CHAR(34),""))</f>
        <v>INITIAL_ALTITUDE=0</v>
      </c>
      <c r="F889" t="str">
        <f>CONCATENATE(climbs!F$1, "=",IF(TYPE(climbs!F889)=2,CHAR(34),""),climbs!F889,IF(TYPE(climbs!F889)=2,CHAR(34),""))</f>
        <v>DISTANCE=1.3</v>
      </c>
      <c r="G889" t="str">
        <f>CONCATENATE(climbs!G$1, "=",IF(TYPE(climbs!G889)=2,CHAR(34),""),climbs!G889,IF(TYPE(climbs!G889)=2,CHAR(34),""))</f>
        <v>AVERAGE_SLOPE=8.6</v>
      </c>
      <c r="H889" t="str">
        <f>CONCATENATE(climbs!H$1, "=",IF(TYPE(climbs!H889)=2,CHAR(34),""),climbs!H889,IF(TYPE(climbs!H889)=2,CHAR(34),""))</f>
        <v>CATEGORY="3"</v>
      </c>
    </row>
    <row r="890" spans="1:8" x14ac:dyDescent="0.25">
      <c r="A890" t="str">
        <f>CONCATENATE(climbs!A$1, "=",IF(TYPE(climbs!A890)=2,CHAR(34),""),climbs!A890,IF(TYPE(climbs!A890)=2,CHAR(34),""))</f>
        <v>CLIMB_ID=889</v>
      </c>
      <c r="B890" t="str">
        <f>CONCATENATE(climbs!B$1, "=",IF(TYPE(climbs!B890)=2,CHAR(34),""),climbs!B890,IF(TYPE(climbs!B890)=2,CHAR(34),""))</f>
        <v>STAGE_NUMBER=2</v>
      </c>
      <c r="C890" t="str">
        <f>CONCATENATE(climbs!C$1, "=",IF(TYPE(climbs!C890)=2,CHAR(34),""),climbs!C890,IF(TYPE(climbs!C890)=2,CHAR(34),""))</f>
        <v>STARTING_AT_KM=119.5</v>
      </c>
      <c r="D890" t="str">
        <f>CONCATENATE(climbs!D$1, "=",IF(TYPE(climbs!D890)=2,CHAR(34),""),climbs!D890,IF(TYPE(climbs!D890)=2,CHAR(34),""))</f>
        <v>NAME="Côte de Greetland"</v>
      </c>
      <c r="E890" t="str">
        <f>CONCATENATE(climbs!E$1, "=",IF(TYPE(climbs!E890)=2,CHAR(34),""),climbs!E890,IF(TYPE(climbs!E890)=2,CHAR(34),""))</f>
        <v>INITIAL_ALTITUDE=0</v>
      </c>
      <c r="F890" t="str">
        <f>CONCATENATE(climbs!F$1, "=",IF(TYPE(climbs!F890)=2,CHAR(34),""),climbs!F890,IF(TYPE(climbs!F890)=2,CHAR(34),""))</f>
        <v>DISTANCE=1.6</v>
      </c>
      <c r="G890" t="str">
        <f>CONCATENATE(climbs!G$1, "=",IF(TYPE(climbs!G890)=2,CHAR(34),""),climbs!G890,IF(TYPE(climbs!G890)=2,CHAR(34),""))</f>
        <v>AVERAGE_SLOPE=6.7</v>
      </c>
      <c r="H890" t="str">
        <f>CONCATENATE(climbs!H$1, "=",IF(TYPE(climbs!H890)=2,CHAR(34),""),climbs!H890,IF(TYPE(climbs!H890)=2,CHAR(34),""))</f>
        <v>CATEGORY="3"</v>
      </c>
    </row>
    <row r="891" spans="1:8" x14ac:dyDescent="0.25">
      <c r="A891" t="str">
        <f>CONCATENATE(climbs!A$1, "=",IF(TYPE(climbs!A891)=2,CHAR(34),""),climbs!A891,IF(TYPE(climbs!A891)=2,CHAR(34),""))</f>
        <v>CLIMB_ID=890</v>
      </c>
      <c r="B891" t="str">
        <f>CONCATENATE(climbs!B$1, "=",IF(TYPE(climbs!B891)=2,CHAR(34),""),climbs!B891,IF(TYPE(climbs!B891)=2,CHAR(34),""))</f>
        <v>STAGE_NUMBER=2</v>
      </c>
      <c r="C891" t="str">
        <f>CONCATENATE(climbs!C$1, "=",IF(TYPE(climbs!C891)=2,CHAR(34),""),climbs!C891,IF(TYPE(climbs!C891)=2,CHAR(34),""))</f>
        <v>STARTING_AT_KM=143.5</v>
      </c>
      <c r="D891" t="str">
        <f>CONCATENATE(climbs!D$1, "=",IF(TYPE(climbs!D891)=2,CHAR(34),""),climbs!D891,IF(TYPE(climbs!D891)=2,CHAR(34),""))</f>
        <v>NAME="Côte de Holme Moss"</v>
      </c>
      <c r="E891" t="str">
        <f>CONCATENATE(climbs!E$1, "=",IF(TYPE(climbs!E891)=2,CHAR(34),""),climbs!E891,IF(TYPE(climbs!E891)=2,CHAR(34),""))</f>
        <v>INITIAL_ALTITUDE=0</v>
      </c>
      <c r="F891" t="str">
        <f>CONCATENATE(climbs!F$1, "=",IF(TYPE(climbs!F891)=2,CHAR(34),""),climbs!F891,IF(TYPE(climbs!F891)=2,CHAR(34),""))</f>
        <v>DISTANCE=4.7</v>
      </c>
      <c r="G891" t="str">
        <f>CONCATENATE(climbs!G$1, "=",IF(TYPE(climbs!G891)=2,CHAR(34),""),climbs!G891,IF(TYPE(climbs!G891)=2,CHAR(34),""))</f>
        <v>AVERAGE_SLOPE=7</v>
      </c>
      <c r="H891" t="str">
        <f>CONCATENATE(climbs!H$1, "=",IF(TYPE(climbs!H891)=2,CHAR(34),""),climbs!H891,IF(TYPE(climbs!H891)=2,CHAR(34),""))</f>
        <v>CATEGORY="2"</v>
      </c>
    </row>
    <row r="892" spans="1:8" x14ac:dyDescent="0.25">
      <c r="A892" t="str">
        <f>CONCATENATE(climbs!A$1, "=",IF(TYPE(climbs!A892)=2,CHAR(34),""),climbs!A892,IF(TYPE(climbs!A892)=2,CHAR(34),""))</f>
        <v>CLIMB_ID=891</v>
      </c>
      <c r="B892" t="str">
        <f>CONCATENATE(climbs!B$1, "=",IF(TYPE(climbs!B892)=2,CHAR(34),""),climbs!B892,IF(TYPE(climbs!B892)=2,CHAR(34),""))</f>
        <v>STAGE_NUMBER=2</v>
      </c>
      <c r="C892" t="str">
        <f>CONCATENATE(climbs!C$1, "=",IF(TYPE(climbs!C892)=2,CHAR(34),""),climbs!C892,IF(TYPE(climbs!C892)=2,CHAR(34),""))</f>
        <v>STARTING_AT_KM=167</v>
      </c>
      <c r="D892" t="str">
        <f>CONCATENATE(climbs!D$1, "=",IF(TYPE(climbs!D892)=2,CHAR(34),""),climbs!D892,IF(TYPE(climbs!D892)=2,CHAR(34),""))</f>
        <v>NAME="Côte de Midhopestones"</v>
      </c>
      <c r="E892" t="str">
        <f>CONCATENATE(climbs!E$1, "=",IF(TYPE(climbs!E892)=2,CHAR(34),""),climbs!E892,IF(TYPE(climbs!E892)=2,CHAR(34),""))</f>
        <v>INITIAL_ALTITUDE=0</v>
      </c>
      <c r="F892" t="str">
        <f>CONCATENATE(climbs!F$1, "=",IF(TYPE(climbs!F892)=2,CHAR(34),""),climbs!F892,IF(TYPE(climbs!F892)=2,CHAR(34),""))</f>
        <v>DISTANCE=2.5</v>
      </c>
      <c r="G892" t="str">
        <f>CONCATENATE(climbs!G$1, "=",IF(TYPE(climbs!G892)=2,CHAR(34),""),climbs!G892,IF(TYPE(climbs!G892)=2,CHAR(34),""))</f>
        <v>AVERAGE_SLOPE=6.1</v>
      </c>
      <c r="H892" t="str">
        <f>CONCATENATE(climbs!H$1, "=",IF(TYPE(climbs!H892)=2,CHAR(34),""),climbs!H892,IF(TYPE(climbs!H892)=2,CHAR(34),""))</f>
        <v>CATEGORY="3"</v>
      </c>
    </row>
    <row r="893" spans="1:8" x14ac:dyDescent="0.25">
      <c r="A893" t="str">
        <f>CONCATENATE(climbs!A$1, "=",IF(TYPE(climbs!A893)=2,CHAR(34),""),climbs!A893,IF(TYPE(climbs!A893)=2,CHAR(34),""))</f>
        <v>CLIMB_ID=892</v>
      </c>
      <c r="B893" t="str">
        <f>CONCATENATE(climbs!B$1, "=",IF(TYPE(climbs!B893)=2,CHAR(34),""),climbs!B893,IF(TYPE(climbs!B893)=2,CHAR(34),""))</f>
        <v>STAGE_NUMBER=2</v>
      </c>
      <c r="C893" t="str">
        <f>CONCATENATE(climbs!C$1, "=",IF(TYPE(climbs!C893)=2,CHAR(34),""),climbs!C893,IF(TYPE(climbs!C893)=2,CHAR(34),""))</f>
        <v>STARTING_AT_KM=175</v>
      </c>
      <c r="D893" t="str">
        <f>CONCATENATE(climbs!D$1, "=",IF(TYPE(climbs!D893)=2,CHAR(34),""),climbs!D893,IF(TYPE(climbs!D893)=2,CHAR(34),""))</f>
        <v>NAME="Côte de Bradfield"</v>
      </c>
      <c r="E893" t="str">
        <f>CONCATENATE(climbs!E$1, "=",IF(TYPE(climbs!E893)=2,CHAR(34),""),climbs!E893,IF(TYPE(climbs!E893)=2,CHAR(34),""))</f>
        <v>INITIAL_ALTITUDE=0</v>
      </c>
      <c r="F893" t="str">
        <f>CONCATENATE(climbs!F$1, "=",IF(TYPE(climbs!F893)=2,CHAR(34),""),climbs!F893,IF(TYPE(climbs!F893)=2,CHAR(34),""))</f>
        <v>DISTANCE=1</v>
      </c>
      <c r="G893" t="str">
        <f>CONCATENATE(climbs!G$1, "=",IF(TYPE(climbs!G893)=2,CHAR(34),""),climbs!G893,IF(TYPE(climbs!G893)=2,CHAR(34),""))</f>
        <v>AVERAGE_SLOPE=7.4</v>
      </c>
      <c r="H893" t="str">
        <f>CONCATENATE(climbs!H$1, "=",IF(TYPE(climbs!H893)=2,CHAR(34),""),climbs!H893,IF(TYPE(climbs!H893)=2,CHAR(34),""))</f>
        <v>CATEGORY="4"</v>
      </c>
    </row>
    <row r="894" spans="1:8" x14ac:dyDescent="0.25">
      <c r="A894" t="str">
        <f>CONCATENATE(climbs!A$1, "=",IF(TYPE(climbs!A894)=2,CHAR(34),""),climbs!A894,IF(TYPE(climbs!A894)=2,CHAR(34),""))</f>
        <v>CLIMB_ID=893</v>
      </c>
      <c r="B894" t="str">
        <f>CONCATENATE(climbs!B$1, "=",IF(TYPE(climbs!B894)=2,CHAR(34),""),climbs!B894,IF(TYPE(climbs!B894)=2,CHAR(34),""))</f>
        <v>STAGE_NUMBER=2</v>
      </c>
      <c r="C894" t="str">
        <f>CONCATENATE(climbs!C$1, "=",IF(TYPE(climbs!C894)=2,CHAR(34),""),climbs!C894,IF(TYPE(climbs!C894)=2,CHAR(34),""))</f>
        <v>STARTING_AT_KM=182</v>
      </c>
      <c r="D894" t="str">
        <f>CONCATENATE(climbs!D$1, "=",IF(TYPE(climbs!D894)=2,CHAR(34),""),climbs!D894,IF(TYPE(climbs!D894)=2,CHAR(34),""))</f>
        <v>NAME="Côte d'Oughtibridge"</v>
      </c>
      <c r="E894" t="str">
        <f>CONCATENATE(climbs!E$1, "=",IF(TYPE(climbs!E894)=2,CHAR(34),""),climbs!E894,IF(TYPE(climbs!E894)=2,CHAR(34),""))</f>
        <v>INITIAL_ALTITUDE=0</v>
      </c>
      <c r="F894" t="str">
        <f>CONCATENATE(climbs!F$1, "=",IF(TYPE(climbs!F894)=2,CHAR(34),""),climbs!F894,IF(TYPE(climbs!F894)=2,CHAR(34),""))</f>
        <v>DISTANCE=1.5</v>
      </c>
      <c r="G894" t="str">
        <f>CONCATENATE(climbs!G$1, "=",IF(TYPE(climbs!G894)=2,CHAR(34),""),climbs!G894,IF(TYPE(climbs!G894)=2,CHAR(34),""))</f>
        <v>AVERAGE_SLOPE=9.1</v>
      </c>
      <c r="H894" t="str">
        <f>CONCATENATE(climbs!H$1, "=",IF(TYPE(climbs!H894)=2,CHAR(34),""),climbs!H894,IF(TYPE(climbs!H894)=2,CHAR(34),""))</f>
        <v>CATEGORY="3"</v>
      </c>
    </row>
    <row r="895" spans="1:8" x14ac:dyDescent="0.25">
      <c r="A895" t="str">
        <f>CONCATENATE(climbs!A$1, "=",IF(TYPE(climbs!A895)=2,CHAR(34),""),climbs!A895,IF(TYPE(climbs!A895)=2,CHAR(34),""))</f>
        <v>CLIMB_ID=894</v>
      </c>
      <c r="B895" t="str">
        <f>CONCATENATE(climbs!B$1, "=",IF(TYPE(climbs!B895)=2,CHAR(34),""),climbs!B895,IF(TYPE(climbs!B895)=2,CHAR(34),""))</f>
        <v>STAGE_NUMBER=2</v>
      </c>
      <c r="C895" t="str">
        <f>CONCATENATE(climbs!C$1, "=",IF(TYPE(climbs!C895)=2,CHAR(34),""),climbs!C895,IF(TYPE(climbs!C895)=2,CHAR(34),""))</f>
        <v>STARTING_AT_KM=196</v>
      </c>
      <c r="D895" t="str">
        <f>CONCATENATE(climbs!D$1, "=",IF(TYPE(climbs!D895)=2,CHAR(34),""),climbs!D895,IF(TYPE(climbs!D895)=2,CHAR(34),""))</f>
        <v>NAME="VC Côte de Jenkin Road"</v>
      </c>
      <c r="E895" t="str">
        <f>CONCATENATE(climbs!E$1, "=",IF(TYPE(climbs!E895)=2,CHAR(34),""),climbs!E895,IF(TYPE(climbs!E895)=2,CHAR(34),""))</f>
        <v>INITIAL_ALTITUDE=0</v>
      </c>
      <c r="F895" t="str">
        <f>CONCATENATE(climbs!F$1, "=",IF(TYPE(climbs!F895)=2,CHAR(34),""),climbs!F895,IF(TYPE(climbs!F895)=2,CHAR(34),""))</f>
        <v>DISTANCE=0.8</v>
      </c>
      <c r="G895" t="str">
        <f>CONCATENATE(climbs!G$1, "=",IF(TYPE(climbs!G895)=2,CHAR(34),""),climbs!G895,IF(TYPE(climbs!G895)=2,CHAR(34),""))</f>
        <v>AVERAGE_SLOPE=10.8</v>
      </c>
      <c r="H895" t="str">
        <f>CONCATENATE(climbs!H$1, "=",IF(TYPE(climbs!H895)=2,CHAR(34),""),climbs!H895,IF(TYPE(climbs!H895)=2,CHAR(34),""))</f>
        <v>CATEGORY="4"</v>
      </c>
    </row>
    <row r="896" spans="1:8" x14ac:dyDescent="0.25">
      <c r="A896" t="str">
        <f>CONCATENATE(climbs!A$1, "=",IF(TYPE(climbs!A896)=2,CHAR(34),""),climbs!A896,IF(TYPE(climbs!A896)=2,CHAR(34),""))</f>
        <v>CLIMB_ID=895</v>
      </c>
      <c r="B896" t="str">
        <f>CONCATENATE(climbs!B$1, "=",IF(TYPE(climbs!B896)=2,CHAR(34),""),climbs!B896,IF(TYPE(climbs!B896)=2,CHAR(34),""))</f>
        <v>STAGE_NUMBER=4</v>
      </c>
      <c r="C896" t="str">
        <f>CONCATENATE(climbs!C$1, "=",IF(TYPE(climbs!C896)=2,CHAR(34),""),climbs!C896,IF(TYPE(climbs!C896)=2,CHAR(34),""))</f>
        <v>STARTING_AT_KM=34</v>
      </c>
      <c r="D896" t="str">
        <f>CONCATENATE(climbs!D$1, "=",IF(TYPE(climbs!D896)=2,CHAR(34),""),climbs!D896,IF(TYPE(climbs!D896)=2,CHAR(34),""))</f>
        <v>NAME="Côte de Campagnette"</v>
      </c>
      <c r="E896" t="str">
        <f>CONCATENATE(climbs!E$1, "=",IF(TYPE(climbs!E896)=2,CHAR(34),""),climbs!E896,IF(TYPE(climbs!E896)=2,CHAR(34),""))</f>
        <v>INITIAL_ALTITUDE=0</v>
      </c>
      <c r="F896" t="str">
        <f>CONCATENATE(climbs!F$1, "=",IF(TYPE(climbs!F896)=2,CHAR(34),""),climbs!F896,IF(TYPE(climbs!F896)=2,CHAR(34),""))</f>
        <v>DISTANCE=1</v>
      </c>
      <c r="G896" t="str">
        <f>CONCATENATE(climbs!G$1, "=",IF(TYPE(climbs!G896)=2,CHAR(34),""),climbs!G896,IF(TYPE(climbs!G896)=2,CHAR(34),""))</f>
        <v>AVERAGE_SLOPE=6.5</v>
      </c>
      <c r="H896" t="str">
        <f>CONCATENATE(climbs!H$1, "=",IF(TYPE(climbs!H896)=2,CHAR(34),""),climbs!H896,IF(TYPE(climbs!H896)=2,CHAR(34),""))</f>
        <v>CATEGORY="4"</v>
      </c>
    </row>
    <row r="897" spans="1:8" x14ac:dyDescent="0.25">
      <c r="A897" t="str">
        <f>CONCATENATE(climbs!A$1, "=",IF(TYPE(climbs!A897)=2,CHAR(34),""),climbs!A897,IF(TYPE(climbs!A897)=2,CHAR(34),""))</f>
        <v>CLIMB_ID=896</v>
      </c>
      <c r="B897" t="str">
        <f>CONCATENATE(climbs!B$1, "=",IF(TYPE(climbs!B897)=2,CHAR(34),""),climbs!B897,IF(TYPE(climbs!B897)=2,CHAR(34),""))</f>
        <v>STAGE_NUMBER=4</v>
      </c>
      <c r="C897" t="str">
        <f>CONCATENATE(climbs!C$1, "=",IF(TYPE(climbs!C897)=2,CHAR(34),""),climbs!C897,IF(TYPE(climbs!C897)=2,CHAR(34),""))</f>
        <v>STARTING_AT_KM=117.5</v>
      </c>
      <c r="D897" t="str">
        <f>CONCATENATE(climbs!D$1, "=",IF(TYPE(climbs!D897)=2,CHAR(34),""),climbs!D897,IF(TYPE(climbs!D897)=2,CHAR(34),""))</f>
        <v>NAME="Mont Noir"</v>
      </c>
      <c r="E897" t="str">
        <f>CONCATENATE(climbs!E$1, "=",IF(TYPE(climbs!E897)=2,CHAR(34),""),climbs!E897,IF(TYPE(climbs!E897)=2,CHAR(34),""))</f>
        <v>INITIAL_ALTITUDE=0</v>
      </c>
      <c r="F897" t="str">
        <f>CONCATENATE(climbs!F$1, "=",IF(TYPE(climbs!F897)=2,CHAR(34),""),climbs!F897,IF(TYPE(climbs!F897)=2,CHAR(34),""))</f>
        <v>DISTANCE=1.3</v>
      </c>
      <c r="G897" t="str">
        <f>CONCATENATE(climbs!G$1, "=",IF(TYPE(climbs!G897)=2,CHAR(34),""),climbs!G897,IF(TYPE(climbs!G897)=2,CHAR(34),""))</f>
        <v>AVERAGE_SLOPE=5.7</v>
      </c>
      <c r="H897" t="str">
        <f>CONCATENATE(climbs!H$1, "=",IF(TYPE(climbs!H897)=2,CHAR(34),""),climbs!H897,IF(TYPE(climbs!H897)=2,CHAR(34),""))</f>
        <v>CATEGORY="4"</v>
      </c>
    </row>
    <row r="898" spans="1:8" x14ac:dyDescent="0.25">
      <c r="A898" t="str">
        <f>CONCATENATE(climbs!A$1, "=",IF(TYPE(climbs!A898)=2,CHAR(34),""),climbs!A898,IF(TYPE(climbs!A898)=2,CHAR(34),""))</f>
        <v>CLIMB_ID=897</v>
      </c>
      <c r="B898" t="str">
        <f>CONCATENATE(climbs!B$1, "=",IF(TYPE(climbs!B898)=2,CHAR(34),""),climbs!B898,IF(TYPE(climbs!B898)=2,CHAR(34),""))</f>
        <v>STAGE_NUMBER=6</v>
      </c>
      <c r="C898" t="str">
        <f>CONCATENATE(climbs!C$1, "=",IF(TYPE(climbs!C898)=2,CHAR(34),""),climbs!C898,IF(TYPE(climbs!C898)=2,CHAR(34),""))</f>
        <v>STARTING_AT_KM=107.5</v>
      </c>
      <c r="D898" t="str">
        <f>CONCATENATE(climbs!D$1, "=",IF(TYPE(climbs!D898)=2,CHAR(34),""),climbs!D898,IF(TYPE(climbs!D898)=2,CHAR(34),""))</f>
        <v>NAME="Côte de Coucy-le-Château-Auffrique"</v>
      </c>
      <c r="E898" t="str">
        <f>CONCATENATE(climbs!E$1, "=",IF(TYPE(climbs!E898)=2,CHAR(34),""),climbs!E898,IF(TYPE(climbs!E898)=2,CHAR(34),""))</f>
        <v>INITIAL_ALTITUDE=0</v>
      </c>
      <c r="F898" t="str">
        <f>CONCATENATE(climbs!F$1, "=",IF(TYPE(climbs!F898)=2,CHAR(34),""),climbs!F898,IF(TYPE(climbs!F898)=2,CHAR(34),""))</f>
        <v>DISTANCE=0.9</v>
      </c>
      <c r="G898" t="str">
        <f>CONCATENATE(climbs!G$1, "=",IF(TYPE(climbs!G898)=2,CHAR(34),""),climbs!G898,IF(TYPE(climbs!G898)=2,CHAR(34),""))</f>
        <v>AVERAGE_SLOPE=6.2</v>
      </c>
      <c r="H898" t="str">
        <f>CONCATENATE(climbs!H$1, "=",IF(TYPE(climbs!H898)=2,CHAR(34),""),climbs!H898,IF(TYPE(climbs!H898)=2,CHAR(34),""))</f>
        <v>CATEGORY="4"</v>
      </c>
    </row>
    <row r="899" spans="1:8" x14ac:dyDescent="0.25">
      <c r="A899" t="str">
        <f>CONCATENATE(climbs!A$1, "=",IF(TYPE(climbs!A899)=2,CHAR(34),""),climbs!A899,IF(TYPE(climbs!A899)=2,CHAR(34),""))</f>
        <v>CLIMB_ID=898</v>
      </c>
      <c r="B899" t="str">
        <f>CONCATENATE(climbs!B$1, "=",IF(TYPE(climbs!B899)=2,CHAR(34),""),climbs!B899,IF(TYPE(climbs!B899)=2,CHAR(34),""))</f>
        <v>STAGE_NUMBER=6</v>
      </c>
      <c r="C899" t="str">
        <f>CONCATENATE(climbs!C$1, "=",IF(TYPE(climbs!C899)=2,CHAR(34),""),climbs!C899,IF(TYPE(climbs!C899)=2,CHAR(34),""))</f>
        <v>STARTING_AT_KM=157</v>
      </c>
      <c r="D899" t="str">
        <f>CONCATENATE(climbs!D$1, "=",IF(TYPE(climbs!D899)=2,CHAR(34),""),climbs!D899,IF(TYPE(climbs!D899)=2,CHAR(34),""))</f>
        <v>NAME="Côte de Roucy"</v>
      </c>
      <c r="E899" t="str">
        <f>CONCATENATE(climbs!E$1, "=",IF(TYPE(climbs!E899)=2,CHAR(34),""),climbs!E899,IF(TYPE(climbs!E899)=2,CHAR(34),""))</f>
        <v>INITIAL_ALTITUDE=0</v>
      </c>
      <c r="F899" t="str">
        <f>CONCATENATE(climbs!F$1, "=",IF(TYPE(climbs!F899)=2,CHAR(34),""),climbs!F899,IF(TYPE(climbs!F899)=2,CHAR(34),""))</f>
        <v>DISTANCE=1.5</v>
      </c>
      <c r="G899" t="str">
        <f>CONCATENATE(climbs!G$1, "=",IF(TYPE(climbs!G899)=2,CHAR(34),""),climbs!G899,IF(TYPE(climbs!G899)=2,CHAR(34),""))</f>
        <v>AVERAGE_SLOPE=6.2</v>
      </c>
      <c r="H899" t="str">
        <f>CONCATENATE(climbs!H$1, "=",IF(TYPE(climbs!H899)=2,CHAR(34),""),climbs!H899,IF(TYPE(climbs!H899)=2,CHAR(34),""))</f>
        <v>CATEGORY="4"</v>
      </c>
    </row>
    <row r="900" spans="1:8" x14ac:dyDescent="0.25">
      <c r="A900" t="str">
        <f>CONCATENATE(climbs!A$1, "=",IF(TYPE(climbs!A900)=2,CHAR(34),""),climbs!A900,IF(TYPE(climbs!A900)=2,CHAR(34),""))</f>
        <v>CLIMB_ID=899</v>
      </c>
      <c r="B900" t="str">
        <f>CONCATENATE(climbs!B$1, "=",IF(TYPE(climbs!B900)=2,CHAR(34),""),climbs!B900,IF(TYPE(climbs!B900)=2,CHAR(34),""))</f>
        <v>STAGE_NUMBER=7</v>
      </c>
      <c r="C900" t="str">
        <f>CONCATENATE(climbs!C$1, "=",IF(TYPE(climbs!C900)=2,CHAR(34),""),climbs!C900,IF(TYPE(climbs!C900)=2,CHAR(34),""))</f>
        <v>STARTING_AT_KM=217.5</v>
      </c>
      <c r="D900" t="str">
        <f>CONCATENATE(climbs!D$1, "=",IF(TYPE(climbs!D900)=2,CHAR(34),""),climbs!D900,IF(TYPE(climbs!D900)=2,CHAR(34),""))</f>
        <v>NAME="Côte de Maron"</v>
      </c>
      <c r="E900" t="str">
        <f>CONCATENATE(climbs!E$1, "=",IF(TYPE(climbs!E900)=2,CHAR(34),""),climbs!E900,IF(TYPE(climbs!E900)=2,CHAR(34),""))</f>
        <v>INITIAL_ALTITUDE=0</v>
      </c>
      <c r="F900" t="str">
        <f>CONCATENATE(climbs!F$1, "=",IF(TYPE(climbs!F900)=2,CHAR(34),""),climbs!F900,IF(TYPE(climbs!F900)=2,CHAR(34),""))</f>
        <v>DISTANCE=3.2</v>
      </c>
      <c r="G900" t="str">
        <f>CONCATENATE(climbs!G$1, "=",IF(TYPE(climbs!G900)=2,CHAR(34),""),climbs!G900,IF(TYPE(climbs!G900)=2,CHAR(34),""))</f>
        <v>AVERAGE_SLOPE=5</v>
      </c>
      <c r="H900" t="str">
        <f>CONCATENATE(climbs!H$1, "=",IF(TYPE(climbs!H900)=2,CHAR(34),""),climbs!H900,IF(TYPE(climbs!H900)=2,CHAR(34),""))</f>
        <v>CATEGORY="4"</v>
      </c>
    </row>
    <row r="901" spans="1:8" x14ac:dyDescent="0.25">
      <c r="A901" t="str">
        <f>CONCATENATE(climbs!A$1, "=",IF(TYPE(climbs!A901)=2,CHAR(34),""),climbs!A901,IF(TYPE(climbs!A901)=2,CHAR(34),""))</f>
        <v>CLIMB_ID=900</v>
      </c>
      <c r="B901" t="str">
        <f>CONCATENATE(climbs!B$1, "=",IF(TYPE(climbs!B901)=2,CHAR(34),""),climbs!B901,IF(TYPE(climbs!B901)=2,CHAR(34),""))</f>
        <v>STAGE_NUMBER=7</v>
      </c>
      <c r="C901" t="str">
        <f>CONCATENATE(climbs!C$1, "=",IF(TYPE(climbs!C901)=2,CHAR(34),""),climbs!C901,IF(TYPE(climbs!C901)=2,CHAR(34),""))</f>
        <v>STARTING_AT_KM=229</v>
      </c>
      <c r="D901" t="str">
        <f>CONCATENATE(climbs!D$1, "=",IF(TYPE(climbs!D901)=2,CHAR(34),""),climbs!D901,IF(TYPE(climbs!D901)=2,CHAR(34),""))</f>
        <v>NAME="Côte de Boufflers"</v>
      </c>
      <c r="E901" t="str">
        <f>CONCATENATE(climbs!E$1, "=",IF(TYPE(climbs!E901)=2,CHAR(34),""),climbs!E901,IF(TYPE(climbs!E901)=2,CHAR(34),""))</f>
        <v>INITIAL_ALTITUDE=0</v>
      </c>
      <c r="F901" t="str">
        <f>CONCATENATE(climbs!F$1, "=",IF(TYPE(climbs!F901)=2,CHAR(34),""),climbs!F901,IF(TYPE(climbs!F901)=2,CHAR(34),""))</f>
        <v>DISTANCE=1.3</v>
      </c>
      <c r="G901" t="str">
        <f>CONCATENATE(climbs!G$1, "=",IF(TYPE(climbs!G901)=2,CHAR(34),""),climbs!G901,IF(TYPE(climbs!G901)=2,CHAR(34),""))</f>
        <v>AVERAGE_SLOPE=7.9</v>
      </c>
      <c r="H901" t="str">
        <f>CONCATENATE(climbs!H$1, "=",IF(TYPE(climbs!H901)=2,CHAR(34),""),climbs!H901,IF(TYPE(climbs!H901)=2,CHAR(34),""))</f>
        <v>CATEGORY="4"</v>
      </c>
    </row>
    <row r="902" spans="1:8" x14ac:dyDescent="0.25">
      <c r="A902" t="str">
        <f>CONCATENATE(climbs!A$1, "=",IF(TYPE(climbs!A902)=2,CHAR(34),""),climbs!A902,IF(TYPE(climbs!A902)=2,CHAR(34),""))</f>
        <v>CLIMB_ID=901</v>
      </c>
      <c r="B902" t="str">
        <f>CONCATENATE(climbs!B$1, "=",IF(TYPE(climbs!B902)=2,CHAR(34),""),climbs!B902,IF(TYPE(climbs!B902)=2,CHAR(34),""))</f>
        <v>STAGE_NUMBER=8</v>
      </c>
      <c r="C902" t="str">
        <f>CONCATENATE(climbs!C$1, "=",IF(TYPE(climbs!C902)=2,CHAR(34),""),climbs!C902,IF(TYPE(climbs!C902)=2,CHAR(34),""))</f>
        <v>STARTING_AT_KM=142</v>
      </c>
      <c r="D902" t="str">
        <f>CONCATENATE(climbs!D$1, "=",IF(TYPE(climbs!D902)=2,CHAR(34),""),climbs!D902,IF(TYPE(climbs!D902)=2,CHAR(34),""))</f>
        <v>NAME="Col de la Croix des Moinats"</v>
      </c>
      <c r="E902" t="str">
        <f>CONCATENATE(climbs!E$1, "=",IF(TYPE(climbs!E902)=2,CHAR(34),""),climbs!E902,IF(TYPE(climbs!E902)=2,CHAR(34),""))</f>
        <v>INITIAL_ALTITUDE=891</v>
      </c>
      <c r="F902" t="str">
        <f>CONCATENATE(climbs!F$1, "=",IF(TYPE(climbs!F902)=2,CHAR(34),""),climbs!F902,IF(TYPE(climbs!F902)=2,CHAR(34),""))</f>
        <v>DISTANCE=7.6</v>
      </c>
      <c r="G902" t="str">
        <f>CONCATENATE(climbs!G$1, "=",IF(TYPE(climbs!G902)=2,CHAR(34),""),climbs!G902,IF(TYPE(climbs!G902)=2,CHAR(34),""))</f>
        <v>AVERAGE_SLOPE=6</v>
      </c>
      <c r="H902" t="str">
        <f>CONCATENATE(climbs!H$1, "=",IF(TYPE(climbs!H902)=2,CHAR(34),""),climbs!H902,IF(TYPE(climbs!H902)=2,CHAR(34),""))</f>
        <v>CATEGORY="2"</v>
      </c>
    </row>
    <row r="903" spans="1:8" x14ac:dyDescent="0.25">
      <c r="A903" t="str">
        <f>CONCATENATE(climbs!A$1, "=",IF(TYPE(climbs!A903)=2,CHAR(34),""),climbs!A903,IF(TYPE(climbs!A903)=2,CHAR(34),""))</f>
        <v>CLIMB_ID=902</v>
      </c>
      <c r="B903" t="str">
        <f>CONCATENATE(climbs!B$1, "=",IF(TYPE(climbs!B903)=2,CHAR(34),""),climbs!B903,IF(TYPE(climbs!B903)=2,CHAR(34),""))</f>
        <v>STAGE_NUMBER=8</v>
      </c>
      <c r="C903" t="str">
        <f>CONCATENATE(climbs!C$1, "=",IF(TYPE(climbs!C903)=2,CHAR(34),""),climbs!C903,IF(TYPE(climbs!C903)=2,CHAR(34),""))</f>
        <v>STARTING_AT_KM=150</v>
      </c>
      <c r="D903" t="str">
        <f>CONCATENATE(climbs!D$1, "=",IF(TYPE(climbs!D903)=2,CHAR(34),""),climbs!D903,IF(TYPE(climbs!D903)=2,CHAR(34),""))</f>
        <v>NAME="Col de Grosse Pierre"</v>
      </c>
      <c r="E903" t="str">
        <f>CONCATENATE(climbs!E$1, "=",IF(TYPE(climbs!E903)=2,CHAR(34),""),climbs!E903,IF(TYPE(climbs!E903)=2,CHAR(34),""))</f>
        <v>INITIAL_ALTITUDE=901</v>
      </c>
      <c r="F903" t="str">
        <f>CONCATENATE(climbs!F$1, "=",IF(TYPE(climbs!F903)=2,CHAR(34),""),climbs!F903,IF(TYPE(climbs!F903)=2,CHAR(34),""))</f>
        <v>DISTANCE=3</v>
      </c>
      <c r="G903" t="str">
        <f>CONCATENATE(climbs!G$1, "=",IF(TYPE(climbs!G903)=2,CHAR(34),""),climbs!G903,IF(TYPE(climbs!G903)=2,CHAR(34),""))</f>
        <v>AVERAGE_SLOPE=7.5</v>
      </c>
      <c r="H903" t="str">
        <f>CONCATENATE(climbs!H$1, "=",IF(TYPE(climbs!H903)=2,CHAR(34),""),climbs!H903,IF(TYPE(climbs!H903)=2,CHAR(34),""))</f>
        <v>CATEGORY="2"</v>
      </c>
    </row>
    <row r="904" spans="1:8" x14ac:dyDescent="0.25">
      <c r="A904" t="str">
        <f>CONCATENATE(climbs!A$1, "=",IF(TYPE(climbs!A904)=2,CHAR(34),""),climbs!A904,IF(TYPE(climbs!A904)=2,CHAR(34),""))</f>
        <v>CLIMB_ID=903</v>
      </c>
      <c r="B904" t="str">
        <f>CONCATENATE(climbs!B$1, "=",IF(TYPE(climbs!B904)=2,CHAR(34),""),climbs!B904,IF(TYPE(climbs!B904)=2,CHAR(34),""))</f>
        <v>STAGE_NUMBER=8</v>
      </c>
      <c r="C904" t="str">
        <f>CONCATENATE(climbs!C$1, "=",IF(TYPE(climbs!C904)=2,CHAR(34),""),climbs!C904,IF(TYPE(climbs!C904)=2,CHAR(34),""))</f>
        <v>STARTING_AT_KM=161</v>
      </c>
      <c r="D904" t="str">
        <f>CONCATENATE(climbs!D$1, "=",IF(TYPE(climbs!D904)=2,CHAR(34),""),climbs!D904,IF(TYPE(climbs!D904)=2,CHAR(34),""))</f>
        <v>NAME="Côte de La Mauselaine"</v>
      </c>
      <c r="E904" t="str">
        <f>CONCATENATE(climbs!E$1, "=",IF(TYPE(climbs!E904)=2,CHAR(34),""),climbs!E904,IF(TYPE(climbs!E904)=2,CHAR(34),""))</f>
        <v>INITIAL_ALTITUDE=0</v>
      </c>
      <c r="F904" t="str">
        <f>CONCATENATE(climbs!F$1, "=",IF(TYPE(climbs!F904)=2,CHAR(34),""),climbs!F904,IF(TYPE(climbs!F904)=2,CHAR(34),""))</f>
        <v>DISTANCE=1.8</v>
      </c>
      <c r="G904" t="str">
        <f>CONCATENATE(climbs!G$1, "=",IF(TYPE(climbs!G904)=2,CHAR(34),""),climbs!G904,IF(TYPE(climbs!G904)=2,CHAR(34),""))</f>
        <v>AVERAGE_SLOPE=10.3</v>
      </c>
      <c r="H904" t="str">
        <f>CONCATENATE(climbs!H$1, "=",IF(TYPE(climbs!H904)=2,CHAR(34),""),climbs!H904,IF(TYPE(climbs!H904)=2,CHAR(34),""))</f>
        <v>CATEGORY="3"</v>
      </c>
    </row>
    <row r="905" spans="1:8" x14ac:dyDescent="0.25">
      <c r="A905" t="str">
        <f>CONCATENATE(climbs!A$1, "=",IF(TYPE(climbs!A905)=2,CHAR(34),""),climbs!A905,IF(TYPE(climbs!A905)=2,CHAR(34),""))</f>
        <v>CLIMB_ID=904</v>
      </c>
      <c r="B905" t="str">
        <f>CONCATENATE(climbs!B$1, "=",IF(TYPE(climbs!B905)=2,CHAR(34),""),climbs!B905,IF(TYPE(climbs!B905)=2,CHAR(34),""))</f>
        <v>STAGE_NUMBER=9</v>
      </c>
      <c r="C905" t="str">
        <f>CONCATENATE(climbs!C$1, "=",IF(TYPE(climbs!C905)=2,CHAR(34),""),climbs!C905,IF(TYPE(climbs!C905)=2,CHAR(34),""))</f>
        <v>STARTING_AT_KM=11.5</v>
      </c>
      <c r="D905" t="str">
        <f>CONCATENATE(climbs!D$1, "=",IF(TYPE(climbs!D905)=2,CHAR(34),""),climbs!D905,IF(TYPE(climbs!D905)=2,CHAR(34),""))</f>
        <v>NAME="Col de la Schlucht"</v>
      </c>
      <c r="E905" t="str">
        <f>CONCATENATE(climbs!E$1, "=",IF(TYPE(climbs!E905)=2,CHAR(34),""),climbs!E905,IF(TYPE(climbs!E905)=2,CHAR(34),""))</f>
        <v>INITIAL_ALTITUDE=1140</v>
      </c>
      <c r="F905" t="str">
        <f>CONCATENATE(climbs!F$1, "=",IF(TYPE(climbs!F905)=2,CHAR(34),""),climbs!F905,IF(TYPE(climbs!F905)=2,CHAR(34),""))</f>
        <v>DISTANCE=8.6</v>
      </c>
      <c r="G905" t="str">
        <f>CONCATENATE(climbs!G$1, "=",IF(TYPE(climbs!G905)=2,CHAR(34),""),climbs!G905,IF(TYPE(climbs!G905)=2,CHAR(34),""))</f>
        <v>AVERAGE_SLOPE=4.5</v>
      </c>
      <c r="H905" t="str">
        <f>CONCATENATE(climbs!H$1, "=",IF(TYPE(climbs!H905)=2,CHAR(34),""),climbs!H905,IF(TYPE(climbs!H905)=2,CHAR(34),""))</f>
        <v>CATEGORY="2"</v>
      </c>
    </row>
    <row r="906" spans="1:8" x14ac:dyDescent="0.25">
      <c r="A906" t="str">
        <f>CONCATENATE(climbs!A$1, "=",IF(TYPE(climbs!A906)=2,CHAR(34),""),climbs!A906,IF(TYPE(climbs!A906)=2,CHAR(34),""))</f>
        <v>CLIMB_ID=905</v>
      </c>
      <c r="B906" t="str">
        <f>CONCATENATE(climbs!B$1, "=",IF(TYPE(climbs!B906)=2,CHAR(34),""),climbs!B906,IF(TYPE(climbs!B906)=2,CHAR(34),""))</f>
        <v>STAGE_NUMBER=9</v>
      </c>
      <c r="C906" t="str">
        <f>CONCATENATE(climbs!C$1, "=",IF(TYPE(climbs!C906)=2,CHAR(34),""),climbs!C906,IF(TYPE(climbs!C906)=2,CHAR(34),""))</f>
        <v>STARTING_AT_KM=41</v>
      </c>
      <c r="D906" t="str">
        <f>CONCATENATE(climbs!D$1, "=",IF(TYPE(climbs!D906)=2,CHAR(34),""),climbs!D906,IF(TYPE(climbs!D906)=2,CHAR(34),""))</f>
        <v>NAME="Col du Wettstein"</v>
      </c>
      <c r="E906" t="str">
        <f>CONCATENATE(climbs!E$1, "=",IF(TYPE(climbs!E906)=2,CHAR(34),""),climbs!E906,IF(TYPE(climbs!E906)=2,CHAR(34),""))</f>
        <v>INITIAL_ALTITUDE=0</v>
      </c>
      <c r="F906" t="str">
        <f>CONCATENATE(climbs!F$1, "=",IF(TYPE(climbs!F906)=2,CHAR(34),""),climbs!F906,IF(TYPE(climbs!F906)=2,CHAR(34),""))</f>
        <v>DISTANCE=7.7</v>
      </c>
      <c r="G906" t="str">
        <f>CONCATENATE(climbs!G$1, "=",IF(TYPE(climbs!G906)=2,CHAR(34),""),climbs!G906,IF(TYPE(climbs!G906)=2,CHAR(34),""))</f>
        <v>AVERAGE_SLOPE=4.1</v>
      </c>
      <c r="H906" t="str">
        <f>CONCATENATE(climbs!H$1, "=",IF(TYPE(climbs!H906)=2,CHAR(34),""),climbs!H906,IF(TYPE(climbs!H906)=2,CHAR(34),""))</f>
        <v>CATEGORY="3"</v>
      </c>
    </row>
    <row r="907" spans="1:8" x14ac:dyDescent="0.25">
      <c r="A907" t="str">
        <f>CONCATENATE(climbs!A$1, "=",IF(TYPE(climbs!A907)=2,CHAR(34),""),climbs!A907,IF(TYPE(climbs!A907)=2,CHAR(34),""))</f>
        <v>CLIMB_ID=906</v>
      </c>
      <c r="B907" t="str">
        <f>CONCATENATE(climbs!B$1, "=",IF(TYPE(climbs!B907)=2,CHAR(34),""),climbs!B907,IF(TYPE(climbs!B907)=2,CHAR(34),""))</f>
        <v>STAGE_NUMBER=9</v>
      </c>
      <c r="C907" t="str">
        <f>CONCATENATE(climbs!C$1, "=",IF(TYPE(climbs!C907)=2,CHAR(34),""),climbs!C907,IF(TYPE(climbs!C907)=2,CHAR(34),""))</f>
        <v>STARTING_AT_KM=70</v>
      </c>
      <c r="D907" t="str">
        <f>CONCATENATE(climbs!D$1, "=",IF(TYPE(climbs!D907)=2,CHAR(34),""),climbs!D907,IF(TYPE(climbs!D907)=2,CHAR(34),""))</f>
        <v>NAME="Côte des Cinq Châteaux"</v>
      </c>
      <c r="E907" t="str">
        <f>CONCATENATE(climbs!E$1, "=",IF(TYPE(climbs!E907)=2,CHAR(34),""),climbs!E907,IF(TYPE(climbs!E907)=2,CHAR(34),""))</f>
        <v>INITIAL_ALTITUDE=0</v>
      </c>
      <c r="F907" t="str">
        <f>CONCATENATE(climbs!F$1, "=",IF(TYPE(climbs!F907)=2,CHAR(34),""),climbs!F907,IF(TYPE(climbs!F907)=2,CHAR(34),""))</f>
        <v>DISTANCE=4.5</v>
      </c>
      <c r="G907" t="str">
        <f>CONCATENATE(climbs!G$1, "=",IF(TYPE(climbs!G907)=2,CHAR(34),""),climbs!G907,IF(TYPE(climbs!G907)=2,CHAR(34),""))</f>
        <v>AVERAGE_SLOPE=6.1</v>
      </c>
      <c r="H907" t="str">
        <f>CONCATENATE(climbs!H$1, "=",IF(TYPE(climbs!H907)=2,CHAR(34),""),climbs!H907,IF(TYPE(climbs!H907)=2,CHAR(34),""))</f>
        <v>CATEGORY="3"</v>
      </c>
    </row>
    <row r="908" spans="1:8" x14ac:dyDescent="0.25">
      <c r="A908" t="str">
        <f>CONCATENATE(climbs!A$1, "=",IF(TYPE(climbs!A908)=2,CHAR(34),""),climbs!A908,IF(TYPE(climbs!A908)=2,CHAR(34),""))</f>
        <v>CLIMB_ID=907</v>
      </c>
      <c r="B908" t="str">
        <f>CONCATENATE(climbs!B$1, "=",IF(TYPE(climbs!B908)=2,CHAR(34),""),climbs!B908,IF(TYPE(climbs!B908)=2,CHAR(34),""))</f>
        <v>STAGE_NUMBER=9</v>
      </c>
      <c r="C908" t="str">
        <f>CONCATENATE(climbs!C$1, "=",IF(TYPE(climbs!C908)=2,CHAR(34),""),climbs!C908,IF(TYPE(climbs!C908)=2,CHAR(34),""))</f>
        <v>STARTING_AT_KM=86</v>
      </c>
      <c r="D908" t="str">
        <f>CONCATENATE(climbs!D$1, "=",IF(TYPE(climbs!D908)=2,CHAR(34),""),climbs!D908,IF(TYPE(climbs!D908)=2,CHAR(34),""))</f>
        <v>NAME="Côte de Gueberschwihr"</v>
      </c>
      <c r="E908" t="str">
        <f>CONCATENATE(climbs!E$1, "=",IF(TYPE(climbs!E908)=2,CHAR(34),""),climbs!E908,IF(TYPE(climbs!E908)=2,CHAR(34),""))</f>
        <v>INITIAL_ALTITUDE=559</v>
      </c>
      <c r="F908" t="str">
        <f>CONCATENATE(climbs!F$1, "=",IF(TYPE(climbs!F908)=2,CHAR(34),""),climbs!F908,IF(TYPE(climbs!F908)=2,CHAR(34),""))</f>
        <v>DISTANCE=4.1</v>
      </c>
      <c r="G908" t="str">
        <f>CONCATENATE(climbs!G$1, "=",IF(TYPE(climbs!G908)=2,CHAR(34),""),climbs!G908,IF(TYPE(climbs!G908)=2,CHAR(34),""))</f>
        <v>AVERAGE_SLOPE=7.9</v>
      </c>
      <c r="H908" t="str">
        <f>CONCATENATE(climbs!H$1, "=",IF(TYPE(climbs!H908)=2,CHAR(34),""),climbs!H908,IF(TYPE(climbs!H908)=2,CHAR(34),""))</f>
        <v>CATEGORY="2"</v>
      </c>
    </row>
    <row r="909" spans="1:8" x14ac:dyDescent="0.25">
      <c r="A909" t="str">
        <f>CONCATENATE(climbs!A$1, "=",IF(TYPE(climbs!A909)=2,CHAR(34),""),climbs!A909,IF(TYPE(climbs!A909)=2,CHAR(34),""))</f>
        <v>CLIMB_ID=908</v>
      </c>
      <c r="B909" t="str">
        <f>CONCATENATE(climbs!B$1, "=",IF(TYPE(climbs!B909)=2,CHAR(34),""),climbs!B909,IF(TYPE(climbs!B909)=2,CHAR(34),""))</f>
        <v>STAGE_NUMBER=9</v>
      </c>
      <c r="C909" t="str">
        <f>CONCATENATE(climbs!C$1, "=",IF(TYPE(climbs!C909)=2,CHAR(34),""),climbs!C909,IF(TYPE(climbs!C909)=2,CHAR(34),""))</f>
        <v>STARTING_AT_KM=120</v>
      </c>
      <c r="D909" t="str">
        <f>CONCATENATE(climbs!D$1, "=",IF(TYPE(climbs!D909)=2,CHAR(34),""),climbs!D909,IF(TYPE(climbs!D909)=2,CHAR(34),""))</f>
        <v>NAME="Le Markstein"</v>
      </c>
      <c r="E909" t="str">
        <f>CONCATENATE(climbs!E$1, "=",IF(TYPE(climbs!E909)=2,CHAR(34),""),climbs!E909,IF(TYPE(climbs!E909)=2,CHAR(34),""))</f>
        <v>INITIAL_ALTITUDE=1183</v>
      </c>
      <c r="F909" t="str">
        <f>CONCATENATE(climbs!F$1, "=",IF(TYPE(climbs!F909)=2,CHAR(34),""),climbs!F909,IF(TYPE(climbs!F909)=2,CHAR(34),""))</f>
        <v>DISTANCE=10.8</v>
      </c>
      <c r="G909" t="str">
        <f>CONCATENATE(climbs!G$1, "=",IF(TYPE(climbs!G909)=2,CHAR(34),""),climbs!G909,IF(TYPE(climbs!G909)=2,CHAR(34),""))</f>
        <v>AVERAGE_SLOPE=5.4</v>
      </c>
      <c r="H909" t="str">
        <f>CONCATENATE(climbs!H$1, "=",IF(TYPE(climbs!H909)=2,CHAR(34),""),climbs!H909,IF(TYPE(climbs!H909)=2,CHAR(34),""))</f>
        <v>CATEGORY="1"</v>
      </c>
    </row>
    <row r="910" spans="1:8" x14ac:dyDescent="0.25">
      <c r="A910" t="str">
        <f>CONCATENATE(climbs!A$1, "=",IF(TYPE(climbs!A910)=2,CHAR(34),""),climbs!A910,IF(TYPE(climbs!A910)=2,CHAR(34),""))</f>
        <v>CLIMB_ID=909</v>
      </c>
      <c r="B910" t="str">
        <f>CONCATENATE(climbs!B$1, "=",IF(TYPE(climbs!B910)=2,CHAR(34),""),climbs!B910,IF(TYPE(climbs!B910)=2,CHAR(34),""))</f>
        <v>STAGE_NUMBER=9</v>
      </c>
      <c r="C910" t="str">
        <f>CONCATENATE(climbs!C$1, "=",IF(TYPE(climbs!C910)=2,CHAR(34),""),climbs!C910,IF(TYPE(climbs!C910)=2,CHAR(34),""))</f>
        <v>STARTING_AT_KM=127</v>
      </c>
      <c r="D910" t="str">
        <f>CONCATENATE(climbs!D$1, "=",IF(TYPE(climbs!D910)=2,CHAR(34),""),climbs!D910,IF(TYPE(climbs!D910)=2,CHAR(34),""))</f>
        <v>NAME="Grand Ballon"</v>
      </c>
      <c r="E910" t="str">
        <f>CONCATENATE(climbs!E$1, "=",IF(TYPE(climbs!E910)=2,CHAR(34),""),climbs!E910,IF(TYPE(climbs!E910)=2,CHAR(34),""))</f>
        <v>INITIAL_ALTITUDE=0</v>
      </c>
      <c r="F910" t="str">
        <f>CONCATENATE(climbs!F$1, "=",IF(TYPE(climbs!F910)=2,CHAR(34),""),climbs!F910,IF(TYPE(climbs!F910)=2,CHAR(34),""))</f>
        <v>DISTANCE=1.4</v>
      </c>
      <c r="G910" t="str">
        <f>CONCATENATE(climbs!G$1, "=",IF(TYPE(climbs!G910)=2,CHAR(34),""),climbs!G910,IF(TYPE(climbs!G910)=2,CHAR(34),""))</f>
        <v>AVERAGE_SLOPE=8.6</v>
      </c>
      <c r="H910" t="str">
        <f>CONCATENATE(climbs!H$1, "=",IF(TYPE(climbs!H910)=2,CHAR(34),""),climbs!H910,IF(TYPE(climbs!H910)=2,CHAR(34),""))</f>
        <v>CATEGORY="3"</v>
      </c>
    </row>
    <row r="911" spans="1:8" x14ac:dyDescent="0.25">
      <c r="A911" t="str">
        <f>CONCATENATE(climbs!A$1, "=",IF(TYPE(climbs!A911)=2,CHAR(34),""),climbs!A911,IF(TYPE(climbs!A911)=2,CHAR(34),""))</f>
        <v>CLIMB_ID=910</v>
      </c>
      <c r="B911" t="str">
        <f>CONCATENATE(climbs!B$1, "=",IF(TYPE(climbs!B911)=2,CHAR(34),""),climbs!B911,IF(TYPE(climbs!B911)=2,CHAR(34),""))</f>
        <v>STAGE_NUMBER=10</v>
      </c>
      <c r="C911" t="str">
        <f>CONCATENATE(climbs!C$1, "=",IF(TYPE(climbs!C911)=2,CHAR(34),""),climbs!C911,IF(TYPE(climbs!C911)=2,CHAR(34),""))</f>
        <v>STARTING_AT_KM=30.5</v>
      </c>
      <c r="D911" t="str">
        <f>CONCATENATE(climbs!D$1, "=",IF(TYPE(climbs!D911)=2,CHAR(34),""),climbs!D911,IF(TYPE(climbs!D911)=2,CHAR(34),""))</f>
        <v>NAME="Col du Firstplan"</v>
      </c>
      <c r="E911" t="str">
        <f>CONCATENATE(climbs!E$1, "=",IF(TYPE(climbs!E911)=2,CHAR(34),""),climbs!E911,IF(TYPE(climbs!E911)=2,CHAR(34),""))</f>
        <v>INITIAL_ALTITUDE=722</v>
      </c>
      <c r="F911" t="str">
        <f>CONCATENATE(climbs!F$1, "=",IF(TYPE(climbs!F911)=2,CHAR(34),""),climbs!F911,IF(TYPE(climbs!F911)=2,CHAR(34),""))</f>
        <v>DISTANCE=8.3</v>
      </c>
      <c r="G911" t="str">
        <f>CONCATENATE(climbs!G$1, "=",IF(TYPE(climbs!G911)=2,CHAR(34),""),climbs!G911,IF(TYPE(climbs!G911)=2,CHAR(34),""))</f>
        <v>AVERAGE_SLOPE=5.4</v>
      </c>
      <c r="H911" t="str">
        <f>CONCATENATE(climbs!H$1, "=",IF(TYPE(climbs!H911)=2,CHAR(34),""),climbs!H911,IF(TYPE(climbs!H911)=2,CHAR(34),""))</f>
        <v>CATEGORY="2"</v>
      </c>
    </row>
    <row r="912" spans="1:8" x14ac:dyDescent="0.25">
      <c r="A912" t="str">
        <f>CONCATENATE(climbs!A$1, "=",IF(TYPE(climbs!A912)=2,CHAR(34),""),climbs!A912,IF(TYPE(climbs!A912)=2,CHAR(34),""))</f>
        <v>CLIMB_ID=911</v>
      </c>
      <c r="B912" t="str">
        <f>CONCATENATE(climbs!B$1, "=",IF(TYPE(climbs!B912)=2,CHAR(34),""),climbs!B912,IF(TYPE(climbs!B912)=2,CHAR(34),""))</f>
        <v>STAGE_NUMBER=10</v>
      </c>
      <c r="C912" t="str">
        <f>CONCATENATE(climbs!C$1, "=",IF(TYPE(climbs!C912)=2,CHAR(34),""),climbs!C912,IF(TYPE(climbs!C912)=2,CHAR(34),""))</f>
        <v>STARTING_AT_KM=54.5</v>
      </c>
      <c r="D912" t="str">
        <f>CONCATENATE(climbs!D$1, "=",IF(TYPE(climbs!D912)=2,CHAR(34),""),climbs!D912,IF(TYPE(climbs!D912)=2,CHAR(34),""))</f>
        <v>NAME="Petit Ballon"</v>
      </c>
      <c r="E912" t="str">
        <f>CONCATENATE(climbs!E$1, "=",IF(TYPE(climbs!E912)=2,CHAR(34),""),climbs!E912,IF(TYPE(climbs!E912)=2,CHAR(34),""))</f>
        <v>INITIAL_ALTITUDE=1163</v>
      </c>
      <c r="F912" t="str">
        <f>CONCATENATE(climbs!F$1, "=",IF(TYPE(climbs!F912)=2,CHAR(34),""),climbs!F912,IF(TYPE(climbs!F912)=2,CHAR(34),""))</f>
        <v>DISTANCE=9.3</v>
      </c>
      <c r="G912" t="str">
        <f>CONCATENATE(climbs!G$1, "=",IF(TYPE(climbs!G912)=2,CHAR(34),""),climbs!G912,IF(TYPE(climbs!G912)=2,CHAR(34),""))</f>
        <v>AVERAGE_SLOPE=8.1</v>
      </c>
      <c r="H912" t="str">
        <f>CONCATENATE(climbs!H$1, "=",IF(TYPE(climbs!H912)=2,CHAR(34),""),climbs!H912,IF(TYPE(climbs!H912)=2,CHAR(34),""))</f>
        <v>CATEGORY="1"</v>
      </c>
    </row>
    <row r="913" spans="1:8" x14ac:dyDescent="0.25">
      <c r="A913" t="str">
        <f>CONCATENATE(climbs!A$1, "=",IF(TYPE(climbs!A913)=2,CHAR(34),""),climbs!A913,IF(TYPE(climbs!A913)=2,CHAR(34),""))</f>
        <v>CLIMB_ID=912</v>
      </c>
      <c r="B913" t="str">
        <f>CONCATENATE(climbs!B$1, "=",IF(TYPE(climbs!B913)=2,CHAR(34),""),climbs!B913,IF(TYPE(climbs!B913)=2,CHAR(34),""))</f>
        <v>STAGE_NUMBER=10</v>
      </c>
      <c r="C913" t="str">
        <f>CONCATENATE(climbs!C$1, "=",IF(TYPE(climbs!C913)=2,CHAR(34),""),climbs!C913,IF(TYPE(climbs!C913)=2,CHAR(34),""))</f>
        <v>STARTING_AT_KM=71.5</v>
      </c>
      <c r="D913" t="str">
        <f>CONCATENATE(climbs!D$1, "=",IF(TYPE(climbs!D913)=2,CHAR(34),""),climbs!D913,IF(TYPE(climbs!D913)=2,CHAR(34),""))</f>
        <v>NAME="Col du Platzerwasel"</v>
      </c>
      <c r="E913" t="str">
        <f>CONCATENATE(climbs!E$1, "=",IF(TYPE(climbs!E913)=2,CHAR(34),""),climbs!E913,IF(TYPE(climbs!E913)=2,CHAR(34),""))</f>
        <v>INITIAL_ALTITUDE=1193</v>
      </c>
      <c r="F913" t="str">
        <f>CONCATENATE(climbs!F$1, "=",IF(TYPE(climbs!F913)=2,CHAR(34),""),climbs!F913,IF(TYPE(climbs!F913)=2,CHAR(34),""))</f>
        <v>DISTANCE=7.1</v>
      </c>
      <c r="G913" t="str">
        <f>CONCATENATE(climbs!G$1, "=",IF(TYPE(climbs!G913)=2,CHAR(34),""),climbs!G913,IF(TYPE(climbs!G913)=2,CHAR(34),""))</f>
        <v>AVERAGE_SLOPE=8.4</v>
      </c>
      <c r="H913" t="str">
        <f>CONCATENATE(climbs!H$1, "=",IF(TYPE(climbs!H913)=2,CHAR(34),""),climbs!H913,IF(TYPE(climbs!H913)=2,CHAR(34),""))</f>
        <v>CATEGORY="1"</v>
      </c>
    </row>
    <row r="914" spans="1:8" x14ac:dyDescent="0.25">
      <c r="A914" t="str">
        <f>CONCATENATE(climbs!A$1, "=",IF(TYPE(climbs!A914)=2,CHAR(34),""),climbs!A914,IF(TYPE(climbs!A914)=2,CHAR(34),""))</f>
        <v>CLIMB_ID=913</v>
      </c>
      <c r="B914" t="str">
        <f>CONCATENATE(climbs!B$1, "=",IF(TYPE(climbs!B914)=2,CHAR(34),""),climbs!B914,IF(TYPE(climbs!B914)=2,CHAR(34),""))</f>
        <v>STAGE_NUMBER=10</v>
      </c>
      <c r="C914" t="str">
        <f>CONCATENATE(climbs!C$1, "=",IF(TYPE(climbs!C914)=2,CHAR(34),""),climbs!C914,IF(TYPE(climbs!C914)=2,CHAR(34),""))</f>
        <v>STARTING_AT_KM=103.5</v>
      </c>
      <c r="D914" t="str">
        <f>CONCATENATE(climbs!D$1, "=",IF(TYPE(climbs!D914)=2,CHAR(34),""),climbs!D914,IF(TYPE(climbs!D914)=2,CHAR(34),""))</f>
        <v>NAME="Col d'Oderen"</v>
      </c>
      <c r="E914" t="str">
        <f>CONCATENATE(climbs!E$1, "=",IF(TYPE(climbs!E914)=2,CHAR(34),""),climbs!E914,IF(TYPE(climbs!E914)=2,CHAR(34),""))</f>
        <v>INITIAL_ALTITUDE=884</v>
      </c>
      <c r="F914" t="str">
        <f>CONCATENATE(climbs!F$1, "=",IF(TYPE(climbs!F914)=2,CHAR(34),""),climbs!F914,IF(TYPE(climbs!F914)=2,CHAR(34),""))</f>
        <v>DISTANCE=6.7</v>
      </c>
      <c r="G914" t="str">
        <f>CONCATENATE(climbs!G$1, "=",IF(TYPE(climbs!G914)=2,CHAR(34),""),climbs!G914,IF(TYPE(climbs!G914)=2,CHAR(34),""))</f>
        <v>AVERAGE_SLOPE=6.1</v>
      </c>
      <c r="H914" t="str">
        <f>CONCATENATE(climbs!H$1, "=",IF(TYPE(climbs!H914)=2,CHAR(34),""),climbs!H914,IF(TYPE(climbs!H914)=2,CHAR(34),""))</f>
        <v>CATEGORY="2"</v>
      </c>
    </row>
    <row r="915" spans="1:8" x14ac:dyDescent="0.25">
      <c r="A915" t="str">
        <f>CONCATENATE(climbs!A$1, "=",IF(TYPE(climbs!A915)=2,CHAR(34),""),climbs!A915,IF(TYPE(climbs!A915)=2,CHAR(34),""))</f>
        <v>CLIMB_ID=914</v>
      </c>
      <c r="B915" t="str">
        <f>CONCATENATE(climbs!B$1, "=",IF(TYPE(climbs!B915)=2,CHAR(34),""),climbs!B915,IF(TYPE(climbs!B915)=2,CHAR(34),""))</f>
        <v>STAGE_NUMBER=10</v>
      </c>
      <c r="C915" t="str">
        <f>CONCATENATE(climbs!C$1, "=",IF(TYPE(climbs!C915)=2,CHAR(34),""),climbs!C915,IF(TYPE(climbs!C915)=2,CHAR(34),""))</f>
        <v>STARTING_AT_KM=125.5</v>
      </c>
      <c r="D915" t="str">
        <f>CONCATENATE(climbs!D$1, "=",IF(TYPE(climbs!D915)=2,CHAR(34),""),climbs!D915,IF(TYPE(climbs!D915)=2,CHAR(34),""))</f>
        <v>NAME="Col des Croix"</v>
      </c>
      <c r="E915" t="str">
        <f>CONCATENATE(climbs!E$1, "=",IF(TYPE(climbs!E915)=2,CHAR(34),""),climbs!E915,IF(TYPE(climbs!E915)=2,CHAR(34),""))</f>
        <v>INITIAL_ALTITUDE=0</v>
      </c>
      <c r="F915" t="str">
        <f>CONCATENATE(climbs!F$1, "=",IF(TYPE(climbs!F915)=2,CHAR(34),""),climbs!F915,IF(TYPE(climbs!F915)=2,CHAR(34),""))</f>
        <v>DISTANCE=3.2</v>
      </c>
      <c r="G915" t="str">
        <f>CONCATENATE(climbs!G$1, "=",IF(TYPE(climbs!G915)=2,CHAR(34),""),climbs!G915,IF(TYPE(climbs!G915)=2,CHAR(34),""))</f>
        <v>AVERAGE_SLOPE=6.2</v>
      </c>
      <c r="H915" t="str">
        <f>CONCATENATE(climbs!H$1, "=",IF(TYPE(climbs!H915)=2,CHAR(34),""),climbs!H915,IF(TYPE(climbs!H915)=2,CHAR(34),""))</f>
        <v>CATEGORY="3"</v>
      </c>
    </row>
    <row r="916" spans="1:8" x14ac:dyDescent="0.25">
      <c r="A916" t="str">
        <f>CONCATENATE(climbs!A$1, "=",IF(TYPE(climbs!A916)=2,CHAR(34),""),climbs!A916,IF(TYPE(climbs!A916)=2,CHAR(34),""))</f>
        <v>CLIMB_ID=915</v>
      </c>
      <c r="B916" t="str">
        <f>CONCATENATE(climbs!B$1, "=",IF(TYPE(climbs!B916)=2,CHAR(34),""),climbs!B916,IF(TYPE(climbs!B916)=2,CHAR(34),""))</f>
        <v>STAGE_NUMBER=10</v>
      </c>
      <c r="C916" t="str">
        <f>CONCATENATE(climbs!C$1, "=",IF(TYPE(climbs!C916)=2,CHAR(34),""),climbs!C916,IF(TYPE(climbs!C916)=2,CHAR(34),""))</f>
        <v>STARTING_AT_KM=143.5</v>
      </c>
      <c r="D916" t="str">
        <f>CONCATENATE(climbs!D$1, "=",IF(TYPE(climbs!D916)=2,CHAR(34),""),climbs!D916,IF(TYPE(climbs!D916)=2,CHAR(34),""))</f>
        <v>NAME="Col des Chevrères"</v>
      </c>
      <c r="E916" t="str">
        <f>CONCATENATE(climbs!E$1, "=",IF(TYPE(climbs!E916)=2,CHAR(34),""),climbs!E916,IF(TYPE(climbs!E916)=2,CHAR(34),""))</f>
        <v>INITIAL_ALTITUDE=914</v>
      </c>
      <c r="F916" t="str">
        <f>CONCATENATE(climbs!F$1, "=",IF(TYPE(climbs!F916)=2,CHAR(34),""),climbs!F916,IF(TYPE(climbs!F916)=2,CHAR(34),""))</f>
        <v>DISTANCE=3.5</v>
      </c>
      <c r="G916" t="str">
        <f>CONCATENATE(climbs!G$1, "=",IF(TYPE(climbs!G916)=2,CHAR(34),""),climbs!G916,IF(TYPE(climbs!G916)=2,CHAR(34),""))</f>
        <v>AVERAGE_SLOPE=9.5</v>
      </c>
      <c r="H916" t="str">
        <f>CONCATENATE(climbs!H$1, "=",IF(TYPE(climbs!H916)=2,CHAR(34),""),climbs!H916,IF(TYPE(climbs!H916)=2,CHAR(34),""))</f>
        <v>CATEGORY="1"</v>
      </c>
    </row>
    <row r="917" spans="1:8" x14ac:dyDescent="0.25">
      <c r="A917" t="str">
        <f>CONCATENATE(climbs!A$1, "=",IF(TYPE(climbs!A917)=2,CHAR(34),""),climbs!A917,IF(TYPE(climbs!A917)=2,CHAR(34),""))</f>
        <v>CLIMB_ID=916</v>
      </c>
      <c r="B917" t="str">
        <f>CONCATENATE(climbs!B$1, "=",IF(TYPE(climbs!B917)=2,CHAR(34),""),climbs!B917,IF(TYPE(climbs!B917)=2,CHAR(34),""))</f>
        <v>STAGE_NUMBER=10</v>
      </c>
      <c r="C917" t="str">
        <f>CONCATENATE(climbs!C$1, "=",IF(TYPE(climbs!C917)=2,CHAR(34),""),climbs!C917,IF(TYPE(climbs!C917)=2,CHAR(34),""))</f>
        <v>STARTING_AT_KM=161.5</v>
      </c>
      <c r="D917" t="str">
        <f>CONCATENATE(climbs!D$1, "=",IF(TYPE(climbs!D917)=2,CHAR(34),""),climbs!D917,IF(TYPE(climbs!D917)=2,CHAR(34),""))</f>
        <v>NAME="La Planche des Belles Filles"</v>
      </c>
      <c r="E917" t="str">
        <f>CONCATENATE(climbs!E$1, "=",IF(TYPE(climbs!E917)=2,CHAR(34),""),climbs!E917,IF(TYPE(climbs!E917)=2,CHAR(34),""))</f>
        <v>INITIAL_ALTITUDE=1035</v>
      </c>
      <c r="F917" t="str">
        <f>CONCATENATE(climbs!F$1, "=",IF(TYPE(climbs!F917)=2,CHAR(34),""),climbs!F917,IF(TYPE(climbs!F917)=2,CHAR(34),""))</f>
        <v>DISTANCE=5.9</v>
      </c>
      <c r="G917" t="str">
        <f>CONCATENATE(climbs!G$1, "=",IF(TYPE(climbs!G917)=2,CHAR(34),""),climbs!G917,IF(TYPE(climbs!G917)=2,CHAR(34),""))</f>
        <v>AVERAGE_SLOPE=8.5</v>
      </c>
      <c r="H917" t="str">
        <f>CONCATENATE(climbs!H$1, "=",IF(TYPE(climbs!H917)=2,CHAR(34),""),climbs!H917,IF(TYPE(climbs!H917)=2,CHAR(34),""))</f>
        <v>CATEGORY="1"</v>
      </c>
    </row>
    <row r="918" spans="1:8" x14ac:dyDescent="0.25">
      <c r="A918" t="str">
        <f>CONCATENATE(climbs!A$1, "=",IF(TYPE(climbs!A918)=2,CHAR(34),""),climbs!A918,IF(TYPE(climbs!A918)=2,CHAR(34),""))</f>
        <v>CLIMB_ID=917</v>
      </c>
      <c r="B918" t="str">
        <f>CONCATENATE(climbs!B$1, "=",IF(TYPE(climbs!B918)=2,CHAR(34),""),climbs!B918,IF(TYPE(climbs!B918)=2,CHAR(34),""))</f>
        <v>STAGE_NUMBER=11</v>
      </c>
      <c r="C918" t="str">
        <f>CONCATENATE(climbs!C$1, "=",IF(TYPE(climbs!C918)=2,CHAR(34),""),climbs!C918,IF(TYPE(climbs!C918)=2,CHAR(34),""))</f>
        <v>STARTING_AT_KM=141</v>
      </c>
      <c r="D918" t="str">
        <f>CONCATENATE(climbs!D$1, "=",IF(TYPE(climbs!D918)=2,CHAR(34),""),climbs!D918,IF(TYPE(climbs!D918)=2,CHAR(34),""))</f>
        <v>NAME="Côte de Rogna"</v>
      </c>
      <c r="E918" t="str">
        <f>CONCATENATE(climbs!E$1, "=",IF(TYPE(climbs!E918)=2,CHAR(34),""),climbs!E918,IF(TYPE(climbs!E918)=2,CHAR(34),""))</f>
        <v>INITIAL_ALTITUDE=0</v>
      </c>
      <c r="F918" t="str">
        <f>CONCATENATE(climbs!F$1, "=",IF(TYPE(climbs!F918)=2,CHAR(34),""),climbs!F918,IF(TYPE(climbs!F918)=2,CHAR(34),""))</f>
        <v>DISTANCE=7.6</v>
      </c>
      <c r="G918" t="str">
        <f>CONCATENATE(climbs!G$1, "=",IF(TYPE(climbs!G918)=2,CHAR(34),""),climbs!G918,IF(TYPE(climbs!G918)=2,CHAR(34),""))</f>
        <v>AVERAGE_SLOPE=4.9</v>
      </c>
      <c r="H918" t="str">
        <f>CONCATENATE(climbs!H$1, "=",IF(TYPE(climbs!H918)=2,CHAR(34),""),climbs!H918,IF(TYPE(climbs!H918)=2,CHAR(34),""))</f>
        <v>CATEGORY="3"</v>
      </c>
    </row>
    <row r="919" spans="1:8" x14ac:dyDescent="0.25">
      <c r="A919" t="str">
        <f>CONCATENATE(climbs!A$1, "=",IF(TYPE(climbs!A919)=2,CHAR(34),""),climbs!A919,IF(TYPE(climbs!A919)=2,CHAR(34),""))</f>
        <v>CLIMB_ID=918</v>
      </c>
      <c r="B919" t="str">
        <f>CONCATENATE(climbs!B$1, "=",IF(TYPE(climbs!B919)=2,CHAR(34),""),climbs!B919,IF(TYPE(climbs!B919)=2,CHAR(34),""))</f>
        <v>STAGE_NUMBER=11</v>
      </c>
      <c r="C919" t="str">
        <f>CONCATENATE(climbs!C$1, "=",IF(TYPE(climbs!C919)=2,CHAR(34),""),climbs!C919,IF(TYPE(climbs!C919)=2,CHAR(34),""))</f>
        <v>STARTING_AT_KM=148.5</v>
      </c>
      <c r="D919" t="str">
        <f>CONCATENATE(climbs!D$1, "=",IF(TYPE(climbs!D919)=2,CHAR(34),""),climbs!D919,IF(TYPE(climbs!D919)=2,CHAR(34),""))</f>
        <v>NAME="Côte de Choux"</v>
      </c>
      <c r="E919" t="str">
        <f>CONCATENATE(climbs!E$1, "=",IF(TYPE(climbs!E919)=2,CHAR(34),""),climbs!E919,IF(TYPE(climbs!E919)=2,CHAR(34),""))</f>
        <v>INITIAL_ALTITUDE=0</v>
      </c>
      <c r="F919" t="str">
        <f>CONCATENATE(climbs!F$1, "=",IF(TYPE(climbs!F919)=2,CHAR(34),""),climbs!F919,IF(TYPE(climbs!F919)=2,CHAR(34),""))</f>
        <v>DISTANCE=1.7</v>
      </c>
      <c r="G919" t="str">
        <f>CONCATENATE(climbs!G$1, "=",IF(TYPE(climbs!G919)=2,CHAR(34),""),climbs!G919,IF(TYPE(climbs!G919)=2,CHAR(34),""))</f>
        <v>AVERAGE_SLOPE=6.5</v>
      </c>
      <c r="H919" t="str">
        <f>CONCATENATE(climbs!H$1, "=",IF(TYPE(climbs!H919)=2,CHAR(34),""),climbs!H919,IF(TYPE(climbs!H919)=2,CHAR(34),""))</f>
        <v>CATEGORY="3"</v>
      </c>
    </row>
    <row r="920" spans="1:8" x14ac:dyDescent="0.25">
      <c r="A920" t="str">
        <f>CONCATENATE(climbs!A$1, "=",IF(TYPE(climbs!A920)=2,CHAR(34),""),climbs!A920,IF(TYPE(climbs!A920)=2,CHAR(34),""))</f>
        <v>CLIMB_ID=919</v>
      </c>
      <c r="B920" t="str">
        <f>CONCATENATE(climbs!B$1, "=",IF(TYPE(climbs!B920)=2,CHAR(34),""),climbs!B920,IF(TYPE(climbs!B920)=2,CHAR(34),""))</f>
        <v>STAGE_NUMBER=11</v>
      </c>
      <c r="C920" t="str">
        <f>CONCATENATE(climbs!C$1, "=",IF(TYPE(climbs!C920)=2,CHAR(34),""),climbs!C920,IF(TYPE(climbs!C920)=2,CHAR(34),""))</f>
        <v>STARTING_AT_KM=152.5</v>
      </c>
      <c r="D920" t="str">
        <f>CONCATENATE(climbs!D$1, "=",IF(TYPE(climbs!D920)=2,CHAR(34),""),climbs!D920,IF(TYPE(climbs!D920)=2,CHAR(34),""))</f>
        <v>NAME="Côte de Désertin"</v>
      </c>
      <c r="E920" t="str">
        <f>CONCATENATE(climbs!E$1, "=",IF(TYPE(climbs!E920)=2,CHAR(34),""),climbs!E920,IF(TYPE(climbs!E920)=2,CHAR(34),""))</f>
        <v>INITIAL_ALTITUDE=0</v>
      </c>
      <c r="F920" t="str">
        <f>CONCATENATE(climbs!F$1, "=",IF(TYPE(climbs!F920)=2,CHAR(34),""),climbs!F920,IF(TYPE(climbs!F920)=2,CHAR(34),""))</f>
        <v>DISTANCE=3.1</v>
      </c>
      <c r="G920" t="str">
        <f>CONCATENATE(climbs!G$1, "=",IF(TYPE(climbs!G920)=2,CHAR(34),""),climbs!G920,IF(TYPE(climbs!G920)=2,CHAR(34),""))</f>
        <v>AVERAGE_SLOPE=5.2</v>
      </c>
      <c r="H920" t="str">
        <f>CONCATENATE(climbs!H$1, "=",IF(TYPE(climbs!H920)=2,CHAR(34),""),climbs!H920,IF(TYPE(climbs!H920)=2,CHAR(34),""))</f>
        <v>CATEGORY="4"</v>
      </c>
    </row>
    <row r="921" spans="1:8" x14ac:dyDescent="0.25">
      <c r="A921" t="str">
        <f>CONCATENATE(climbs!A$1, "=",IF(TYPE(climbs!A921)=2,CHAR(34),""),climbs!A921,IF(TYPE(climbs!A921)=2,CHAR(34),""))</f>
        <v>CLIMB_ID=920</v>
      </c>
      <c r="B921" t="str">
        <f>CONCATENATE(climbs!B$1, "=",IF(TYPE(climbs!B921)=2,CHAR(34),""),climbs!B921,IF(TYPE(climbs!B921)=2,CHAR(34),""))</f>
        <v>STAGE_NUMBER=11</v>
      </c>
      <c r="C921" t="str">
        <f>CONCATENATE(climbs!C$1, "=",IF(TYPE(climbs!C921)=2,CHAR(34),""),climbs!C921,IF(TYPE(climbs!C921)=2,CHAR(34),""))</f>
        <v>STARTING_AT_KM=168</v>
      </c>
      <c r="D921" t="str">
        <f>CONCATENATE(climbs!D$1, "=",IF(TYPE(climbs!D921)=2,CHAR(34),""),climbs!D921,IF(TYPE(climbs!D921)=2,CHAR(34),""))</f>
        <v>NAME="Côte d'Échallon"</v>
      </c>
      <c r="E921" t="str">
        <f>CONCATENATE(climbs!E$1, "=",IF(TYPE(climbs!E921)=2,CHAR(34),""),climbs!E921,IF(TYPE(climbs!E921)=2,CHAR(34),""))</f>
        <v>INITIAL_ALTITUDE=0</v>
      </c>
      <c r="F921" t="str">
        <f>CONCATENATE(climbs!F$1, "=",IF(TYPE(climbs!F921)=2,CHAR(34),""),climbs!F921,IF(TYPE(climbs!F921)=2,CHAR(34),""))</f>
        <v>DISTANCE=3</v>
      </c>
      <c r="G921" t="str">
        <f>CONCATENATE(climbs!G$1, "=",IF(TYPE(climbs!G921)=2,CHAR(34),""),climbs!G921,IF(TYPE(climbs!G921)=2,CHAR(34),""))</f>
        <v>AVERAGE_SLOPE=6.6</v>
      </c>
      <c r="H921" t="str">
        <f>CONCATENATE(climbs!H$1, "=",IF(TYPE(climbs!H921)=2,CHAR(34),""),climbs!H921,IF(TYPE(climbs!H921)=2,CHAR(34),""))</f>
        <v>CATEGORY="3"</v>
      </c>
    </row>
    <row r="922" spans="1:8" x14ac:dyDescent="0.25">
      <c r="A922" t="str">
        <f>CONCATENATE(climbs!A$1, "=",IF(TYPE(climbs!A922)=2,CHAR(34),""),climbs!A922,IF(TYPE(climbs!A922)=2,CHAR(34),""))</f>
        <v>CLIMB_ID=921</v>
      </c>
      <c r="B922" t="str">
        <f>CONCATENATE(climbs!B$1, "=",IF(TYPE(climbs!B922)=2,CHAR(34),""),climbs!B922,IF(TYPE(climbs!B922)=2,CHAR(34),""))</f>
        <v>STAGE_NUMBER=12</v>
      </c>
      <c r="C922" t="str">
        <f>CONCATENATE(climbs!C$1, "=",IF(TYPE(climbs!C922)=2,CHAR(34),""),climbs!C922,IF(TYPE(climbs!C922)=2,CHAR(34),""))</f>
        <v>STARTING_AT_KM=58.5</v>
      </c>
      <c r="D922" t="str">
        <f>CONCATENATE(climbs!D$1, "=",IF(TYPE(climbs!D922)=2,CHAR(34),""),climbs!D922,IF(TYPE(climbs!D922)=2,CHAR(34),""))</f>
        <v>NAME="Col de Brouilly"</v>
      </c>
      <c r="E922" t="str">
        <f>CONCATENATE(climbs!E$1, "=",IF(TYPE(climbs!E922)=2,CHAR(34),""),climbs!E922,IF(TYPE(climbs!E922)=2,CHAR(34),""))</f>
        <v>INITIAL_ALTITUDE=0</v>
      </c>
      <c r="F922" t="str">
        <f>CONCATENATE(climbs!F$1, "=",IF(TYPE(climbs!F922)=2,CHAR(34),""),climbs!F922,IF(TYPE(climbs!F922)=2,CHAR(34),""))</f>
        <v>DISTANCE=1.7</v>
      </c>
      <c r="G922" t="str">
        <f>CONCATENATE(climbs!G$1, "=",IF(TYPE(climbs!G922)=2,CHAR(34),""),climbs!G922,IF(TYPE(climbs!G922)=2,CHAR(34),""))</f>
        <v>AVERAGE_SLOPE=5.1</v>
      </c>
      <c r="H922" t="str">
        <f>CONCATENATE(climbs!H$1, "=",IF(TYPE(climbs!H922)=2,CHAR(34),""),climbs!H922,IF(TYPE(climbs!H922)=2,CHAR(34),""))</f>
        <v>CATEGORY="4"</v>
      </c>
    </row>
    <row r="923" spans="1:8" x14ac:dyDescent="0.25">
      <c r="A923" t="str">
        <f>CONCATENATE(climbs!A$1, "=",IF(TYPE(climbs!A923)=2,CHAR(34),""),climbs!A923,IF(TYPE(climbs!A923)=2,CHAR(34),""))</f>
        <v>CLIMB_ID=922</v>
      </c>
      <c r="B923" t="str">
        <f>CONCATENATE(climbs!B$1, "=",IF(TYPE(climbs!B923)=2,CHAR(34),""),climbs!B923,IF(TYPE(climbs!B923)=2,CHAR(34),""))</f>
        <v>STAGE_NUMBER=12</v>
      </c>
      <c r="C923" t="str">
        <f>CONCATENATE(climbs!C$1, "=",IF(TYPE(climbs!C923)=2,CHAR(34),""),climbs!C923,IF(TYPE(climbs!C923)=2,CHAR(34),""))</f>
        <v>STARTING_AT_KM=83</v>
      </c>
      <c r="D923" t="str">
        <f>CONCATENATE(climbs!D$1, "=",IF(TYPE(climbs!D923)=2,CHAR(34),""),climbs!D923,IF(TYPE(climbs!D923)=2,CHAR(34),""))</f>
        <v>NAME="Côte du Saule-d'Oingt"</v>
      </c>
      <c r="E923" t="str">
        <f>CONCATENATE(climbs!E$1, "=",IF(TYPE(climbs!E923)=2,CHAR(34),""),climbs!E923,IF(TYPE(climbs!E923)=2,CHAR(34),""))</f>
        <v>INITIAL_ALTITUDE=0</v>
      </c>
      <c r="F923" t="str">
        <f>CONCATENATE(climbs!F$1, "=",IF(TYPE(climbs!F923)=2,CHAR(34),""),climbs!F923,IF(TYPE(climbs!F923)=2,CHAR(34),""))</f>
        <v>DISTANCE=3.8</v>
      </c>
      <c r="G923" t="str">
        <f>CONCATENATE(climbs!G$1, "=",IF(TYPE(climbs!G923)=2,CHAR(34),""),climbs!G923,IF(TYPE(climbs!G923)=2,CHAR(34),""))</f>
        <v>AVERAGE_SLOPE=4.5</v>
      </c>
      <c r="H923" t="str">
        <f>CONCATENATE(climbs!H$1, "=",IF(TYPE(climbs!H923)=2,CHAR(34),""),climbs!H923,IF(TYPE(climbs!H923)=2,CHAR(34),""))</f>
        <v>CATEGORY="3"</v>
      </c>
    </row>
    <row r="924" spans="1:8" x14ac:dyDescent="0.25">
      <c r="A924" t="str">
        <f>CONCATENATE(climbs!A$1, "=",IF(TYPE(climbs!A924)=2,CHAR(34),""),climbs!A924,IF(TYPE(climbs!A924)=2,CHAR(34),""))</f>
        <v>CLIMB_ID=923</v>
      </c>
      <c r="B924" t="str">
        <f>CONCATENATE(climbs!B$1, "=",IF(TYPE(climbs!B924)=2,CHAR(34),""),climbs!B924,IF(TYPE(climbs!B924)=2,CHAR(34),""))</f>
        <v>STAGE_NUMBER=12</v>
      </c>
      <c r="C924" t="str">
        <f>CONCATENATE(climbs!C$1, "=",IF(TYPE(climbs!C924)=2,CHAR(34),""),climbs!C924,IF(TYPE(climbs!C924)=2,CHAR(34),""))</f>
        <v>STARTING_AT_KM=138</v>
      </c>
      <c r="D924" t="str">
        <f>CONCATENATE(climbs!D$1, "=",IF(TYPE(climbs!D924)=2,CHAR(34),""),climbs!D924,IF(TYPE(climbs!D924)=2,CHAR(34),""))</f>
        <v>NAME="Col des Brosses"</v>
      </c>
      <c r="E924" t="str">
        <f>CONCATENATE(climbs!E$1, "=",IF(TYPE(climbs!E924)=2,CHAR(34),""),climbs!E924,IF(TYPE(climbs!E924)=2,CHAR(34),""))</f>
        <v>INITIAL_ALTITUDE=0</v>
      </c>
      <c r="F924" t="str">
        <f>CONCATENATE(climbs!F$1, "=",IF(TYPE(climbs!F924)=2,CHAR(34),""),climbs!F924,IF(TYPE(climbs!F924)=2,CHAR(34),""))</f>
        <v>DISTANCE=15.3</v>
      </c>
      <c r="G924" t="str">
        <f>CONCATENATE(climbs!G$1, "=",IF(TYPE(climbs!G924)=2,CHAR(34),""),climbs!G924,IF(TYPE(climbs!G924)=2,CHAR(34),""))</f>
        <v>AVERAGE_SLOPE=3.3</v>
      </c>
      <c r="H924" t="str">
        <f>CONCATENATE(climbs!H$1, "=",IF(TYPE(climbs!H924)=2,CHAR(34),""),climbs!H924,IF(TYPE(climbs!H924)=2,CHAR(34),""))</f>
        <v>CATEGORY="3"</v>
      </c>
    </row>
    <row r="925" spans="1:8" x14ac:dyDescent="0.25">
      <c r="A925" t="str">
        <f>CONCATENATE(climbs!A$1, "=",IF(TYPE(climbs!A925)=2,CHAR(34),""),climbs!A925,IF(TYPE(climbs!A925)=2,CHAR(34),""))</f>
        <v>CLIMB_ID=924</v>
      </c>
      <c r="B925" t="str">
        <f>CONCATENATE(climbs!B$1, "=",IF(TYPE(climbs!B925)=2,CHAR(34),""),climbs!B925,IF(TYPE(climbs!B925)=2,CHAR(34),""))</f>
        <v>STAGE_NUMBER=12</v>
      </c>
      <c r="C925" t="str">
        <f>CONCATENATE(climbs!C$1, "=",IF(TYPE(climbs!C925)=2,CHAR(34),""),climbs!C925,IF(TYPE(climbs!C925)=2,CHAR(34),""))</f>
        <v>STARTING_AT_KM=164</v>
      </c>
      <c r="D925" t="str">
        <f>CONCATENATE(climbs!D$1, "=",IF(TYPE(climbs!D925)=2,CHAR(34),""),climbs!D925,IF(TYPE(climbs!D925)=2,CHAR(34),""))</f>
        <v>NAME="Côte de Grammond"</v>
      </c>
      <c r="E925" t="str">
        <f>CONCATENATE(climbs!E$1, "=",IF(TYPE(climbs!E925)=2,CHAR(34),""),climbs!E925,IF(TYPE(climbs!E925)=2,CHAR(34),""))</f>
        <v>INITIAL_ALTITUDE=0</v>
      </c>
      <c r="F925" t="str">
        <f>CONCATENATE(climbs!F$1, "=",IF(TYPE(climbs!F925)=2,CHAR(34),""),climbs!F925,IF(TYPE(climbs!F925)=2,CHAR(34),""))</f>
        <v>DISTANCE=9.8</v>
      </c>
      <c r="G925" t="str">
        <f>CONCATENATE(climbs!G$1, "=",IF(TYPE(climbs!G925)=2,CHAR(34),""),climbs!G925,IF(TYPE(climbs!G925)=2,CHAR(34),""))</f>
        <v>AVERAGE_SLOPE=2.9</v>
      </c>
      <c r="H925" t="str">
        <f>CONCATENATE(climbs!H$1, "=",IF(TYPE(climbs!H925)=2,CHAR(34),""),climbs!H925,IF(TYPE(climbs!H925)=2,CHAR(34),""))</f>
        <v>CATEGORY="4"</v>
      </c>
    </row>
    <row r="926" spans="1:8" x14ac:dyDescent="0.25">
      <c r="A926" t="str">
        <f>CONCATENATE(climbs!A$1, "=",IF(TYPE(climbs!A926)=2,CHAR(34),""),climbs!A926,IF(TYPE(climbs!A926)=2,CHAR(34),""))</f>
        <v>CLIMB_ID=925</v>
      </c>
      <c r="B926" t="str">
        <f>CONCATENATE(climbs!B$1, "=",IF(TYPE(climbs!B926)=2,CHAR(34),""),climbs!B926,IF(TYPE(climbs!B926)=2,CHAR(34),""))</f>
        <v>STAGE_NUMBER=13</v>
      </c>
      <c r="C926" t="str">
        <f>CONCATENATE(climbs!C$1, "=",IF(TYPE(climbs!C926)=2,CHAR(34),""),climbs!C926,IF(TYPE(climbs!C926)=2,CHAR(34),""))</f>
        <v>STARTING_AT_KM=24</v>
      </c>
      <c r="D926" t="str">
        <f>CONCATENATE(climbs!D$1, "=",IF(TYPE(climbs!D926)=2,CHAR(34),""),climbs!D926,IF(TYPE(climbs!D926)=2,CHAR(34),""))</f>
        <v>NAME="Col de la Croix de Montvieux"</v>
      </c>
      <c r="E926" t="str">
        <f>CONCATENATE(climbs!E$1, "=",IF(TYPE(climbs!E926)=2,CHAR(34),""),climbs!E926,IF(TYPE(climbs!E926)=2,CHAR(34),""))</f>
        <v>INITIAL_ALTITUDE=0</v>
      </c>
      <c r="F926" t="str">
        <f>CONCATENATE(climbs!F$1, "=",IF(TYPE(climbs!F926)=2,CHAR(34),""),climbs!F926,IF(TYPE(climbs!F926)=2,CHAR(34),""))</f>
        <v>DISTANCE=8</v>
      </c>
      <c r="G926" t="str">
        <f>CONCATENATE(climbs!G$1, "=",IF(TYPE(climbs!G926)=2,CHAR(34),""),climbs!G926,IF(TYPE(climbs!G926)=2,CHAR(34),""))</f>
        <v>AVERAGE_SLOPE=4.1</v>
      </c>
      <c r="H926" t="str">
        <f>CONCATENATE(climbs!H$1, "=",IF(TYPE(climbs!H926)=2,CHAR(34),""),climbs!H926,IF(TYPE(climbs!H926)=2,CHAR(34),""))</f>
        <v>CATEGORY="3"</v>
      </c>
    </row>
    <row r="927" spans="1:8" x14ac:dyDescent="0.25">
      <c r="A927" t="str">
        <f>CONCATENATE(climbs!A$1, "=",IF(TYPE(climbs!A927)=2,CHAR(34),""),climbs!A927,IF(TYPE(climbs!A927)=2,CHAR(34),""))</f>
        <v>CLIMB_ID=926</v>
      </c>
      <c r="B927" t="str">
        <f>CONCATENATE(climbs!B$1, "=",IF(TYPE(climbs!B927)=2,CHAR(34),""),climbs!B927,IF(TYPE(climbs!B927)=2,CHAR(34),""))</f>
        <v>STAGE_NUMBER=13</v>
      </c>
      <c r="C927" t="str">
        <f>CONCATENATE(climbs!C$1, "=",IF(TYPE(climbs!C927)=2,CHAR(34),""),climbs!C927,IF(TYPE(climbs!C927)=2,CHAR(34),""))</f>
        <v>STARTING_AT_KM=152</v>
      </c>
      <c r="D927" t="str">
        <f>CONCATENATE(climbs!D$1, "=",IF(TYPE(climbs!D927)=2,CHAR(34),""),climbs!D927,IF(TYPE(climbs!D927)=2,CHAR(34),""))</f>
        <v>NAME="Col de Palaquit (D57-D512)"</v>
      </c>
      <c r="E927" t="str">
        <f>CONCATENATE(climbs!E$1, "=",IF(TYPE(climbs!E927)=2,CHAR(34),""),climbs!E927,IF(TYPE(climbs!E927)=2,CHAR(34),""))</f>
        <v>INITIAL_ALTITUDE=1154</v>
      </c>
      <c r="F927" t="str">
        <f>CONCATENATE(climbs!F$1, "=",IF(TYPE(climbs!F927)=2,CHAR(34),""),climbs!F927,IF(TYPE(climbs!F927)=2,CHAR(34),""))</f>
        <v>DISTANCE=14.1</v>
      </c>
      <c r="G927" t="str">
        <f>CONCATENATE(climbs!G$1, "=",IF(TYPE(climbs!G927)=2,CHAR(34),""),climbs!G927,IF(TYPE(climbs!G927)=2,CHAR(34),""))</f>
        <v>AVERAGE_SLOPE=6.1</v>
      </c>
      <c r="H927" t="str">
        <f>CONCATENATE(climbs!H$1, "=",IF(TYPE(climbs!H927)=2,CHAR(34),""),climbs!H927,IF(TYPE(climbs!H927)=2,CHAR(34),""))</f>
        <v>CATEGORY="1"</v>
      </c>
    </row>
    <row r="928" spans="1:8" x14ac:dyDescent="0.25">
      <c r="A928" t="str">
        <f>CONCATENATE(climbs!A$1, "=",IF(TYPE(climbs!A928)=2,CHAR(34),""),climbs!A928,IF(TYPE(climbs!A928)=2,CHAR(34),""))</f>
        <v>CLIMB_ID=927</v>
      </c>
      <c r="B928" t="str">
        <f>CONCATENATE(climbs!B$1, "=",IF(TYPE(climbs!B928)=2,CHAR(34),""),climbs!B928,IF(TYPE(climbs!B928)=2,CHAR(34),""))</f>
        <v>STAGE_NUMBER=13</v>
      </c>
      <c r="C928" t="str">
        <f>CONCATENATE(climbs!C$1, "=",IF(TYPE(climbs!C928)=2,CHAR(34),""),climbs!C928,IF(TYPE(climbs!C928)=2,CHAR(34),""))</f>
        <v>STARTING_AT_KM=197.5</v>
      </c>
      <c r="D928" t="str">
        <f>CONCATENATE(climbs!D$1, "=",IF(TYPE(climbs!D928)=2,CHAR(34),""),climbs!D928,IF(TYPE(climbs!D928)=2,CHAR(34),""))</f>
        <v>NAME="Montée de Chamrousse"</v>
      </c>
      <c r="E928" t="str">
        <f>CONCATENATE(climbs!E$1, "=",IF(TYPE(climbs!E928)=2,CHAR(34),""),climbs!E928,IF(TYPE(climbs!E928)=2,CHAR(34),""))</f>
        <v>INITIAL_ALTITUDE=1730</v>
      </c>
      <c r="F928" t="str">
        <f>CONCATENATE(climbs!F$1, "=",IF(TYPE(climbs!F928)=2,CHAR(34),""),climbs!F928,IF(TYPE(climbs!F928)=2,CHAR(34),""))</f>
        <v>DISTANCE=18.2</v>
      </c>
      <c r="G928" t="str">
        <f>CONCATENATE(climbs!G$1, "=",IF(TYPE(climbs!G928)=2,CHAR(34),""),climbs!G928,IF(TYPE(climbs!G928)=2,CHAR(34),""))</f>
        <v>AVERAGE_SLOPE=7.3</v>
      </c>
      <c r="H928" t="str">
        <f>CONCATENATE(climbs!H$1, "=",IF(TYPE(climbs!H928)=2,CHAR(34),""),climbs!H928,IF(TYPE(climbs!H928)=2,CHAR(34),""))</f>
        <v>CATEGORY="H"</v>
      </c>
    </row>
    <row r="929" spans="1:8" x14ac:dyDescent="0.25">
      <c r="A929" t="str">
        <f>CONCATENATE(climbs!A$1, "=",IF(TYPE(climbs!A929)=2,CHAR(34),""),climbs!A929,IF(TYPE(climbs!A929)=2,CHAR(34),""))</f>
        <v>CLIMB_ID=928</v>
      </c>
      <c r="B929" t="str">
        <f>CONCATENATE(climbs!B$1, "=",IF(TYPE(climbs!B929)=2,CHAR(34),""),climbs!B929,IF(TYPE(climbs!B929)=2,CHAR(34),""))</f>
        <v>STAGE_NUMBER=14</v>
      </c>
      <c r="C929" t="str">
        <f>CONCATENATE(climbs!C$1, "=",IF(TYPE(climbs!C929)=2,CHAR(34),""),climbs!C929,IF(TYPE(climbs!C929)=2,CHAR(34),""))</f>
        <v>STARTING_AT_KM=82</v>
      </c>
      <c r="D929" t="str">
        <f>CONCATENATE(climbs!D$1, "=",IF(TYPE(climbs!D929)=2,CHAR(34),""),climbs!D929,IF(TYPE(climbs!D929)=2,CHAR(34),""))</f>
        <v>NAME="Col du Lautaret"</v>
      </c>
      <c r="E929" t="str">
        <f>CONCATENATE(climbs!E$1, "=",IF(TYPE(climbs!E929)=2,CHAR(34),""),climbs!E929,IF(TYPE(climbs!E929)=2,CHAR(34),""))</f>
        <v>INITIAL_ALTITUDE=2058</v>
      </c>
      <c r="F929" t="str">
        <f>CONCATENATE(climbs!F$1, "=",IF(TYPE(climbs!F929)=2,CHAR(34),""),climbs!F929,IF(TYPE(climbs!F929)=2,CHAR(34),""))</f>
        <v>DISTANCE=34</v>
      </c>
      <c r="G929" t="str">
        <f>CONCATENATE(climbs!G$1, "=",IF(TYPE(climbs!G929)=2,CHAR(34),""),climbs!G929,IF(TYPE(climbs!G929)=2,CHAR(34),""))</f>
        <v>AVERAGE_SLOPE=3.9</v>
      </c>
      <c r="H929" t="str">
        <f>CONCATENATE(climbs!H$1, "=",IF(TYPE(climbs!H929)=2,CHAR(34),""),climbs!H929,IF(TYPE(climbs!H929)=2,CHAR(34),""))</f>
        <v>CATEGORY="1"</v>
      </c>
    </row>
    <row r="930" spans="1:8" x14ac:dyDescent="0.25">
      <c r="A930" t="str">
        <f>CONCATENATE(climbs!A$1, "=",IF(TYPE(climbs!A930)=2,CHAR(34),""),climbs!A930,IF(TYPE(climbs!A930)=2,CHAR(34),""))</f>
        <v>CLIMB_ID=929</v>
      </c>
      <c r="B930" t="str">
        <f>CONCATENATE(climbs!B$1, "=",IF(TYPE(climbs!B930)=2,CHAR(34),""),climbs!B930,IF(TYPE(climbs!B930)=2,CHAR(34),""))</f>
        <v>STAGE_NUMBER=14</v>
      </c>
      <c r="C930" t="str">
        <f>CONCATENATE(climbs!C$1, "=",IF(TYPE(climbs!C930)=2,CHAR(34),""),climbs!C930,IF(TYPE(climbs!C930)=2,CHAR(34),""))</f>
        <v>STARTING_AT_KM=132.5</v>
      </c>
      <c r="D930" t="str">
        <f>CONCATENATE(climbs!D$1, "=",IF(TYPE(climbs!D930)=2,CHAR(34),""),climbs!D930,IF(TYPE(climbs!D930)=2,CHAR(34),""))</f>
        <v>NAME="Col d'Izoard - Souvenir Henri Desgrange"</v>
      </c>
      <c r="E930" t="str">
        <f>CONCATENATE(climbs!E$1, "=",IF(TYPE(climbs!E930)=2,CHAR(34),""),climbs!E930,IF(TYPE(climbs!E930)=2,CHAR(34),""))</f>
        <v>INITIAL_ALTITUDE=2360</v>
      </c>
      <c r="F930" t="str">
        <f>CONCATENATE(climbs!F$1, "=",IF(TYPE(climbs!F930)=2,CHAR(34),""),climbs!F930,IF(TYPE(climbs!F930)=2,CHAR(34),""))</f>
        <v>DISTANCE=19</v>
      </c>
      <c r="G930" t="str">
        <f>CONCATENATE(climbs!G$1, "=",IF(TYPE(climbs!G930)=2,CHAR(34),""),climbs!G930,IF(TYPE(climbs!G930)=2,CHAR(34),""))</f>
        <v>AVERAGE_SLOPE=6</v>
      </c>
      <c r="H930" t="str">
        <f>CONCATENATE(climbs!H$1, "=",IF(TYPE(climbs!H930)=2,CHAR(34),""),climbs!H930,IF(TYPE(climbs!H930)=2,CHAR(34),""))</f>
        <v>CATEGORY="H"</v>
      </c>
    </row>
    <row r="931" spans="1:8" x14ac:dyDescent="0.25">
      <c r="A931" t="str">
        <f>CONCATENATE(climbs!A$1, "=",IF(TYPE(climbs!A931)=2,CHAR(34),""),climbs!A931,IF(TYPE(climbs!A931)=2,CHAR(34),""))</f>
        <v>CLIMB_ID=930</v>
      </c>
      <c r="B931" t="str">
        <f>CONCATENATE(climbs!B$1, "=",IF(TYPE(climbs!B931)=2,CHAR(34),""),climbs!B931,IF(TYPE(climbs!B931)=2,CHAR(34),""))</f>
        <v>STAGE_NUMBER=14</v>
      </c>
      <c r="C931" t="str">
        <f>CONCATENATE(climbs!C$1, "=",IF(TYPE(climbs!C931)=2,CHAR(34),""),climbs!C931,IF(TYPE(climbs!C931)=2,CHAR(34),""))</f>
        <v>STARTING_AT_KM=177</v>
      </c>
      <c r="D931" t="str">
        <f>CONCATENATE(climbs!D$1, "=",IF(TYPE(climbs!D931)=2,CHAR(34),""),climbs!D931,IF(TYPE(climbs!D931)=2,CHAR(34),""))</f>
        <v>NAME="Montée de Risoul"</v>
      </c>
      <c r="E931" t="str">
        <f>CONCATENATE(climbs!E$1, "=",IF(TYPE(climbs!E931)=2,CHAR(34),""),climbs!E931,IF(TYPE(climbs!E931)=2,CHAR(34),""))</f>
        <v>INITIAL_ALTITUDE=1855</v>
      </c>
      <c r="F931" t="str">
        <f>CONCATENATE(climbs!F$1, "=",IF(TYPE(climbs!F931)=2,CHAR(34),""),climbs!F931,IF(TYPE(climbs!F931)=2,CHAR(34),""))</f>
        <v>DISTANCE=12.6</v>
      </c>
      <c r="G931" t="str">
        <f>CONCATENATE(climbs!G$1, "=",IF(TYPE(climbs!G931)=2,CHAR(34),""),climbs!G931,IF(TYPE(climbs!G931)=2,CHAR(34),""))</f>
        <v>AVERAGE_SLOPE=6.9</v>
      </c>
      <c r="H931" t="str">
        <f>CONCATENATE(climbs!H$1, "=",IF(TYPE(climbs!H931)=2,CHAR(34),""),climbs!H931,IF(TYPE(climbs!H931)=2,CHAR(34),""))</f>
        <v>CATEGORY="1"</v>
      </c>
    </row>
    <row r="932" spans="1:8" x14ac:dyDescent="0.25">
      <c r="A932" t="str">
        <f>CONCATENATE(climbs!A$1, "=",IF(TYPE(climbs!A932)=2,CHAR(34),""),climbs!A932,IF(TYPE(climbs!A932)=2,CHAR(34),""))</f>
        <v>CLIMB_ID=931</v>
      </c>
      <c r="B932" t="str">
        <f>CONCATENATE(climbs!B$1, "=",IF(TYPE(climbs!B932)=2,CHAR(34),""),climbs!B932,IF(TYPE(climbs!B932)=2,CHAR(34),""))</f>
        <v>STAGE_NUMBER=16</v>
      </c>
      <c r="C932" t="str">
        <f>CONCATENATE(climbs!C$1, "=",IF(TYPE(climbs!C932)=2,CHAR(34),""),climbs!C932,IF(TYPE(climbs!C932)=2,CHAR(34),""))</f>
        <v>STARTING_AT_KM=25</v>
      </c>
      <c r="D932" t="str">
        <f>CONCATENATE(climbs!D$1, "=",IF(TYPE(climbs!D932)=2,CHAR(34),""),climbs!D932,IF(TYPE(climbs!D932)=2,CHAR(34),""))</f>
        <v>NAME="Côte de Fanjeaux"</v>
      </c>
      <c r="E932" t="str">
        <f>CONCATENATE(climbs!E$1, "=",IF(TYPE(climbs!E932)=2,CHAR(34),""),climbs!E932,IF(TYPE(climbs!E932)=2,CHAR(34),""))</f>
        <v>INITIAL_ALTITUDE=0</v>
      </c>
      <c r="F932" t="str">
        <f>CONCATENATE(climbs!F$1, "=",IF(TYPE(climbs!F932)=2,CHAR(34),""),climbs!F932,IF(TYPE(climbs!F932)=2,CHAR(34),""))</f>
        <v>DISTANCE=2.4</v>
      </c>
      <c r="G932" t="str">
        <f>CONCATENATE(climbs!G$1, "=",IF(TYPE(climbs!G932)=2,CHAR(34),""),climbs!G932,IF(TYPE(climbs!G932)=2,CHAR(34),""))</f>
        <v>AVERAGE_SLOPE=4.9</v>
      </c>
      <c r="H932" t="str">
        <f>CONCATENATE(climbs!H$1, "=",IF(TYPE(climbs!H932)=2,CHAR(34),""),climbs!H932,IF(TYPE(climbs!H932)=2,CHAR(34),""))</f>
        <v>CATEGORY="4"</v>
      </c>
    </row>
    <row r="933" spans="1:8" x14ac:dyDescent="0.25">
      <c r="A933" t="str">
        <f>CONCATENATE(climbs!A$1, "=",IF(TYPE(climbs!A933)=2,CHAR(34),""),climbs!A933,IF(TYPE(climbs!A933)=2,CHAR(34),""))</f>
        <v>CLIMB_ID=932</v>
      </c>
      <c r="B933" t="str">
        <f>CONCATENATE(climbs!B$1, "=",IF(TYPE(climbs!B933)=2,CHAR(34),""),climbs!B933,IF(TYPE(climbs!B933)=2,CHAR(34),""))</f>
        <v>STAGE_NUMBER=16</v>
      </c>
      <c r="C933" t="str">
        <f>CONCATENATE(climbs!C$1, "=",IF(TYPE(climbs!C933)=2,CHAR(34),""),climbs!C933,IF(TYPE(climbs!C933)=2,CHAR(34),""))</f>
        <v>STARTING_AT_KM=71.5</v>
      </c>
      <c r="D933" t="str">
        <f>CONCATENATE(climbs!D$1, "=",IF(TYPE(climbs!D933)=2,CHAR(34),""),climbs!D933,IF(TYPE(climbs!D933)=2,CHAR(34),""))</f>
        <v>NAME="Côte de Pamiers"</v>
      </c>
      <c r="E933" t="str">
        <f>CONCATENATE(climbs!E$1, "=",IF(TYPE(climbs!E933)=2,CHAR(34),""),climbs!E933,IF(TYPE(climbs!E933)=2,CHAR(34),""))</f>
        <v>INITIAL_ALTITUDE=0</v>
      </c>
      <c r="F933" t="str">
        <f>CONCATENATE(climbs!F$1, "=",IF(TYPE(climbs!F933)=2,CHAR(34),""),climbs!F933,IF(TYPE(climbs!F933)=2,CHAR(34),""))</f>
        <v>DISTANCE=2.5</v>
      </c>
      <c r="G933" t="str">
        <f>CONCATENATE(climbs!G$1, "=",IF(TYPE(climbs!G933)=2,CHAR(34),""),climbs!G933,IF(TYPE(climbs!G933)=2,CHAR(34),""))</f>
        <v>AVERAGE_SLOPE=5.4</v>
      </c>
      <c r="H933" t="str">
        <f>CONCATENATE(climbs!H$1, "=",IF(TYPE(climbs!H933)=2,CHAR(34),""),climbs!H933,IF(TYPE(climbs!H933)=2,CHAR(34),""))</f>
        <v>CATEGORY="4"</v>
      </c>
    </row>
    <row r="934" spans="1:8" x14ac:dyDescent="0.25">
      <c r="A934" t="str">
        <f>CONCATENATE(climbs!A$1, "=",IF(TYPE(climbs!A934)=2,CHAR(34),""),climbs!A934,IF(TYPE(climbs!A934)=2,CHAR(34),""))</f>
        <v>CLIMB_ID=933</v>
      </c>
      <c r="B934" t="str">
        <f>CONCATENATE(climbs!B$1, "=",IF(TYPE(climbs!B934)=2,CHAR(34),""),climbs!B934,IF(TYPE(climbs!B934)=2,CHAR(34),""))</f>
        <v>STAGE_NUMBER=16</v>
      </c>
      <c r="C934" t="str">
        <f>CONCATENATE(climbs!C$1, "=",IF(TYPE(climbs!C934)=2,CHAR(34),""),climbs!C934,IF(TYPE(climbs!C934)=2,CHAR(34),""))</f>
        <v>STARTING_AT_KM=155</v>
      </c>
      <c r="D934" t="str">
        <f>CONCATENATE(climbs!D$1, "=",IF(TYPE(climbs!D934)=2,CHAR(34),""),climbs!D934,IF(TYPE(climbs!D934)=2,CHAR(34),""))</f>
        <v>NAME="Col de Portet-d'Aspet"</v>
      </c>
      <c r="E934" t="str">
        <f>CONCATENATE(climbs!E$1, "=",IF(TYPE(climbs!E934)=2,CHAR(34),""),climbs!E934,IF(TYPE(climbs!E934)=2,CHAR(34),""))</f>
        <v>INITIAL_ALTITUDE=1069</v>
      </c>
      <c r="F934" t="str">
        <f>CONCATENATE(climbs!F$1, "=",IF(TYPE(climbs!F934)=2,CHAR(34),""),climbs!F934,IF(TYPE(climbs!F934)=2,CHAR(34),""))</f>
        <v>DISTANCE=5.4</v>
      </c>
      <c r="G934" t="str">
        <f>CONCATENATE(climbs!G$1, "=",IF(TYPE(climbs!G934)=2,CHAR(34),""),climbs!G934,IF(TYPE(climbs!G934)=2,CHAR(34),""))</f>
        <v>AVERAGE_SLOPE=6.9</v>
      </c>
      <c r="H934" t="str">
        <f>CONCATENATE(climbs!H$1, "=",IF(TYPE(climbs!H934)=2,CHAR(34),""),climbs!H934,IF(TYPE(climbs!H934)=2,CHAR(34),""))</f>
        <v>CATEGORY="2"</v>
      </c>
    </row>
    <row r="935" spans="1:8" x14ac:dyDescent="0.25">
      <c r="A935" t="str">
        <f>CONCATENATE(climbs!A$1, "=",IF(TYPE(climbs!A935)=2,CHAR(34),""),climbs!A935,IF(TYPE(climbs!A935)=2,CHAR(34),""))</f>
        <v>CLIMB_ID=934</v>
      </c>
      <c r="B935" t="str">
        <f>CONCATENATE(climbs!B$1, "=",IF(TYPE(climbs!B935)=2,CHAR(34),""),climbs!B935,IF(TYPE(climbs!B935)=2,CHAR(34),""))</f>
        <v>STAGE_NUMBER=16</v>
      </c>
      <c r="C935" t="str">
        <f>CONCATENATE(climbs!C$1, "=",IF(TYPE(climbs!C935)=2,CHAR(34),""),climbs!C935,IF(TYPE(climbs!C935)=2,CHAR(34),""))</f>
        <v>STARTING_AT_KM=176.5</v>
      </c>
      <c r="D935" t="str">
        <f>CONCATENATE(climbs!D$1, "=",IF(TYPE(climbs!D935)=2,CHAR(34),""),climbs!D935,IF(TYPE(climbs!D935)=2,CHAR(34),""))</f>
        <v>NAME="Col des Ares"</v>
      </c>
      <c r="E935" t="str">
        <f>CONCATENATE(climbs!E$1, "=",IF(TYPE(climbs!E935)=2,CHAR(34),""),climbs!E935,IF(TYPE(climbs!E935)=2,CHAR(34),""))</f>
        <v>INITIAL_ALTITUDE=0</v>
      </c>
      <c r="F935" t="str">
        <f>CONCATENATE(climbs!F$1, "=",IF(TYPE(climbs!F935)=2,CHAR(34),""),climbs!F935,IF(TYPE(climbs!F935)=2,CHAR(34),""))</f>
        <v>DISTANCE=6</v>
      </c>
      <c r="G935" t="str">
        <f>CONCATENATE(climbs!G$1, "=",IF(TYPE(climbs!G935)=2,CHAR(34),""),climbs!G935,IF(TYPE(climbs!G935)=2,CHAR(34),""))</f>
        <v>AVERAGE_SLOPE=5.2</v>
      </c>
      <c r="H935" t="str">
        <f>CONCATENATE(climbs!H$1, "=",IF(TYPE(climbs!H935)=2,CHAR(34),""),climbs!H935,IF(TYPE(climbs!H935)=2,CHAR(34),""))</f>
        <v>CATEGORY="3"</v>
      </c>
    </row>
    <row r="936" spans="1:8" x14ac:dyDescent="0.25">
      <c r="A936" t="str">
        <f>CONCATENATE(climbs!A$1, "=",IF(TYPE(climbs!A936)=2,CHAR(34),""),climbs!A936,IF(TYPE(climbs!A936)=2,CHAR(34),""))</f>
        <v>CLIMB_ID=935</v>
      </c>
      <c r="B936" t="str">
        <f>CONCATENATE(climbs!B$1, "=",IF(TYPE(climbs!B936)=2,CHAR(34),""),climbs!B936,IF(TYPE(climbs!B936)=2,CHAR(34),""))</f>
        <v>STAGE_NUMBER=16</v>
      </c>
      <c r="C936" t="str">
        <f>CONCATENATE(climbs!C$1, "=",IF(TYPE(climbs!C936)=2,CHAR(34),""),climbs!C936,IF(TYPE(climbs!C936)=2,CHAR(34),""))</f>
        <v>STARTING_AT_KM=216</v>
      </c>
      <c r="D936" t="str">
        <f>CONCATENATE(climbs!D$1, "=",IF(TYPE(climbs!D936)=2,CHAR(34),""),climbs!D936,IF(TYPE(climbs!D936)=2,CHAR(34),""))</f>
        <v>NAME="Port de Balès"</v>
      </c>
      <c r="E936" t="str">
        <f>CONCATENATE(climbs!E$1, "=",IF(TYPE(climbs!E936)=2,CHAR(34),""),climbs!E936,IF(TYPE(climbs!E936)=2,CHAR(34),""))</f>
        <v>INITIAL_ALTITUDE=1755</v>
      </c>
      <c r="F936" t="str">
        <f>CONCATENATE(climbs!F$1, "=",IF(TYPE(climbs!F936)=2,CHAR(34),""),climbs!F936,IF(TYPE(climbs!F936)=2,CHAR(34),""))</f>
        <v>DISTANCE=11.7</v>
      </c>
      <c r="G936" t="str">
        <f>CONCATENATE(climbs!G$1, "=",IF(TYPE(climbs!G936)=2,CHAR(34),""),climbs!G936,IF(TYPE(climbs!G936)=2,CHAR(34),""))</f>
        <v>AVERAGE_SLOPE=7.7</v>
      </c>
      <c r="H936" t="str">
        <f>CONCATENATE(climbs!H$1, "=",IF(TYPE(climbs!H936)=2,CHAR(34),""),climbs!H936,IF(TYPE(climbs!H936)=2,CHAR(34),""))</f>
        <v>CATEGORY="H"</v>
      </c>
    </row>
    <row r="937" spans="1:8" x14ac:dyDescent="0.25">
      <c r="A937" t="str">
        <f>CONCATENATE(climbs!A$1, "=",IF(TYPE(climbs!A937)=2,CHAR(34),""),climbs!A937,IF(TYPE(climbs!A937)=2,CHAR(34),""))</f>
        <v>CLIMB_ID=936</v>
      </c>
      <c r="B937" t="str">
        <f>CONCATENATE(climbs!B$1, "=",IF(TYPE(climbs!B937)=2,CHAR(34),""),climbs!B937,IF(TYPE(climbs!B937)=2,CHAR(34),""))</f>
        <v>STAGE_NUMBER=17</v>
      </c>
      <c r="C937" t="str">
        <f>CONCATENATE(climbs!C$1, "=",IF(TYPE(climbs!C937)=2,CHAR(34),""),climbs!C937,IF(TYPE(climbs!C937)=2,CHAR(34),""))</f>
        <v>STARTING_AT_KM=57.5</v>
      </c>
      <c r="D937" t="str">
        <f>CONCATENATE(climbs!D$1, "=",IF(TYPE(climbs!D937)=2,CHAR(34),""),climbs!D937,IF(TYPE(climbs!D937)=2,CHAR(34),""))</f>
        <v>NAME="Col du Portillon"</v>
      </c>
      <c r="E937" t="str">
        <f>CONCATENATE(climbs!E$1, "=",IF(TYPE(climbs!E937)=2,CHAR(34),""),climbs!E937,IF(TYPE(climbs!E937)=2,CHAR(34),""))</f>
        <v>INITIAL_ALTITUDE=1292</v>
      </c>
      <c r="F937" t="str">
        <f>CONCATENATE(climbs!F$1, "=",IF(TYPE(climbs!F937)=2,CHAR(34),""),climbs!F937,IF(TYPE(climbs!F937)=2,CHAR(34),""))</f>
        <v>DISTANCE=8.3</v>
      </c>
      <c r="G937" t="str">
        <f>CONCATENATE(climbs!G$1, "=",IF(TYPE(climbs!G937)=2,CHAR(34),""),climbs!G937,IF(TYPE(climbs!G937)=2,CHAR(34),""))</f>
        <v>AVERAGE_SLOPE=7.1</v>
      </c>
      <c r="H937" t="str">
        <f>CONCATENATE(climbs!H$1, "=",IF(TYPE(climbs!H937)=2,CHAR(34),""),climbs!H937,IF(TYPE(climbs!H937)=2,CHAR(34),""))</f>
        <v>CATEGORY="1"</v>
      </c>
    </row>
    <row r="938" spans="1:8" x14ac:dyDescent="0.25">
      <c r="A938" t="str">
        <f>CONCATENATE(climbs!A$1, "=",IF(TYPE(climbs!A938)=2,CHAR(34),""),climbs!A938,IF(TYPE(climbs!A938)=2,CHAR(34),""))</f>
        <v>CLIMB_ID=937</v>
      </c>
      <c r="B938" t="str">
        <f>CONCATENATE(climbs!B$1, "=",IF(TYPE(climbs!B938)=2,CHAR(34),""),climbs!B938,IF(TYPE(climbs!B938)=2,CHAR(34),""))</f>
        <v>STAGE_NUMBER=17</v>
      </c>
      <c r="C938" t="str">
        <f>CONCATENATE(climbs!C$1, "=",IF(TYPE(climbs!C938)=2,CHAR(34),""),climbs!C938,IF(TYPE(climbs!C938)=2,CHAR(34),""))</f>
        <v>STARTING_AT_KM=82</v>
      </c>
      <c r="D938" t="str">
        <f>CONCATENATE(climbs!D$1, "=",IF(TYPE(climbs!D938)=2,CHAR(34),""),climbs!D938,IF(TYPE(climbs!D938)=2,CHAR(34),""))</f>
        <v>NAME="Col de Peyresourde"</v>
      </c>
      <c r="E938" t="str">
        <f>CONCATENATE(climbs!E$1, "=",IF(TYPE(climbs!E938)=2,CHAR(34),""),climbs!E938,IF(TYPE(climbs!E938)=2,CHAR(34),""))</f>
        <v>INITIAL_ALTITUDE=1569</v>
      </c>
      <c r="F938" t="str">
        <f>CONCATENATE(climbs!F$1, "=",IF(TYPE(climbs!F938)=2,CHAR(34),""),climbs!F938,IF(TYPE(climbs!F938)=2,CHAR(34),""))</f>
        <v>DISTANCE=13.2</v>
      </c>
      <c r="G938" t="str">
        <f>CONCATENATE(climbs!G$1, "=",IF(TYPE(climbs!G938)=2,CHAR(34),""),climbs!G938,IF(TYPE(climbs!G938)=2,CHAR(34),""))</f>
        <v>AVERAGE_SLOPE=7</v>
      </c>
      <c r="H938" t="str">
        <f>CONCATENATE(climbs!H$1, "=",IF(TYPE(climbs!H938)=2,CHAR(34),""),climbs!H938,IF(TYPE(climbs!H938)=2,CHAR(34),""))</f>
        <v>CATEGORY="1"</v>
      </c>
    </row>
    <row r="939" spans="1:8" x14ac:dyDescent="0.25">
      <c r="A939" t="str">
        <f>CONCATENATE(climbs!A$1, "=",IF(TYPE(climbs!A939)=2,CHAR(34),""),climbs!A939,IF(TYPE(climbs!A939)=2,CHAR(34),""))</f>
        <v>CLIMB_ID=938</v>
      </c>
      <c r="B939" t="str">
        <f>CONCATENATE(climbs!B$1, "=",IF(TYPE(climbs!B939)=2,CHAR(34),""),climbs!B939,IF(TYPE(climbs!B939)=2,CHAR(34),""))</f>
        <v>STAGE_NUMBER=17</v>
      </c>
      <c r="C939" t="str">
        <f>CONCATENATE(climbs!C$1, "=",IF(TYPE(climbs!C939)=2,CHAR(34),""),climbs!C939,IF(TYPE(climbs!C939)=2,CHAR(34),""))</f>
        <v>STARTING_AT_KM=102.5</v>
      </c>
      <c r="D939" t="str">
        <f>CONCATENATE(climbs!D$1, "=",IF(TYPE(climbs!D939)=2,CHAR(34),""),climbs!D939,IF(TYPE(climbs!D939)=2,CHAR(34),""))</f>
        <v>NAME="Col de Val Louron-Azet"</v>
      </c>
      <c r="E939" t="str">
        <f>CONCATENATE(climbs!E$1, "=",IF(TYPE(climbs!E939)=2,CHAR(34),""),climbs!E939,IF(TYPE(climbs!E939)=2,CHAR(34),""))</f>
        <v>INITIAL_ALTITUDE=1580</v>
      </c>
      <c r="F939" t="str">
        <f>CONCATENATE(climbs!F$1, "=",IF(TYPE(climbs!F939)=2,CHAR(34),""),climbs!F939,IF(TYPE(climbs!F939)=2,CHAR(34),""))</f>
        <v>DISTANCE=7.4</v>
      </c>
      <c r="G939" t="str">
        <f>CONCATENATE(climbs!G$1, "=",IF(TYPE(climbs!G939)=2,CHAR(34),""),climbs!G939,IF(TYPE(climbs!G939)=2,CHAR(34),""))</f>
        <v>AVERAGE_SLOPE=8.3</v>
      </c>
      <c r="H939" t="str">
        <f>CONCATENATE(climbs!H$1, "=",IF(TYPE(climbs!H939)=2,CHAR(34),""),climbs!H939,IF(TYPE(climbs!H939)=2,CHAR(34),""))</f>
        <v>CATEGORY="1"</v>
      </c>
    </row>
    <row r="940" spans="1:8" x14ac:dyDescent="0.25">
      <c r="A940" t="str">
        <f>CONCATENATE(climbs!A$1, "=",IF(TYPE(climbs!A940)=2,CHAR(34),""),climbs!A940,IF(TYPE(climbs!A940)=2,CHAR(34),""))</f>
        <v>CLIMB_ID=939</v>
      </c>
      <c r="B940" t="str">
        <f>CONCATENATE(climbs!B$1, "=",IF(TYPE(climbs!B940)=2,CHAR(34),""),climbs!B940,IF(TYPE(climbs!B940)=2,CHAR(34),""))</f>
        <v>STAGE_NUMBER=17</v>
      </c>
      <c r="C940" t="str">
        <f>CONCATENATE(climbs!C$1, "=",IF(TYPE(climbs!C940)=2,CHAR(34),""),climbs!C940,IF(TYPE(climbs!C940)=2,CHAR(34),""))</f>
        <v>STARTING_AT_KM=124.5</v>
      </c>
      <c r="D940" t="str">
        <f>CONCATENATE(climbs!D$1, "=",IF(TYPE(climbs!D940)=2,CHAR(34),""),climbs!D940,IF(TYPE(climbs!D940)=2,CHAR(34),""))</f>
        <v>NAME="Montée de Saint-Lary Pla d'Adet"</v>
      </c>
      <c r="E940" t="str">
        <f>CONCATENATE(climbs!E$1, "=",IF(TYPE(climbs!E940)=2,CHAR(34),""),climbs!E940,IF(TYPE(climbs!E940)=2,CHAR(34),""))</f>
        <v>INITIAL_ALTITUDE=1680</v>
      </c>
      <c r="F940" t="str">
        <f>CONCATENATE(climbs!F$1, "=",IF(TYPE(climbs!F940)=2,CHAR(34),""),climbs!F940,IF(TYPE(climbs!F940)=2,CHAR(34),""))</f>
        <v>DISTANCE=10.2</v>
      </c>
      <c r="G940" t="str">
        <f>CONCATENATE(climbs!G$1, "=",IF(TYPE(climbs!G940)=2,CHAR(34),""),climbs!G940,IF(TYPE(climbs!G940)=2,CHAR(34),""))</f>
        <v>AVERAGE_SLOPE=8.3</v>
      </c>
      <c r="H940" t="str">
        <f>CONCATENATE(climbs!H$1, "=",IF(TYPE(climbs!H940)=2,CHAR(34),""),climbs!H940,IF(TYPE(climbs!H940)=2,CHAR(34),""))</f>
        <v>CATEGORY="H"</v>
      </c>
    </row>
    <row r="941" spans="1:8" x14ac:dyDescent="0.25">
      <c r="A941" t="str">
        <f>CONCATENATE(climbs!A$1, "=",IF(TYPE(climbs!A941)=2,CHAR(34),""),climbs!A941,IF(TYPE(climbs!A941)=2,CHAR(34),""))</f>
        <v>CLIMB_ID=940</v>
      </c>
      <c r="B941" t="str">
        <f>CONCATENATE(climbs!B$1, "=",IF(TYPE(climbs!B941)=2,CHAR(34),""),climbs!B941,IF(TYPE(climbs!B941)=2,CHAR(34),""))</f>
        <v>STAGE_NUMBER=18</v>
      </c>
      <c r="C941" t="str">
        <f>CONCATENATE(climbs!C$1, "=",IF(TYPE(climbs!C941)=2,CHAR(34),""),climbs!C941,IF(TYPE(climbs!C941)=2,CHAR(34),""))</f>
        <v>STARTING_AT_KM=28</v>
      </c>
      <c r="D941" t="str">
        <f>CONCATENATE(climbs!D$1, "=",IF(TYPE(climbs!D941)=2,CHAR(34),""),climbs!D941,IF(TYPE(climbs!D941)=2,CHAR(34),""))</f>
        <v>NAME="Côte de Bénéjacq"</v>
      </c>
      <c r="E941" t="str">
        <f>CONCATENATE(climbs!E$1, "=",IF(TYPE(climbs!E941)=2,CHAR(34),""),climbs!E941,IF(TYPE(climbs!E941)=2,CHAR(34),""))</f>
        <v>INITIAL_ALTITUDE=0</v>
      </c>
      <c r="F941" t="str">
        <f>CONCATENATE(climbs!F$1, "=",IF(TYPE(climbs!F941)=2,CHAR(34),""),climbs!F941,IF(TYPE(climbs!F941)=2,CHAR(34),""))</f>
        <v>DISTANCE=2.6</v>
      </c>
      <c r="G941" t="str">
        <f>CONCATENATE(climbs!G$1, "=",IF(TYPE(climbs!G941)=2,CHAR(34),""),climbs!G941,IF(TYPE(climbs!G941)=2,CHAR(34),""))</f>
        <v>AVERAGE_SLOPE=6.7</v>
      </c>
      <c r="H941" t="str">
        <f>CONCATENATE(climbs!H$1, "=",IF(TYPE(climbs!H941)=2,CHAR(34),""),climbs!H941,IF(TYPE(climbs!H941)=2,CHAR(34),""))</f>
        <v>CATEGORY="3"</v>
      </c>
    </row>
    <row r="942" spans="1:8" x14ac:dyDescent="0.25">
      <c r="A942" t="str">
        <f>CONCATENATE(climbs!A$1, "=",IF(TYPE(climbs!A942)=2,CHAR(34),""),climbs!A942,IF(TYPE(climbs!A942)=2,CHAR(34),""))</f>
        <v>CLIMB_ID=941</v>
      </c>
      <c r="B942" t="str">
        <f>CONCATENATE(climbs!B$1, "=",IF(TYPE(climbs!B942)=2,CHAR(34),""),climbs!B942,IF(TYPE(climbs!B942)=2,CHAR(34),""))</f>
        <v>STAGE_NUMBER=18</v>
      </c>
      <c r="C942" t="str">
        <f>CONCATENATE(climbs!C$1, "=",IF(TYPE(climbs!C942)=2,CHAR(34),""),climbs!C942,IF(TYPE(climbs!C942)=2,CHAR(34),""))</f>
        <v>STARTING_AT_KM=56</v>
      </c>
      <c r="D942" t="str">
        <f>CONCATENATE(climbs!D$1, "=",IF(TYPE(climbs!D942)=2,CHAR(34),""),climbs!D942,IF(TYPE(climbs!D942)=2,CHAR(34),""))</f>
        <v>NAME="Côte de Loucrup"</v>
      </c>
      <c r="E942" t="str">
        <f>CONCATENATE(climbs!E$1, "=",IF(TYPE(climbs!E942)=2,CHAR(34),""),climbs!E942,IF(TYPE(climbs!E942)=2,CHAR(34),""))</f>
        <v>INITIAL_ALTITUDE=0</v>
      </c>
      <c r="F942" t="str">
        <f>CONCATENATE(climbs!F$1, "=",IF(TYPE(climbs!F942)=2,CHAR(34),""),climbs!F942,IF(TYPE(climbs!F942)=2,CHAR(34),""))</f>
        <v>DISTANCE=2</v>
      </c>
      <c r="G942" t="str">
        <f>CONCATENATE(climbs!G$1, "=",IF(TYPE(climbs!G942)=2,CHAR(34),""),climbs!G942,IF(TYPE(climbs!G942)=2,CHAR(34),""))</f>
        <v>AVERAGE_SLOPE=7</v>
      </c>
      <c r="H942" t="str">
        <f>CONCATENATE(climbs!H$1, "=",IF(TYPE(climbs!H942)=2,CHAR(34),""),climbs!H942,IF(TYPE(climbs!H942)=2,CHAR(34),""))</f>
        <v>CATEGORY="3"</v>
      </c>
    </row>
    <row r="943" spans="1:8" x14ac:dyDescent="0.25">
      <c r="A943" t="str">
        <f>CONCATENATE(climbs!A$1, "=",IF(TYPE(climbs!A943)=2,CHAR(34),""),climbs!A943,IF(TYPE(climbs!A943)=2,CHAR(34),""))</f>
        <v>CLIMB_ID=942</v>
      </c>
      <c r="B943" t="str">
        <f>CONCATENATE(climbs!B$1, "=",IF(TYPE(climbs!B943)=2,CHAR(34),""),climbs!B943,IF(TYPE(climbs!B943)=2,CHAR(34),""))</f>
        <v>STAGE_NUMBER=18</v>
      </c>
      <c r="C943" t="str">
        <f>CONCATENATE(climbs!C$1, "=",IF(TYPE(climbs!C943)=2,CHAR(34),""),climbs!C943,IF(TYPE(climbs!C943)=2,CHAR(34),""))</f>
        <v>STARTING_AT_KM=95.5</v>
      </c>
      <c r="D943" t="str">
        <f>CONCATENATE(climbs!D$1, "=",IF(TYPE(climbs!D943)=2,CHAR(34),""),climbs!D943,IF(TYPE(climbs!D943)=2,CHAR(34),""))</f>
        <v>NAME="Col du Tourmalet - Souvenir Jacques Goddet"</v>
      </c>
      <c r="E943" t="str">
        <f>CONCATENATE(climbs!E$1, "=",IF(TYPE(climbs!E943)=2,CHAR(34),""),climbs!E943,IF(TYPE(climbs!E943)=2,CHAR(34),""))</f>
        <v>INITIAL_ALTITUDE=2115</v>
      </c>
      <c r="F943" t="str">
        <f>CONCATENATE(climbs!F$1, "=",IF(TYPE(climbs!F943)=2,CHAR(34),""),climbs!F943,IF(TYPE(climbs!F943)=2,CHAR(34),""))</f>
        <v>DISTANCE=17.1</v>
      </c>
      <c r="G943" t="str">
        <f>CONCATENATE(climbs!G$1, "=",IF(TYPE(climbs!G943)=2,CHAR(34),""),climbs!G943,IF(TYPE(climbs!G943)=2,CHAR(34),""))</f>
        <v>AVERAGE_SLOPE=7.3</v>
      </c>
      <c r="H943" t="str">
        <f>CONCATENATE(climbs!H$1, "=",IF(TYPE(climbs!H943)=2,CHAR(34),""),climbs!H943,IF(TYPE(climbs!H943)=2,CHAR(34),""))</f>
        <v>CATEGORY="H"</v>
      </c>
    </row>
    <row r="944" spans="1:8" x14ac:dyDescent="0.25">
      <c r="A944" t="str">
        <f>CONCATENATE(climbs!A$1, "=",IF(TYPE(climbs!A944)=2,CHAR(34),""),climbs!A944,IF(TYPE(climbs!A944)=2,CHAR(34),""))</f>
        <v>CLIMB_ID=943</v>
      </c>
      <c r="B944" t="str">
        <f>CONCATENATE(climbs!B$1, "=",IF(TYPE(climbs!B944)=2,CHAR(34),""),climbs!B944,IF(TYPE(climbs!B944)=2,CHAR(34),""))</f>
        <v>STAGE_NUMBER=18</v>
      </c>
      <c r="C944" t="str">
        <f>CONCATENATE(climbs!C$1, "=",IF(TYPE(climbs!C944)=2,CHAR(34),""),climbs!C944,IF(TYPE(climbs!C944)=2,CHAR(34),""))</f>
        <v>STARTING_AT_KM=145.5</v>
      </c>
      <c r="D944" t="str">
        <f>CONCATENATE(climbs!D$1, "=",IF(TYPE(climbs!D944)=2,CHAR(34),""),climbs!D944,IF(TYPE(climbs!D944)=2,CHAR(34),""))</f>
        <v>NAME="Montée du Hautacam"</v>
      </c>
      <c r="E944" t="str">
        <f>CONCATENATE(climbs!E$1, "=",IF(TYPE(climbs!E944)=2,CHAR(34),""),climbs!E944,IF(TYPE(climbs!E944)=2,CHAR(34),""))</f>
        <v>INITIAL_ALTITUDE=1520</v>
      </c>
      <c r="F944" t="str">
        <f>CONCATENATE(climbs!F$1, "=",IF(TYPE(climbs!F944)=2,CHAR(34),""),climbs!F944,IF(TYPE(climbs!F944)=2,CHAR(34),""))</f>
        <v>DISTANCE=13.6</v>
      </c>
      <c r="G944" t="str">
        <f>CONCATENATE(climbs!G$1, "=",IF(TYPE(climbs!G944)=2,CHAR(34),""),climbs!G944,IF(TYPE(climbs!G944)=2,CHAR(34),""))</f>
        <v>AVERAGE_SLOPE=7.8</v>
      </c>
      <c r="H944" t="str">
        <f>CONCATENATE(climbs!H$1, "=",IF(TYPE(climbs!H944)=2,CHAR(34),""),climbs!H944,IF(TYPE(climbs!H944)=2,CHAR(34),""))</f>
        <v>CATEGORY="H"</v>
      </c>
    </row>
    <row r="945" spans="1:8" x14ac:dyDescent="0.25">
      <c r="A945" t="str">
        <f>CONCATENATE(climbs!A$1, "=",IF(TYPE(climbs!A945)=2,CHAR(34),""),climbs!A945,IF(TYPE(climbs!A945)=2,CHAR(34),""))</f>
        <v>CLIMB_ID=944</v>
      </c>
      <c r="B945" t="str">
        <f>CONCATENATE(climbs!B$1, "=",IF(TYPE(climbs!B945)=2,CHAR(34),""),climbs!B945,IF(TYPE(climbs!B945)=2,CHAR(34),""))</f>
        <v>STAGE_NUMBER=19</v>
      </c>
      <c r="C945" t="str">
        <f>CONCATENATE(climbs!C$1, "=",IF(TYPE(climbs!C945)=2,CHAR(34),""),climbs!C945,IF(TYPE(climbs!C945)=2,CHAR(34),""))</f>
        <v>STARTING_AT_KM=195.5</v>
      </c>
      <c r="D945" t="str">
        <f>CONCATENATE(climbs!D$1, "=",IF(TYPE(climbs!D945)=2,CHAR(34),""),climbs!D945,IF(TYPE(climbs!D945)=2,CHAR(34),""))</f>
        <v>NAME="Côte de Monbazillac"</v>
      </c>
      <c r="E945" t="str">
        <f>CONCATENATE(climbs!E$1, "=",IF(TYPE(climbs!E945)=2,CHAR(34),""),climbs!E945,IF(TYPE(climbs!E945)=2,CHAR(34),""))</f>
        <v>INITIAL_ALTITUDE=0</v>
      </c>
      <c r="F945" t="str">
        <f>CONCATENATE(climbs!F$1, "=",IF(TYPE(climbs!F945)=2,CHAR(34),""),climbs!F945,IF(TYPE(climbs!F945)=2,CHAR(34),""))</f>
        <v>DISTANCE=1.3</v>
      </c>
      <c r="G945" t="str">
        <f>CONCATENATE(climbs!G$1, "=",IF(TYPE(climbs!G945)=2,CHAR(34),""),climbs!G945,IF(TYPE(climbs!G945)=2,CHAR(34),""))</f>
        <v>AVERAGE_SLOPE=7.6</v>
      </c>
      <c r="H945" t="str">
        <f>CONCATENATE(climbs!H$1, "=",IF(TYPE(climbs!H945)=2,CHAR(34),""),climbs!H945,IF(TYPE(climbs!H945)=2,CHAR(34),""))</f>
        <v>CATEGORY="4"</v>
      </c>
    </row>
    <row r="946" spans="1:8" x14ac:dyDescent="0.25">
      <c r="A946" t="str">
        <f>CONCATENATE(climbs!A$1, "=",IF(TYPE(climbs!A946)=2,CHAR(34),""),climbs!A946,IF(TYPE(climbs!A946)=2,CHAR(34),""))</f>
        <v>CLIMB_ID=945</v>
      </c>
      <c r="B946" t="str">
        <f>CONCATENATE(climbs!B$1, "=",IF(TYPE(climbs!B946)=2,CHAR(34),""),climbs!B946,IF(TYPE(climbs!B946)=2,CHAR(34),""))</f>
        <v>STAGE_NUMBER=21</v>
      </c>
      <c r="C946" t="str">
        <f>CONCATENATE(climbs!C$1, "=",IF(TYPE(climbs!C946)=2,CHAR(34),""),climbs!C946,IF(TYPE(climbs!C946)=2,CHAR(34),""))</f>
        <v>STARTING_AT_KM=31</v>
      </c>
      <c r="D946" t="str">
        <f>CONCATENATE(climbs!D$1, "=",IF(TYPE(climbs!D946)=2,CHAR(34),""),climbs!D946,IF(TYPE(climbs!D946)=2,CHAR(34),""))</f>
        <v>NAME="Côte de Briis-sous-Forges"</v>
      </c>
      <c r="E946" t="str">
        <f>CONCATENATE(climbs!E$1, "=",IF(TYPE(climbs!E946)=2,CHAR(34),""),climbs!E946,IF(TYPE(climbs!E946)=2,CHAR(34),""))</f>
        <v>INITIAL_ALTITUDE=0</v>
      </c>
      <c r="F946" t="str">
        <f>CONCATENATE(climbs!F$1, "=",IF(TYPE(climbs!F946)=2,CHAR(34),""),climbs!F946,IF(TYPE(climbs!F946)=2,CHAR(34),""))</f>
        <v>DISTANCE=0</v>
      </c>
      <c r="G946" t="str">
        <f>CONCATENATE(climbs!G$1, "=",IF(TYPE(climbs!G946)=2,CHAR(34),""),climbs!G946,IF(TYPE(climbs!G946)=2,CHAR(34),""))</f>
        <v>AVERAGE_SLOPE=0</v>
      </c>
      <c r="H946" t="str">
        <f>CONCATENATE(climbs!H$1, "=",IF(TYPE(climbs!H946)=2,CHAR(34),""),climbs!H946,IF(TYPE(climbs!H946)=2,CHAR(34),""))</f>
        <v>CATEGORY="4"</v>
      </c>
    </row>
    <row r="947" spans="1:8" x14ac:dyDescent="0.25">
      <c r="A947" t="str">
        <f>CONCATENATE(climbs!A$1, "=",IF(TYPE(climbs!A947)=2,CHAR(34),""),climbs!A947,IF(TYPE(climbs!A947)=2,CHAR(34),""))</f>
        <v>CLIMB_ID=946</v>
      </c>
      <c r="B947" t="str">
        <f>CONCATENATE(climbs!B$1, "=",IF(TYPE(climbs!B947)=2,CHAR(34),""),climbs!B947,IF(TYPE(climbs!B947)=2,CHAR(34),""))</f>
        <v>STAGE_NUMBER=1</v>
      </c>
      <c r="C947" t="str">
        <f>CONCATENATE(climbs!C$1, "=",IF(TYPE(climbs!C947)=2,CHAR(34),""),climbs!C947,IF(TYPE(climbs!C947)=2,CHAR(34),""))</f>
        <v>STARTING_AT_KM=68</v>
      </c>
      <c r="D947" t="str">
        <f>CONCATENATE(climbs!D$1, "=",IF(TYPE(climbs!D947)=2,CHAR(34),""),climbs!D947,IF(TYPE(climbs!D947)=2,CHAR(34),""))</f>
        <v>NAME="Côte de Cray"</v>
      </c>
      <c r="E947" t="str">
        <f>CONCATENATE(climbs!E$1, "=",IF(TYPE(climbs!E947)=2,CHAR(34),""),climbs!E947,IF(TYPE(climbs!E947)=2,CHAR(34),""))</f>
        <v>INITIAL_ALTITUDE=0</v>
      </c>
      <c r="F947" t="str">
        <f>CONCATENATE(climbs!F$1, "=",IF(TYPE(climbs!F947)=2,CHAR(34),""),climbs!F947,IF(TYPE(climbs!F947)=2,CHAR(34),""))</f>
        <v>DISTANCE=1.6</v>
      </c>
      <c r="G947" t="str">
        <f>CONCATENATE(climbs!G$1, "=",IF(TYPE(climbs!G947)=2,CHAR(34),""),climbs!G947,IF(TYPE(climbs!G947)=2,CHAR(34),""))</f>
        <v>AVERAGE_SLOPE=7.1</v>
      </c>
      <c r="H947" t="str">
        <f>CONCATENATE(climbs!H$1, "=",IF(TYPE(climbs!H947)=2,CHAR(34),""),climbs!H947,IF(TYPE(climbs!H947)=2,CHAR(34),""))</f>
        <v>CATEGORY="4"</v>
      </c>
    </row>
    <row r="948" spans="1:8" x14ac:dyDescent="0.25">
      <c r="A948" t="str">
        <f>CONCATENATE(climbs!A$1, "=",IF(TYPE(climbs!A948)=2,CHAR(34),""),climbs!A948,IF(TYPE(climbs!A948)=2,CHAR(34),""))</f>
        <v>CLIMB_ID=947</v>
      </c>
      <c r="B948" t="str">
        <f>CONCATENATE(climbs!B$1, "=",IF(TYPE(climbs!B948)=2,CHAR(34),""),climbs!B948,IF(TYPE(climbs!B948)=2,CHAR(34),""))</f>
        <v>STAGE_NUMBER=1</v>
      </c>
      <c r="C948" t="str">
        <f>CONCATENATE(climbs!C$1, "=",IF(TYPE(climbs!C948)=2,CHAR(34),""),climbs!C948,IF(TYPE(climbs!C948)=2,CHAR(34),""))</f>
        <v>STARTING_AT_KM=103.5</v>
      </c>
      <c r="D948" t="str">
        <f>CONCATENATE(climbs!D$1, "=",IF(TYPE(climbs!D948)=2,CHAR(34),""),climbs!D948,IF(TYPE(climbs!D948)=2,CHAR(34),""))</f>
        <v>NAME="Côte de Buttertubs"</v>
      </c>
      <c r="E948" t="str">
        <f>CONCATENATE(climbs!E$1, "=",IF(TYPE(climbs!E948)=2,CHAR(34),""),climbs!E948,IF(TYPE(climbs!E948)=2,CHAR(34),""))</f>
        <v>INITIAL_ALTITUDE=0</v>
      </c>
      <c r="F948" t="str">
        <f>CONCATENATE(climbs!F$1, "=",IF(TYPE(climbs!F948)=2,CHAR(34),""),climbs!F948,IF(TYPE(climbs!F948)=2,CHAR(34),""))</f>
        <v>DISTANCE=4.5</v>
      </c>
      <c r="G948" t="str">
        <f>CONCATENATE(climbs!G$1, "=",IF(TYPE(climbs!G948)=2,CHAR(34),""),climbs!G948,IF(TYPE(climbs!G948)=2,CHAR(34),""))</f>
        <v>AVERAGE_SLOPE=6.8</v>
      </c>
      <c r="H948" t="str">
        <f>CONCATENATE(climbs!H$1, "=",IF(TYPE(climbs!H948)=2,CHAR(34),""),climbs!H948,IF(TYPE(climbs!H948)=2,CHAR(34),""))</f>
        <v>CATEGORY="3"</v>
      </c>
    </row>
    <row r="949" spans="1:8" x14ac:dyDescent="0.25">
      <c r="A949" t="str">
        <f>CONCATENATE(climbs!A$1, "=",IF(TYPE(climbs!A949)=2,CHAR(34),""),climbs!A949,IF(TYPE(climbs!A949)=2,CHAR(34),""))</f>
        <v>CLIMB_ID=948</v>
      </c>
      <c r="B949" t="str">
        <f>CONCATENATE(climbs!B$1, "=",IF(TYPE(climbs!B949)=2,CHAR(34),""),climbs!B949,IF(TYPE(climbs!B949)=2,CHAR(34),""))</f>
        <v>STAGE_NUMBER=1</v>
      </c>
      <c r="C949" t="str">
        <f>CONCATENATE(climbs!C$1, "=",IF(TYPE(climbs!C949)=2,CHAR(34),""),climbs!C949,IF(TYPE(climbs!C949)=2,CHAR(34),""))</f>
        <v>STARTING_AT_KM=129.5</v>
      </c>
      <c r="D949" t="str">
        <f>CONCATENATE(climbs!D$1, "=",IF(TYPE(climbs!D949)=2,CHAR(34),""),climbs!D949,IF(TYPE(climbs!D949)=2,CHAR(34),""))</f>
        <v>NAME="Côte de Griton Moor"</v>
      </c>
      <c r="E949" t="str">
        <f>CONCATENATE(climbs!E$1, "=",IF(TYPE(climbs!E949)=2,CHAR(34),""),climbs!E949,IF(TYPE(climbs!E949)=2,CHAR(34),""))</f>
        <v>INITIAL_ALTITUDE=0</v>
      </c>
      <c r="F949" t="str">
        <f>CONCATENATE(climbs!F$1, "=",IF(TYPE(climbs!F949)=2,CHAR(34),""),climbs!F949,IF(TYPE(climbs!F949)=2,CHAR(34),""))</f>
        <v>DISTANCE=3</v>
      </c>
      <c r="G949" t="str">
        <f>CONCATENATE(climbs!G$1, "=",IF(TYPE(climbs!G949)=2,CHAR(34),""),climbs!G949,IF(TYPE(climbs!G949)=2,CHAR(34),""))</f>
        <v>AVERAGE_SLOPE=6.6</v>
      </c>
      <c r="H949" t="str">
        <f>CONCATENATE(climbs!H$1, "=",IF(TYPE(climbs!H949)=2,CHAR(34),""),climbs!H949,IF(TYPE(climbs!H949)=2,CHAR(34),""))</f>
        <v>CATEGORY="3"</v>
      </c>
    </row>
    <row r="950" spans="1:8" x14ac:dyDescent="0.25">
      <c r="A950" t="str">
        <f>CONCATENATE(climbs!A$1, "=",IF(TYPE(climbs!A950)=2,CHAR(34),""),climbs!A950,IF(TYPE(climbs!A950)=2,CHAR(34),""))</f>
        <v>CLIMB_ID=949</v>
      </c>
      <c r="B950" t="str">
        <f>CONCATENATE(climbs!B$1, "=",IF(TYPE(climbs!B950)=2,CHAR(34),""),climbs!B950,IF(TYPE(climbs!B950)=2,CHAR(34),""))</f>
        <v>STAGE_NUMBER=2</v>
      </c>
      <c r="C950" t="str">
        <f>CONCATENATE(climbs!C$1, "=",IF(TYPE(climbs!C950)=2,CHAR(34),""),climbs!C950,IF(TYPE(climbs!C950)=2,CHAR(34),""))</f>
        <v>STARTING_AT_KM=47</v>
      </c>
      <c r="D950" t="str">
        <f>CONCATENATE(climbs!D$1, "=",IF(TYPE(climbs!D950)=2,CHAR(34),""),climbs!D950,IF(TYPE(climbs!D950)=2,CHAR(34),""))</f>
        <v>NAME="Côte de Blubberhouses"</v>
      </c>
      <c r="E950" t="str">
        <f>CONCATENATE(climbs!E$1, "=",IF(TYPE(climbs!E950)=2,CHAR(34),""),climbs!E950,IF(TYPE(climbs!E950)=2,CHAR(34),""))</f>
        <v>INITIAL_ALTITUDE=0</v>
      </c>
      <c r="F950" t="str">
        <f>CONCATENATE(climbs!F$1, "=",IF(TYPE(climbs!F950)=2,CHAR(34),""),climbs!F950,IF(TYPE(climbs!F950)=2,CHAR(34),""))</f>
        <v>DISTANCE=1.8</v>
      </c>
      <c r="G950" t="str">
        <f>CONCATENATE(climbs!G$1, "=",IF(TYPE(climbs!G950)=2,CHAR(34),""),climbs!G950,IF(TYPE(climbs!G950)=2,CHAR(34),""))</f>
        <v>AVERAGE_SLOPE=6.1</v>
      </c>
      <c r="H950" t="str">
        <f>CONCATENATE(climbs!H$1, "=",IF(TYPE(climbs!H950)=2,CHAR(34),""),climbs!H950,IF(TYPE(climbs!H950)=2,CHAR(34),""))</f>
        <v>CATEGORY="4"</v>
      </c>
    </row>
    <row r="951" spans="1:8" x14ac:dyDescent="0.25">
      <c r="A951" t="str">
        <f>CONCATENATE(climbs!A$1, "=",IF(TYPE(climbs!A951)=2,CHAR(34),""),climbs!A951,IF(TYPE(climbs!A951)=2,CHAR(34),""))</f>
        <v>CLIMB_ID=950</v>
      </c>
      <c r="B951" t="str">
        <f>CONCATENATE(climbs!B$1, "=",IF(TYPE(climbs!B951)=2,CHAR(34),""),climbs!B951,IF(TYPE(climbs!B951)=2,CHAR(34),""))</f>
        <v>STAGE_NUMBER=2</v>
      </c>
      <c r="C951" t="str">
        <f>CONCATENATE(climbs!C$1, "=",IF(TYPE(climbs!C951)=2,CHAR(34),""),climbs!C951,IF(TYPE(climbs!C951)=2,CHAR(34),""))</f>
        <v>STARTING_AT_KM=85</v>
      </c>
      <c r="D951" t="str">
        <f>CONCATENATE(climbs!D$1, "=",IF(TYPE(climbs!D951)=2,CHAR(34),""),climbs!D951,IF(TYPE(climbs!D951)=2,CHAR(34),""))</f>
        <v>NAME="Côte d'Oxenhope Moor"</v>
      </c>
      <c r="E951" t="str">
        <f>CONCATENATE(climbs!E$1, "=",IF(TYPE(climbs!E951)=2,CHAR(34),""),climbs!E951,IF(TYPE(climbs!E951)=2,CHAR(34),""))</f>
        <v>INITIAL_ALTITUDE=0</v>
      </c>
      <c r="F951" t="str">
        <f>CONCATENATE(climbs!F$1, "=",IF(TYPE(climbs!F951)=2,CHAR(34),""),climbs!F951,IF(TYPE(climbs!F951)=2,CHAR(34),""))</f>
        <v>DISTANCE=3.1</v>
      </c>
      <c r="G951" t="str">
        <f>CONCATENATE(climbs!G$1, "=",IF(TYPE(climbs!G951)=2,CHAR(34),""),climbs!G951,IF(TYPE(climbs!G951)=2,CHAR(34),""))</f>
        <v>AVERAGE_SLOPE=6.4</v>
      </c>
      <c r="H951" t="str">
        <f>CONCATENATE(climbs!H$1, "=",IF(TYPE(climbs!H951)=2,CHAR(34),""),climbs!H951,IF(TYPE(climbs!H951)=2,CHAR(34),""))</f>
        <v>CATEGORY="3"</v>
      </c>
    </row>
    <row r="952" spans="1:8" x14ac:dyDescent="0.25">
      <c r="A952" t="str">
        <f>CONCATENATE(climbs!A$1, "=",IF(TYPE(climbs!A952)=2,CHAR(34),""),climbs!A952,IF(TYPE(climbs!A952)=2,CHAR(34),""))</f>
        <v>CLIMB_ID=951</v>
      </c>
      <c r="B952" t="str">
        <f>CONCATENATE(climbs!B$1, "=",IF(TYPE(climbs!B952)=2,CHAR(34),""),climbs!B952,IF(TYPE(climbs!B952)=2,CHAR(34),""))</f>
        <v>STAGE_NUMBER=2</v>
      </c>
      <c r="C952" t="str">
        <f>CONCATENATE(climbs!C$1, "=",IF(TYPE(climbs!C952)=2,CHAR(34),""),climbs!C952,IF(TYPE(climbs!C952)=2,CHAR(34),""))</f>
        <v>STARTING_AT_KM=112.5</v>
      </c>
      <c r="D952" t="str">
        <f>CONCATENATE(climbs!D$1, "=",IF(TYPE(climbs!D952)=2,CHAR(34),""),climbs!D952,IF(TYPE(climbs!D952)=2,CHAR(34),""))</f>
        <v>NAME="VC Côte de Ripponden"</v>
      </c>
      <c r="E952" t="str">
        <f>CONCATENATE(climbs!E$1, "=",IF(TYPE(climbs!E952)=2,CHAR(34),""),climbs!E952,IF(TYPE(climbs!E952)=2,CHAR(34),""))</f>
        <v>INITIAL_ALTITUDE=0</v>
      </c>
      <c r="F952" t="str">
        <f>CONCATENATE(climbs!F$1, "=",IF(TYPE(climbs!F952)=2,CHAR(34),""),climbs!F952,IF(TYPE(climbs!F952)=2,CHAR(34),""))</f>
        <v>DISTANCE=1.3</v>
      </c>
      <c r="G952" t="str">
        <f>CONCATENATE(climbs!G$1, "=",IF(TYPE(climbs!G952)=2,CHAR(34),""),climbs!G952,IF(TYPE(climbs!G952)=2,CHAR(34),""))</f>
        <v>AVERAGE_SLOPE=8.6</v>
      </c>
      <c r="H952" t="str">
        <f>CONCATENATE(climbs!H$1, "=",IF(TYPE(climbs!H952)=2,CHAR(34),""),climbs!H952,IF(TYPE(climbs!H952)=2,CHAR(34),""))</f>
        <v>CATEGORY="3"</v>
      </c>
    </row>
    <row r="953" spans="1:8" x14ac:dyDescent="0.25">
      <c r="A953" t="str">
        <f>CONCATENATE(climbs!A$1, "=",IF(TYPE(climbs!A953)=2,CHAR(34),""),climbs!A953,IF(TYPE(climbs!A953)=2,CHAR(34),""))</f>
        <v>CLIMB_ID=952</v>
      </c>
      <c r="B953" t="str">
        <f>CONCATENATE(climbs!B$1, "=",IF(TYPE(climbs!B953)=2,CHAR(34),""),climbs!B953,IF(TYPE(climbs!B953)=2,CHAR(34),""))</f>
        <v>STAGE_NUMBER=2</v>
      </c>
      <c r="C953" t="str">
        <f>CONCATENATE(climbs!C$1, "=",IF(TYPE(climbs!C953)=2,CHAR(34),""),climbs!C953,IF(TYPE(climbs!C953)=2,CHAR(34),""))</f>
        <v>STARTING_AT_KM=119.5</v>
      </c>
      <c r="D953" t="str">
        <f>CONCATENATE(climbs!D$1, "=",IF(TYPE(climbs!D953)=2,CHAR(34),""),climbs!D953,IF(TYPE(climbs!D953)=2,CHAR(34),""))</f>
        <v>NAME="Côte de Greetland"</v>
      </c>
      <c r="E953" t="str">
        <f>CONCATENATE(climbs!E$1, "=",IF(TYPE(climbs!E953)=2,CHAR(34),""),climbs!E953,IF(TYPE(climbs!E953)=2,CHAR(34),""))</f>
        <v>INITIAL_ALTITUDE=0</v>
      </c>
      <c r="F953" t="str">
        <f>CONCATENATE(climbs!F$1, "=",IF(TYPE(climbs!F953)=2,CHAR(34),""),climbs!F953,IF(TYPE(climbs!F953)=2,CHAR(34),""))</f>
        <v>DISTANCE=1.6</v>
      </c>
      <c r="G953" t="str">
        <f>CONCATENATE(climbs!G$1, "=",IF(TYPE(climbs!G953)=2,CHAR(34),""),climbs!G953,IF(TYPE(climbs!G953)=2,CHAR(34),""))</f>
        <v>AVERAGE_SLOPE=6.7</v>
      </c>
      <c r="H953" t="str">
        <f>CONCATENATE(climbs!H$1, "=",IF(TYPE(climbs!H953)=2,CHAR(34),""),climbs!H953,IF(TYPE(climbs!H953)=2,CHAR(34),""))</f>
        <v>CATEGORY="3"</v>
      </c>
    </row>
    <row r="954" spans="1:8" x14ac:dyDescent="0.25">
      <c r="A954" t="str">
        <f>CONCATENATE(climbs!A$1, "=",IF(TYPE(climbs!A954)=2,CHAR(34),""),climbs!A954,IF(TYPE(climbs!A954)=2,CHAR(34),""))</f>
        <v>CLIMB_ID=953</v>
      </c>
      <c r="B954" t="str">
        <f>CONCATENATE(climbs!B$1, "=",IF(TYPE(climbs!B954)=2,CHAR(34),""),climbs!B954,IF(TYPE(climbs!B954)=2,CHAR(34),""))</f>
        <v>STAGE_NUMBER=2</v>
      </c>
      <c r="C954" t="str">
        <f>CONCATENATE(climbs!C$1, "=",IF(TYPE(climbs!C954)=2,CHAR(34),""),climbs!C954,IF(TYPE(climbs!C954)=2,CHAR(34),""))</f>
        <v>STARTING_AT_KM=143.5</v>
      </c>
      <c r="D954" t="str">
        <f>CONCATENATE(climbs!D$1, "=",IF(TYPE(climbs!D954)=2,CHAR(34),""),climbs!D954,IF(TYPE(climbs!D954)=2,CHAR(34),""))</f>
        <v>NAME="Côte de Holme Moss"</v>
      </c>
      <c r="E954" t="str">
        <f>CONCATENATE(climbs!E$1, "=",IF(TYPE(climbs!E954)=2,CHAR(34),""),climbs!E954,IF(TYPE(climbs!E954)=2,CHAR(34),""))</f>
        <v>INITIAL_ALTITUDE=0</v>
      </c>
      <c r="F954" t="str">
        <f>CONCATENATE(climbs!F$1, "=",IF(TYPE(climbs!F954)=2,CHAR(34),""),climbs!F954,IF(TYPE(climbs!F954)=2,CHAR(34),""))</f>
        <v>DISTANCE=4.7</v>
      </c>
      <c r="G954" t="str">
        <f>CONCATENATE(climbs!G$1, "=",IF(TYPE(climbs!G954)=2,CHAR(34),""),climbs!G954,IF(TYPE(climbs!G954)=2,CHAR(34),""))</f>
        <v>AVERAGE_SLOPE=7</v>
      </c>
      <c r="H954" t="str">
        <f>CONCATENATE(climbs!H$1, "=",IF(TYPE(climbs!H954)=2,CHAR(34),""),climbs!H954,IF(TYPE(climbs!H954)=2,CHAR(34),""))</f>
        <v>CATEGORY="2"</v>
      </c>
    </row>
    <row r="955" spans="1:8" x14ac:dyDescent="0.25">
      <c r="A955" t="str">
        <f>CONCATENATE(climbs!A$1, "=",IF(TYPE(climbs!A955)=2,CHAR(34),""),climbs!A955,IF(TYPE(climbs!A955)=2,CHAR(34),""))</f>
        <v>CLIMB_ID=954</v>
      </c>
      <c r="B955" t="str">
        <f>CONCATENATE(climbs!B$1, "=",IF(TYPE(climbs!B955)=2,CHAR(34),""),climbs!B955,IF(TYPE(climbs!B955)=2,CHAR(34),""))</f>
        <v>STAGE_NUMBER=2</v>
      </c>
      <c r="C955" t="str">
        <f>CONCATENATE(climbs!C$1, "=",IF(TYPE(climbs!C955)=2,CHAR(34),""),climbs!C955,IF(TYPE(climbs!C955)=2,CHAR(34),""))</f>
        <v>STARTING_AT_KM=167</v>
      </c>
      <c r="D955" t="str">
        <f>CONCATENATE(climbs!D$1, "=",IF(TYPE(climbs!D955)=2,CHAR(34),""),climbs!D955,IF(TYPE(climbs!D955)=2,CHAR(34),""))</f>
        <v>NAME="Côte de Midhopestones"</v>
      </c>
      <c r="E955" t="str">
        <f>CONCATENATE(climbs!E$1, "=",IF(TYPE(climbs!E955)=2,CHAR(34),""),climbs!E955,IF(TYPE(climbs!E955)=2,CHAR(34),""))</f>
        <v>INITIAL_ALTITUDE=0</v>
      </c>
      <c r="F955" t="str">
        <f>CONCATENATE(climbs!F$1, "=",IF(TYPE(climbs!F955)=2,CHAR(34),""),climbs!F955,IF(TYPE(climbs!F955)=2,CHAR(34),""))</f>
        <v>DISTANCE=2.5</v>
      </c>
      <c r="G955" t="str">
        <f>CONCATENATE(climbs!G$1, "=",IF(TYPE(climbs!G955)=2,CHAR(34),""),climbs!G955,IF(TYPE(climbs!G955)=2,CHAR(34),""))</f>
        <v>AVERAGE_SLOPE=6.1</v>
      </c>
      <c r="H955" t="str">
        <f>CONCATENATE(climbs!H$1, "=",IF(TYPE(climbs!H955)=2,CHAR(34),""),climbs!H955,IF(TYPE(climbs!H955)=2,CHAR(34),""))</f>
        <v>CATEGORY="3"</v>
      </c>
    </row>
    <row r="956" spans="1:8" x14ac:dyDescent="0.25">
      <c r="A956" t="str">
        <f>CONCATENATE(climbs!A$1, "=",IF(TYPE(climbs!A956)=2,CHAR(34),""),climbs!A956,IF(TYPE(climbs!A956)=2,CHAR(34),""))</f>
        <v>CLIMB_ID=955</v>
      </c>
      <c r="B956" t="str">
        <f>CONCATENATE(climbs!B$1, "=",IF(TYPE(climbs!B956)=2,CHAR(34),""),climbs!B956,IF(TYPE(climbs!B956)=2,CHAR(34),""))</f>
        <v>STAGE_NUMBER=2</v>
      </c>
      <c r="C956" t="str">
        <f>CONCATENATE(climbs!C$1, "=",IF(TYPE(climbs!C956)=2,CHAR(34),""),climbs!C956,IF(TYPE(climbs!C956)=2,CHAR(34),""))</f>
        <v>STARTING_AT_KM=175</v>
      </c>
      <c r="D956" t="str">
        <f>CONCATENATE(climbs!D$1, "=",IF(TYPE(climbs!D956)=2,CHAR(34),""),climbs!D956,IF(TYPE(climbs!D956)=2,CHAR(34),""))</f>
        <v>NAME="Côte de Bradfield"</v>
      </c>
      <c r="E956" t="str">
        <f>CONCATENATE(climbs!E$1, "=",IF(TYPE(climbs!E956)=2,CHAR(34),""),climbs!E956,IF(TYPE(climbs!E956)=2,CHAR(34),""))</f>
        <v>INITIAL_ALTITUDE=0</v>
      </c>
      <c r="F956" t="str">
        <f>CONCATENATE(climbs!F$1, "=",IF(TYPE(climbs!F956)=2,CHAR(34),""),climbs!F956,IF(TYPE(climbs!F956)=2,CHAR(34),""))</f>
        <v>DISTANCE=1</v>
      </c>
      <c r="G956" t="str">
        <f>CONCATENATE(climbs!G$1, "=",IF(TYPE(climbs!G956)=2,CHAR(34),""),climbs!G956,IF(TYPE(climbs!G956)=2,CHAR(34),""))</f>
        <v>AVERAGE_SLOPE=7.4</v>
      </c>
      <c r="H956" t="str">
        <f>CONCATENATE(climbs!H$1, "=",IF(TYPE(climbs!H956)=2,CHAR(34),""),climbs!H956,IF(TYPE(climbs!H956)=2,CHAR(34),""))</f>
        <v>CATEGORY="4"</v>
      </c>
    </row>
    <row r="957" spans="1:8" x14ac:dyDescent="0.25">
      <c r="A957" t="str">
        <f>CONCATENATE(climbs!A$1, "=",IF(TYPE(climbs!A957)=2,CHAR(34),""),climbs!A957,IF(TYPE(climbs!A957)=2,CHAR(34),""))</f>
        <v>CLIMB_ID=956</v>
      </c>
      <c r="B957" t="str">
        <f>CONCATENATE(climbs!B$1, "=",IF(TYPE(climbs!B957)=2,CHAR(34),""),climbs!B957,IF(TYPE(climbs!B957)=2,CHAR(34),""))</f>
        <v>STAGE_NUMBER=2</v>
      </c>
      <c r="C957" t="str">
        <f>CONCATENATE(climbs!C$1, "=",IF(TYPE(climbs!C957)=2,CHAR(34),""),climbs!C957,IF(TYPE(climbs!C957)=2,CHAR(34),""))</f>
        <v>STARTING_AT_KM=182</v>
      </c>
      <c r="D957" t="str">
        <f>CONCATENATE(climbs!D$1, "=",IF(TYPE(climbs!D957)=2,CHAR(34),""),climbs!D957,IF(TYPE(climbs!D957)=2,CHAR(34),""))</f>
        <v>NAME="Côte d'Oughtibridge"</v>
      </c>
      <c r="E957" t="str">
        <f>CONCATENATE(climbs!E$1, "=",IF(TYPE(climbs!E957)=2,CHAR(34),""),climbs!E957,IF(TYPE(climbs!E957)=2,CHAR(34),""))</f>
        <v>INITIAL_ALTITUDE=0</v>
      </c>
      <c r="F957" t="str">
        <f>CONCATENATE(climbs!F$1, "=",IF(TYPE(climbs!F957)=2,CHAR(34),""),climbs!F957,IF(TYPE(climbs!F957)=2,CHAR(34),""))</f>
        <v>DISTANCE=1.5</v>
      </c>
      <c r="G957" t="str">
        <f>CONCATENATE(climbs!G$1, "=",IF(TYPE(climbs!G957)=2,CHAR(34),""),climbs!G957,IF(TYPE(climbs!G957)=2,CHAR(34),""))</f>
        <v>AVERAGE_SLOPE=9.1</v>
      </c>
      <c r="H957" t="str">
        <f>CONCATENATE(climbs!H$1, "=",IF(TYPE(climbs!H957)=2,CHAR(34),""),climbs!H957,IF(TYPE(climbs!H957)=2,CHAR(34),""))</f>
        <v>CATEGORY="3"</v>
      </c>
    </row>
    <row r="958" spans="1:8" x14ac:dyDescent="0.25">
      <c r="A958" t="str">
        <f>CONCATENATE(climbs!A$1, "=",IF(TYPE(climbs!A958)=2,CHAR(34),""),climbs!A958,IF(TYPE(climbs!A958)=2,CHAR(34),""))</f>
        <v>CLIMB_ID=957</v>
      </c>
      <c r="B958" t="str">
        <f>CONCATENATE(climbs!B$1, "=",IF(TYPE(climbs!B958)=2,CHAR(34),""),climbs!B958,IF(TYPE(climbs!B958)=2,CHAR(34),""))</f>
        <v>STAGE_NUMBER=2</v>
      </c>
      <c r="C958" t="str">
        <f>CONCATENATE(climbs!C$1, "=",IF(TYPE(climbs!C958)=2,CHAR(34),""),climbs!C958,IF(TYPE(climbs!C958)=2,CHAR(34),""))</f>
        <v>STARTING_AT_KM=196</v>
      </c>
      <c r="D958" t="str">
        <f>CONCATENATE(climbs!D$1, "=",IF(TYPE(climbs!D958)=2,CHAR(34),""),climbs!D958,IF(TYPE(climbs!D958)=2,CHAR(34),""))</f>
        <v>NAME="VC Côte de Jenkin Road"</v>
      </c>
      <c r="E958" t="str">
        <f>CONCATENATE(climbs!E$1, "=",IF(TYPE(climbs!E958)=2,CHAR(34),""),climbs!E958,IF(TYPE(climbs!E958)=2,CHAR(34),""))</f>
        <v>INITIAL_ALTITUDE=0</v>
      </c>
      <c r="F958" t="str">
        <f>CONCATENATE(climbs!F$1, "=",IF(TYPE(climbs!F958)=2,CHAR(34),""),climbs!F958,IF(TYPE(climbs!F958)=2,CHAR(34),""))</f>
        <v>DISTANCE=0.8</v>
      </c>
      <c r="G958" t="str">
        <f>CONCATENATE(climbs!G$1, "=",IF(TYPE(climbs!G958)=2,CHAR(34),""),climbs!G958,IF(TYPE(climbs!G958)=2,CHAR(34),""))</f>
        <v>AVERAGE_SLOPE=10.8</v>
      </c>
      <c r="H958" t="str">
        <f>CONCATENATE(climbs!H$1, "=",IF(TYPE(climbs!H958)=2,CHAR(34),""),climbs!H958,IF(TYPE(climbs!H958)=2,CHAR(34),""))</f>
        <v>CATEGORY="4"</v>
      </c>
    </row>
    <row r="959" spans="1:8" x14ac:dyDescent="0.25">
      <c r="A959" t="str">
        <f>CONCATENATE(climbs!A$1, "=",IF(TYPE(climbs!A959)=2,CHAR(34),""),climbs!A959,IF(TYPE(climbs!A959)=2,CHAR(34),""))</f>
        <v>CLIMB_ID=958</v>
      </c>
      <c r="B959" t="str">
        <f>CONCATENATE(climbs!B$1, "=",IF(TYPE(climbs!B959)=2,CHAR(34),""),climbs!B959,IF(TYPE(climbs!B959)=2,CHAR(34),""))</f>
        <v>STAGE_NUMBER=4</v>
      </c>
      <c r="C959" t="str">
        <f>CONCATENATE(climbs!C$1, "=",IF(TYPE(climbs!C959)=2,CHAR(34),""),climbs!C959,IF(TYPE(climbs!C959)=2,CHAR(34),""))</f>
        <v>STARTING_AT_KM=34</v>
      </c>
      <c r="D959" t="str">
        <f>CONCATENATE(climbs!D$1, "=",IF(TYPE(climbs!D959)=2,CHAR(34),""),climbs!D959,IF(TYPE(climbs!D959)=2,CHAR(34),""))</f>
        <v>NAME="Côte de Campagnette"</v>
      </c>
      <c r="E959" t="str">
        <f>CONCATENATE(climbs!E$1, "=",IF(TYPE(climbs!E959)=2,CHAR(34),""),climbs!E959,IF(TYPE(climbs!E959)=2,CHAR(34),""))</f>
        <v>INITIAL_ALTITUDE=0</v>
      </c>
      <c r="F959" t="str">
        <f>CONCATENATE(climbs!F$1, "=",IF(TYPE(climbs!F959)=2,CHAR(34),""),climbs!F959,IF(TYPE(climbs!F959)=2,CHAR(34),""))</f>
        <v>DISTANCE=1</v>
      </c>
      <c r="G959" t="str">
        <f>CONCATENATE(climbs!G$1, "=",IF(TYPE(climbs!G959)=2,CHAR(34),""),climbs!G959,IF(TYPE(climbs!G959)=2,CHAR(34),""))</f>
        <v>AVERAGE_SLOPE=6.5</v>
      </c>
      <c r="H959" t="str">
        <f>CONCATENATE(climbs!H$1, "=",IF(TYPE(climbs!H959)=2,CHAR(34),""),climbs!H959,IF(TYPE(climbs!H959)=2,CHAR(34),""))</f>
        <v>CATEGORY="4"</v>
      </c>
    </row>
    <row r="960" spans="1:8" x14ac:dyDescent="0.25">
      <c r="A960" t="str">
        <f>CONCATENATE(climbs!A$1, "=",IF(TYPE(climbs!A960)=2,CHAR(34),""),climbs!A960,IF(TYPE(climbs!A960)=2,CHAR(34),""))</f>
        <v>CLIMB_ID=959</v>
      </c>
      <c r="B960" t="str">
        <f>CONCATENATE(climbs!B$1, "=",IF(TYPE(climbs!B960)=2,CHAR(34),""),climbs!B960,IF(TYPE(climbs!B960)=2,CHAR(34),""))</f>
        <v>STAGE_NUMBER=4</v>
      </c>
      <c r="C960" t="str">
        <f>CONCATENATE(climbs!C$1, "=",IF(TYPE(climbs!C960)=2,CHAR(34),""),climbs!C960,IF(TYPE(climbs!C960)=2,CHAR(34),""))</f>
        <v>STARTING_AT_KM=117.5</v>
      </c>
      <c r="D960" t="str">
        <f>CONCATENATE(climbs!D$1, "=",IF(TYPE(climbs!D960)=2,CHAR(34),""),climbs!D960,IF(TYPE(climbs!D960)=2,CHAR(34),""))</f>
        <v>NAME="Mont Noir"</v>
      </c>
      <c r="E960" t="str">
        <f>CONCATENATE(climbs!E$1, "=",IF(TYPE(climbs!E960)=2,CHAR(34),""),climbs!E960,IF(TYPE(climbs!E960)=2,CHAR(34),""))</f>
        <v>INITIAL_ALTITUDE=0</v>
      </c>
      <c r="F960" t="str">
        <f>CONCATENATE(climbs!F$1, "=",IF(TYPE(climbs!F960)=2,CHAR(34),""),climbs!F960,IF(TYPE(climbs!F960)=2,CHAR(34),""))</f>
        <v>DISTANCE=1.3</v>
      </c>
      <c r="G960" t="str">
        <f>CONCATENATE(climbs!G$1, "=",IF(TYPE(climbs!G960)=2,CHAR(34),""),climbs!G960,IF(TYPE(climbs!G960)=2,CHAR(34),""))</f>
        <v>AVERAGE_SLOPE=5.7</v>
      </c>
      <c r="H960" t="str">
        <f>CONCATENATE(climbs!H$1, "=",IF(TYPE(climbs!H960)=2,CHAR(34),""),climbs!H960,IF(TYPE(climbs!H960)=2,CHAR(34),""))</f>
        <v>CATEGORY="4"</v>
      </c>
    </row>
    <row r="961" spans="1:8" x14ac:dyDescent="0.25">
      <c r="A961" t="str">
        <f>CONCATENATE(climbs!A$1, "=",IF(TYPE(climbs!A961)=2,CHAR(34),""),climbs!A961,IF(TYPE(climbs!A961)=2,CHAR(34),""))</f>
        <v>CLIMB_ID=960</v>
      </c>
      <c r="B961" t="str">
        <f>CONCATENATE(climbs!B$1, "=",IF(TYPE(climbs!B961)=2,CHAR(34),""),climbs!B961,IF(TYPE(climbs!B961)=2,CHAR(34),""))</f>
        <v>STAGE_NUMBER=6</v>
      </c>
      <c r="C961" t="str">
        <f>CONCATENATE(climbs!C$1, "=",IF(TYPE(climbs!C961)=2,CHAR(34),""),climbs!C961,IF(TYPE(climbs!C961)=2,CHAR(34),""))</f>
        <v>STARTING_AT_KM=107.5</v>
      </c>
      <c r="D961" t="str">
        <f>CONCATENATE(climbs!D$1, "=",IF(TYPE(climbs!D961)=2,CHAR(34),""),climbs!D961,IF(TYPE(climbs!D961)=2,CHAR(34),""))</f>
        <v>NAME="Côte de Coucy-le-Château-Auffrique"</v>
      </c>
      <c r="E961" t="str">
        <f>CONCATENATE(climbs!E$1, "=",IF(TYPE(climbs!E961)=2,CHAR(34),""),climbs!E961,IF(TYPE(climbs!E961)=2,CHAR(34),""))</f>
        <v>INITIAL_ALTITUDE=0</v>
      </c>
      <c r="F961" t="str">
        <f>CONCATENATE(climbs!F$1, "=",IF(TYPE(climbs!F961)=2,CHAR(34),""),climbs!F961,IF(TYPE(climbs!F961)=2,CHAR(34),""))</f>
        <v>DISTANCE=0.9</v>
      </c>
      <c r="G961" t="str">
        <f>CONCATENATE(climbs!G$1, "=",IF(TYPE(climbs!G961)=2,CHAR(34),""),climbs!G961,IF(TYPE(climbs!G961)=2,CHAR(34),""))</f>
        <v>AVERAGE_SLOPE=6.2</v>
      </c>
      <c r="H961" t="str">
        <f>CONCATENATE(climbs!H$1, "=",IF(TYPE(climbs!H961)=2,CHAR(34),""),climbs!H961,IF(TYPE(climbs!H961)=2,CHAR(34),""))</f>
        <v>CATEGORY="4"</v>
      </c>
    </row>
    <row r="962" spans="1:8" x14ac:dyDescent="0.25">
      <c r="A962" t="str">
        <f>CONCATENATE(climbs!A$1, "=",IF(TYPE(climbs!A962)=2,CHAR(34),""),climbs!A962,IF(TYPE(climbs!A962)=2,CHAR(34),""))</f>
        <v>CLIMB_ID=961</v>
      </c>
      <c r="B962" t="str">
        <f>CONCATENATE(climbs!B$1, "=",IF(TYPE(climbs!B962)=2,CHAR(34),""),climbs!B962,IF(TYPE(climbs!B962)=2,CHAR(34),""))</f>
        <v>STAGE_NUMBER=6</v>
      </c>
      <c r="C962" t="str">
        <f>CONCATENATE(climbs!C$1, "=",IF(TYPE(climbs!C962)=2,CHAR(34),""),climbs!C962,IF(TYPE(climbs!C962)=2,CHAR(34),""))</f>
        <v>STARTING_AT_KM=157</v>
      </c>
      <c r="D962" t="str">
        <f>CONCATENATE(climbs!D$1, "=",IF(TYPE(climbs!D962)=2,CHAR(34),""),climbs!D962,IF(TYPE(climbs!D962)=2,CHAR(34),""))</f>
        <v>NAME="Côte de Roucy"</v>
      </c>
      <c r="E962" t="str">
        <f>CONCATENATE(climbs!E$1, "=",IF(TYPE(climbs!E962)=2,CHAR(34),""),climbs!E962,IF(TYPE(climbs!E962)=2,CHAR(34),""))</f>
        <v>INITIAL_ALTITUDE=0</v>
      </c>
      <c r="F962" t="str">
        <f>CONCATENATE(climbs!F$1, "=",IF(TYPE(climbs!F962)=2,CHAR(34),""),climbs!F962,IF(TYPE(climbs!F962)=2,CHAR(34),""))</f>
        <v>DISTANCE=1.5</v>
      </c>
      <c r="G962" t="str">
        <f>CONCATENATE(climbs!G$1, "=",IF(TYPE(climbs!G962)=2,CHAR(34),""),climbs!G962,IF(TYPE(climbs!G962)=2,CHAR(34),""))</f>
        <v>AVERAGE_SLOPE=6.2</v>
      </c>
      <c r="H962" t="str">
        <f>CONCATENATE(climbs!H$1, "=",IF(TYPE(climbs!H962)=2,CHAR(34),""),climbs!H962,IF(TYPE(climbs!H962)=2,CHAR(34),""))</f>
        <v>CATEGORY="4"</v>
      </c>
    </row>
    <row r="963" spans="1:8" x14ac:dyDescent="0.25">
      <c r="A963" t="str">
        <f>CONCATENATE(climbs!A$1, "=",IF(TYPE(climbs!A963)=2,CHAR(34),""),climbs!A963,IF(TYPE(climbs!A963)=2,CHAR(34),""))</f>
        <v>CLIMB_ID=962</v>
      </c>
      <c r="B963" t="str">
        <f>CONCATENATE(climbs!B$1, "=",IF(TYPE(climbs!B963)=2,CHAR(34),""),climbs!B963,IF(TYPE(climbs!B963)=2,CHAR(34),""))</f>
        <v>STAGE_NUMBER=7</v>
      </c>
      <c r="C963" t="str">
        <f>CONCATENATE(climbs!C$1, "=",IF(TYPE(climbs!C963)=2,CHAR(34),""),climbs!C963,IF(TYPE(climbs!C963)=2,CHAR(34),""))</f>
        <v>STARTING_AT_KM=217.5</v>
      </c>
      <c r="D963" t="str">
        <f>CONCATENATE(climbs!D$1, "=",IF(TYPE(climbs!D963)=2,CHAR(34),""),climbs!D963,IF(TYPE(climbs!D963)=2,CHAR(34),""))</f>
        <v>NAME="Côte de Maron"</v>
      </c>
      <c r="E963" t="str">
        <f>CONCATENATE(climbs!E$1, "=",IF(TYPE(climbs!E963)=2,CHAR(34),""),climbs!E963,IF(TYPE(climbs!E963)=2,CHAR(34),""))</f>
        <v>INITIAL_ALTITUDE=0</v>
      </c>
      <c r="F963" t="str">
        <f>CONCATENATE(climbs!F$1, "=",IF(TYPE(climbs!F963)=2,CHAR(34),""),climbs!F963,IF(TYPE(climbs!F963)=2,CHAR(34),""))</f>
        <v>DISTANCE=3.2</v>
      </c>
      <c r="G963" t="str">
        <f>CONCATENATE(climbs!G$1, "=",IF(TYPE(climbs!G963)=2,CHAR(34),""),climbs!G963,IF(TYPE(climbs!G963)=2,CHAR(34),""))</f>
        <v>AVERAGE_SLOPE=5</v>
      </c>
      <c r="H963" t="str">
        <f>CONCATENATE(climbs!H$1, "=",IF(TYPE(climbs!H963)=2,CHAR(34),""),climbs!H963,IF(TYPE(climbs!H963)=2,CHAR(34),""))</f>
        <v>CATEGORY="4"</v>
      </c>
    </row>
    <row r="964" spans="1:8" x14ac:dyDescent="0.25">
      <c r="A964" t="str">
        <f>CONCATENATE(climbs!A$1, "=",IF(TYPE(climbs!A964)=2,CHAR(34),""),climbs!A964,IF(TYPE(climbs!A964)=2,CHAR(34),""))</f>
        <v>CLIMB_ID=963</v>
      </c>
      <c r="B964" t="str">
        <f>CONCATENATE(climbs!B$1, "=",IF(TYPE(climbs!B964)=2,CHAR(34),""),climbs!B964,IF(TYPE(climbs!B964)=2,CHAR(34),""))</f>
        <v>STAGE_NUMBER=7</v>
      </c>
      <c r="C964" t="str">
        <f>CONCATENATE(climbs!C$1, "=",IF(TYPE(climbs!C964)=2,CHAR(34),""),climbs!C964,IF(TYPE(climbs!C964)=2,CHAR(34),""))</f>
        <v>STARTING_AT_KM=229</v>
      </c>
      <c r="D964" t="str">
        <f>CONCATENATE(climbs!D$1, "=",IF(TYPE(climbs!D964)=2,CHAR(34),""),climbs!D964,IF(TYPE(climbs!D964)=2,CHAR(34),""))</f>
        <v>NAME="Côte de Boufflers"</v>
      </c>
      <c r="E964" t="str">
        <f>CONCATENATE(climbs!E$1, "=",IF(TYPE(climbs!E964)=2,CHAR(34),""),climbs!E964,IF(TYPE(climbs!E964)=2,CHAR(34),""))</f>
        <v>INITIAL_ALTITUDE=0</v>
      </c>
      <c r="F964" t="str">
        <f>CONCATENATE(climbs!F$1, "=",IF(TYPE(climbs!F964)=2,CHAR(34),""),climbs!F964,IF(TYPE(climbs!F964)=2,CHAR(34),""))</f>
        <v>DISTANCE=1.3</v>
      </c>
      <c r="G964" t="str">
        <f>CONCATENATE(climbs!G$1, "=",IF(TYPE(climbs!G964)=2,CHAR(34),""),climbs!G964,IF(TYPE(climbs!G964)=2,CHAR(34),""))</f>
        <v>AVERAGE_SLOPE=7.9</v>
      </c>
      <c r="H964" t="str">
        <f>CONCATENATE(climbs!H$1, "=",IF(TYPE(climbs!H964)=2,CHAR(34),""),climbs!H964,IF(TYPE(climbs!H964)=2,CHAR(34),""))</f>
        <v>CATEGORY="4"</v>
      </c>
    </row>
    <row r="965" spans="1:8" x14ac:dyDescent="0.25">
      <c r="A965" t="str">
        <f>CONCATENATE(climbs!A$1, "=",IF(TYPE(climbs!A965)=2,CHAR(34),""),climbs!A965,IF(TYPE(climbs!A965)=2,CHAR(34),""))</f>
        <v>CLIMB_ID=964</v>
      </c>
      <c r="B965" t="str">
        <f>CONCATENATE(climbs!B$1, "=",IF(TYPE(climbs!B965)=2,CHAR(34),""),climbs!B965,IF(TYPE(climbs!B965)=2,CHAR(34),""))</f>
        <v>STAGE_NUMBER=8</v>
      </c>
      <c r="C965" t="str">
        <f>CONCATENATE(climbs!C$1, "=",IF(TYPE(climbs!C965)=2,CHAR(34),""),climbs!C965,IF(TYPE(climbs!C965)=2,CHAR(34),""))</f>
        <v>STARTING_AT_KM=142</v>
      </c>
      <c r="D965" t="str">
        <f>CONCATENATE(climbs!D$1, "=",IF(TYPE(climbs!D965)=2,CHAR(34),""),climbs!D965,IF(TYPE(climbs!D965)=2,CHAR(34),""))</f>
        <v>NAME="Col de la Croix des Moinats"</v>
      </c>
      <c r="E965" t="str">
        <f>CONCATENATE(climbs!E$1, "=",IF(TYPE(climbs!E965)=2,CHAR(34),""),climbs!E965,IF(TYPE(climbs!E965)=2,CHAR(34),""))</f>
        <v>INITIAL_ALTITUDE=891</v>
      </c>
      <c r="F965" t="str">
        <f>CONCATENATE(climbs!F$1, "=",IF(TYPE(climbs!F965)=2,CHAR(34),""),climbs!F965,IF(TYPE(climbs!F965)=2,CHAR(34),""))</f>
        <v>DISTANCE=7.6</v>
      </c>
      <c r="G965" t="str">
        <f>CONCATENATE(climbs!G$1, "=",IF(TYPE(climbs!G965)=2,CHAR(34),""),climbs!G965,IF(TYPE(climbs!G965)=2,CHAR(34),""))</f>
        <v>AVERAGE_SLOPE=6</v>
      </c>
      <c r="H965" t="str">
        <f>CONCATENATE(climbs!H$1, "=",IF(TYPE(climbs!H965)=2,CHAR(34),""),climbs!H965,IF(TYPE(climbs!H965)=2,CHAR(34),""))</f>
        <v>CATEGORY="2"</v>
      </c>
    </row>
    <row r="966" spans="1:8" x14ac:dyDescent="0.25">
      <c r="A966" t="str">
        <f>CONCATENATE(climbs!A$1, "=",IF(TYPE(climbs!A966)=2,CHAR(34),""),climbs!A966,IF(TYPE(climbs!A966)=2,CHAR(34),""))</f>
        <v>CLIMB_ID=965</v>
      </c>
      <c r="B966" t="str">
        <f>CONCATENATE(climbs!B$1, "=",IF(TYPE(climbs!B966)=2,CHAR(34),""),climbs!B966,IF(TYPE(climbs!B966)=2,CHAR(34),""))</f>
        <v>STAGE_NUMBER=8</v>
      </c>
      <c r="C966" t="str">
        <f>CONCATENATE(climbs!C$1, "=",IF(TYPE(climbs!C966)=2,CHAR(34),""),climbs!C966,IF(TYPE(climbs!C966)=2,CHAR(34),""))</f>
        <v>STARTING_AT_KM=150</v>
      </c>
      <c r="D966" t="str">
        <f>CONCATENATE(climbs!D$1, "=",IF(TYPE(climbs!D966)=2,CHAR(34),""),climbs!D966,IF(TYPE(climbs!D966)=2,CHAR(34),""))</f>
        <v>NAME="Col de Grosse Pierre"</v>
      </c>
      <c r="E966" t="str">
        <f>CONCATENATE(climbs!E$1, "=",IF(TYPE(climbs!E966)=2,CHAR(34),""),climbs!E966,IF(TYPE(climbs!E966)=2,CHAR(34),""))</f>
        <v>INITIAL_ALTITUDE=901</v>
      </c>
      <c r="F966" t="str">
        <f>CONCATENATE(climbs!F$1, "=",IF(TYPE(climbs!F966)=2,CHAR(34),""),climbs!F966,IF(TYPE(climbs!F966)=2,CHAR(34),""))</f>
        <v>DISTANCE=3</v>
      </c>
      <c r="G966" t="str">
        <f>CONCATENATE(climbs!G$1, "=",IF(TYPE(climbs!G966)=2,CHAR(34),""),climbs!G966,IF(TYPE(climbs!G966)=2,CHAR(34),""))</f>
        <v>AVERAGE_SLOPE=7.5</v>
      </c>
      <c r="H966" t="str">
        <f>CONCATENATE(climbs!H$1, "=",IF(TYPE(climbs!H966)=2,CHAR(34),""),climbs!H966,IF(TYPE(climbs!H966)=2,CHAR(34),""))</f>
        <v>CATEGORY="2"</v>
      </c>
    </row>
    <row r="967" spans="1:8" x14ac:dyDescent="0.25">
      <c r="A967" t="str">
        <f>CONCATENATE(climbs!A$1, "=",IF(TYPE(climbs!A967)=2,CHAR(34),""),climbs!A967,IF(TYPE(climbs!A967)=2,CHAR(34),""))</f>
        <v>CLIMB_ID=966</v>
      </c>
      <c r="B967" t="str">
        <f>CONCATENATE(climbs!B$1, "=",IF(TYPE(climbs!B967)=2,CHAR(34),""),climbs!B967,IF(TYPE(climbs!B967)=2,CHAR(34),""))</f>
        <v>STAGE_NUMBER=8</v>
      </c>
      <c r="C967" t="str">
        <f>CONCATENATE(climbs!C$1, "=",IF(TYPE(climbs!C967)=2,CHAR(34),""),climbs!C967,IF(TYPE(climbs!C967)=2,CHAR(34),""))</f>
        <v>STARTING_AT_KM=161</v>
      </c>
      <c r="D967" t="str">
        <f>CONCATENATE(climbs!D$1, "=",IF(TYPE(climbs!D967)=2,CHAR(34),""),climbs!D967,IF(TYPE(climbs!D967)=2,CHAR(34),""))</f>
        <v>NAME="Côte de La Mauselaine"</v>
      </c>
      <c r="E967" t="str">
        <f>CONCATENATE(climbs!E$1, "=",IF(TYPE(climbs!E967)=2,CHAR(34),""),climbs!E967,IF(TYPE(climbs!E967)=2,CHAR(34),""))</f>
        <v>INITIAL_ALTITUDE=0</v>
      </c>
      <c r="F967" t="str">
        <f>CONCATENATE(climbs!F$1, "=",IF(TYPE(climbs!F967)=2,CHAR(34),""),climbs!F967,IF(TYPE(climbs!F967)=2,CHAR(34),""))</f>
        <v>DISTANCE=1.8</v>
      </c>
      <c r="G967" t="str">
        <f>CONCATENATE(climbs!G$1, "=",IF(TYPE(climbs!G967)=2,CHAR(34),""),climbs!G967,IF(TYPE(climbs!G967)=2,CHAR(34),""))</f>
        <v>AVERAGE_SLOPE=10.3</v>
      </c>
      <c r="H967" t="str">
        <f>CONCATENATE(climbs!H$1, "=",IF(TYPE(climbs!H967)=2,CHAR(34),""),climbs!H967,IF(TYPE(climbs!H967)=2,CHAR(34),""))</f>
        <v>CATEGORY="3"</v>
      </c>
    </row>
    <row r="968" spans="1:8" x14ac:dyDescent="0.25">
      <c r="A968" t="str">
        <f>CONCATENATE(climbs!A$1, "=",IF(TYPE(climbs!A968)=2,CHAR(34),""),climbs!A968,IF(TYPE(climbs!A968)=2,CHAR(34),""))</f>
        <v>CLIMB_ID=967</v>
      </c>
      <c r="B968" t="str">
        <f>CONCATENATE(climbs!B$1, "=",IF(TYPE(climbs!B968)=2,CHAR(34),""),climbs!B968,IF(TYPE(climbs!B968)=2,CHAR(34),""))</f>
        <v>STAGE_NUMBER=9</v>
      </c>
      <c r="C968" t="str">
        <f>CONCATENATE(climbs!C$1, "=",IF(TYPE(climbs!C968)=2,CHAR(34),""),climbs!C968,IF(TYPE(climbs!C968)=2,CHAR(34),""))</f>
        <v>STARTING_AT_KM=11.5</v>
      </c>
      <c r="D968" t="str">
        <f>CONCATENATE(climbs!D$1, "=",IF(TYPE(climbs!D968)=2,CHAR(34),""),climbs!D968,IF(TYPE(climbs!D968)=2,CHAR(34),""))</f>
        <v>NAME="Col de la Schlucht"</v>
      </c>
      <c r="E968" t="str">
        <f>CONCATENATE(climbs!E$1, "=",IF(TYPE(climbs!E968)=2,CHAR(34),""),climbs!E968,IF(TYPE(climbs!E968)=2,CHAR(34),""))</f>
        <v>INITIAL_ALTITUDE=1140</v>
      </c>
      <c r="F968" t="str">
        <f>CONCATENATE(climbs!F$1, "=",IF(TYPE(climbs!F968)=2,CHAR(34),""),climbs!F968,IF(TYPE(climbs!F968)=2,CHAR(34),""))</f>
        <v>DISTANCE=8.6</v>
      </c>
      <c r="G968" t="str">
        <f>CONCATENATE(climbs!G$1, "=",IF(TYPE(climbs!G968)=2,CHAR(34),""),climbs!G968,IF(TYPE(climbs!G968)=2,CHAR(34),""))</f>
        <v>AVERAGE_SLOPE=4.5</v>
      </c>
      <c r="H968" t="str">
        <f>CONCATENATE(climbs!H$1, "=",IF(TYPE(climbs!H968)=2,CHAR(34),""),climbs!H968,IF(TYPE(climbs!H968)=2,CHAR(34),""))</f>
        <v>CATEGORY="2"</v>
      </c>
    </row>
    <row r="969" spans="1:8" x14ac:dyDescent="0.25">
      <c r="A969" t="str">
        <f>CONCATENATE(climbs!A$1, "=",IF(TYPE(climbs!A969)=2,CHAR(34),""),climbs!A969,IF(TYPE(climbs!A969)=2,CHAR(34),""))</f>
        <v>CLIMB_ID=968</v>
      </c>
      <c r="B969" t="str">
        <f>CONCATENATE(climbs!B$1, "=",IF(TYPE(climbs!B969)=2,CHAR(34),""),climbs!B969,IF(TYPE(climbs!B969)=2,CHAR(34),""))</f>
        <v>STAGE_NUMBER=9</v>
      </c>
      <c r="C969" t="str">
        <f>CONCATENATE(climbs!C$1, "=",IF(TYPE(climbs!C969)=2,CHAR(34),""),climbs!C969,IF(TYPE(climbs!C969)=2,CHAR(34),""))</f>
        <v>STARTING_AT_KM=41</v>
      </c>
      <c r="D969" t="str">
        <f>CONCATENATE(climbs!D$1, "=",IF(TYPE(climbs!D969)=2,CHAR(34),""),climbs!D969,IF(TYPE(climbs!D969)=2,CHAR(34),""))</f>
        <v>NAME="Col du Wettstein"</v>
      </c>
      <c r="E969" t="str">
        <f>CONCATENATE(climbs!E$1, "=",IF(TYPE(climbs!E969)=2,CHAR(34),""),climbs!E969,IF(TYPE(climbs!E969)=2,CHAR(34),""))</f>
        <v>INITIAL_ALTITUDE=0</v>
      </c>
      <c r="F969" t="str">
        <f>CONCATENATE(climbs!F$1, "=",IF(TYPE(climbs!F969)=2,CHAR(34),""),climbs!F969,IF(TYPE(climbs!F969)=2,CHAR(34),""))</f>
        <v>DISTANCE=7.7</v>
      </c>
      <c r="G969" t="str">
        <f>CONCATENATE(climbs!G$1, "=",IF(TYPE(climbs!G969)=2,CHAR(34),""),climbs!G969,IF(TYPE(climbs!G969)=2,CHAR(34),""))</f>
        <v>AVERAGE_SLOPE=4.1</v>
      </c>
      <c r="H969" t="str">
        <f>CONCATENATE(climbs!H$1, "=",IF(TYPE(climbs!H969)=2,CHAR(34),""),climbs!H969,IF(TYPE(climbs!H969)=2,CHAR(34),""))</f>
        <v>CATEGORY="3"</v>
      </c>
    </row>
    <row r="970" spans="1:8" x14ac:dyDescent="0.25">
      <c r="A970" t="str">
        <f>CONCATENATE(climbs!A$1, "=",IF(TYPE(climbs!A970)=2,CHAR(34),""),climbs!A970,IF(TYPE(climbs!A970)=2,CHAR(34),""))</f>
        <v>CLIMB_ID=969</v>
      </c>
      <c r="B970" t="str">
        <f>CONCATENATE(climbs!B$1, "=",IF(TYPE(climbs!B970)=2,CHAR(34),""),climbs!B970,IF(TYPE(climbs!B970)=2,CHAR(34),""))</f>
        <v>STAGE_NUMBER=9</v>
      </c>
      <c r="C970" t="str">
        <f>CONCATENATE(climbs!C$1, "=",IF(TYPE(climbs!C970)=2,CHAR(34),""),climbs!C970,IF(TYPE(climbs!C970)=2,CHAR(34),""))</f>
        <v>STARTING_AT_KM=70</v>
      </c>
      <c r="D970" t="str">
        <f>CONCATENATE(climbs!D$1, "=",IF(TYPE(climbs!D970)=2,CHAR(34),""),climbs!D970,IF(TYPE(climbs!D970)=2,CHAR(34),""))</f>
        <v>NAME="Côte des Cinq Châteaux"</v>
      </c>
      <c r="E970" t="str">
        <f>CONCATENATE(climbs!E$1, "=",IF(TYPE(climbs!E970)=2,CHAR(34),""),climbs!E970,IF(TYPE(climbs!E970)=2,CHAR(34),""))</f>
        <v>INITIAL_ALTITUDE=0</v>
      </c>
      <c r="F970" t="str">
        <f>CONCATENATE(climbs!F$1, "=",IF(TYPE(climbs!F970)=2,CHAR(34),""),climbs!F970,IF(TYPE(climbs!F970)=2,CHAR(34),""))</f>
        <v>DISTANCE=4.5</v>
      </c>
      <c r="G970" t="str">
        <f>CONCATENATE(climbs!G$1, "=",IF(TYPE(climbs!G970)=2,CHAR(34),""),climbs!G970,IF(TYPE(climbs!G970)=2,CHAR(34),""))</f>
        <v>AVERAGE_SLOPE=6.1</v>
      </c>
      <c r="H970" t="str">
        <f>CONCATENATE(climbs!H$1, "=",IF(TYPE(climbs!H970)=2,CHAR(34),""),climbs!H970,IF(TYPE(climbs!H970)=2,CHAR(34),""))</f>
        <v>CATEGORY="3"</v>
      </c>
    </row>
    <row r="971" spans="1:8" x14ac:dyDescent="0.25">
      <c r="A971" t="str">
        <f>CONCATENATE(climbs!A$1, "=",IF(TYPE(climbs!A971)=2,CHAR(34),""),climbs!A971,IF(TYPE(climbs!A971)=2,CHAR(34),""))</f>
        <v>CLIMB_ID=970</v>
      </c>
      <c r="B971" t="str">
        <f>CONCATENATE(climbs!B$1, "=",IF(TYPE(climbs!B971)=2,CHAR(34),""),climbs!B971,IF(TYPE(climbs!B971)=2,CHAR(34),""))</f>
        <v>STAGE_NUMBER=9</v>
      </c>
      <c r="C971" t="str">
        <f>CONCATENATE(climbs!C$1, "=",IF(TYPE(climbs!C971)=2,CHAR(34),""),climbs!C971,IF(TYPE(climbs!C971)=2,CHAR(34),""))</f>
        <v>STARTING_AT_KM=86</v>
      </c>
      <c r="D971" t="str">
        <f>CONCATENATE(climbs!D$1, "=",IF(TYPE(climbs!D971)=2,CHAR(34),""),climbs!D971,IF(TYPE(climbs!D971)=2,CHAR(34),""))</f>
        <v>NAME="Côte de Gueberschwihr"</v>
      </c>
      <c r="E971" t="str">
        <f>CONCATENATE(climbs!E$1, "=",IF(TYPE(climbs!E971)=2,CHAR(34),""),climbs!E971,IF(TYPE(climbs!E971)=2,CHAR(34),""))</f>
        <v>INITIAL_ALTITUDE=559</v>
      </c>
      <c r="F971" t="str">
        <f>CONCATENATE(climbs!F$1, "=",IF(TYPE(climbs!F971)=2,CHAR(34),""),climbs!F971,IF(TYPE(climbs!F971)=2,CHAR(34),""))</f>
        <v>DISTANCE=4.1</v>
      </c>
      <c r="G971" t="str">
        <f>CONCATENATE(climbs!G$1, "=",IF(TYPE(climbs!G971)=2,CHAR(34),""),climbs!G971,IF(TYPE(climbs!G971)=2,CHAR(34),""))</f>
        <v>AVERAGE_SLOPE=7.9</v>
      </c>
      <c r="H971" t="str">
        <f>CONCATENATE(climbs!H$1, "=",IF(TYPE(climbs!H971)=2,CHAR(34),""),climbs!H971,IF(TYPE(climbs!H971)=2,CHAR(34),""))</f>
        <v>CATEGORY="2"</v>
      </c>
    </row>
    <row r="972" spans="1:8" x14ac:dyDescent="0.25">
      <c r="A972" t="str">
        <f>CONCATENATE(climbs!A$1, "=",IF(TYPE(climbs!A972)=2,CHAR(34),""),climbs!A972,IF(TYPE(climbs!A972)=2,CHAR(34),""))</f>
        <v>CLIMB_ID=971</v>
      </c>
      <c r="B972" t="str">
        <f>CONCATENATE(climbs!B$1, "=",IF(TYPE(climbs!B972)=2,CHAR(34),""),climbs!B972,IF(TYPE(climbs!B972)=2,CHAR(34),""))</f>
        <v>STAGE_NUMBER=9</v>
      </c>
      <c r="C972" t="str">
        <f>CONCATENATE(climbs!C$1, "=",IF(TYPE(climbs!C972)=2,CHAR(34),""),climbs!C972,IF(TYPE(climbs!C972)=2,CHAR(34),""))</f>
        <v>STARTING_AT_KM=120</v>
      </c>
      <c r="D972" t="str">
        <f>CONCATENATE(climbs!D$1, "=",IF(TYPE(climbs!D972)=2,CHAR(34),""),climbs!D972,IF(TYPE(climbs!D972)=2,CHAR(34),""))</f>
        <v>NAME="Le Markstein"</v>
      </c>
      <c r="E972" t="str">
        <f>CONCATENATE(climbs!E$1, "=",IF(TYPE(climbs!E972)=2,CHAR(34),""),climbs!E972,IF(TYPE(climbs!E972)=2,CHAR(34),""))</f>
        <v>INITIAL_ALTITUDE=1183</v>
      </c>
      <c r="F972" t="str">
        <f>CONCATENATE(climbs!F$1, "=",IF(TYPE(climbs!F972)=2,CHAR(34),""),climbs!F972,IF(TYPE(climbs!F972)=2,CHAR(34),""))</f>
        <v>DISTANCE=10.8</v>
      </c>
      <c r="G972" t="str">
        <f>CONCATENATE(climbs!G$1, "=",IF(TYPE(climbs!G972)=2,CHAR(34),""),climbs!G972,IF(TYPE(climbs!G972)=2,CHAR(34),""))</f>
        <v>AVERAGE_SLOPE=5.4</v>
      </c>
      <c r="H972" t="str">
        <f>CONCATENATE(climbs!H$1, "=",IF(TYPE(climbs!H972)=2,CHAR(34),""),climbs!H972,IF(TYPE(climbs!H972)=2,CHAR(34),""))</f>
        <v>CATEGORY="1"</v>
      </c>
    </row>
    <row r="973" spans="1:8" x14ac:dyDescent="0.25">
      <c r="A973" t="str">
        <f>CONCATENATE(climbs!A$1, "=",IF(TYPE(climbs!A973)=2,CHAR(34),""),climbs!A973,IF(TYPE(climbs!A973)=2,CHAR(34),""))</f>
        <v>CLIMB_ID=972</v>
      </c>
      <c r="B973" t="str">
        <f>CONCATENATE(climbs!B$1, "=",IF(TYPE(climbs!B973)=2,CHAR(34),""),climbs!B973,IF(TYPE(climbs!B973)=2,CHAR(34),""))</f>
        <v>STAGE_NUMBER=9</v>
      </c>
      <c r="C973" t="str">
        <f>CONCATENATE(climbs!C$1, "=",IF(TYPE(climbs!C973)=2,CHAR(34),""),climbs!C973,IF(TYPE(climbs!C973)=2,CHAR(34),""))</f>
        <v>STARTING_AT_KM=127</v>
      </c>
      <c r="D973" t="str">
        <f>CONCATENATE(climbs!D$1, "=",IF(TYPE(climbs!D973)=2,CHAR(34),""),climbs!D973,IF(TYPE(climbs!D973)=2,CHAR(34),""))</f>
        <v>NAME="Grand Ballon"</v>
      </c>
      <c r="E973" t="str">
        <f>CONCATENATE(climbs!E$1, "=",IF(TYPE(climbs!E973)=2,CHAR(34),""),climbs!E973,IF(TYPE(climbs!E973)=2,CHAR(34),""))</f>
        <v>INITIAL_ALTITUDE=0</v>
      </c>
      <c r="F973" t="str">
        <f>CONCATENATE(climbs!F$1, "=",IF(TYPE(climbs!F973)=2,CHAR(34),""),climbs!F973,IF(TYPE(climbs!F973)=2,CHAR(34),""))</f>
        <v>DISTANCE=1.4</v>
      </c>
      <c r="G973" t="str">
        <f>CONCATENATE(climbs!G$1, "=",IF(TYPE(climbs!G973)=2,CHAR(34),""),climbs!G973,IF(TYPE(climbs!G973)=2,CHAR(34),""))</f>
        <v>AVERAGE_SLOPE=8.6</v>
      </c>
      <c r="H973" t="str">
        <f>CONCATENATE(climbs!H$1, "=",IF(TYPE(climbs!H973)=2,CHAR(34),""),climbs!H973,IF(TYPE(climbs!H973)=2,CHAR(34),""))</f>
        <v>CATEGORY="3"</v>
      </c>
    </row>
    <row r="974" spans="1:8" x14ac:dyDescent="0.25">
      <c r="A974" t="str">
        <f>CONCATENATE(climbs!A$1, "=",IF(TYPE(climbs!A974)=2,CHAR(34),""),climbs!A974,IF(TYPE(climbs!A974)=2,CHAR(34),""))</f>
        <v>CLIMB_ID=973</v>
      </c>
      <c r="B974" t="str">
        <f>CONCATENATE(climbs!B$1, "=",IF(TYPE(climbs!B974)=2,CHAR(34),""),climbs!B974,IF(TYPE(climbs!B974)=2,CHAR(34),""))</f>
        <v>STAGE_NUMBER=10</v>
      </c>
      <c r="C974" t="str">
        <f>CONCATENATE(climbs!C$1, "=",IF(TYPE(climbs!C974)=2,CHAR(34),""),climbs!C974,IF(TYPE(climbs!C974)=2,CHAR(34),""))</f>
        <v>STARTING_AT_KM=30.5</v>
      </c>
      <c r="D974" t="str">
        <f>CONCATENATE(climbs!D$1, "=",IF(TYPE(climbs!D974)=2,CHAR(34),""),climbs!D974,IF(TYPE(climbs!D974)=2,CHAR(34),""))</f>
        <v>NAME="Col du Firstplan"</v>
      </c>
      <c r="E974" t="str">
        <f>CONCATENATE(climbs!E$1, "=",IF(TYPE(climbs!E974)=2,CHAR(34),""),climbs!E974,IF(TYPE(climbs!E974)=2,CHAR(34),""))</f>
        <v>INITIAL_ALTITUDE=722</v>
      </c>
      <c r="F974" t="str">
        <f>CONCATENATE(climbs!F$1, "=",IF(TYPE(climbs!F974)=2,CHAR(34),""),climbs!F974,IF(TYPE(climbs!F974)=2,CHAR(34),""))</f>
        <v>DISTANCE=8.3</v>
      </c>
      <c r="G974" t="str">
        <f>CONCATENATE(climbs!G$1, "=",IF(TYPE(climbs!G974)=2,CHAR(34),""),climbs!G974,IF(TYPE(climbs!G974)=2,CHAR(34),""))</f>
        <v>AVERAGE_SLOPE=5.4</v>
      </c>
      <c r="H974" t="str">
        <f>CONCATENATE(climbs!H$1, "=",IF(TYPE(climbs!H974)=2,CHAR(34),""),climbs!H974,IF(TYPE(climbs!H974)=2,CHAR(34),""))</f>
        <v>CATEGORY="2"</v>
      </c>
    </row>
    <row r="975" spans="1:8" x14ac:dyDescent="0.25">
      <c r="A975" t="str">
        <f>CONCATENATE(climbs!A$1, "=",IF(TYPE(climbs!A975)=2,CHAR(34),""),climbs!A975,IF(TYPE(climbs!A975)=2,CHAR(34),""))</f>
        <v>CLIMB_ID=974</v>
      </c>
      <c r="B975" t="str">
        <f>CONCATENATE(climbs!B$1, "=",IF(TYPE(climbs!B975)=2,CHAR(34),""),climbs!B975,IF(TYPE(climbs!B975)=2,CHAR(34),""))</f>
        <v>STAGE_NUMBER=10</v>
      </c>
      <c r="C975" t="str">
        <f>CONCATENATE(climbs!C$1, "=",IF(TYPE(climbs!C975)=2,CHAR(34),""),climbs!C975,IF(TYPE(climbs!C975)=2,CHAR(34),""))</f>
        <v>STARTING_AT_KM=54.5</v>
      </c>
      <c r="D975" t="str">
        <f>CONCATENATE(climbs!D$1, "=",IF(TYPE(climbs!D975)=2,CHAR(34),""),climbs!D975,IF(TYPE(climbs!D975)=2,CHAR(34),""))</f>
        <v>NAME="Petit Ballon"</v>
      </c>
      <c r="E975" t="str">
        <f>CONCATENATE(climbs!E$1, "=",IF(TYPE(climbs!E975)=2,CHAR(34),""),climbs!E975,IF(TYPE(climbs!E975)=2,CHAR(34),""))</f>
        <v>INITIAL_ALTITUDE=1163</v>
      </c>
      <c r="F975" t="str">
        <f>CONCATENATE(climbs!F$1, "=",IF(TYPE(climbs!F975)=2,CHAR(34),""),climbs!F975,IF(TYPE(climbs!F975)=2,CHAR(34),""))</f>
        <v>DISTANCE=9.3</v>
      </c>
      <c r="G975" t="str">
        <f>CONCATENATE(climbs!G$1, "=",IF(TYPE(climbs!G975)=2,CHAR(34),""),climbs!G975,IF(TYPE(climbs!G975)=2,CHAR(34),""))</f>
        <v>AVERAGE_SLOPE=8.1</v>
      </c>
      <c r="H975" t="str">
        <f>CONCATENATE(climbs!H$1, "=",IF(TYPE(climbs!H975)=2,CHAR(34),""),climbs!H975,IF(TYPE(climbs!H975)=2,CHAR(34),""))</f>
        <v>CATEGORY="1"</v>
      </c>
    </row>
    <row r="976" spans="1:8" x14ac:dyDescent="0.25">
      <c r="A976" t="str">
        <f>CONCATENATE(climbs!A$1, "=",IF(TYPE(climbs!A976)=2,CHAR(34),""),climbs!A976,IF(TYPE(climbs!A976)=2,CHAR(34),""))</f>
        <v>CLIMB_ID=975</v>
      </c>
      <c r="B976" t="str">
        <f>CONCATENATE(climbs!B$1, "=",IF(TYPE(climbs!B976)=2,CHAR(34),""),climbs!B976,IF(TYPE(climbs!B976)=2,CHAR(34),""))</f>
        <v>STAGE_NUMBER=10</v>
      </c>
      <c r="C976" t="str">
        <f>CONCATENATE(climbs!C$1, "=",IF(TYPE(climbs!C976)=2,CHAR(34),""),climbs!C976,IF(TYPE(climbs!C976)=2,CHAR(34),""))</f>
        <v>STARTING_AT_KM=71.5</v>
      </c>
      <c r="D976" t="str">
        <f>CONCATENATE(climbs!D$1, "=",IF(TYPE(climbs!D976)=2,CHAR(34),""),climbs!D976,IF(TYPE(climbs!D976)=2,CHAR(34),""))</f>
        <v>NAME="Col du Platzerwasel"</v>
      </c>
      <c r="E976" t="str">
        <f>CONCATENATE(climbs!E$1, "=",IF(TYPE(climbs!E976)=2,CHAR(34),""),climbs!E976,IF(TYPE(climbs!E976)=2,CHAR(34),""))</f>
        <v>INITIAL_ALTITUDE=1193</v>
      </c>
      <c r="F976" t="str">
        <f>CONCATENATE(climbs!F$1, "=",IF(TYPE(climbs!F976)=2,CHAR(34),""),climbs!F976,IF(TYPE(climbs!F976)=2,CHAR(34),""))</f>
        <v>DISTANCE=7.1</v>
      </c>
      <c r="G976" t="str">
        <f>CONCATENATE(climbs!G$1, "=",IF(TYPE(climbs!G976)=2,CHAR(34),""),climbs!G976,IF(TYPE(climbs!G976)=2,CHAR(34),""))</f>
        <v>AVERAGE_SLOPE=8.4</v>
      </c>
      <c r="H976" t="str">
        <f>CONCATENATE(climbs!H$1, "=",IF(TYPE(climbs!H976)=2,CHAR(34),""),climbs!H976,IF(TYPE(climbs!H976)=2,CHAR(34),""))</f>
        <v>CATEGORY="1"</v>
      </c>
    </row>
    <row r="977" spans="1:8" x14ac:dyDescent="0.25">
      <c r="A977" t="str">
        <f>CONCATENATE(climbs!A$1, "=",IF(TYPE(climbs!A977)=2,CHAR(34),""),climbs!A977,IF(TYPE(climbs!A977)=2,CHAR(34),""))</f>
        <v>CLIMB_ID=976</v>
      </c>
      <c r="B977" t="str">
        <f>CONCATENATE(climbs!B$1, "=",IF(TYPE(climbs!B977)=2,CHAR(34),""),climbs!B977,IF(TYPE(climbs!B977)=2,CHAR(34),""))</f>
        <v>STAGE_NUMBER=10</v>
      </c>
      <c r="C977" t="str">
        <f>CONCATENATE(climbs!C$1, "=",IF(TYPE(climbs!C977)=2,CHAR(34),""),climbs!C977,IF(TYPE(climbs!C977)=2,CHAR(34),""))</f>
        <v>STARTING_AT_KM=103.5</v>
      </c>
      <c r="D977" t="str">
        <f>CONCATENATE(climbs!D$1, "=",IF(TYPE(climbs!D977)=2,CHAR(34),""),climbs!D977,IF(TYPE(climbs!D977)=2,CHAR(34),""))</f>
        <v>NAME="Col d'Oderen"</v>
      </c>
      <c r="E977" t="str">
        <f>CONCATENATE(climbs!E$1, "=",IF(TYPE(climbs!E977)=2,CHAR(34),""),climbs!E977,IF(TYPE(climbs!E977)=2,CHAR(34),""))</f>
        <v>INITIAL_ALTITUDE=884</v>
      </c>
      <c r="F977" t="str">
        <f>CONCATENATE(climbs!F$1, "=",IF(TYPE(climbs!F977)=2,CHAR(34),""),climbs!F977,IF(TYPE(climbs!F977)=2,CHAR(34),""))</f>
        <v>DISTANCE=6.7</v>
      </c>
      <c r="G977" t="str">
        <f>CONCATENATE(climbs!G$1, "=",IF(TYPE(climbs!G977)=2,CHAR(34),""),climbs!G977,IF(TYPE(climbs!G977)=2,CHAR(34),""))</f>
        <v>AVERAGE_SLOPE=6.1</v>
      </c>
      <c r="H977" t="str">
        <f>CONCATENATE(climbs!H$1, "=",IF(TYPE(climbs!H977)=2,CHAR(34),""),climbs!H977,IF(TYPE(climbs!H977)=2,CHAR(34),""))</f>
        <v>CATEGORY="2"</v>
      </c>
    </row>
    <row r="978" spans="1:8" x14ac:dyDescent="0.25">
      <c r="A978" t="str">
        <f>CONCATENATE(climbs!A$1, "=",IF(TYPE(climbs!A978)=2,CHAR(34),""),climbs!A978,IF(TYPE(climbs!A978)=2,CHAR(34),""))</f>
        <v>CLIMB_ID=977</v>
      </c>
      <c r="B978" t="str">
        <f>CONCATENATE(climbs!B$1, "=",IF(TYPE(climbs!B978)=2,CHAR(34),""),climbs!B978,IF(TYPE(climbs!B978)=2,CHAR(34),""))</f>
        <v>STAGE_NUMBER=10</v>
      </c>
      <c r="C978" t="str">
        <f>CONCATENATE(climbs!C$1, "=",IF(TYPE(climbs!C978)=2,CHAR(34),""),climbs!C978,IF(TYPE(climbs!C978)=2,CHAR(34),""))</f>
        <v>STARTING_AT_KM=125.5</v>
      </c>
      <c r="D978" t="str">
        <f>CONCATENATE(climbs!D$1, "=",IF(TYPE(climbs!D978)=2,CHAR(34),""),climbs!D978,IF(TYPE(climbs!D978)=2,CHAR(34),""))</f>
        <v>NAME="Col des Croix"</v>
      </c>
      <c r="E978" t="str">
        <f>CONCATENATE(climbs!E$1, "=",IF(TYPE(climbs!E978)=2,CHAR(34),""),climbs!E978,IF(TYPE(climbs!E978)=2,CHAR(34),""))</f>
        <v>INITIAL_ALTITUDE=0</v>
      </c>
      <c r="F978" t="str">
        <f>CONCATENATE(climbs!F$1, "=",IF(TYPE(climbs!F978)=2,CHAR(34),""),climbs!F978,IF(TYPE(climbs!F978)=2,CHAR(34),""))</f>
        <v>DISTANCE=3.2</v>
      </c>
      <c r="G978" t="str">
        <f>CONCATENATE(climbs!G$1, "=",IF(TYPE(climbs!G978)=2,CHAR(34),""),climbs!G978,IF(TYPE(climbs!G978)=2,CHAR(34),""))</f>
        <v>AVERAGE_SLOPE=6.2</v>
      </c>
      <c r="H978" t="str">
        <f>CONCATENATE(climbs!H$1, "=",IF(TYPE(climbs!H978)=2,CHAR(34),""),climbs!H978,IF(TYPE(climbs!H978)=2,CHAR(34),""))</f>
        <v>CATEGORY="3"</v>
      </c>
    </row>
    <row r="979" spans="1:8" x14ac:dyDescent="0.25">
      <c r="A979" t="str">
        <f>CONCATENATE(climbs!A$1, "=",IF(TYPE(climbs!A979)=2,CHAR(34),""),climbs!A979,IF(TYPE(climbs!A979)=2,CHAR(34),""))</f>
        <v>CLIMB_ID=978</v>
      </c>
      <c r="B979" t="str">
        <f>CONCATENATE(climbs!B$1, "=",IF(TYPE(climbs!B979)=2,CHAR(34),""),climbs!B979,IF(TYPE(climbs!B979)=2,CHAR(34),""))</f>
        <v>STAGE_NUMBER=10</v>
      </c>
      <c r="C979" t="str">
        <f>CONCATENATE(climbs!C$1, "=",IF(TYPE(climbs!C979)=2,CHAR(34),""),climbs!C979,IF(TYPE(climbs!C979)=2,CHAR(34),""))</f>
        <v>STARTING_AT_KM=143.5</v>
      </c>
      <c r="D979" t="str">
        <f>CONCATENATE(climbs!D$1, "=",IF(TYPE(climbs!D979)=2,CHAR(34),""),climbs!D979,IF(TYPE(climbs!D979)=2,CHAR(34),""))</f>
        <v>NAME="Col des Chevrères"</v>
      </c>
      <c r="E979" t="str">
        <f>CONCATENATE(climbs!E$1, "=",IF(TYPE(climbs!E979)=2,CHAR(34),""),climbs!E979,IF(TYPE(climbs!E979)=2,CHAR(34),""))</f>
        <v>INITIAL_ALTITUDE=914</v>
      </c>
      <c r="F979" t="str">
        <f>CONCATENATE(climbs!F$1, "=",IF(TYPE(climbs!F979)=2,CHAR(34),""),climbs!F979,IF(TYPE(climbs!F979)=2,CHAR(34),""))</f>
        <v>DISTANCE=3.5</v>
      </c>
      <c r="G979" t="str">
        <f>CONCATENATE(climbs!G$1, "=",IF(TYPE(climbs!G979)=2,CHAR(34),""),climbs!G979,IF(TYPE(climbs!G979)=2,CHAR(34),""))</f>
        <v>AVERAGE_SLOPE=9.5</v>
      </c>
      <c r="H979" t="str">
        <f>CONCATENATE(climbs!H$1, "=",IF(TYPE(climbs!H979)=2,CHAR(34),""),climbs!H979,IF(TYPE(climbs!H979)=2,CHAR(34),""))</f>
        <v>CATEGORY="1"</v>
      </c>
    </row>
    <row r="980" spans="1:8" x14ac:dyDescent="0.25">
      <c r="A980" t="str">
        <f>CONCATENATE(climbs!A$1, "=",IF(TYPE(climbs!A980)=2,CHAR(34),""),climbs!A980,IF(TYPE(climbs!A980)=2,CHAR(34),""))</f>
        <v>CLIMB_ID=979</v>
      </c>
      <c r="B980" t="str">
        <f>CONCATENATE(climbs!B$1, "=",IF(TYPE(climbs!B980)=2,CHAR(34),""),climbs!B980,IF(TYPE(climbs!B980)=2,CHAR(34),""))</f>
        <v>STAGE_NUMBER=10</v>
      </c>
      <c r="C980" t="str">
        <f>CONCATENATE(climbs!C$1, "=",IF(TYPE(climbs!C980)=2,CHAR(34),""),climbs!C980,IF(TYPE(climbs!C980)=2,CHAR(34),""))</f>
        <v>STARTING_AT_KM=161.5</v>
      </c>
      <c r="D980" t="str">
        <f>CONCATENATE(climbs!D$1, "=",IF(TYPE(climbs!D980)=2,CHAR(34),""),climbs!D980,IF(TYPE(climbs!D980)=2,CHAR(34),""))</f>
        <v>NAME="La Planche des Belles Filles"</v>
      </c>
      <c r="E980" t="str">
        <f>CONCATENATE(climbs!E$1, "=",IF(TYPE(climbs!E980)=2,CHAR(34),""),climbs!E980,IF(TYPE(climbs!E980)=2,CHAR(34),""))</f>
        <v>INITIAL_ALTITUDE=1035</v>
      </c>
      <c r="F980" t="str">
        <f>CONCATENATE(climbs!F$1, "=",IF(TYPE(climbs!F980)=2,CHAR(34),""),climbs!F980,IF(TYPE(climbs!F980)=2,CHAR(34),""))</f>
        <v>DISTANCE=5.9</v>
      </c>
      <c r="G980" t="str">
        <f>CONCATENATE(climbs!G$1, "=",IF(TYPE(climbs!G980)=2,CHAR(34),""),climbs!G980,IF(TYPE(climbs!G980)=2,CHAR(34),""))</f>
        <v>AVERAGE_SLOPE=8.5</v>
      </c>
      <c r="H980" t="str">
        <f>CONCATENATE(climbs!H$1, "=",IF(TYPE(climbs!H980)=2,CHAR(34),""),climbs!H980,IF(TYPE(climbs!H980)=2,CHAR(34),""))</f>
        <v>CATEGORY="1"</v>
      </c>
    </row>
    <row r="981" spans="1:8" x14ac:dyDescent="0.25">
      <c r="A981" t="str">
        <f>CONCATENATE(climbs!A$1, "=",IF(TYPE(climbs!A981)=2,CHAR(34),""),climbs!A981,IF(TYPE(climbs!A981)=2,CHAR(34),""))</f>
        <v>CLIMB_ID=980</v>
      </c>
      <c r="B981" t="str">
        <f>CONCATENATE(climbs!B$1, "=",IF(TYPE(climbs!B981)=2,CHAR(34),""),climbs!B981,IF(TYPE(climbs!B981)=2,CHAR(34),""))</f>
        <v>STAGE_NUMBER=11</v>
      </c>
      <c r="C981" t="str">
        <f>CONCATENATE(climbs!C$1, "=",IF(TYPE(climbs!C981)=2,CHAR(34),""),climbs!C981,IF(TYPE(climbs!C981)=2,CHAR(34),""))</f>
        <v>STARTING_AT_KM=141</v>
      </c>
      <c r="D981" t="str">
        <f>CONCATENATE(climbs!D$1, "=",IF(TYPE(climbs!D981)=2,CHAR(34),""),climbs!D981,IF(TYPE(climbs!D981)=2,CHAR(34),""))</f>
        <v>NAME="Côte de Rogna"</v>
      </c>
      <c r="E981" t="str">
        <f>CONCATENATE(climbs!E$1, "=",IF(TYPE(climbs!E981)=2,CHAR(34),""),climbs!E981,IF(TYPE(climbs!E981)=2,CHAR(34),""))</f>
        <v>INITIAL_ALTITUDE=0</v>
      </c>
      <c r="F981" t="str">
        <f>CONCATENATE(climbs!F$1, "=",IF(TYPE(climbs!F981)=2,CHAR(34),""),climbs!F981,IF(TYPE(climbs!F981)=2,CHAR(34),""))</f>
        <v>DISTANCE=7.6</v>
      </c>
      <c r="G981" t="str">
        <f>CONCATENATE(climbs!G$1, "=",IF(TYPE(climbs!G981)=2,CHAR(34),""),climbs!G981,IF(TYPE(climbs!G981)=2,CHAR(34),""))</f>
        <v>AVERAGE_SLOPE=4.9</v>
      </c>
      <c r="H981" t="str">
        <f>CONCATENATE(climbs!H$1, "=",IF(TYPE(climbs!H981)=2,CHAR(34),""),climbs!H981,IF(TYPE(climbs!H981)=2,CHAR(34),""))</f>
        <v>CATEGORY="3"</v>
      </c>
    </row>
    <row r="982" spans="1:8" x14ac:dyDescent="0.25">
      <c r="A982" t="str">
        <f>CONCATENATE(climbs!A$1, "=",IF(TYPE(climbs!A982)=2,CHAR(34),""),climbs!A982,IF(TYPE(climbs!A982)=2,CHAR(34),""))</f>
        <v>CLIMB_ID=981</v>
      </c>
      <c r="B982" t="str">
        <f>CONCATENATE(climbs!B$1, "=",IF(TYPE(climbs!B982)=2,CHAR(34),""),climbs!B982,IF(TYPE(climbs!B982)=2,CHAR(34),""))</f>
        <v>STAGE_NUMBER=11</v>
      </c>
      <c r="C982" t="str">
        <f>CONCATENATE(climbs!C$1, "=",IF(TYPE(climbs!C982)=2,CHAR(34),""),climbs!C982,IF(TYPE(climbs!C982)=2,CHAR(34),""))</f>
        <v>STARTING_AT_KM=148.5</v>
      </c>
      <c r="D982" t="str">
        <f>CONCATENATE(climbs!D$1, "=",IF(TYPE(climbs!D982)=2,CHAR(34),""),climbs!D982,IF(TYPE(climbs!D982)=2,CHAR(34),""))</f>
        <v>NAME="Côte de Choux"</v>
      </c>
      <c r="E982" t="str">
        <f>CONCATENATE(climbs!E$1, "=",IF(TYPE(climbs!E982)=2,CHAR(34),""),climbs!E982,IF(TYPE(climbs!E982)=2,CHAR(34),""))</f>
        <v>INITIAL_ALTITUDE=0</v>
      </c>
      <c r="F982" t="str">
        <f>CONCATENATE(climbs!F$1, "=",IF(TYPE(climbs!F982)=2,CHAR(34),""),climbs!F982,IF(TYPE(climbs!F982)=2,CHAR(34),""))</f>
        <v>DISTANCE=1.7</v>
      </c>
      <c r="G982" t="str">
        <f>CONCATENATE(climbs!G$1, "=",IF(TYPE(climbs!G982)=2,CHAR(34),""),climbs!G982,IF(TYPE(climbs!G982)=2,CHAR(34),""))</f>
        <v>AVERAGE_SLOPE=6.5</v>
      </c>
      <c r="H982" t="str">
        <f>CONCATENATE(climbs!H$1, "=",IF(TYPE(climbs!H982)=2,CHAR(34),""),climbs!H982,IF(TYPE(climbs!H982)=2,CHAR(34),""))</f>
        <v>CATEGORY="3"</v>
      </c>
    </row>
    <row r="983" spans="1:8" x14ac:dyDescent="0.25">
      <c r="A983" t="str">
        <f>CONCATENATE(climbs!A$1, "=",IF(TYPE(climbs!A983)=2,CHAR(34),""),climbs!A983,IF(TYPE(climbs!A983)=2,CHAR(34),""))</f>
        <v>CLIMB_ID=982</v>
      </c>
      <c r="B983" t="str">
        <f>CONCATENATE(climbs!B$1, "=",IF(TYPE(climbs!B983)=2,CHAR(34),""),climbs!B983,IF(TYPE(climbs!B983)=2,CHAR(34),""))</f>
        <v>STAGE_NUMBER=11</v>
      </c>
      <c r="C983" t="str">
        <f>CONCATENATE(climbs!C$1, "=",IF(TYPE(climbs!C983)=2,CHAR(34),""),climbs!C983,IF(TYPE(climbs!C983)=2,CHAR(34),""))</f>
        <v>STARTING_AT_KM=152.5</v>
      </c>
      <c r="D983" t="str">
        <f>CONCATENATE(climbs!D$1, "=",IF(TYPE(climbs!D983)=2,CHAR(34),""),climbs!D983,IF(TYPE(climbs!D983)=2,CHAR(34),""))</f>
        <v>NAME="Côte de Désertin"</v>
      </c>
      <c r="E983" t="str">
        <f>CONCATENATE(climbs!E$1, "=",IF(TYPE(climbs!E983)=2,CHAR(34),""),climbs!E983,IF(TYPE(climbs!E983)=2,CHAR(34),""))</f>
        <v>INITIAL_ALTITUDE=0</v>
      </c>
      <c r="F983" t="str">
        <f>CONCATENATE(climbs!F$1, "=",IF(TYPE(climbs!F983)=2,CHAR(34),""),climbs!F983,IF(TYPE(climbs!F983)=2,CHAR(34),""))</f>
        <v>DISTANCE=3.1</v>
      </c>
      <c r="G983" t="str">
        <f>CONCATENATE(climbs!G$1, "=",IF(TYPE(climbs!G983)=2,CHAR(34),""),climbs!G983,IF(TYPE(climbs!G983)=2,CHAR(34),""))</f>
        <v>AVERAGE_SLOPE=5.2</v>
      </c>
      <c r="H983" t="str">
        <f>CONCATENATE(climbs!H$1, "=",IF(TYPE(climbs!H983)=2,CHAR(34),""),climbs!H983,IF(TYPE(climbs!H983)=2,CHAR(34),""))</f>
        <v>CATEGORY="4"</v>
      </c>
    </row>
    <row r="984" spans="1:8" x14ac:dyDescent="0.25">
      <c r="A984" t="str">
        <f>CONCATENATE(climbs!A$1, "=",IF(TYPE(climbs!A984)=2,CHAR(34),""),climbs!A984,IF(TYPE(climbs!A984)=2,CHAR(34),""))</f>
        <v>CLIMB_ID=983</v>
      </c>
      <c r="B984" t="str">
        <f>CONCATENATE(climbs!B$1, "=",IF(TYPE(climbs!B984)=2,CHAR(34),""),climbs!B984,IF(TYPE(climbs!B984)=2,CHAR(34),""))</f>
        <v>STAGE_NUMBER=11</v>
      </c>
      <c r="C984" t="str">
        <f>CONCATENATE(climbs!C$1, "=",IF(TYPE(climbs!C984)=2,CHAR(34),""),climbs!C984,IF(TYPE(climbs!C984)=2,CHAR(34),""))</f>
        <v>STARTING_AT_KM=168</v>
      </c>
      <c r="D984" t="str">
        <f>CONCATENATE(climbs!D$1, "=",IF(TYPE(climbs!D984)=2,CHAR(34),""),climbs!D984,IF(TYPE(climbs!D984)=2,CHAR(34),""))</f>
        <v>NAME="Côte d'Échallon"</v>
      </c>
      <c r="E984" t="str">
        <f>CONCATENATE(climbs!E$1, "=",IF(TYPE(climbs!E984)=2,CHAR(34),""),climbs!E984,IF(TYPE(climbs!E984)=2,CHAR(34),""))</f>
        <v>INITIAL_ALTITUDE=0</v>
      </c>
      <c r="F984" t="str">
        <f>CONCATENATE(climbs!F$1, "=",IF(TYPE(climbs!F984)=2,CHAR(34),""),climbs!F984,IF(TYPE(climbs!F984)=2,CHAR(34),""))</f>
        <v>DISTANCE=3</v>
      </c>
      <c r="G984" t="str">
        <f>CONCATENATE(climbs!G$1, "=",IF(TYPE(climbs!G984)=2,CHAR(34),""),climbs!G984,IF(TYPE(climbs!G984)=2,CHAR(34),""))</f>
        <v>AVERAGE_SLOPE=6.6</v>
      </c>
      <c r="H984" t="str">
        <f>CONCATENATE(climbs!H$1, "=",IF(TYPE(climbs!H984)=2,CHAR(34),""),climbs!H984,IF(TYPE(climbs!H984)=2,CHAR(34),""))</f>
        <v>CATEGORY="3"</v>
      </c>
    </row>
    <row r="985" spans="1:8" x14ac:dyDescent="0.25">
      <c r="A985" t="str">
        <f>CONCATENATE(climbs!A$1, "=",IF(TYPE(climbs!A985)=2,CHAR(34),""),climbs!A985,IF(TYPE(climbs!A985)=2,CHAR(34),""))</f>
        <v>CLIMB_ID=984</v>
      </c>
      <c r="B985" t="str">
        <f>CONCATENATE(climbs!B$1, "=",IF(TYPE(climbs!B985)=2,CHAR(34),""),climbs!B985,IF(TYPE(climbs!B985)=2,CHAR(34),""))</f>
        <v>STAGE_NUMBER=12</v>
      </c>
      <c r="C985" t="str">
        <f>CONCATENATE(climbs!C$1, "=",IF(TYPE(climbs!C985)=2,CHAR(34),""),climbs!C985,IF(TYPE(climbs!C985)=2,CHAR(34),""))</f>
        <v>STARTING_AT_KM=58.5</v>
      </c>
      <c r="D985" t="str">
        <f>CONCATENATE(climbs!D$1, "=",IF(TYPE(climbs!D985)=2,CHAR(34),""),climbs!D985,IF(TYPE(climbs!D985)=2,CHAR(34),""))</f>
        <v>NAME="Col de Brouilly"</v>
      </c>
      <c r="E985" t="str">
        <f>CONCATENATE(climbs!E$1, "=",IF(TYPE(climbs!E985)=2,CHAR(34),""),climbs!E985,IF(TYPE(climbs!E985)=2,CHAR(34),""))</f>
        <v>INITIAL_ALTITUDE=0</v>
      </c>
      <c r="F985" t="str">
        <f>CONCATENATE(climbs!F$1, "=",IF(TYPE(climbs!F985)=2,CHAR(34),""),climbs!F985,IF(TYPE(climbs!F985)=2,CHAR(34),""))</f>
        <v>DISTANCE=1.7</v>
      </c>
      <c r="G985" t="str">
        <f>CONCATENATE(climbs!G$1, "=",IF(TYPE(climbs!G985)=2,CHAR(34),""),climbs!G985,IF(TYPE(climbs!G985)=2,CHAR(34),""))</f>
        <v>AVERAGE_SLOPE=5.1</v>
      </c>
      <c r="H985" t="str">
        <f>CONCATENATE(climbs!H$1, "=",IF(TYPE(climbs!H985)=2,CHAR(34),""),climbs!H985,IF(TYPE(climbs!H985)=2,CHAR(34),""))</f>
        <v>CATEGORY="4"</v>
      </c>
    </row>
    <row r="986" spans="1:8" x14ac:dyDescent="0.25">
      <c r="A986" t="str">
        <f>CONCATENATE(climbs!A$1, "=",IF(TYPE(climbs!A986)=2,CHAR(34),""),climbs!A986,IF(TYPE(climbs!A986)=2,CHAR(34),""))</f>
        <v>CLIMB_ID=985</v>
      </c>
      <c r="B986" t="str">
        <f>CONCATENATE(climbs!B$1, "=",IF(TYPE(climbs!B986)=2,CHAR(34),""),climbs!B986,IF(TYPE(climbs!B986)=2,CHAR(34),""))</f>
        <v>STAGE_NUMBER=12</v>
      </c>
      <c r="C986" t="str">
        <f>CONCATENATE(climbs!C$1, "=",IF(TYPE(climbs!C986)=2,CHAR(34),""),climbs!C986,IF(TYPE(climbs!C986)=2,CHAR(34),""))</f>
        <v>STARTING_AT_KM=83</v>
      </c>
      <c r="D986" t="str">
        <f>CONCATENATE(climbs!D$1, "=",IF(TYPE(climbs!D986)=2,CHAR(34),""),climbs!D986,IF(TYPE(climbs!D986)=2,CHAR(34),""))</f>
        <v>NAME="Côte du Saule-d'Oingt"</v>
      </c>
      <c r="E986" t="str">
        <f>CONCATENATE(climbs!E$1, "=",IF(TYPE(climbs!E986)=2,CHAR(34),""),climbs!E986,IF(TYPE(climbs!E986)=2,CHAR(34),""))</f>
        <v>INITIAL_ALTITUDE=0</v>
      </c>
      <c r="F986" t="str">
        <f>CONCATENATE(climbs!F$1, "=",IF(TYPE(climbs!F986)=2,CHAR(34),""),climbs!F986,IF(TYPE(climbs!F986)=2,CHAR(34),""))</f>
        <v>DISTANCE=3.8</v>
      </c>
      <c r="G986" t="str">
        <f>CONCATENATE(climbs!G$1, "=",IF(TYPE(climbs!G986)=2,CHAR(34),""),climbs!G986,IF(TYPE(climbs!G986)=2,CHAR(34),""))</f>
        <v>AVERAGE_SLOPE=4.5</v>
      </c>
      <c r="H986" t="str">
        <f>CONCATENATE(climbs!H$1, "=",IF(TYPE(climbs!H986)=2,CHAR(34),""),climbs!H986,IF(TYPE(climbs!H986)=2,CHAR(34),""))</f>
        <v>CATEGORY="3"</v>
      </c>
    </row>
    <row r="987" spans="1:8" x14ac:dyDescent="0.25">
      <c r="A987" t="str">
        <f>CONCATENATE(climbs!A$1, "=",IF(TYPE(climbs!A987)=2,CHAR(34),""),climbs!A987,IF(TYPE(climbs!A987)=2,CHAR(34),""))</f>
        <v>CLIMB_ID=986</v>
      </c>
      <c r="B987" t="str">
        <f>CONCATENATE(climbs!B$1, "=",IF(TYPE(climbs!B987)=2,CHAR(34),""),climbs!B987,IF(TYPE(climbs!B987)=2,CHAR(34),""))</f>
        <v>STAGE_NUMBER=12</v>
      </c>
      <c r="C987" t="str">
        <f>CONCATENATE(climbs!C$1, "=",IF(TYPE(climbs!C987)=2,CHAR(34),""),climbs!C987,IF(TYPE(climbs!C987)=2,CHAR(34),""))</f>
        <v>STARTING_AT_KM=138</v>
      </c>
      <c r="D987" t="str">
        <f>CONCATENATE(climbs!D$1, "=",IF(TYPE(climbs!D987)=2,CHAR(34),""),climbs!D987,IF(TYPE(climbs!D987)=2,CHAR(34),""))</f>
        <v>NAME="Col des Brosses"</v>
      </c>
      <c r="E987" t="str">
        <f>CONCATENATE(climbs!E$1, "=",IF(TYPE(climbs!E987)=2,CHAR(34),""),climbs!E987,IF(TYPE(climbs!E987)=2,CHAR(34),""))</f>
        <v>INITIAL_ALTITUDE=0</v>
      </c>
      <c r="F987" t="str">
        <f>CONCATENATE(climbs!F$1, "=",IF(TYPE(climbs!F987)=2,CHAR(34),""),climbs!F987,IF(TYPE(climbs!F987)=2,CHAR(34),""))</f>
        <v>DISTANCE=15.3</v>
      </c>
      <c r="G987" t="str">
        <f>CONCATENATE(climbs!G$1, "=",IF(TYPE(climbs!G987)=2,CHAR(34),""),climbs!G987,IF(TYPE(climbs!G987)=2,CHAR(34),""))</f>
        <v>AVERAGE_SLOPE=3.3</v>
      </c>
      <c r="H987" t="str">
        <f>CONCATENATE(climbs!H$1, "=",IF(TYPE(climbs!H987)=2,CHAR(34),""),climbs!H987,IF(TYPE(climbs!H987)=2,CHAR(34),""))</f>
        <v>CATEGORY="3"</v>
      </c>
    </row>
    <row r="988" spans="1:8" x14ac:dyDescent="0.25">
      <c r="A988" t="str">
        <f>CONCATENATE(climbs!A$1, "=",IF(TYPE(climbs!A988)=2,CHAR(34),""),climbs!A988,IF(TYPE(climbs!A988)=2,CHAR(34),""))</f>
        <v>CLIMB_ID=987</v>
      </c>
      <c r="B988" t="str">
        <f>CONCATENATE(climbs!B$1, "=",IF(TYPE(climbs!B988)=2,CHAR(34),""),climbs!B988,IF(TYPE(climbs!B988)=2,CHAR(34),""))</f>
        <v>STAGE_NUMBER=12</v>
      </c>
      <c r="C988" t="str">
        <f>CONCATENATE(climbs!C$1, "=",IF(TYPE(climbs!C988)=2,CHAR(34),""),climbs!C988,IF(TYPE(climbs!C988)=2,CHAR(34),""))</f>
        <v>STARTING_AT_KM=164</v>
      </c>
      <c r="D988" t="str">
        <f>CONCATENATE(climbs!D$1, "=",IF(TYPE(climbs!D988)=2,CHAR(34),""),climbs!D988,IF(TYPE(climbs!D988)=2,CHAR(34),""))</f>
        <v>NAME="Côte de Grammond"</v>
      </c>
      <c r="E988" t="str">
        <f>CONCATENATE(climbs!E$1, "=",IF(TYPE(climbs!E988)=2,CHAR(34),""),climbs!E988,IF(TYPE(climbs!E988)=2,CHAR(34),""))</f>
        <v>INITIAL_ALTITUDE=0</v>
      </c>
      <c r="F988" t="str">
        <f>CONCATENATE(climbs!F$1, "=",IF(TYPE(climbs!F988)=2,CHAR(34),""),climbs!F988,IF(TYPE(climbs!F988)=2,CHAR(34),""))</f>
        <v>DISTANCE=9.8</v>
      </c>
      <c r="G988" t="str">
        <f>CONCATENATE(climbs!G$1, "=",IF(TYPE(climbs!G988)=2,CHAR(34),""),climbs!G988,IF(TYPE(climbs!G988)=2,CHAR(34),""))</f>
        <v>AVERAGE_SLOPE=2.9</v>
      </c>
      <c r="H988" t="str">
        <f>CONCATENATE(climbs!H$1, "=",IF(TYPE(climbs!H988)=2,CHAR(34),""),climbs!H988,IF(TYPE(climbs!H988)=2,CHAR(34),""))</f>
        <v>CATEGORY="4"</v>
      </c>
    </row>
    <row r="989" spans="1:8" x14ac:dyDescent="0.25">
      <c r="A989" t="str">
        <f>CONCATENATE(climbs!A$1, "=",IF(TYPE(climbs!A989)=2,CHAR(34),""),climbs!A989,IF(TYPE(climbs!A989)=2,CHAR(34),""))</f>
        <v>CLIMB_ID=988</v>
      </c>
      <c r="B989" t="str">
        <f>CONCATENATE(climbs!B$1, "=",IF(TYPE(climbs!B989)=2,CHAR(34),""),climbs!B989,IF(TYPE(climbs!B989)=2,CHAR(34),""))</f>
        <v>STAGE_NUMBER=13</v>
      </c>
      <c r="C989" t="str">
        <f>CONCATENATE(climbs!C$1, "=",IF(TYPE(climbs!C989)=2,CHAR(34),""),climbs!C989,IF(TYPE(climbs!C989)=2,CHAR(34),""))</f>
        <v>STARTING_AT_KM=24</v>
      </c>
      <c r="D989" t="str">
        <f>CONCATENATE(climbs!D$1, "=",IF(TYPE(climbs!D989)=2,CHAR(34),""),climbs!D989,IF(TYPE(climbs!D989)=2,CHAR(34),""))</f>
        <v>NAME="Col de la Croix de Montvieux"</v>
      </c>
      <c r="E989" t="str">
        <f>CONCATENATE(climbs!E$1, "=",IF(TYPE(climbs!E989)=2,CHAR(34),""),climbs!E989,IF(TYPE(climbs!E989)=2,CHAR(34),""))</f>
        <v>INITIAL_ALTITUDE=0</v>
      </c>
      <c r="F989" t="str">
        <f>CONCATENATE(climbs!F$1, "=",IF(TYPE(climbs!F989)=2,CHAR(34),""),climbs!F989,IF(TYPE(climbs!F989)=2,CHAR(34),""))</f>
        <v>DISTANCE=8</v>
      </c>
      <c r="G989" t="str">
        <f>CONCATENATE(climbs!G$1, "=",IF(TYPE(climbs!G989)=2,CHAR(34),""),climbs!G989,IF(TYPE(climbs!G989)=2,CHAR(34),""))</f>
        <v>AVERAGE_SLOPE=4.1</v>
      </c>
      <c r="H989" t="str">
        <f>CONCATENATE(climbs!H$1, "=",IF(TYPE(climbs!H989)=2,CHAR(34),""),climbs!H989,IF(TYPE(climbs!H989)=2,CHAR(34),""))</f>
        <v>CATEGORY="3"</v>
      </c>
    </row>
    <row r="990" spans="1:8" x14ac:dyDescent="0.25">
      <c r="A990" t="str">
        <f>CONCATENATE(climbs!A$1, "=",IF(TYPE(climbs!A990)=2,CHAR(34),""),climbs!A990,IF(TYPE(climbs!A990)=2,CHAR(34),""))</f>
        <v>CLIMB_ID=989</v>
      </c>
      <c r="B990" t="str">
        <f>CONCATENATE(climbs!B$1, "=",IF(TYPE(climbs!B990)=2,CHAR(34),""),climbs!B990,IF(TYPE(climbs!B990)=2,CHAR(34),""))</f>
        <v>STAGE_NUMBER=13</v>
      </c>
      <c r="C990" t="str">
        <f>CONCATENATE(climbs!C$1, "=",IF(TYPE(climbs!C990)=2,CHAR(34),""),climbs!C990,IF(TYPE(climbs!C990)=2,CHAR(34),""))</f>
        <v>STARTING_AT_KM=152</v>
      </c>
      <c r="D990" t="str">
        <f>CONCATENATE(climbs!D$1, "=",IF(TYPE(climbs!D990)=2,CHAR(34),""),climbs!D990,IF(TYPE(climbs!D990)=2,CHAR(34),""))</f>
        <v>NAME="Col de Palaquit (D57-D512)"</v>
      </c>
      <c r="E990" t="str">
        <f>CONCATENATE(climbs!E$1, "=",IF(TYPE(climbs!E990)=2,CHAR(34),""),climbs!E990,IF(TYPE(climbs!E990)=2,CHAR(34),""))</f>
        <v>INITIAL_ALTITUDE=1154</v>
      </c>
      <c r="F990" t="str">
        <f>CONCATENATE(climbs!F$1, "=",IF(TYPE(climbs!F990)=2,CHAR(34),""),climbs!F990,IF(TYPE(climbs!F990)=2,CHAR(34),""))</f>
        <v>DISTANCE=14.1</v>
      </c>
      <c r="G990" t="str">
        <f>CONCATENATE(climbs!G$1, "=",IF(TYPE(climbs!G990)=2,CHAR(34),""),climbs!G990,IF(TYPE(climbs!G990)=2,CHAR(34),""))</f>
        <v>AVERAGE_SLOPE=6.1</v>
      </c>
      <c r="H990" t="str">
        <f>CONCATENATE(climbs!H$1, "=",IF(TYPE(climbs!H990)=2,CHAR(34),""),climbs!H990,IF(TYPE(climbs!H990)=2,CHAR(34),""))</f>
        <v>CATEGORY="1"</v>
      </c>
    </row>
    <row r="991" spans="1:8" x14ac:dyDescent="0.25">
      <c r="A991" t="str">
        <f>CONCATENATE(climbs!A$1, "=",IF(TYPE(climbs!A991)=2,CHAR(34),""),climbs!A991,IF(TYPE(climbs!A991)=2,CHAR(34),""))</f>
        <v>CLIMB_ID=990</v>
      </c>
      <c r="B991" t="str">
        <f>CONCATENATE(climbs!B$1, "=",IF(TYPE(climbs!B991)=2,CHAR(34),""),climbs!B991,IF(TYPE(climbs!B991)=2,CHAR(34),""))</f>
        <v>STAGE_NUMBER=13</v>
      </c>
      <c r="C991" t="str">
        <f>CONCATENATE(climbs!C$1, "=",IF(TYPE(climbs!C991)=2,CHAR(34),""),climbs!C991,IF(TYPE(climbs!C991)=2,CHAR(34),""))</f>
        <v>STARTING_AT_KM=197.5</v>
      </c>
      <c r="D991" t="str">
        <f>CONCATENATE(climbs!D$1, "=",IF(TYPE(climbs!D991)=2,CHAR(34),""),climbs!D991,IF(TYPE(climbs!D991)=2,CHAR(34),""))</f>
        <v>NAME="Montée de Chamrousse"</v>
      </c>
      <c r="E991" t="str">
        <f>CONCATENATE(climbs!E$1, "=",IF(TYPE(climbs!E991)=2,CHAR(34),""),climbs!E991,IF(TYPE(climbs!E991)=2,CHAR(34),""))</f>
        <v>INITIAL_ALTITUDE=1730</v>
      </c>
      <c r="F991" t="str">
        <f>CONCATENATE(climbs!F$1, "=",IF(TYPE(climbs!F991)=2,CHAR(34),""),climbs!F991,IF(TYPE(climbs!F991)=2,CHAR(34),""))</f>
        <v>DISTANCE=18.2</v>
      </c>
      <c r="G991" t="str">
        <f>CONCATENATE(climbs!G$1, "=",IF(TYPE(climbs!G991)=2,CHAR(34),""),climbs!G991,IF(TYPE(climbs!G991)=2,CHAR(34),""))</f>
        <v>AVERAGE_SLOPE=7.3</v>
      </c>
      <c r="H991" t="str">
        <f>CONCATENATE(climbs!H$1, "=",IF(TYPE(climbs!H991)=2,CHAR(34),""),climbs!H991,IF(TYPE(climbs!H991)=2,CHAR(34),""))</f>
        <v>CATEGORY="H"</v>
      </c>
    </row>
    <row r="992" spans="1:8" x14ac:dyDescent="0.25">
      <c r="A992" t="str">
        <f>CONCATENATE(climbs!A$1, "=",IF(TYPE(climbs!A992)=2,CHAR(34),""),climbs!A992,IF(TYPE(climbs!A992)=2,CHAR(34),""))</f>
        <v>CLIMB_ID=991</v>
      </c>
      <c r="B992" t="str">
        <f>CONCATENATE(climbs!B$1, "=",IF(TYPE(climbs!B992)=2,CHAR(34),""),climbs!B992,IF(TYPE(climbs!B992)=2,CHAR(34),""))</f>
        <v>STAGE_NUMBER=14</v>
      </c>
      <c r="C992" t="str">
        <f>CONCATENATE(climbs!C$1, "=",IF(TYPE(climbs!C992)=2,CHAR(34),""),climbs!C992,IF(TYPE(climbs!C992)=2,CHAR(34),""))</f>
        <v>STARTING_AT_KM=82</v>
      </c>
      <c r="D992" t="str">
        <f>CONCATENATE(climbs!D$1, "=",IF(TYPE(climbs!D992)=2,CHAR(34),""),climbs!D992,IF(TYPE(climbs!D992)=2,CHAR(34),""))</f>
        <v>NAME="Col du Lautaret"</v>
      </c>
      <c r="E992" t="str">
        <f>CONCATENATE(climbs!E$1, "=",IF(TYPE(climbs!E992)=2,CHAR(34),""),climbs!E992,IF(TYPE(climbs!E992)=2,CHAR(34),""))</f>
        <v>INITIAL_ALTITUDE=2058</v>
      </c>
      <c r="F992" t="str">
        <f>CONCATENATE(climbs!F$1, "=",IF(TYPE(climbs!F992)=2,CHAR(34),""),climbs!F992,IF(TYPE(climbs!F992)=2,CHAR(34),""))</f>
        <v>DISTANCE=34</v>
      </c>
      <c r="G992" t="str">
        <f>CONCATENATE(climbs!G$1, "=",IF(TYPE(climbs!G992)=2,CHAR(34),""),climbs!G992,IF(TYPE(climbs!G992)=2,CHAR(34),""))</f>
        <v>AVERAGE_SLOPE=3.9</v>
      </c>
      <c r="H992" t="str">
        <f>CONCATENATE(climbs!H$1, "=",IF(TYPE(climbs!H992)=2,CHAR(34),""),climbs!H992,IF(TYPE(climbs!H992)=2,CHAR(34),""))</f>
        <v>CATEGORY="1"</v>
      </c>
    </row>
    <row r="993" spans="1:8" x14ac:dyDescent="0.25">
      <c r="A993" t="str">
        <f>CONCATENATE(climbs!A$1, "=",IF(TYPE(climbs!A993)=2,CHAR(34),""),climbs!A993,IF(TYPE(climbs!A993)=2,CHAR(34),""))</f>
        <v>CLIMB_ID=992</v>
      </c>
      <c r="B993" t="str">
        <f>CONCATENATE(climbs!B$1, "=",IF(TYPE(climbs!B993)=2,CHAR(34),""),climbs!B993,IF(TYPE(climbs!B993)=2,CHAR(34),""))</f>
        <v>STAGE_NUMBER=14</v>
      </c>
      <c r="C993" t="str">
        <f>CONCATENATE(climbs!C$1, "=",IF(TYPE(climbs!C993)=2,CHAR(34),""),climbs!C993,IF(TYPE(climbs!C993)=2,CHAR(34),""))</f>
        <v>STARTING_AT_KM=132.5</v>
      </c>
      <c r="D993" t="str">
        <f>CONCATENATE(climbs!D$1, "=",IF(TYPE(climbs!D993)=2,CHAR(34),""),climbs!D993,IF(TYPE(climbs!D993)=2,CHAR(34),""))</f>
        <v>NAME="Col d'Izoard - Souvenir Henri Desgrange"</v>
      </c>
      <c r="E993" t="str">
        <f>CONCATENATE(climbs!E$1, "=",IF(TYPE(climbs!E993)=2,CHAR(34),""),climbs!E993,IF(TYPE(climbs!E993)=2,CHAR(34),""))</f>
        <v>INITIAL_ALTITUDE=2360</v>
      </c>
      <c r="F993" t="str">
        <f>CONCATENATE(climbs!F$1, "=",IF(TYPE(climbs!F993)=2,CHAR(34),""),climbs!F993,IF(TYPE(climbs!F993)=2,CHAR(34),""))</f>
        <v>DISTANCE=19</v>
      </c>
      <c r="G993" t="str">
        <f>CONCATENATE(climbs!G$1, "=",IF(TYPE(climbs!G993)=2,CHAR(34),""),climbs!G993,IF(TYPE(climbs!G993)=2,CHAR(34),""))</f>
        <v>AVERAGE_SLOPE=6</v>
      </c>
      <c r="H993" t="str">
        <f>CONCATENATE(climbs!H$1, "=",IF(TYPE(climbs!H993)=2,CHAR(34),""),climbs!H993,IF(TYPE(climbs!H993)=2,CHAR(34),""))</f>
        <v>CATEGORY="H"</v>
      </c>
    </row>
    <row r="994" spans="1:8" x14ac:dyDescent="0.25">
      <c r="A994" t="str">
        <f>CONCATENATE(climbs!A$1, "=",IF(TYPE(climbs!A994)=2,CHAR(34),""),climbs!A994,IF(TYPE(climbs!A994)=2,CHAR(34),""))</f>
        <v>CLIMB_ID=993</v>
      </c>
      <c r="B994" t="str">
        <f>CONCATENATE(climbs!B$1, "=",IF(TYPE(climbs!B994)=2,CHAR(34),""),climbs!B994,IF(TYPE(climbs!B994)=2,CHAR(34),""))</f>
        <v>STAGE_NUMBER=14</v>
      </c>
      <c r="C994" t="str">
        <f>CONCATENATE(climbs!C$1, "=",IF(TYPE(climbs!C994)=2,CHAR(34),""),climbs!C994,IF(TYPE(climbs!C994)=2,CHAR(34),""))</f>
        <v>STARTING_AT_KM=177</v>
      </c>
      <c r="D994" t="str">
        <f>CONCATENATE(climbs!D$1, "=",IF(TYPE(climbs!D994)=2,CHAR(34),""),climbs!D994,IF(TYPE(climbs!D994)=2,CHAR(34),""))</f>
        <v>NAME="Montée de Risoul"</v>
      </c>
      <c r="E994" t="str">
        <f>CONCATENATE(climbs!E$1, "=",IF(TYPE(climbs!E994)=2,CHAR(34),""),climbs!E994,IF(TYPE(climbs!E994)=2,CHAR(34),""))</f>
        <v>INITIAL_ALTITUDE=1855</v>
      </c>
      <c r="F994" t="str">
        <f>CONCATENATE(climbs!F$1, "=",IF(TYPE(climbs!F994)=2,CHAR(34),""),climbs!F994,IF(TYPE(climbs!F994)=2,CHAR(34),""))</f>
        <v>DISTANCE=12.6</v>
      </c>
      <c r="G994" t="str">
        <f>CONCATENATE(climbs!G$1, "=",IF(TYPE(climbs!G994)=2,CHAR(34),""),climbs!G994,IF(TYPE(climbs!G994)=2,CHAR(34),""))</f>
        <v>AVERAGE_SLOPE=6.9</v>
      </c>
      <c r="H994" t="str">
        <f>CONCATENATE(climbs!H$1, "=",IF(TYPE(climbs!H994)=2,CHAR(34),""),climbs!H994,IF(TYPE(climbs!H994)=2,CHAR(34),""))</f>
        <v>CATEGORY="1"</v>
      </c>
    </row>
    <row r="995" spans="1:8" x14ac:dyDescent="0.25">
      <c r="A995" t="str">
        <f>CONCATENATE(climbs!A$1, "=",IF(TYPE(climbs!A995)=2,CHAR(34),""),climbs!A995,IF(TYPE(climbs!A995)=2,CHAR(34),""))</f>
        <v>CLIMB_ID=994</v>
      </c>
      <c r="B995" t="str">
        <f>CONCATENATE(climbs!B$1, "=",IF(TYPE(climbs!B995)=2,CHAR(34),""),climbs!B995,IF(TYPE(climbs!B995)=2,CHAR(34),""))</f>
        <v>STAGE_NUMBER=16</v>
      </c>
      <c r="C995" t="str">
        <f>CONCATENATE(climbs!C$1, "=",IF(TYPE(climbs!C995)=2,CHAR(34),""),climbs!C995,IF(TYPE(climbs!C995)=2,CHAR(34),""))</f>
        <v>STARTING_AT_KM=25</v>
      </c>
      <c r="D995" t="str">
        <f>CONCATENATE(climbs!D$1, "=",IF(TYPE(climbs!D995)=2,CHAR(34),""),climbs!D995,IF(TYPE(climbs!D995)=2,CHAR(34),""))</f>
        <v>NAME="Côte de Fanjeaux"</v>
      </c>
      <c r="E995" t="str">
        <f>CONCATENATE(climbs!E$1, "=",IF(TYPE(climbs!E995)=2,CHAR(34),""),climbs!E995,IF(TYPE(climbs!E995)=2,CHAR(34),""))</f>
        <v>INITIAL_ALTITUDE=0</v>
      </c>
      <c r="F995" t="str">
        <f>CONCATENATE(climbs!F$1, "=",IF(TYPE(climbs!F995)=2,CHAR(34),""),climbs!F995,IF(TYPE(climbs!F995)=2,CHAR(34),""))</f>
        <v>DISTANCE=2.4</v>
      </c>
      <c r="G995" t="str">
        <f>CONCATENATE(climbs!G$1, "=",IF(TYPE(climbs!G995)=2,CHAR(34),""),climbs!G995,IF(TYPE(climbs!G995)=2,CHAR(34),""))</f>
        <v>AVERAGE_SLOPE=4.9</v>
      </c>
      <c r="H995" t="str">
        <f>CONCATENATE(climbs!H$1, "=",IF(TYPE(climbs!H995)=2,CHAR(34),""),climbs!H995,IF(TYPE(climbs!H995)=2,CHAR(34),""))</f>
        <v>CATEGORY="4"</v>
      </c>
    </row>
    <row r="996" spans="1:8" x14ac:dyDescent="0.25">
      <c r="A996" t="str">
        <f>CONCATENATE(climbs!A$1, "=",IF(TYPE(climbs!A996)=2,CHAR(34),""),climbs!A996,IF(TYPE(climbs!A996)=2,CHAR(34),""))</f>
        <v>CLIMB_ID=995</v>
      </c>
      <c r="B996" t="str">
        <f>CONCATENATE(climbs!B$1, "=",IF(TYPE(climbs!B996)=2,CHAR(34),""),climbs!B996,IF(TYPE(climbs!B996)=2,CHAR(34),""))</f>
        <v>STAGE_NUMBER=16</v>
      </c>
      <c r="C996" t="str">
        <f>CONCATENATE(climbs!C$1, "=",IF(TYPE(climbs!C996)=2,CHAR(34),""),climbs!C996,IF(TYPE(climbs!C996)=2,CHAR(34),""))</f>
        <v>STARTING_AT_KM=71.5</v>
      </c>
      <c r="D996" t="str">
        <f>CONCATENATE(climbs!D$1, "=",IF(TYPE(climbs!D996)=2,CHAR(34),""),climbs!D996,IF(TYPE(climbs!D996)=2,CHAR(34),""))</f>
        <v>NAME="Côte de Pamiers"</v>
      </c>
      <c r="E996" t="str">
        <f>CONCATENATE(climbs!E$1, "=",IF(TYPE(climbs!E996)=2,CHAR(34),""),climbs!E996,IF(TYPE(climbs!E996)=2,CHAR(34),""))</f>
        <v>INITIAL_ALTITUDE=0</v>
      </c>
      <c r="F996" t="str">
        <f>CONCATENATE(climbs!F$1, "=",IF(TYPE(climbs!F996)=2,CHAR(34),""),climbs!F996,IF(TYPE(climbs!F996)=2,CHAR(34),""))</f>
        <v>DISTANCE=2.5</v>
      </c>
      <c r="G996" t="str">
        <f>CONCATENATE(climbs!G$1, "=",IF(TYPE(climbs!G996)=2,CHAR(34),""),climbs!G996,IF(TYPE(climbs!G996)=2,CHAR(34),""))</f>
        <v>AVERAGE_SLOPE=5.4</v>
      </c>
      <c r="H996" t="str">
        <f>CONCATENATE(climbs!H$1, "=",IF(TYPE(climbs!H996)=2,CHAR(34),""),climbs!H996,IF(TYPE(climbs!H996)=2,CHAR(34),""))</f>
        <v>CATEGORY="4"</v>
      </c>
    </row>
    <row r="997" spans="1:8" x14ac:dyDescent="0.25">
      <c r="A997" t="str">
        <f>CONCATENATE(climbs!A$1, "=",IF(TYPE(climbs!A997)=2,CHAR(34),""),climbs!A997,IF(TYPE(climbs!A997)=2,CHAR(34),""))</f>
        <v>CLIMB_ID=996</v>
      </c>
      <c r="B997" t="str">
        <f>CONCATENATE(climbs!B$1, "=",IF(TYPE(climbs!B997)=2,CHAR(34),""),climbs!B997,IF(TYPE(climbs!B997)=2,CHAR(34),""))</f>
        <v>STAGE_NUMBER=16</v>
      </c>
      <c r="C997" t="str">
        <f>CONCATENATE(climbs!C$1, "=",IF(TYPE(climbs!C997)=2,CHAR(34),""),climbs!C997,IF(TYPE(climbs!C997)=2,CHAR(34),""))</f>
        <v>STARTING_AT_KM=155</v>
      </c>
      <c r="D997" t="str">
        <f>CONCATENATE(climbs!D$1, "=",IF(TYPE(climbs!D997)=2,CHAR(34),""),climbs!D997,IF(TYPE(climbs!D997)=2,CHAR(34),""))</f>
        <v>NAME="Col de Portet-d'Aspet"</v>
      </c>
      <c r="E997" t="str">
        <f>CONCATENATE(climbs!E$1, "=",IF(TYPE(climbs!E997)=2,CHAR(34),""),climbs!E997,IF(TYPE(climbs!E997)=2,CHAR(34),""))</f>
        <v>INITIAL_ALTITUDE=1069</v>
      </c>
      <c r="F997" t="str">
        <f>CONCATENATE(climbs!F$1, "=",IF(TYPE(climbs!F997)=2,CHAR(34),""),climbs!F997,IF(TYPE(climbs!F997)=2,CHAR(34),""))</f>
        <v>DISTANCE=5.4</v>
      </c>
      <c r="G997" t="str">
        <f>CONCATENATE(climbs!G$1, "=",IF(TYPE(climbs!G997)=2,CHAR(34),""),climbs!G997,IF(TYPE(climbs!G997)=2,CHAR(34),""))</f>
        <v>AVERAGE_SLOPE=6.9</v>
      </c>
      <c r="H997" t="str">
        <f>CONCATENATE(climbs!H$1, "=",IF(TYPE(climbs!H997)=2,CHAR(34),""),climbs!H997,IF(TYPE(climbs!H997)=2,CHAR(34),""))</f>
        <v>CATEGORY="2"</v>
      </c>
    </row>
    <row r="998" spans="1:8" x14ac:dyDescent="0.25">
      <c r="A998" t="str">
        <f>CONCATENATE(climbs!A$1, "=",IF(TYPE(climbs!A998)=2,CHAR(34),""),climbs!A998,IF(TYPE(climbs!A998)=2,CHAR(34),""))</f>
        <v>CLIMB_ID=997</v>
      </c>
      <c r="B998" t="str">
        <f>CONCATENATE(climbs!B$1, "=",IF(TYPE(climbs!B998)=2,CHAR(34),""),climbs!B998,IF(TYPE(climbs!B998)=2,CHAR(34),""))</f>
        <v>STAGE_NUMBER=16</v>
      </c>
      <c r="C998" t="str">
        <f>CONCATENATE(climbs!C$1, "=",IF(TYPE(climbs!C998)=2,CHAR(34),""),climbs!C998,IF(TYPE(climbs!C998)=2,CHAR(34),""))</f>
        <v>STARTING_AT_KM=176.5</v>
      </c>
      <c r="D998" t="str">
        <f>CONCATENATE(climbs!D$1, "=",IF(TYPE(climbs!D998)=2,CHAR(34),""),climbs!D998,IF(TYPE(climbs!D998)=2,CHAR(34),""))</f>
        <v>NAME="Col des Ares"</v>
      </c>
      <c r="E998" t="str">
        <f>CONCATENATE(climbs!E$1, "=",IF(TYPE(climbs!E998)=2,CHAR(34),""),climbs!E998,IF(TYPE(climbs!E998)=2,CHAR(34),""))</f>
        <v>INITIAL_ALTITUDE=0</v>
      </c>
      <c r="F998" t="str">
        <f>CONCATENATE(climbs!F$1, "=",IF(TYPE(climbs!F998)=2,CHAR(34),""),climbs!F998,IF(TYPE(climbs!F998)=2,CHAR(34),""))</f>
        <v>DISTANCE=6</v>
      </c>
      <c r="G998" t="str">
        <f>CONCATENATE(climbs!G$1, "=",IF(TYPE(climbs!G998)=2,CHAR(34),""),climbs!G998,IF(TYPE(climbs!G998)=2,CHAR(34),""))</f>
        <v>AVERAGE_SLOPE=5.2</v>
      </c>
      <c r="H998" t="str">
        <f>CONCATENATE(climbs!H$1, "=",IF(TYPE(climbs!H998)=2,CHAR(34),""),climbs!H998,IF(TYPE(climbs!H998)=2,CHAR(34),""))</f>
        <v>CATEGORY="3"</v>
      </c>
    </row>
    <row r="999" spans="1:8" x14ac:dyDescent="0.25">
      <c r="A999" t="str">
        <f>CONCATENATE(climbs!A$1, "=",IF(TYPE(climbs!A999)=2,CHAR(34),""),climbs!A999,IF(TYPE(climbs!A999)=2,CHAR(34),""))</f>
        <v>CLIMB_ID=998</v>
      </c>
      <c r="B999" t="str">
        <f>CONCATENATE(climbs!B$1, "=",IF(TYPE(climbs!B999)=2,CHAR(34),""),climbs!B999,IF(TYPE(climbs!B999)=2,CHAR(34),""))</f>
        <v>STAGE_NUMBER=16</v>
      </c>
      <c r="C999" t="str">
        <f>CONCATENATE(climbs!C$1, "=",IF(TYPE(climbs!C999)=2,CHAR(34),""),climbs!C999,IF(TYPE(climbs!C999)=2,CHAR(34),""))</f>
        <v>STARTING_AT_KM=216</v>
      </c>
      <c r="D999" t="str">
        <f>CONCATENATE(climbs!D$1, "=",IF(TYPE(climbs!D999)=2,CHAR(34),""),climbs!D999,IF(TYPE(climbs!D999)=2,CHAR(34),""))</f>
        <v>NAME="Port de Balès"</v>
      </c>
      <c r="E999" t="str">
        <f>CONCATENATE(climbs!E$1, "=",IF(TYPE(climbs!E999)=2,CHAR(34),""),climbs!E999,IF(TYPE(climbs!E999)=2,CHAR(34),""))</f>
        <v>INITIAL_ALTITUDE=1755</v>
      </c>
      <c r="F999" t="str">
        <f>CONCATENATE(climbs!F$1, "=",IF(TYPE(climbs!F999)=2,CHAR(34),""),climbs!F999,IF(TYPE(climbs!F999)=2,CHAR(34),""))</f>
        <v>DISTANCE=11.7</v>
      </c>
      <c r="G999" t="str">
        <f>CONCATENATE(climbs!G$1, "=",IF(TYPE(climbs!G999)=2,CHAR(34),""),climbs!G999,IF(TYPE(climbs!G999)=2,CHAR(34),""))</f>
        <v>AVERAGE_SLOPE=7.7</v>
      </c>
      <c r="H999" t="str">
        <f>CONCATENATE(climbs!H$1, "=",IF(TYPE(climbs!H999)=2,CHAR(34),""),climbs!H999,IF(TYPE(climbs!H999)=2,CHAR(34),""))</f>
        <v>CATEGORY="H"</v>
      </c>
    </row>
    <row r="1000" spans="1:8" x14ac:dyDescent="0.25">
      <c r="A1000" t="str">
        <f>CONCATENATE(climbs!A$1, "=",IF(TYPE(climbs!A1000)=2,CHAR(34),""),climbs!A1000,IF(TYPE(climbs!A1000)=2,CHAR(34),""))</f>
        <v>CLIMB_ID=999</v>
      </c>
      <c r="B1000" t="str">
        <f>CONCATENATE(climbs!B$1, "=",IF(TYPE(climbs!B1000)=2,CHAR(34),""),climbs!B1000,IF(TYPE(climbs!B1000)=2,CHAR(34),""))</f>
        <v>STAGE_NUMBER=17</v>
      </c>
      <c r="C1000" t="str">
        <f>CONCATENATE(climbs!C$1, "=",IF(TYPE(climbs!C1000)=2,CHAR(34),""),climbs!C1000,IF(TYPE(climbs!C1000)=2,CHAR(34),""))</f>
        <v>STARTING_AT_KM=57.5</v>
      </c>
      <c r="D1000" t="str">
        <f>CONCATENATE(climbs!D$1, "=",IF(TYPE(climbs!D1000)=2,CHAR(34),""),climbs!D1000,IF(TYPE(climbs!D1000)=2,CHAR(34),""))</f>
        <v>NAME="Col du Portillon"</v>
      </c>
      <c r="E1000" t="str">
        <f>CONCATENATE(climbs!E$1, "=",IF(TYPE(climbs!E1000)=2,CHAR(34),""),climbs!E1000,IF(TYPE(climbs!E1000)=2,CHAR(34),""))</f>
        <v>INITIAL_ALTITUDE=1292</v>
      </c>
      <c r="F1000" t="str">
        <f>CONCATENATE(climbs!F$1, "=",IF(TYPE(climbs!F1000)=2,CHAR(34),""),climbs!F1000,IF(TYPE(climbs!F1000)=2,CHAR(34),""))</f>
        <v>DISTANCE=8.3</v>
      </c>
      <c r="G1000" t="str">
        <f>CONCATENATE(climbs!G$1, "=",IF(TYPE(climbs!G1000)=2,CHAR(34),""),climbs!G1000,IF(TYPE(climbs!G1000)=2,CHAR(34),""))</f>
        <v>AVERAGE_SLOPE=7.1</v>
      </c>
      <c r="H1000" t="str">
        <f>CONCATENATE(climbs!H$1, "=",IF(TYPE(climbs!H1000)=2,CHAR(34),""),climbs!H1000,IF(TYPE(climbs!H1000)=2,CHAR(34),""))</f>
        <v>CATEGORY="1"</v>
      </c>
    </row>
    <row r="1001" spans="1:8" x14ac:dyDescent="0.25">
      <c r="A1001" t="str">
        <f>CONCATENATE(climbs!A$1, "=",IF(TYPE(climbs!A1001)=2,CHAR(34),""),climbs!A1001,IF(TYPE(climbs!A1001)=2,CHAR(34),""))</f>
        <v>CLIMB_ID=1000</v>
      </c>
      <c r="B1001" t="str">
        <f>CONCATENATE(climbs!B$1, "=",IF(TYPE(climbs!B1001)=2,CHAR(34),""),climbs!B1001,IF(TYPE(climbs!B1001)=2,CHAR(34),""))</f>
        <v>STAGE_NUMBER=17</v>
      </c>
      <c r="C1001" t="str">
        <f>CONCATENATE(climbs!C$1, "=",IF(TYPE(climbs!C1001)=2,CHAR(34),""),climbs!C1001,IF(TYPE(climbs!C1001)=2,CHAR(34),""))</f>
        <v>STARTING_AT_KM=82</v>
      </c>
      <c r="D1001" t="str">
        <f>CONCATENATE(climbs!D$1, "=",IF(TYPE(climbs!D1001)=2,CHAR(34),""),climbs!D1001,IF(TYPE(climbs!D1001)=2,CHAR(34),""))</f>
        <v>NAME="Col de Peyresourde"</v>
      </c>
      <c r="E1001" t="str">
        <f>CONCATENATE(climbs!E$1, "=",IF(TYPE(climbs!E1001)=2,CHAR(34),""),climbs!E1001,IF(TYPE(climbs!E1001)=2,CHAR(34),""))</f>
        <v>INITIAL_ALTITUDE=1569</v>
      </c>
      <c r="F1001" t="str">
        <f>CONCATENATE(climbs!F$1, "=",IF(TYPE(climbs!F1001)=2,CHAR(34),""),climbs!F1001,IF(TYPE(climbs!F1001)=2,CHAR(34),""))</f>
        <v>DISTANCE=13.2</v>
      </c>
      <c r="G1001" t="str">
        <f>CONCATENATE(climbs!G$1, "=",IF(TYPE(climbs!G1001)=2,CHAR(34),""),climbs!G1001,IF(TYPE(climbs!G1001)=2,CHAR(34),""))</f>
        <v>AVERAGE_SLOPE=7</v>
      </c>
      <c r="H1001" t="str">
        <f>CONCATENATE(climbs!H$1, "=",IF(TYPE(climbs!H1001)=2,CHAR(34),""),climbs!H1001,IF(TYPE(climbs!H1001)=2,CHAR(34),""))</f>
        <v>CATEGORY="1"</v>
      </c>
    </row>
    <row r="1002" spans="1:8" x14ac:dyDescent="0.25">
      <c r="A1002" t="str">
        <f>CONCATENATE(climbs!A$1, "=",IF(TYPE(climbs!A1002)=2,CHAR(34),""),climbs!A1002,IF(TYPE(climbs!A1002)=2,CHAR(34),""))</f>
        <v>CLIMB_ID=1001</v>
      </c>
      <c r="B1002" t="str">
        <f>CONCATENATE(climbs!B$1, "=",IF(TYPE(climbs!B1002)=2,CHAR(34),""),climbs!B1002,IF(TYPE(climbs!B1002)=2,CHAR(34),""))</f>
        <v>STAGE_NUMBER=17</v>
      </c>
      <c r="C1002" t="str">
        <f>CONCATENATE(climbs!C$1, "=",IF(TYPE(climbs!C1002)=2,CHAR(34),""),climbs!C1002,IF(TYPE(climbs!C1002)=2,CHAR(34),""))</f>
        <v>STARTING_AT_KM=102.5</v>
      </c>
      <c r="D1002" t="str">
        <f>CONCATENATE(climbs!D$1, "=",IF(TYPE(climbs!D1002)=2,CHAR(34),""),climbs!D1002,IF(TYPE(climbs!D1002)=2,CHAR(34),""))</f>
        <v>NAME="Col de Val Louron-Azet"</v>
      </c>
      <c r="E1002" t="str">
        <f>CONCATENATE(climbs!E$1, "=",IF(TYPE(climbs!E1002)=2,CHAR(34),""),climbs!E1002,IF(TYPE(climbs!E1002)=2,CHAR(34),""))</f>
        <v>INITIAL_ALTITUDE=1580</v>
      </c>
      <c r="F1002" t="str">
        <f>CONCATENATE(climbs!F$1, "=",IF(TYPE(climbs!F1002)=2,CHAR(34),""),climbs!F1002,IF(TYPE(climbs!F1002)=2,CHAR(34),""))</f>
        <v>DISTANCE=7.4</v>
      </c>
      <c r="G1002" t="str">
        <f>CONCATENATE(climbs!G$1, "=",IF(TYPE(climbs!G1002)=2,CHAR(34),""),climbs!G1002,IF(TYPE(climbs!G1002)=2,CHAR(34),""))</f>
        <v>AVERAGE_SLOPE=8.3</v>
      </c>
      <c r="H1002" t="str">
        <f>CONCATENATE(climbs!H$1, "=",IF(TYPE(climbs!H1002)=2,CHAR(34),""),climbs!H1002,IF(TYPE(climbs!H1002)=2,CHAR(34),""))</f>
        <v>CATEGORY="1"</v>
      </c>
    </row>
    <row r="1003" spans="1:8" x14ac:dyDescent="0.25">
      <c r="A1003" t="str">
        <f>CONCATENATE(climbs!A$1, "=",IF(TYPE(climbs!A1003)=2,CHAR(34),""),climbs!A1003,IF(TYPE(climbs!A1003)=2,CHAR(34),""))</f>
        <v>CLIMB_ID=1002</v>
      </c>
      <c r="B1003" t="str">
        <f>CONCATENATE(climbs!B$1, "=",IF(TYPE(climbs!B1003)=2,CHAR(34),""),climbs!B1003,IF(TYPE(climbs!B1003)=2,CHAR(34),""))</f>
        <v>STAGE_NUMBER=17</v>
      </c>
      <c r="C1003" t="str">
        <f>CONCATENATE(climbs!C$1, "=",IF(TYPE(climbs!C1003)=2,CHAR(34),""),climbs!C1003,IF(TYPE(climbs!C1003)=2,CHAR(34),""))</f>
        <v>STARTING_AT_KM=124.5</v>
      </c>
      <c r="D1003" t="str">
        <f>CONCATENATE(climbs!D$1, "=",IF(TYPE(climbs!D1003)=2,CHAR(34),""),climbs!D1003,IF(TYPE(climbs!D1003)=2,CHAR(34),""))</f>
        <v>NAME="Montée de Saint-Lary Pla d'Adet"</v>
      </c>
      <c r="E1003" t="str">
        <f>CONCATENATE(climbs!E$1, "=",IF(TYPE(climbs!E1003)=2,CHAR(34),""),climbs!E1003,IF(TYPE(climbs!E1003)=2,CHAR(34),""))</f>
        <v>INITIAL_ALTITUDE=1680</v>
      </c>
      <c r="F1003" t="str">
        <f>CONCATENATE(climbs!F$1, "=",IF(TYPE(climbs!F1003)=2,CHAR(34),""),climbs!F1003,IF(TYPE(climbs!F1003)=2,CHAR(34),""))</f>
        <v>DISTANCE=10.2</v>
      </c>
      <c r="G1003" t="str">
        <f>CONCATENATE(climbs!G$1, "=",IF(TYPE(climbs!G1003)=2,CHAR(34),""),climbs!G1003,IF(TYPE(climbs!G1003)=2,CHAR(34),""))</f>
        <v>AVERAGE_SLOPE=8.3</v>
      </c>
      <c r="H1003" t="str">
        <f>CONCATENATE(climbs!H$1, "=",IF(TYPE(climbs!H1003)=2,CHAR(34),""),climbs!H1003,IF(TYPE(climbs!H1003)=2,CHAR(34),""))</f>
        <v>CATEGORY="H"</v>
      </c>
    </row>
    <row r="1004" spans="1:8" x14ac:dyDescent="0.25">
      <c r="A1004" t="str">
        <f>CONCATENATE(climbs!A$1, "=",IF(TYPE(climbs!A1004)=2,CHAR(34),""),climbs!A1004,IF(TYPE(climbs!A1004)=2,CHAR(34),""))</f>
        <v>CLIMB_ID=1003</v>
      </c>
      <c r="B1004" t="str">
        <f>CONCATENATE(climbs!B$1, "=",IF(TYPE(climbs!B1004)=2,CHAR(34),""),climbs!B1004,IF(TYPE(climbs!B1004)=2,CHAR(34),""))</f>
        <v>STAGE_NUMBER=18</v>
      </c>
      <c r="C1004" t="str">
        <f>CONCATENATE(climbs!C$1, "=",IF(TYPE(climbs!C1004)=2,CHAR(34),""),climbs!C1004,IF(TYPE(climbs!C1004)=2,CHAR(34),""))</f>
        <v>STARTING_AT_KM=28</v>
      </c>
      <c r="D1004" t="str">
        <f>CONCATENATE(climbs!D$1, "=",IF(TYPE(climbs!D1004)=2,CHAR(34),""),climbs!D1004,IF(TYPE(climbs!D1004)=2,CHAR(34),""))</f>
        <v>NAME="Côte de Bénéjacq"</v>
      </c>
      <c r="E1004" t="str">
        <f>CONCATENATE(climbs!E$1, "=",IF(TYPE(climbs!E1004)=2,CHAR(34),""),climbs!E1004,IF(TYPE(climbs!E1004)=2,CHAR(34),""))</f>
        <v>INITIAL_ALTITUDE=0</v>
      </c>
      <c r="F1004" t="str">
        <f>CONCATENATE(climbs!F$1, "=",IF(TYPE(climbs!F1004)=2,CHAR(34),""),climbs!F1004,IF(TYPE(climbs!F1004)=2,CHAR(34),""))</f>
        <v>DISTANCE=2.6</v>
      </c>
      <c r="G1004" t="str">
        <f>CONCATENATE(climbs!G$1, "=",IF(TYPE(climbs!G1004)=2,CHAR(34),""),climbs!G1004,IF(TYPE(climbs!G1004)=2,CHAR(34),""))</f>
        <v>AVERAGE_SLOPE=6.7</v>
      </c>
      <c r="H1004" t="str">
        <f>CONCATENATE(climbs!H$1, "=",IF(TYPE(climbs!H1004)=2,CHAR(34),""),climbs!H1004,IF(TYPE(climbs!H1004)=2,CHAR(34),""))</f>
        <v>CATEGORY="3"</v>
      </c>
    </row>
    <row r="1005" spans="1:8" x14ac:dyDescent="0.25">
      <c r="A1005" t="str">
        <f>CONCATENATE(climbs!A$1, "=",IF(TYPE(climbs!A1005)=2,CHAR(34),""),climbs!A1005,IF(TYPE(climbs!A1005)=2,CHAR(34),""))</f>
        <v>CLIMB_ID=1004</v>
      </c>
      <c r="B1005" t="str">
        <f>CONCATENATE(climbs!B$1, "=",IF(TYPE(climbs!B1005)=2,CHAR(34),""),climbs!B1005,IF(TYPE(climbs!B1005)=2,CHAR(34),""))</f>
        <v>STAGE_NUMBER=18</v>
      </c>
      <c r="C1005" t="str">
        <f>CONCATENATE(climbs!C$1, "=",IF(TYPE(climbs!C1005)=2,CHAR(34),""),climbs!C1005,IF(TYPE(climbs!C1005)=2,CHAR(34),""))</f>
        <v>STARTING_AT_KM=56</v>
      </c>
      <c r="D1005" t="str">
        <f>CONCATENATE(climbs!D$1, "=",IF(TYPE(climbs!D1005)=2,CHAR(34),""),climbs!D1005,IF(TYPE(climbs!D1005)=2,CHAR(34),""))</f>
        <v>NAME="Côte de Loucrup"</v>
      </c>
      <c r="E1005" t="str">
        <f>CONCATENATE(climbs!E$1, "=",IF(TYPE(climbs!E1005)=2,CHAR(34),""),climbs!E1005,IF(TYPE(climbs!E1005)=2,CHAR(34),""))</f>
        <v>INITIAL_ALTITUDE=0</v>
      </c>
      <c r="F1005" t="str">
        <f>CONCATENATE(climbs!F$1, "=",IF(TYPE(climbs!F1005)=2,CHAR(34),""),climbs!F1005,IF(TYPE(climbs!F1005)=2,CHAR(34),""))</f>
        <v>DISTANCE=2</v>
      </c>
      <c r="G1005" t="str">
        <f>CONCATENATE(climbs!G$1, "=",IF(TYPE(climbs!G1005)=2,CHAR(34),""),climbs!G1005,IF(TYPE(climbs!G1005)=2,CHAR(34),""))</f>
        <v>AVERAGE_SLOPE=7</v>
      </c>
      <c r="H1005" t="str">
        <f>CONCATENATE(climbs!H$1, "=",IF(TYPE(climbs!H1005)=2,CHAR(34),""),climbs!H1005,IF(TYPE(climbs!H1005)=2,CHAR(34),""))</f>
        <v>CATEGORY="3"</v>
      </c>
    </row>
    <row r="1006" spans="1:8" x14ac:dyDescent="0.25">
      <c r="A1006" t="str">
        <f>CONCATENATE(climbs!A$1, "=",IF(TYPE(climbs!A1006)=2,CHAR(34),""),climbs!A1006,IF(TYPE(climbs!A1006)=2,CHAR(34),""))</f>
        <v>CLIMB_ID=1005</v>
      </c>
      <c r="B1006" t="str">
        <f>CONCATENATE(climbs!B$1, "=",IF(TYPE(climbs!B1006)=2,CHAR(34),""),climbs!B1006,IF(TYPE(climbs!B1006)=2,CHAR(34),""))</f>
        <v>STAGE_NUMBER=18</v>
      </c>
      <c r="C1006" t="str">
        <f>CONCATENATE(climbs!C$1, "=",IF(TYPE(climbs!C1006)=2,CHAR(34),""),climbs!C1006,IF(TYPE(climbs!C1006)=2,CHAR(34),""))</f>
        <v>STARTING_AT_KM=95.5</v>
      </c>
      <c r="D1006" t="str">
        <f>CONCATENATE(climbs!D$1, "=",IF(TYPE(climbs!D1006)=2,CHAR(34),""),climbs!D1006,IF(TYPE(climbs!D1006)=2,CHAR(34),""))</f>
        <v>NAME="Col du Tourmalet - Souvenir Jacques Goddet"</v>
      </c>
      <c r="E1006" t="str">
        <f>CONCATENATE(climbs!E$1, "=",IF(TYPE(climbs!E1006)=2,CHAR(34),""),climbs!E1006,IF(TYPE(climbs!E1006)=2,CHAR(34),""))</f>
        <v>INITIAL_ALTITUDE=2115</v>
      </c>
      <c r="F1006" t="str">
        <f>CONCATENATE(climbs!F$1, "=",IF(TYPE(climbs!F1006)=2,CHAR(34),""),climbs!F1006,IF(TYPE(climbs!F1006)=2,CHAR(34),""))</f>
        <v>DISTANCE=17.1</v>
      </c>
      <c r="G1006" t="str">
        <f>CONCATENATE(climbs!G$1, "=",IF(TYPE(climbs!G1006)=2,CHAR(34),""),climbs!G1006,IF(TYPE(climbs!G1006)=2,CHAR(34),""))</f>
        <v>AVERAGE_SLOPE=7.3</v>
      </c>
      <c r="H1006" t="str">
        <f>CONCATENATE(climbs!H$1, "=",IF(TYPE(climbs!H1006)=2,CHAR(34),""),climbs!H1006,IF(TYPE(climbs!H1006)=2,CHAR(34),""))</f>
        <v>CATEGORY="H"</v>
      </c>
    </row>
    <row r="1007" spans="1:8" x14ac:dyDescent="0.25">
      <c r="A1007" t="str">
        <f>CONCATENATE(climbs!A$1, "=",IF(TYPE(climbs!A1007)=2,CHAR(34),""),climbs!A1007,IF(TYPE(climbs!A1007)=2,CHAR(34),""))</f>
        <v>CLIMB_ID=1006</v>
      </c>
      <c r="B1007" t="str">
        <f>CONCATENATE(climbs!B$1, "=",IF(TYPE(climbs!B1007)=2,CHAR(34),""),climbs!B1007,IF(TYPE(climbs!B1007)=2,CHAR(34),""))</f>
        <v>STAGE_NUMBER=18</v>
      </c>
      <c r="C1007" t="str">
        <f>CONCATENATE(climbs!C$1, "=",IF(TYPE(climbs!C1007)=2,CHAR(34),""),climbs!C1007,IF(TYPE(climbs!C1007)=2,CHAR(34),""))</f>
        <v>STARTING_AT_KM=145.5</v>
      </c>
      <c r="D1007" t="str">
        <f>CONCATENATE(climbs!D$1, "=",IF(TYPE(climbs!D1007)=2,CHAR(34),""),climbs!D1007,IF(TYPE(climbs!D1007)=2,CHAR(34),""))</f>
        <v>NAME="Montée du Hautacam"</v>
      </c>
      <c r="E1007" t="str">
        <f>CONCATENATE(climbs!E$1, "=",IF(TYPE(climbs!E1007)=2,CHAR(34),""),climbs!E1007,IF(TYPE(climbs!E1007)=2,CHAR(34),""))</f>
        <v>INITIAL_ALTITUDE=1520</v>
      </c>
      <c r="F1007" t="str">
        <f>CONCATENATE(climbs!F$1, "=",IF(TYPE(climbs!F1007)=2,CHAR(34),""),climbs!F1007,IF(TYPE(climbs!F1007)=2,CHAR(34),""))</f>
        <v>DISTANCE=13.6</v>
      </c>
      <c r="G1007" t="str">
        <f>CONCATENATE(climbs!G$1, "=",IF(TYPE(climbs!G1007)=2,CHAR(34),""),climbs!G1007,IF(TYPE(climbs!G1007)=2,CHAR(34),""))</f>
        <v>AVERAGE_SLOPE=7.8</v>
      </c>
      <c r="H1007" t="str">
        <f>CONCATENATE(climbs!H$1, "=",IF(TYPE(climbs!H1007)=2,CHAR(34),""),climbs!H1007,IF(TYPE(climbs!H1007)=2,CHAR(34),""))</f>
        <v>CATEGORY="H"</v>
      </c>
    </row>
    <row r="1008" spans="1:8" x14ac:dyDescent="0.25">
      <c r="A1008" t="str">
        <f>CONCATENATE(climbs!A$1, "=",IF(TYPE(climbs!A1008)=2,CHAR(34),""),climbs!A1008,IF(TYPE(climbs!A1008)=2,CHAR(34),""))</f>
        <v>CLIMB_ID=1007</v>
      </c>
      <c r="B1008" t="str">
        <f>CONCATENATE(climbs!B$1, "=",IF(TYPE(climbs!B1008)=2,CHAR(34),""),climbs!B1008,IF(TYPE(climbs!B1008)=2,CHAR(34),""))</f>
        <v>STAGE_NUMBER=19</v>
      </c>
      <c r="C1008" t="str">
        <f>CONCATENATE(climbs!C$1, "=",IF(TYPE(climbs!C1008)=2,CHAR(34),""),climbs!C1008,IF(TYPE(climbs!C1008)=2,CHAR(34),""))</f>
        <v>STARTING_AT_KM=195.5</v>
      </c>
      <c r="D1008" t="str">
        <f>CONCATENATE(climbs!D$1, "=",IF(TYPE(climbs!D1008)=2,CHAR(34),""),climbs!D1008,IF(TYPE(climbs!D1008)=2,CHAR(34),""))</f>
        <v>NAME="Côte de Monbazillac"</v>
      </c>
      <c r="E1008" t="str">
        <f>CONCATENATE(climbs!E$1, "=",IF(TYPE(climbs!E1008)=2,CHAR(34),""),climbs!E1008,IF(TYPE(climbs!E1008)=2,CHAR(34),""))</f>
        <v>INITIAL_ALTITUDE=0</v>
      </c>
      <c r="F1008" t="str">
        <f>CONCATENATE(climbs!F$1, "=",IF(TYPE(climbs!F1008)=2,CHAR(34),""),climbs!F1008,IF(TYPE(climbs!F1008)=2,CHAR(34),""))</f>
        <v>DISTANCE=1.3</v>
      </c>
      <c r="G1008" t="str">
        <f>CONCATENATE(climbs!G$1, "=",IF(TYPE(climbs!G1008)=2,CHAR(34),""),climbs!G1008,IF(TYPE(climbs!G1008)=2,CHAR(34),""))</f>
        <v>AVERAGE_SLOPE=7.6</v>
      </c>
      <c r="H1008" t="str">
        <f>CONCATENATE(climbs!H$1, "=",IF(TYPE(climbs!H1008)=2,CHAR(34),""),climbs!H1008,IF(TYPE(climbs!H1008)=2,CHAR(34),""))</f>
        <v>CATEGORY="4"</v>
      </c>
    </row>
    <row r="1009" spans="1:8" x14ac:dyDescent="0.25">
      <c r="A1009" t="str">
        <f>CONCATENATE(climbs!A$1, "=",IF(TYPE(climbs!A1009)=2,CHAR(34),""),climbs!A1009,IF(TYPE(climbs!A1009)=2,CHAR(34),""))</f>
        <v>CLIMB_ID=1008</v>
      </c>
      <c r="B1009" t="str">
        <f>CONCATENATE(climbs!B$1, "=",IF(TYPE(climbs!B1009)=2,CHAR(34),""),climbs!B1009,IF(TYPE(climbs!B1009)=2,CHAR(34),""))</f>
        <v>STAGE_NUMBER=21</v>
      </c>
      <c r="C1009" t="str">
        <f>CONCATENATE(climbs!C$1, "=",IF(TYPE(climbs!C1009)=2,CHAR(34),""),climbs!C1009,IF(TYPE(climbs!C1009)=2,CHAR(34),""))</f>
        <v>STARTING_AT_KM=31</v>
      </c>
      <c r="D1009" t="str">
        <f>CONCATENATE(climbs!D$1, "=",IF(TYPE(climbs!D1009)=2,CHAR(34),""),climbs!D1009,IF(TYPE(climbs!D1009)=2,CHAR(34),""))</f>
        <v>NAME="Côte de Briis-sous-Forges"</v>
      </c>
      <c r="E1009" t="str">
        <f>CONCATENATE(climbs!E$1, "=",IF(TYPE(climbs!E1009)=2,CHAR(34),""),climbs!E1009,IF(TYPE(climbs!E1009)=2,CHAR(34),""))</f>
        <v>INITIAL_ALTITUDE=0</v>
      </c>
      <c r="F1009" t="str">
        <f>CONCATENATE(climbs!F$1, "=",IF(TYPE(climbs!F1009)=2,CHAR(34),""),climbs!F1009,IF(TYPE(climbs!F1009)=2,CHAR(34),""))</f>
        <v>DISTANCE=0</v>
      </c>
      <c r="G1009" t="str">
        <f>CONCATENATE(climbs!G$1, "=",IF(TYPE(climbs!G1009)=2,CHAR(34),""),climbs!G1009,IF(TYPE(climbs!G1009)=2,CHAR(34),""))</f>
        <v>AVERAGE_SLOPE=0</v>
      </c>
      <c r="H1009" t="str">
        <f>CONCATENATE(climbs!H$1, "=",IF(TYPE(climbs!H1009)=2,CHAR(34),""),climbs!H1009,IF(TYPE(climbs!H1009)=2,CHAR(34),""))</f>
        <v>CATEGORY="4"</v>
      </c>
    </row>
    <row r="1010" spans="1:8" x14ac:dyDescent="0.25">
      <c r="A1010" t="str">
        <f>CONCATENATE(climbs!A$1, "=",IF(TYPE(climbs!A1010)=2,CHAR(34),""),climbs!A1010,IF(TYPE(climbs!A1010)=2,CHAR(34),""))</f>
        <v>CLIMB_ID=1009</v>
      </c>
      <c r="B1010" t="str">
        <f>CONCATENATE(climbs!B$1, "=",IF(TYPE(climbs!B1010)=2,CHAR(34),""),climbs!B1010,IF(TYPE(climbs!B1010)=2,CHAR(34),""))</f>
        <v>STAGE_NUMBER=1</v>
      </c>
      <c r="C1010" t="str">
        <f>CONCATENATE(climbs!C$1, "=",IF(TYPE(climbs!C1010)=2,CHAR(34),""),climbs!C1010,IF(TYPE(climbs!C1010)=2,CHAR(34),""))</f>
        <v>STARTING_AT_KM=68</v>
      </c>
      <c r="D1010" t="str">
        <f>CONCATENATE(climbs!D$1, "=",IF(TYPE(climbs!D1010)=2,CHAR(34),""),climbs!D1010,IF(TYPE(climbs!D1010)=2,CHAR(34),""))</f>
        <v>NAME="Côte de Cray"</v>
      </c>
      <c r="E1010" t="str">
        <f>CONCATENATE(climbs!E$1, "=",IF(TYPE(climbs!E1010)=2,CHAR(34),""),climbs!E1010,IF(TYPE(climbs!E1010)=2,CHAR(34),""))</f>
        <v>INITIAL_ALTITUDE=0</v>
      </c>
      <c r="F1010" t="str">
        <f>CONCATENATE(climbs!F$1, "=",IF(TYPE(climbs!F1010)=2,CHAR(34),""),climbs!F1010,IF(TYPE(climbs!F1010)=2,CHAR(34),""))</f>
        <v>DISTANCE=1.6</v>
      </c>
      <c r="G1010" t="str">
        <f>CONCATENATE(climbs!G$1, "=",IF(TYPE(climbs!G1010)=2,CHAR(34),""),climbs!G1010,IF(TYPE(climbs!G1010)=2,CHAR(34),""))</f>
        <v>AVERAGE_SLOPE=7.1</v>
      </c>
      <c r="H1010" t="str">
        <f>CONCATENATE(climbs!H$1, "=",IF(TYPE(climbs!H1010)=2,CHAR(34),""),climbs!H1010,IF(TYPE(climbs!H1010)=2,CHAR(34),""))</f>
        <v>CATEGORY="4"</v>
      </c>
    </row>
    <row r="1011" spans="1:8" x14ac:dyDescent="0.25">
      <c r="A1011" t="str">
        <f>CONCATENATE(climbs!A$1, "=",IF(TYPE(climbs!A1011)=2,CHAR(34),""),climbs!A1011,IF(TYPE(climbs!A1011)=2,CHAR(34),""))</f>
        <v>CLIMB_ID=1010</v>
      </c>
      <c r="B1011" t="str">
        <f>CONCATENATE(climbs!B$1, "=",IF(TYPE(climbs!B1011)=2,CHAR(34),""),climbs!B1011,IF(TYPE(climbs!B1011)=2,CHAR(34),""))</f>
        <v>STAGE_NUMBER=1</v>
      </c>
      <c r="C1011" t="str">
        <f>CONCATENATE(climbs!C$1, "=",IF(TYPE(climbs!C1011)=2,CHAR(34),""),climbs!C1011,IF(TYPE(climbs!C1011)=2,CHAR(34),""))</f>
        <v>STARTING_AT_KM=103.5</v>
      </c>
      <c r="D1011" t="str">
        <f>CONCATENATE(climbs!D$1, "=",IF(TYPE(climbs!D1011)=2,CHAR(34),""),climbs!D1011,IF(TYPE(climbs!D1011)=2,CHAR(34),""))</f>
        <v>NAME="Côte de Buttertubs"</v>
      </c>
      <c r="E1011" t="str">
        <f>CONCATENATE(climbs!E$1, "=",IF(TYPE(climbs!E1011)=2,CHAR(34),""),climbs!E1011,IF(TYPE(climbs!E1011)=2,CHAR(34),""))</f>
        <v>INITIAL_ALTITUDE=0</v>
      </c>
      <c r="F1011" t="str">
        <f>CONCATENATE(climbs!F$1, "=",IF(TYPE(climbs!F1011)=2,CHAR(34),""),climbs!F1011,IF(TYPE(climbs!F1011)=2,CHAR(34),""))</f>
        <v>DISTANCE=4.5</v>
      </c>
      <c r="G1011" t="str">
        <f>CONCATENATE(climbs!G$1, "=",IF(TYPE(climbs!G1011)=2,CHAR(34),""),climbs!G1011,IF(TYPE(climbs!G1011)=2,CHAR(34),""))</f>
        <v>AVERAGE_SLOPE=6.8</v>
      </c>
      <c r="H1011" t="str">
        <f>CONCATENATE(climbs!H$1, "=",IF(TYPE(climbs!H1011)=2,CHAR(34),""),climbs!H1011,IF(TYPE(climbs!H1011)=2,CHAR(34),""))</f>
        <v>CATEGORY="3"</v>
      </c>
    </row>
    <row r="1012" spans="1:8" x14ac:dyDescent="0.25">
      <c r="A1012" t="str">
        <f>CONCATENATE(climbs!A$1, "=",IF(TYPE(climbs!A1012)=2,CHAR(34),""),climbs!A1012,IF(TYPE(climbs!A1012)=2,CHAR(34),""))</f>
        <v>CLIMB_ID=1011</v>
      </c>
      <c r="B1012" t="str">
        <f>CONCATENATE(climbs!B$1, "=",IF(TYPE(climbs!B1012)=2,CHAR(34),""),climbs!B1012,IF(TYPE(climbs!B1012)=2,CHAR(34),""))</f>
        <v>STAGE_NUMBER=1</v>
      </c>
      <c r="C1012" t="str">
        <f>CONCATENATE(climbs!C$1, "=",IF(TYPE(climbs!C1012)=2,CHAR(34),""),climbs!C1012,IF(TYPE(climbs!C1012)=2,CHAR(34),""))</f>
        <v>STARTING_AT_KM=129.5</v>
      </c>
      <c r="D1012" t="str">
        <f>CONCATENATE(climbs!D$1, "=",IF(TYPE(climbs!D1012)=2,CHAR(34),""),climbs!D1012,IF(TYPE(climbs!D1012)=2,CHAR(34),""))</f>
        <v>NAME="Côte de Griton Moor"</v>
      </c>
      <c r="E1012" t="str">
        <f>CONCATENATE(climbs!E$1, "=",IF(TYPE(climbs!E1012)=2,CHAR(34),""),climbs!E1012,IF(TYPE(climbs!E1012)=2,CHAR(34),""))</f>
        <v>INITIAL_ALTITUDE=0</v>
      </c>
      <c r="F1012" t="str">
        <f>CONCATENATE(climbs!F$1, "=",IF(TYPE(climbs!F1012)=2,CHAR(34),""),climbs!F1012,IF(TYPE(climbs!F1012)=2,CHAR(34),""))</f>
        <v>DISTANCE=3</v>
      </c>
      <c r="G1012" t="str">
        <f>CONCATENATE(climbs!G$1, "=",IF(TYPE(climbs!G1012)=2,CHAR(34),""),climbs!G1012,IF(TYPE(climbs!G1012)=2,CHAR(34),""))</f>
        <v>AVERAGE_SLOPE=6.6</v>
      </c>
      <c r="H1012" t="str">
        <f>CONCATENATE(climbs!H$1, "=",IF(TYPE(climbs!H1012)=2,CHAR(34),""),climbs!H1012,IF(TYPE(climbs!H1012)=2,CHAR(34),""))</f>
        <v>CATEGORY="3"</v>
      </c>
    </row>
    <row r="1013" spans="1:8" x14ac:dyDescent="0.25">
      <c r="A1013" t="str">
        <f>CONCATENATE(climbs!A$1, "=",IF(TYPE(climbs!A1013)=2,CHAR(34),""),climbs!A1013,IF(TYPE(climbs!A1013)=2,CHAR(34),""))</f>
        <v>CLIMB_ID=1012</v>
      </c>
      <c r="B1013" t="str">
        <f>CONCATENATE(climbs!B$1, "=",IF(TYPE(climbs!B1013)=2,CHAR(34),""),climbs!B1013,IF(TYPE(climbs!B1013)=2,CHAR(34),""))</f>
        <v>STAGE_NUMBER=2</v>
      </c>
      <c r="C1013" t="str">
        <f>CONCATENATE(climbs!C$1, "=",IF(TYPE(climbs!C1013)=2,CHAR(34),""),climbs!C1013,IF(TYPE(climbs!C1013)=2,CHAR(34),""))</f>
        <v>STARTING_AT_KM=47</v>
      </c>
      <c r="D1013" t="str">
        <f>CONCATENATE(climbs!D$1, "=",IF(TYPE(climbs!D1013)=2,CHAR(34),""),climbs!D1013,IF(TYPE(climbs!D1013)=2,CHAR(34),""))</f>
        <v>NAME="Côte de Blubberhouses"</v>
      </c>
      <c r="E1013" t="str">
        <f>CONCATENATE(climbs!E$1, "=",IF(TYPE(climbs!E1013)=2,CHAR(34),""),climbs!E1013,IF(TYPE(climbs!E1013)=2,CHAR(34),""))</f>
        <v>INITIAL_ALTITUDE=0</v>
      </c>
      <c r="F1013" t="str">
        <f>CONCATENATE(climbs!F$1, "=",IF(TYPE(climbs!F1013)=2,CHAR(34),""),climbs!F1013,IF(TYPE(climbs!F1013)=2,CHAR(34),""))</f>
        <v>DISTANCE=1.8</v>
      </c>
      <c r="G1013" t="str">
        <f>CONCATENATE(climbs!G$1, "=",IF(TYPE(climbs!G1013)=2,CHAR(34),""),climbs!G1013,IF(TYPE(climbs!G1013)=2,CHAR(34),""))</f>
        <v>AVERAGE_SLOPE=6.1</v>
      </c>
      <c r="H1013" t="str">
        <f>CONCATENATE(climbs!H$1, "=",IF(TYPE(climbs!H1013)=2,CHAR(34),""),climbs!H1013,IF(TYPE(climbs!H1013)=2,CHAR(34),""))</f>
        <v>CATEGORY="4"</v>
      </c>
    </row>
    <row r="1014" spans="1:8" x14ac:dyDescent="0.25">
      <c r="A1014" t="str">
        <f>CONCATENATE(climbs!A$1, "=",IF(TYPE(climbs!A1014)=2,CHAR(34),""),climbs!A1014,IF(TYPE(climbs!A1014)=2,CHAR(34),""))</f>
        <v>CLIMB_ID=1013</v>
      </c>
      <c r="B1014" t="str">
        <f>CONCATENATE(climbs!B$1, "=",IF(TYPE(climbs!B1014)=2,CHAR(34),""),climbs!B1014,IF(TYPE(climbs!B1014)=2,CHAR(34),""))</f>
        <v>STAGE_NUMBER=2</v>
      </c>
      <c r="C1014" t="str">
        <f>CONCATENATE(climbs!C$1, "=",IF(TYPE(climbs!C1014)=2,CHAR(34),""),climbs!C1014,IF(TYPE(climbs!C1014)=2,CHAR(34),""))</f>
        <v>STARTING_AT_KM=85</v>
      </c>
      <c r="D1014" t="str">
        <f>CONCATENATE(climbs!D$1, "=",IF(TYPE(climbs!D1014)=2,CHAR(34),""),climbs!D1014,IF(TYPE(climbs!D1014)=2,CHAR(34),""))</f>
        <v>NAME="Côte d'Oxenhope Moor"</v>
      </c>
      <c r="E1014" t="str">
        <f>CONCATENATE(climbs!E$1, "=",IF(TYPE(climbs!E1014)=2,CHAR(34),""),climbs!E1014,IF(TYPE(climbs!E1014)=2,CHAR(34),""))</f>
        <v>INITIAL_ALTITUDE=0</v>
      </c>
      <c r="F1014" t="str">
        <f>CONCATENATE(climbs!F$1, "=",IF(TYPE(climbs!F1014)=2,CHAR(34),""),climbs!F1014,IF(TYPE(climbs!F1014)=2,CHAR(34),""))</f>
        <v>DISTANCE=3.1</v>
      </c>
      <c r="G1014" t="str">
        <f>CONCATENATE(climbs!G$1, "=",IF(TYPE(climbs!G1014)=2,CHAR(34),""),climbs!G1014,IF(TYPE(climbs!G1014)=2,CHAR(34),""))</f>
        <v>AVERAGE_SLOPE=6.4</v>
      </c>
      <c r="H1014" t="str">
        <f>CONCATENATE(climbs!H$1, "=",IF(TYPE(climbs!H1014)=2,CHAR(34),""),climbs!H1014,IF(TYPE(climbs!H1014)=2,CHAR(34),""))</f>
        <v>CATEGORY="3"</v>
      </c>
    </row>
    <row r="1015" spans="1:8" x14ac:dyDescent="0.25">
      <c r="A1015" t="str">
        <f>CONCATENATE(climbs!A$1, "=",IF(TYPE(climbs!A1015)=2,CHAR(34),""),climbs!A1015,IF(TYPE(climbs!A1015)=2,CHAR(34),""))</f>
        <v>CLIMB_ID=1014</v>
      </c>
      <c r="B1015" t="str">
        <f>CONCATENATE(climbs!B$1, "=",IF(TYPE(climbs!B1015)=2,CHAR(34),""),climbs!B1015,IF(TYPE(climbs!B1015)=2,CHAR(34),""))</f>
        <v>STAGE_NUMBER=2</v>
      </c>
      <c r="C1015" t="str">
        <f>CONCATENATE(climbs!C$1, "=",IF(TYPE(climbs!C1015)=2,CHAR(34),""),climbs!C1015,IF(TYPE(climbs!C1015)=2,CHAR(34),""))</f>
        <v>STARTING_AT_KM=112.5</v>
      </c>
      <c r="D1015" t="str">
        <f>CONCATENATE(climbs!D$1, "=",IF(TYPE(climbs!D1015)=2,CHAR(34),""),climbs!D1015,IF(TYPE(climbs!D1015)=2,CHAR(34),""))</f>
        <v>NAME="VC Côte de Ripponden"</v>
      </c>
      <c r="E1015" t="str">
        <f>CONCATENATE(climbs!E$1, "=",IF(TYPE(climbs!E1015)=2,CHAR(34),""),climbs!E1015,IF(TYPE(climbs!E1015)=2,CHAR(34),""))</f>
        <v>INITIAL_ALTITUDE=0</v>
      </c>
      <c r="F1015" t="str">
        <f>CONCATENATE(climbs!F$1, "=",IF(TYPE(climbs!F1015)=2,CHAR(34),""),climbs!F1015,IF(TYPE(climbs!F1015)=2,CHAR(34),""))</f>
        <v>DISTANCE=1.3</v>
      </c>
      <c r="G1015" t="str">
        <f>CONCATENATE(climbs!G$1, "=",IF(TYPE(climbs!G1015)=2,CHAR(34),""),climbs!G1015,IF(TYPE(climbs!G1015)=2,CHAR(34),""))</f>
        <v>AVERAGE_SLOPE=8.6</v>
      </c>
      <c r="H1015" t="str">
        <f>CONCATENATE(climbs!H$1, "=",IF(TYPE(climbs!H1015)=2,CHAR(34),""),climbs!H1015,IF(TYPE(climbs!H1015)=2,CHAR(34),""))</f>
        <v>CATEGORY="3"</v>
      </c>
    </row>
    <row r="1016" spans="1:8" x14ac:dyDescent="0.25">
      <c r="A1016" t="str">
        <f>CONCATENATE(climbs!A$1, "=",IF(TYPE(climbs!A1016)=2,CHAR(34),""),climbs!A1016,IF(TYPE(climbs!A1016)=2,CHAR(34),""))</f>
        <v>CLIMB_ID=1015</v>
      </c>
      <c r="B1016" t="str">
        <f>CONCATENATE(climbs!B$1, "=",IF(TYPE(climbs!B1016)=2,CHAR(34),""),climbs!B1016,IF(TYPE(climbs!B1016)=2,CHAR(34),""))</f>
        <v>STAGE_NUMBER=2</v>
      </c>
      <c r="C1016" t="str">
        <f>CONCATENATE(climbs!C$1, "=",IF(TYPE(climbs!C1016)=2,CHAR(34),""),climbs!C1016,IF(TYPE(climbs!C1016)=2,CHAR(34),""))</f>
        <v>STARTING_AT_KM=119.5</v>
      </c>
      <c r="D1016" t="str">
        <f>CONCATENATE(climbs!D$1, "=",IF(TYPE(climbs!D1016)=2,CHAR(34),""),climbs!D1016,IF(TYPE(climbs!D1016)=2,CHAR(34),""))</f>
        <v>NAME="Côte de Greetland"</v>
      </c>
      <c r="E1016" t="str">
        <f>CONCATENATE(climbs!E$1, "=",IF(TYPE(climbs!E1016)=2,CHAR(34),""),climbs!E1016,IF(TYPE(climbs!E1016)=2,CHAR(34),""))</f>
        <v>INITIAL_ALTITUDE=0</v>
      </c>
      <c r="F1016" t="str">
        <f>CONCATENATE(climbs!F$1, "=",IF(TYPE(climbs!F1016)=2,CHAR(34),""),climbs!F1016,IF(TYPE(climbs!F1016)=2,CHAR(34),""))</f>
        <v>DISTANCE=1.6</v>
      </c>
      <c r="G1016" t="str">
        <f>CONCATENATE(climbs!G$1, "=",IF(TYPE(climbs!G1016)=2,CHAR(34),""),climbs!G1016,IF(TYPE(climbs!G1016)=2,CHAR(34),""))</f>
        <v>AVERAGE_SLOPE=6.7</v>
      </c>
      <c r="H1016" t="str">
        <f>CONCATENATE(climbs!H$1, "=",IF(TYPE(climbs!H1016)=2,CHAR(34),""),climbs!H1016,IF(TYPE(climbs!H1016)=2,CHAR(34),""))</f>
        <v>CATEGORY="3"</v>
      </c>
    </row>
    <row r="1017" spans="1:8" x14ac:dyDescent="0.25">
      <c r="A1017" t="str">
        <f>CONCATENATE(climbs!A$1, "=",IF(TYPE(climbs!A1017)=2,CHAR(34),""),climbs!A1017,IF(TYPE(climbs!A1017)=2,CHAR(34),""))</f>
        <v>CLIMB_ID=1016</v>
      </c>
      <c r="B1017" t="str">
        <f>CONCATENATE(climbs!B$1, "=",IF(TYPE(climbs!B1017)=2,CHAR(34),""),climbs!B1017,IF(TYPE(climbs!B1017)=2,CHAR(34),""))</f>
        <v>STAGE_NUMBER=2</v>
      </c>
      <c r="C1017" t="str">
        <f>CONCATENATE(climbs!C$1, "=",IF(TYPE(climbs!C1017)=2,CHAR(34),""),climbs!C1017,IF(TYPE(climbs!C1017)=2,CHAR(34),""))</f>
        <v>STARTING_AT_KM=143.5</v>
      </c>
      <c r="D1017" t="str">
        <f>CONCATENATE(climbs!D$1, "=",IF(TYPE(climbs!D1017)=2,CHAR(34),""),climbs!D1017,IF(TYPE(climbs!D1017)=2,CHAR(34),""))</f>
        <v>NAME="Côte de Holme Moss"</v>
      </c>
      <c r="E1017" t="str">
        <f>CONCATENATE(climbs!E$1, "=",IF(TYPE(climbs!E1017)=2,CHAR(34),""),climbs!E1017,IF(TYPE(climbs!E1017)=2,CHAR(34),""))</f>
        <v>INITIAL_ALTITUDE=0</v>
      </c>
      <c r="F1017" t="str">
        <f>CONCATENATE(climbs!F$1, "=",IF(TYPE(climbs!F1017)=2,CHAR(34),""),climbs!F1017,IF(TYPE(climbs!F1017)=2,CHAR(34),""))</f>
        <v>DISTANCE=4.7</v>
      </c>
      <c r="G1017" t="str">
        <f>CONCATENATE(climbs!G$1, "=",IF(TYPE(climbs!G1017)=2,CHAR(34),""),climbs!G1017,IF(TYPE(climbs!G1017)=2,CHAR(34),""))</f>
        <v>AVERAGE_SLOPE=7</v>
      </c>
      <c r="H1017" t="str">
        <f>CONCATENATE(climbs!H$1, "=",IF(TYPE(climbs!H1017)=2,CHAR(34),""),climbs!H1017,IF(TYPE(climbs!H1017)=2,CHAR(34),""))</f>
        <v>CATEGORY="2"</v>
      </c>
    </row>
    <row r="1018" spans="1:8" x14ac:dyDescent="0.25">
      <c r="A1018" t="str">
        <f>CONCATENATE(climbs!A$1, "=",IF(TYPE(climbs!A1018)=2,CHAR(34),""),climbs!A1018,IF(TYPE(climbs!A1018)=2,CHAR(34),""))</f>
        <v>CLIMB_ID=1017</v>
      </c>
      <c r="B1018" t="str">
        <f>CONCATENATE(climbs!B$1, "=",IF(TYPE(climbs!B1018)=2,CHAR(34),""),climbs!B1018,IF(TYPE(climbs!B1018)=2,CHAR(34),""))</f>
        <v>STAGE_NUMBER=2</v>
      </c>
      <c r="C1018" t="str">
        <f>CONCATENATE(climbs!C$1, "=",IF(TYPE(climbs!C1018)=2,CHAR(34),""),climbs!C1018,IF(TYPE(climbs!C1018)=2,CHAR(34),""))</f>
        <v>STARTING_AT_KM=167</v>
      </c>
      <c r="D1018" t="str">
        <f>CONCATENATE(climbs!D$1, "=",IF(TYPE(climbs!D1018)=2,CHAR(34),""),climbs!D1018,IF(TYPE(climbs!D1018)=2,CHAR(34),""))</f>
        <v>NAME="Côte de Midhopestones"</v>
      </c>
      <c r="E1018" t="str">
        <f>CONCATENATE(climbs!E$1, "=",IF(TYPE(climbs!E1018)=2,CHAR(34),""),climbs!E1018,IF(TYPE(climbs!E1018)=2,CHAR(34),""))</f>
        <v>INITIAL_ALTITUDE=0</v>
      </c>
      <c r="F1018" t="str">
        <f>CONCATENATE(climbs!F$1, "=",IF(TYPE(climbs!F1018)=2,CHAR(34),""),climbs!F1018,IF(TYPE(climbs!F1018)=2,CHAR(34),""))</f>
        <v>DISTANCE=2.5</v>
      </c>
      <c r="G1018" t="str">
        <f>CONCATENATE(climbs!G$1, "=",IF(TYPE(climbs!G1018)=2,CHAR(34),""),climbs!G1018,IF(TYPE(climbs!G1018)=2,CHAR(34),""))</f>
        <v>AVERAGE_SLOPE=6.1</v>
      </c>
      <c r="H1018" t="str">
        <f>CONCATENATE(climbs!H$1, "=",IF(TYPE(climbs!H1018)=2,CHAR(34),""),climbs!H1018,IF(TYPE(climbs!H1018)=2,CHAR(34),""))</f>
        <v>CATEGORY="3"</v>
      </c>
    </row>
    <row r="1019" spans="1:8" x14ac:dyDescent="0.25">
      <c r="A1019" t="str">
        <f>CONCATENATE(climbs!A$1, "=",IF(TYPE(climbs!A1019)=2,CHAR(34),""),climbs!A1019,IF(TYPE(climbs!A1019)=2,CHAR(34),""))</f>
        <v>CLIMB_ID=1018</v>
      </c>
      <c r="B1019" t="str">
        <f>CONCATENATE(climbs!B$1, "=",IF(TYPE(climbs!B1019)=2,CHAR(34),""),climbs!B1019,IF(TYPE(climbs!B1019)=2,CHAR(34),""))</f>
        <v>STAGE_NUMBER=2</v>
      </c>
      <c r="C1019" t="str">
        <f>CONCATENATE(climbs!C$1, "=",IF(TYPE(climbs!C1019)=2,CHAR(34),""),climbs!C1019,IF(TYPE(climbs!C1019)=2,CHAR(34),""))</f>
        <v>STARTING_AT_KM=175</v>
      </c>
      <c r="D1019" t="str">
        <f>CONCATENATE(climbs!D$1, "=",IF(TYPE(climbs!D1019)=2,CHAR(34),""),climbs!D1019,IF(TYPE(climbs!D1019)=2,CHAR(34),""))</f>
        <v>NAME="Côte de Bradfield"</v>
      </c>
      <c r="E1019" t="str">
        <f>CONCATENATE(climbs!E$1, "=",IF(TYPE(climbs!E1019)=2,CHAR(34),""),climbs!E1019,IF(TYPE(climbs!E1019)=2,CHAR(34),""))</f>
        <v>INITIAL_ALTITUDE=0</v>
      </c>
      <c r="F1019" t="str">
        <f>CONCATENATE(climbs!F$1, "=",IF(TYPE(climbs!F1019)=2,CHAR(34),""),climbs!F1019,IF(TYPE(climbs!F1019)=2,CHAR(34),""))</f>
        <v>DISTANCE=1</v>
      </c>
      <c r="G1019" t="str">
        <f>CONCATENATE(climbs!G$1, "=",IF(TYPE(climbs!G1019)=2,CHAR(34),""),climbs!G1019,IF(TYPE(climbs!G1019)=2,CHAR(34),""))</f>
        <v>AVERAGE_SLOPE=7.4</v>
      </c>
      <c r="H1019" t="str">
        <f>CONCATENATE(climbs!H$1, "=",IF(TYPE(climbs!H1019)=2,CHAR(34),""),climbs!H1019,IF(TYPE(climbs!H1019)=2,CHAR(34),""))</f>
        <v>CATEGORY="4"</v>
      </c>
    </row>
    <row r="1020" spans="1:8" x14ac:dyDescent="0.25">
      <c r="A1020" t="str">
        <f>CONCATENATE(climbs!A$1, "=",IF(TYPE(climbs!A1020)=2,CHAR(34),""),climbs!A1020,IF(TYPE(climbs!A1020)=2,CHAR(34),""))</f>
        <v>CLIMB_ID=1019</v>
      </c>
      <c r="B1020" t="str">
        <f>CONCATENATE(climbs!B$1, "=",IF(TYPE(climbs!B1020)=2,CHAR(34),""),climbs!B1020,IF(TYPE(climbs!B1020)=2,CHAR(34),""))</f>
        <v>STAGE_NUMBER=2</v>
      </c>
      <c r="C1020" t="str">
        <f>CONCATENATE(climbs!C$1, "=",IF(TYPE(climbs!C1020)=2,CHAR(34),""),climbs!C1020,IF(TYPE(climbs!C1020)=2,CHAR(34),""))</f>
        <v>STARTING_AT_KM=182</v>
      </c>
      <c r="D1020" t="str">
        <f>CONCATENATE(climbs!D$1, "=",IF(TYPE(climbs!D1020)=2,CHAR(34),""),climbs!D1020,IF(TYPE(climbs!D1020)=2,CHAR(34),""))</f>
        <v>NAME="Côte d'Oughtibridge"</v>
      </c>
      <c r="E1020" t="str">
        <f>CONCATENATE(climbs!E$1, "=",IF(TYPE(climbs!E1020)=2,CHAR(34),""),climbs!E1020,IF(TYPE(climbs!E1020)=2,CHAR(34),""))</f>
        <v>INITIAL_ALTITUDE=0</v>
      </c>
      <c r="F1020" t="str">
        <f>CONCATENATE(climbs!F$1, "=",IF(TYPE(climbs!F1020)=2,CHAR(34),""),climbs!F1020,IF(TYPE(climbs!F1020)=2,CHAR(34),""))</f>
        <v>DISTANCE=1.5</v>
      </c>
      <c r="G1020" t="str">
        <f>CONCATENATE(climbs!G$1, "=",IF(TYPE(climbs!G1020)=2,CHAR(34),""),climbs!G1020,IF(TYPE(climbs!G1020)=2,CHAR(34),""))</f>
        <v>AVERAGE_SLOPE=9.1</v>
      </c>
      <c r="H1020" t="str">
        <f>CONCATENATE(climbs!H$1, "=",IF(TYPE(climbs!H1020)=2,CHAR(34),""),climbs!H1020,IF(TYPE(climbs!H1020)=2,CHAR(34),""))</f>
        <v>CATEGORY="3"</v>
      </c>
    </row>
    <row r="1021" spans="1:8" x14ac:dyDescent="0.25">
      <c r="A1021" t="str">
        <f>CONCATENATE(climbs!A$1, "=",IF(TYPE(climbs!A1021)=2,CHAR(34),""),climbs!A1021,IF(TYPE(climbs!A1021)=2,CHAR(34),""))</f>
        <v>CLIMB_ID=1020</v>
      </c>
      <c r="B1021" t="str">
        <f>CONCATENATE(climbs!B$1, "=",IF(TYPE(climbs!B1021)=2,CHAR(34),""),climbs!B1021,IF(TYPE(climbs!B1021)=2,CHAR(34),""))</f>
        <v>STAGE_NUMBER=2</v>
      </c>
      <c r="C1021" t="str">
        <f>CONCATENATE(climbs!C$1, "=",IF(TYPE(climbs!C1021)=2,CHAR(34),""),climbs!C1021,IF(TYPE(climbs!C1021)=2,CHAR(34),""))</f>
        <v>STARTING_AT_KM=196</v>
      </c>
      <c r="D1021" t="str">
        <f>CONCATENATE(climbs!D$1, "=",IF(TYPE(climbs!D1021)=2,CHAR(34),""),climbs!D1021,IF(TYPE(climbs!D1021)=2,CHAR(34),""))</f>
        <v>NAME="VC Côte de Jenkin Road"</v>
      </c>
      <c r="E1021" t="str">
        <f>CONCATENATE(climbs!E$1, "=",IF(TYPE(climbs!E1021)=2,CHAR(34),""),climbs!E1021,IF(TYPE(climbs!E1021)=2,CHAR(34),""))</f>
        <v>INITIAL_ALTITUDE=0</v>
      </c>
      <c r="F1021" t="str">
        <f>CONCATENATE(climbs!F$1, "=",IF(TYPE(climbs!F1021)=2,CHAR(34),""),climbs!F1021,IF(TYPE(climbs!F1021)=2,CHAR(34),""))</f>
        <v>DISTANCE=0.8</v>
      </c>
      <c r="G1021" t="str">
        <f>CONCATENATE(climbs!G$1, "=",IF(TYPE(climbs!G1021)=2,CHAR(34),""),climbs!G1021,IF(TYPE(climbs!G1021)=2,CHAR(34),""))</f>
        <v>AVERAGE_SLOPE=10.8</v>
      </c>
      <c r="H1021" t="str">
        <f>CONCATENATE(climbs!H$1, "=",IF(TYPE(climbs!H1021)=2,CHAR(34),""),climbs!H1021,IF(TYPE(climbs!H1021)=2,CHAR(34),""))</f>
        <v>CATEGORY="4"</v>
      </c>
    </row>
    <row r="1022" spans="1:8" x14ac:dyDescent="0.25">
      <c r="A1022" t="str">
        <f>CONCATENATE(climbs!A$1, "=",IF(TYPE(climbs!A1022)=2,CHAR(34),""),climbs!A1022,IF(TYPE(climbs!A1022)=2,CHAR(34),""))</f>
        <v>CLIMB_ID=1021</v>
      </c>
      <c r="B1022" t="str">
        <f>CONCATENATE(climbs!B$1, "=",IF(TYPE(climbs!B1022)=2,CHAR(34),""),climbs!B1022,IF(TYPE(climbs!B1022)=2,CHAR(34),""))</f>
        <v>STAGE_NUMBER=4</v>
      </c>
      <c r="C1022" t="str">
        <f>CONCATENATE(climbs!C$1, "=",IF(TYPE(climbs!C1022)=2,CHAR(34),""),climbs!C1022,IF(TYPE(climbs!C1022)=2,CHAR(34),""))</f>
        <v>STARTING_AT_KM=34</v>
      </c>
      <c r="D1022" t="str">
        <f>CONCATENATE(climbs!D$1, "=",IF(TYPE(climbs!D1022)=2,CHAR(34),""),climbs!D1022,IF(TYPE(climbs!D1022)=2,CHAR(34),""))</f>
        <v>NAME="Côte de Campagnette"</v>
      </c>
      <c r="E1022" t="str">
        <f>CONCATENATE(climbs!E$1, "=",IF(TYPE(climbs!E1022)=2,CHAR(34),""),climbs!E1022,IF(TYPE(climbs!E1022)=2,CHAR(34),""))</f>
        <v>INITIAL_ALTITUDE=0</v>
      </c>
      <c r="F1022" t="str">
        <f>CONCATENATE(climbs!F$1, "=",IF(TYPE(climbs!F1022)=2,CHAR(34),""),climbs!F1022,IF(TYPE(climbs!F1022)=2,CHAR(34),""))</f>
        <v>DISTANCE=1</v>
      </c>
      <c r="G1022" t="str">
        <f>CONCATENATE(climbs!G$1, "=",IF(TYPE(climbs!G1022)=2,CHAR(34),""),climbs!G1022,IF(TYPE(climbs!G1022)=2,CHAR(34),""))</f>
        <v>AVERAGE_SLOPE=6.5</v>
      </c>
      <c r="H1022" t="str">
        <f>CONCATENATE(climbs!H$1, "=",IF(TYPE(climbs!H1022)=2,CHAR(34),""),climbs!H1022,IF(TYPE(climbs!H1022)=2,CHAR(34),""))</f>
        <v>CATEGORY="4"</v>
      </c>
    </row>
    <row r="1023" spans="1:8" x14ac:dyDescent="0.25">
      <c r="A1023" t="str">
        <f>CONCATENATE(climbs!A$1, "=",IF(TYPE(climbs!A1023)=2,CHAR(34),""),climbs!A1023,IF(TYPE(climbs!A1023)=2,CHAR(34),""))</f>
        <v>CLIMB_ID=1022</v>
      </c>
      <c r="B1023" t="str">
        <f>CONCATENATE(climbs!B$1, "=",IF(TYPE(climbs!B1023)=2,CHAR(34),""),climbs!B1023,IF(TYPE(climbs!B1023)=2,CHAR(34),""))</f>
        <v>STAGE_NUMBER=4</v>
      </c>
      <c r="C1023" t="str">
        <f>CONCATENATE(climbs!C$1, "=",IF(TYPE(climbs!C1023)=2,CHAR(34),""),climbs!C1023,IF(TYPE(climbs!C1023)=2,CHAR(34),""))</f>
        <v>STARTING_AT_KM=117.5</v>
      </c>
      <c r="D1023" t="str">
        <f>CONCATENATE(climbs!D$1, "=",IF(TYPE(climbs!D1023)=2,CHAR(34),""),climbs!D1023,IF(TYPE(climbs!D1023)=2,CHAR(34),""))</f>
        <v>NAME="Mont Noir"</v>
      </c>
      <c r="E1023" t="str">
        <f>CONCATENATE(climbs!E$1, "=",IF(TYPE(climbs!E1023)=2,CHAR(34),""),climbs!E1023,IF(TYPE(climbs!E1023)=2,CHAR(34),""))</f>
        <v>INITIAL_ALTITUDE=0</v>
      </c>
      <c r="F1023" t="str">
        <f>CONCATENATE(climbs!F$1, "=",IF(TYPE(climbs!F1023)=2,CHAR(34),""),climbs!F1023,IF(TYPE(climbs!F1023)=2,CHAR(34),""))</f>
        <v>DISTANCE=1.3</v>
      </c>
      <c r="G1023" t="str">
        <f>CONCATENATE(climbs!G$1, "=",IF(TYPE(climbs!G1023)=2,CHAR(34),""),climbs!G1023,IF(TYPE(climbs!G1023)=2,CHAR(34),""))</f>
        <v>AVERAGE_SLOPE=5.7</v>
      </c>
      <c r="H1023" t="str">
        <f>CONCATENATE(climbs!H$1, "=",IF(TYPE(climbs!H1023)=2,CHAR(34),""),climbs!H1023,IF(TYPE(climbs!H1023)=2,CHAR(34),""))</f>
        <v>CATEGORY="4"</v>
      </c>
    </row>
    <row r="1024" spans="1:8" x14ac:dyDescent="0.25">
      <c r="A1024" t="str">
        <f>CONCATENATE(climbs!A$1, "=",IF(TYPE(climbs!A1024)=2,CHAR(34),""),climbs!A1024,IF(TYPE(climbs!A1024)=2,CHAR(34),""))</f>
        <v>CLIMB_ID=1023</v>
      </c>
      <c r="B1024" t="str">
        <f>CONCATENATE(climbs!B$1, "=",IF(TYPE(climbs!B1024)=2,CHAR(34),""),climbs!B1024,IF(TYPE(climbs!B1024)=2,CHAR(34),""))</f>
        <v>STAGE_NUMBER=6</v>
      </c>
      <c r="C1024" t="str">
        <f>CONCATENATE(climbs!C$1, "=",IF(TYPE(climbs!C1024)=2,CHAR(34),""),climbs!C1024,IF(TYPE(climbs!C1024)=2,CHAR(34),""))</f>
        <v>STARTING_AT_KM=107.5</v>
      </c>
      <c r="D1024" t="str">
        <f>CONCATENATE(climbs!D$1, "=",IF(TYPE(climbs!D1024)=2,CHAR(34),""),climbs!D1024,IF(TYPE(climbs!D1024)=2,CHAR(34),""))</f>
        <v>NAME="Côte de Coucy-le-Château-Auffrique"</v>
      </c>
      <c r="E1024" t="str">
        <f>CONCATENATE(climbs!E$1, "=",IF(TYPE(climbs!E1024)=2,CHAR(34),""),climbs!E1024,IF(TYPE(climbs!E1024)=2,CHAR(34),""))</f>
        <v>INITIAL_ALTITUDE=0</v>
      </c>
      <c r="F1024" t="str">
        <f>CONCATENATE(climbs!F$1, "=",IF(TYPE(climbs!F1024)=2,CHAR(34),""),climbs!F1024,IF(TYPE(climbs!F1024)=2,CHAR(34),""))</f>
        <v>DISTANCE=0.9</v>
      </c>
      <c r="G1024" t="str">
        <f>CONCATENATE(climbs!G$1, "=",IF(TYPE(climbs!G1024)=2,CHAR(34),""),climbs!G1024,IF(TYPE(climbs!G1024)=2,CHAR(34),""))</f>
        <v>AVERAGE_SLOPE=6.2</v>
      </c>
      <c r="H1024" t="str">
        <f>CONCATENATE(climbs!H$1, "=",IF(TYPE(climbs!H1024)=2,CHAR(34),""),climbs!H1024,IF(TYPE(climbs!H1024)=2,CHAR(34),""))</f>
        <v>CATEGORY="4"</v>
      </c>
    </row>
    <row r="1025" spans="1:8" x14ac:dyDescent="0.25">
      <c r="A1025" t="str">
        <f>CONCATENATE(climbs!A$1, "=",IF(TYPE(climbs!A1025)=2,CHAR(34),""),climbs!A1025,IF(TYPE(climbs!A1025)=2,CHAR(34),""))</f>
        <v>CLIMB_ID=1024</v>
      </c>
      <c r="B1025" t="str">
        <f>CONCATENATE(climbs!B$1, "=",IF(TYPE(climbs!B1025)=2,CHAR(34),""),climbs!B1025,IF(TYPE(climbs!B1025)=2,CHAR(34),""))</f>
        <v>STAGE_NUMBER=6</v>
      </c>
      <c r="C1025" t="str">
        <f>CONCATENATE(climbs!C$1, "=",IF(TYPE(climbs!C1025)=2,CHAR(34),""),climbs!C1025,IF(TYPE(climbs!C1025)=2,CHAR(34),""))</f>
        <v>STARTING_AT_KM=157</v>
      </c>
      <c r="D1025" t="str">
        <f>CONCATENATE(climbs!D$1, "=",IF(TYPE(climbs!D1025)=2,CHAR(34),""),climbs!D1025,IF(TYPE(climbs!D1025)=2,CHAR(34),""))</f>
        <v>NAME="Côte de Roucy"</v>
      </c>
      <c r="E1025" t="str">
        <f>CONCATENATE(climbs!E$1, "=",IF(TYPE(climbs!E1025)=2,CHAR(34),""),climbs!E1025,IF(TYPE(climbs!E1025)=2,CHAR(34),""))</f>
        <v>INITIAL_ALTITUDE=0</v>
      </c>
      <c r="F1025" t="str">
        <f>CONCATENATE(climbs!F$1, "=",IF(TYPE(climbs!F1025)=2,CHAR(34),""),climbs!F1025,IF(TYPE(climbs!F1025)=2,CHAR(34),""))</f>
        <v>DISTANCE=1.5</v>
      </c>
      <c r="G1025" t="str">
        <f>CONCATENATE(climbs!G$1, "=",IF(TYPE(climbs!G1025)=2,CHAR(34),""),climbs!G1025,IF(TYPE(climbs!G1025)=2,CHAR(34),""))</f>
        <v>AVERAGE_SLOPE=6.2</v>
      </c>
      <c r="H1025" t="str">
        <f>CONCATENATE(climbs!H$1, "=",IF(TYPE(climbs!H1025)=2,CHAR(34),""),climbs!H1025,IF(TYPE(climbs!H1025)=2,CHAR(34),""))</f>
        <v>CATEGORY="4"</v>
      </c>
    </row>
    <row r="1026" spans="1:8" x14ac:dyDescent="0.25">
      <c r="A1026" t="str">
        <f>CONCATENATE(climbs!A$1, "=",IF(TYPE(climbs!A1026)=2,CHAR(34),""),climbs!A1026,IF(TYPE(climbs!A1026)=2,CHAR(34),""))</f>
        <v>CLIMB_ID=1025</v>
      </c>
      <c r="B1026" t="str">
        <f>CONCATENATE(climbs!B$1, "=",IF(TYPE(climbs!B1026)=2,CHAR(34),""),climbs!B1026,IF(TYPE(climbs!B1026)=2,CHAR(34),""))</f>
        <v>STAGE_NUMBER=7</v>
      </c>
      <c r="C1026" t="str">
        <f>CONCATENATE(climbs!C$1, "=",IF(TYPE(climbs!C1026)=2,CHAR(34),""),climbs!C1026,IF(TYPE(climbs!C1026)=2,CHAR(34),""))</f>
        <v>STARTING_AT_KM=217.5</v>
      </c>
      <c r="D1026" t="str">
        <f>CONCATENATE(climbs!D$1, "=",IF(TYPE(climbs!D1026)=2,CHAR(34),""),climbs!D1026,IF(TYPE(climbs!D1026)=2,CHAR(34),""))</f>
        <v>NAME="Côte de Maron"</v>
      </c>
      <c r="E1026" t="str">
        <f>CONCATENATE(climbs!E$1, "=",IF(TYPE(climbs!E1026)=2,CHAR(34),""),climbs!E1026,IF(TYPE(climbs!E1026)=2,CHAR(34),""))</f>
        <v>INITIAL_ALTITUDE=0</v>
      </c>
      <c r="F1026" t="str">
        <f>CONCATENATE(climbs!F$1, "=",IF(TYPE(climbs!F1026)=2,CHAR(34),""),climbs!F1026,IF(TYPE(climbs!F1026)=2,CHAR(34),""))</f>
        <v>DISTANCE=3.2</v>
      </c>
      <c r="G1026" t="str">
        <f>CONCATENATE(climbs!G$1, "=",IF(TYPE(climbs!G1026)=2,CHAR(34),""),climbs!G1026,IF(TYPE(climbs!G1026)=2,CHAR(34),""))</f>
        <v>AVERAGE_SLOPE=5</v>
      </c>
      <c r="H1026" t="str">
        <f>CONCATENATE(climbs!H$1, "=",IF(TYPE(climbs!H1026)=2,CHAR(34),""),climbs!H1026,IF(TYPE(climbs!H1026)=2,CHAR(34),""))</f>
        <v>CATEGORY="4"</v>
      </c>
    </row>
    <row r="1027" spans="1:8" x14ac:dyDescent="0.25">
      <c r="A1027" t="str">
        <f>CONCATENATE(climbs!A$1, "=",IF(TYPE(climbs!A1027)=2,CHAR(34),""),climbs!A1027,IF(TYPE(climbs!A1027)=2,CHAR(34),""))</f>
        <v>CLIMB_ID=1026</v>
      </c>
      <c r="B1027" t="str">
        <f>CONCATENATE(climbs!B$1, "=",IF(TYPE(climbs!B1027)=2,CHAR(34),""),climbs!B1027,IF(TYPE(climbs!B1027)=2,CHAR(34),""))</f>
        <v>STAGE_NUMBER=7</v>
      </c>
      <c r="C1027" t="str">
        <f>CONCATENATE(climbs!C$1, "=",IF(TYPE(climbs!C1027)=2,CHAR(34),""),climbs!C1027,IF(TYPE(climbs!C1027)=2,CHAR(34),""))</f>
        <v>STARTING_AT_KM=229</v>
      </c>
      <c r="D1027" t="str">
        <f>CONCATENATE(climbs!D$1, "=",IF(TYPE(climbs!D1027)=2,CHAR(34),""),climbs!D1027,IF(TYPE(climbs!D1027)=2,CHAR(34),""))</f>
        <v>NAME="Côte de Boufflers"</v>
      </c>
      <c r="E1027" t="str">
        <f>CONCATENATE(climbs!E$1, "=",IF(TYPE(climbs!E1027)=2,CHAR(34),""),climbs!E1027,IF(TYPE(climbs!E1027)=2,CHAR(34),""))</f>
        <v>INITIAL_ALTITUDE=0</v>
      </c>
      <c r="F1027" t="str">
        <f>CONCATENATE(climbs!F$1, "=",IF(TYPE(climbs!F1027)=2,CHAR(34),""),climbs!F1027,IF(TYPE(climbs!F1027)=2,CHAR(34),""))</f>
        <v>DISTANCE=1.3</v>
      </c>
      <c r="G1027" t="str">
        <f>CONCATENATE(climbs!G$1, "=",IF(TYPE(climbs!G1027)=2,CHAR(34),""),climbs!G1027,IF(TYPE(climbs!G1027)=2,CHAR(34),""))</f>
        <v>AVERAGE_SLOPE=7.9</v>
      </c>
      <c r="H1027" t="str">
        <f>CONCATENATE(climbs!H$1, "=",IF(TYPE(climbs!H1027)=2,CHAR(34),""),climbs!H1027,IF(TYPE(climbs!H1027)=2,CHAR(34),""))</f>
        <v>CATEGORY="4"</v>
      </c>
    </row>
    <row r="1028" spans="1:8" x14ac:dyDescent="0.25">
      <c r="A1028" t="str">
        <f>CONCATENATE(climbs!A$1, "=",IF(TYPE(climbs!A1028)=2,CHAR(34),""),climbs!A1028,IF(TYPE(climbs!A1028)=2,CHAR(34),""))</f>
        <v>CLIMB_ID=1027</v>
      </c>
      <c r="B1028" t="str">
        <f>CONCATENATE(climbs!B$1, "=",IF(TYPE(climbs!B1028)=2,CHAR(34),""),climbs!B1028,IF(TYPE(climbs!B1028)=2,CHAR(34),""))</f>
        <v>STAGE_NUMBER=8</v>
      </c>
      <c r="C1028" t="str">
        <f>CONCATENATE(climbs!C$1, "=",IF(TYPE(climbs!C1028)=2,CHAR(34),""),climbs!C1028,IF(TYPE(climbs!C1028)=2,CHAR(34),""))</f>
        <v>STARTING_AT_KM=142</v>
      </c>
      <c r="D1028" t="str">
        <f>CONCATENATE(climbs!D$1, "=",IF(TYPE(climbs!D1028)=2,CHAR(34),""),climbs!D1028,IF(TYPE(climbs!D1028)=2,CHAR(34),""))</f>
        <v>NAME="Col de la Croix des Moinats"</v>
      </c>
      <c r="E1028" t="str">
        <f>CONCATENATE(climbs!E$1, "=",IF(TYPE(climbs!E1028)=2,CHAR(34),""),climbs!E1028,IF(TYPE(climbs!E1028)=2,CHAR(34),""))</f>
        <v>INITIAL_ALTITUDE=891</v>
      </c>
      <c r="F1028" t="str">
        <f>CONCATENATE(climbs!F$1, "=",IF(TYPE(climbs!F1028)=2,CHAR(34),""),climbs!F1028,IF(TYPE(climbs!F1028)=2,CHAR(34),""))</f>
        <v>DISTANCE=7.6</v>
      </c>
      <c r="G1028" t="str">
        <f>CONCATENATE(climbs!G$1, "=",IF(TYPE(climbs!G1028)=2,CHAR(34),""),climbs!G1028,IF(TYPE(climbs!G1028)=2,CHAR(34),""))</f>
        <v>AVERAGE_SLOPE=6</v>
      </c>
      <c r="H1028" t="str">
        <f>CONCATENATE(climbs!H$1, "=",IF(TYPE(climbs!H1028)=2,CHAR(34),""),climbs!H1028,IF(TYPE(climbs!H1028)=2,CHAR(34),""))</f>
        <v>CATEGORY="2"</v>
      </c>
    </row>
    <row r="1029" spans="1:8" x14ac:dyDescent="0.25">
      <c r="A1029" t="str">
        <f>CONCATENATE(climbs!A$1, "=",IF(TYPE(climbs!A1029)=2,CHAR(34),""),climbs!A1029,IF(TYPE(climbs!A1029)=2,CHAR(34),""))</f>
        <v>CLIMB_ID=1028</v>
      </c>
      <c r="B1029" t="str">
        <f>CONCATENATE(climbs!B$1, "=",IF(TYPE(climbs!B1029)=2,CHAR(34),""),climbs!B1029,IF(TYPE(climbs!B1029)=2,CHAR(34),""))</f>
        <v>STAGE_NUMBER=8</v>
      </c>
      <c r="C1029" t="str">
        <f>CONCATENATE(climbs!C$1, "=",IF(TYPE(climbs!C1029)=2,CHAR(34),""),climbs!C1029,IF(TYPE(climbs!C1029)=2,CHAR(34),""))</f>
        <v>STARTING_AT_KM=150</v>
      </c>
      <c r="D1029" t="str">
        <f>CONCATENATE(climbs!D$1, "=",IF(TYPE(climbs!D1029)=2,CHAR(34),""),climbs!D1029,IF(TYPE(climbs!D1029)=2,CHAR(34),""))</f>
        <v>NAME="Col de Grosse Pierre"</v>
      </c>
      <c r="E1029" t="str">
        <f>CONCATENATE(climbs!E$1, "=",IF(TYPE(climbs!E1029)=2,CHAR(34),""),climbs!E1029,IF(TYPE(climbs!E1029)=2,CHAR(34),""))</f>
        <v>INITIAL_ALTITUDE=901</v>
      </c>
      <c r="F1029" t="str">
        <f>CONCATENATE(climbs!F$1, "=",IF(TYPE(climbs!F1029)=2,CHAR(34),""),climbs!F1029,IF(TYPE(climbs!F1029)=2,CHAR(34),""))</f>
        <v>DISTANCE=3</v>
      </c>
      <c r="G1029" t="str">
        <f>CONCATENATE(climbs!G$1, "=",IF(TYPE(climbs!G1029)=2,CHAR(34),""),climbs!G1029,IF(TYPE(climbs!G1029)=2,CHAR(34),""))</f>
        <v>AVERAGE_SLOPE=7.5</v>
      </c>
      <c r="H1029" t="str">
        <f>CONCATENATE(climbs!H$1, "=",IF(TYPE(climbs!H1029)=2,CHAR(34),""),climbs!H1029,IF(TYPE(climbs!H1029)=2,CHAR(34),""))</f>
        <v>CATEGORY="2"</v>
      </c>
    </row>
    <row r="1030" spans="1:8" x14ac:dyDescent="0.25">
      <c r="A1030" t="str">
        <f>CONCATENATE(climbs!A$1, "=",IF(TYPE(climbs!A1030)=2,CHAR(34),""),climbs!A1030,IF(TYPE(climbs!A1030)=2,CHAR(34),""))</f>
        <v>CLIMB_ID=1029</v>
      </c>
      <c r="B1030" t="str">
        <f>CONCATENATE(climbs!B$1, "=",IF(TYPE(climbs!B1030)=2,CHAR(34),""),climbs!B1030,IF(TYPE(climbs!B1030)=2,CHAR(34),""))</f>
        <v>STAGE_NUMBER=8</v>
      </c>
      <c r="C1030" t="str">
        <f>CONCATENATE(climbs!C$1, "=",IF(TYPE(climbs!C1030)=2,CHAR(34),""),climbs!C1030,IF(TYPE(climbs!C1030)=2,CHAR(34),""))</f>
        <v>STARTING_AT_KM=161</v>
      </c>
      <c r="D1030" t="str">
        <f>CONCATENATE(climbs!D$1, "=",IF(TYPE(climbs!D1030)=2,CHAR(34),""),climbs!D1030,IF(TYPE(climbs!D1030)=2,CHAR(34),""))</f>
        <v>NAME="Côte de La Mauselaine"</v>
      </c>
      <c r="E1030" t="str">
        <f>CONCATENATE(climbs!E$1, "=",IF(TYPE(climbs!E1030)=2,CHAR(34),""),climbs!E1030,IF(TYPE(climbs!E1030)=2,CHAR(34),""))</f>
        <v>INITIAL_ALTITUDE=0</v>
      </c>
      <c r="F1030" t="str">
        <f>CONCATENATE(climbs!F$1, "=",IF(TYPE(climbs!F1030)=2,CHAR(34),""),climbs!F1030,IF(TYPE(climbs!F1030)=2,CHAR(34),""))</f>
        <v>DISTANCE=1.8</v>
      </c>
      <c r="G1030" t="str">
        <f>CONCATENATE(climbs!G$1, "=",IF(TYPE(climbs!G1030)=2,CHAR(34),""),climbs!G1030,IF(TYPE(climbs!G1030)=2,CHAR(34),""))</f>
        <v>AVERAGE_SLOPE=10.3</v>
      </c>
      <c r="H1030" t="str">
        <f>CONCATENATE(climbs!H$1, "=",IF(TYPE(climbs!H1030)=2,CHAR(34),""),climbs!H1030,IF(TYPE(climbs!H1030)=2,CHAR(34),""))</f>
        <v>CATEGORY="3"</v>
      </c>
    </row>
    <row r="1031" spans="1:8" x14ac:dyDescent="0.25">
      <c r="A1031" t="str">
        <f>CONCATENATE(climbs!A$1, "=",IF(TYPE(climbs!A1031)=2,CHAR(34),""),climbs!A1031,IF(TYPE(climbs!A1031)=2,CHAR(34),""))</f>
        <v>CLIMB_ID=1030</v>
      </c>
      <c r="B1031" t="str">
        <f>CONCATENATE(climbs!B$1, "=",IF(TYPE(climbs!B1031)=2,CHAR(34),""),climbs!B1031,IF(TYPE(climbs!B1031)=2,CHAR(34),""))</f>
        <v>STAGE_NUMBER=9</v>
      </c>
      <c r="C1031" t="str">
        <f>CONCATENATE(climbs!C$1, "=",IF(TYPE(climbs!C1031)=2,CHAR(34),""),climbs!C1031,IF(TYPE(climbs!C1031)=2,CHAR(34),""))</f>
        <v>STARTING_AT_KM=11.5</v>
      </c>
      <c r="D1031" t="str">
        <f>CONCATENATE(climbs!D$1, "=",IF(TYPE(climbs!D1031)=2,CHAR(34),""),climbs!D1031,IF(TYPE(climbs!D1031)=2,CHAR(34),""))</f>
        <v>NAME="Col de la Schlucht"</v>
      </c>
      <c r="E1031" t="str">
        <f>CONCATENATE(climbs!E$1, "=",IF(TYPE(climbs!E1031)=2,CHAR(34),""),climbs!E1031,IF(TYPE(climbs!E1031)=2,CHAR(34),""))</f>
        <v>INITIAL_ALTITUDE=1140</v>
      </c>
      <c r="F1031" t="str">
        <f>CONCATENATE(climbs!F$1, "=",IF(TYPE(climbs!F1031)=2,CHAR(34),""),climbs!F1031,IF(TYPE(climbs!F1031)=2,CHAR(34),""))</f>
        <v>DISTANCE=8.6</v>
      </c>
      <c r="G1031" t="str">
        <f>CONCATENATE(climbs!G$1, "=",IF(TYPE(climbs!G1031)=2,CHAR(34),""),climbs!G1031,IF(TYPE(climbs!G1031)=2,CHAR(34),""))</f>
        <v>AVERAGE_SLOPE=4.5</v>
      </c>
      <c r="H1031" t="str">
        <f>CONCATENATE(climbs!H$1, "=",IF(TYPE(climbs!H1031)=2,CHAR(34),""),climbs!H1031,IF(TYPE(climbs!H1031)=2,CHAR(34),""))</f>
        <v>CATEGORY="2"</v>
      </c>
    </row>
    <row r="1032" spans="1:8" x14ac:dyDescent="0.25">
      <c r="A1032" t="str">
        <f>CONCATENATE(climbs!A$1, "=",IF(TYPE(climbs!A1032)=2,CHAR(34),""),climbs!A1032,IF(TYPE(climbs!A1032)=2,CHAR(34),""))</f>
        <v>CLIMB_ID=1031</v>
      </c>
      <c r="B1032" t="str">
        <f>CONCATENATE(climbs!B$1, "=",IF(TYPE(climbs!B1032)=2,CHAR(34),""),climbs!B1032,IF(TYPE(climbs!B1032)=2,CHAR(34),""))</f>
        <v>STAGE_NUMBER=9</v>
      </c>
      <c r="C1032" t="str">
        <f>CONCATENATE(climbs!C$1, "=",IF(TYPE(climbs!C1032)=2,CHAR(34),""),climbs!C1032,IF(TYPE(climbs!C1032)=2,CHAR(34),""))</f>
        <v>STARTING_AT_KM=41</v>
      </c>
      <c r="D1032" t="str">
        <f>CONCATENATE(climbs!D$1, "=",IF(TYPE(climbs!D1032)=2,CHAR(34),""),climbs!D1032,IF(TYPE(climbs!D1032)=2,CHAR(34),""))</f>
        <v>NAME="Col du Wettstein"</v>
      </c>
      <c r="E1032" t="str">
        <f>CONCATENATE(climbs!E$1, "=",IF(TYPE(climbs!E1032)=2,CHAR(34),""),climbs!E1032,IF(TYPE(climbs!E1032)=2,CHAR(34),""))</f>
        <v>INITIAL_ALTITUDE=0</v>
      </c>
      <c r="F1032" t="str">
        <f>CONCATENATE(climbs!F$1, "=",IF(TYPE(climbs!F1032)=2,CHAR(34),""),climbs!F1032,IF(TYPE(climbs!F1032)=2,CHAR(34),""))</f>
        <v>DISTANCE=7.7</v>
      </c>
      <c r="G1032" t="str">
        <f>CONCATENATE(climbs!G$1, "=",IF(TYPE(climbs!G1032)=2,CHAR(34),""),climbs!G1032,IF(TYPE(climbs!G1032)=2,CHAR(34),""))</f>
        <v>AVERAGE_SLOPE=4.1</v>
      </c>
      <c r="H1032" t="str">
        <f>CONCATENATE(climbs!H$1, "=",IF(TYPE(climbs!H1032)=2,CHAR(34),""),climbs!H1032,IF(TYPE(climbs!H1032)=2,CHAR(34),""))</f>
        <v>CATEGORY="3"</v>
      </c>
    </row>
    <row r="1033" spans="1:8" x14ac:dyDescent="0.25">
      <c r="A1033" t="str">
        <f>CONCATENATE(climbs!A$1, "=",IF(TYPE(climbs!A1033)=2,CHAR(34),""),climbs!A1033,IF(TYPE(climbs!A1033)=2,CHAR(34),""))</f>
        <v>CLIMB_ID=1032</v>
      </c>
      <c r="B1033" t="str">
        <f>CONCATENATE(climbs!B$1, "=",IF(TYPE(climbs!B1033)=2,CHAR(34),""),climbs!B1033,IF(TYPE(climbs!B1033)=2,CHAR(34),""))</f>
        <v>STAGE_NUMBER=9</v>
      </c>
      <c r="C1033" t="str">
        <f>CONCATENATE(climbs!C$1, "=",IF(TYPE(climbs!C1033)=2,CHAR(34),""),climbs!C1033,IF(TYPE(climbs!C1033)=2,CHAR(34),""))</f>
        <v>STARTING_AT_KM=70</v>
      </c>
      <c r="D1033" t="str">
        <f>CONCATENATE(climbs!D$1, "=",IF(TYPE(climbs!D1033)=2,CHAR(34),""),climbs!D1033,IF(TYPE(climbs!D1033)=2,CHAR(34),""))</f>
        <v>NAME="Côte des Cinq Châteaux"</v>
      </c>
      <c r="E1033" t="str">
        <f>CONCATENATE(climbs!E$1, "=",IF(TYPE(climbs!E1033)=2,CHAR(34),""),climbs!E1033,IF(TYPE(climbs!E1033)=2,CHAR(34),""))</f>
        <v>INITIAL_ALTITUDE=0</v>
      </c>
      <c r="F1033" t="str">
        <f>CONCATENATE(climbs!F$1, "=",IF(TYPE(climbs!F1033)=2,CHAR(34),""),climbs!F1033,IF(TYPE(climbs!F1033)=2,CHAR(34),""))</f>
        <v>DISTANCE=4.5</v>
      </c>
      <c r="G1033" t="str">
        <f>CONCATENATE(climbs!G$1, "=",IF(TYPE(climbs!G1033)=2,CHAR(34),""),climbs!G1033,IF(TYPE(climbs!G1033)=2,CHAR(34),""))</f>
        <v>AVERAGE_SLOPE=6.1</v>
      </c>
      <c r="H1033" t="str">
        <f>CONCATENATE(climbs!H$1, "=",IF(TYPE(climbs!H1033)=2,CHAR(34),""),climbs!H1033,IF(TYPE(climbs!H1033)=2,CHAR(34),""))</f>
        <v>CATEGORY="3"</v>
      </c>
    </row>
    <row r="1034" spans="1:8" x14ac:dyDescent="0.25">
      <c r="A1034" t="str">
        <f>CONCATENATE(climbs!A$1, "=",IF(TYPE(climbs!A1034)=2,CHAR(34),""),climbs!A1034,IF(TYPE(climbs!A1034)=2,CHAR(34),""))</f>
        <v>CLIMB_ID=1033</v>
      </c>
      <c r="B1034" t="str">
        <f>CONCATENATE(climbs!B$1, "=",IF(TYPE(climbs!B1034)=2,CHAR(34),""),climbs!B1034,IF(TYPE(climbs!B1034)=2,CHAR(34),""))</f>
        <v>STAGE_NUMBER=9</v>
      </c>
      <c r="C1034" t="str">
        <f>CONCATENATE(climbs!C$1, "=",IF(TYPE(climbs!C1034)=2,CHAR(34),""),climbs!C1034,IF(TYPE(climbs!C1034)=2,CHAR(34),""))</f>
        <v>STARTING_AT_KM=86</v>
      </c>
      <c r="D1034" t="str">
        <f>CONCATENATE(climbs!D$1, "=",IF(TYPE(climbs!D1034)=2,CHAR(34),""),climbs!D1034,IF(TYPE(climbs!D1034)=2,CHAR(34),""))</f>
        <v>NAME="Côte de Gueberschwihr"</v>
      </c>
      <c r="E1034" t="str">
        <f>CONCATENATE(climbs!E$1, "=",IF(TYPE(climbs!E1034)=2,CHAR(34),""),climbs!E1034,IF(TYPE(climbs!E1034)=2,CHAR(34),""))</f>
        <v>INITIAL_ALTITUDE=559</v>
      </c>
      <c r="F1034" t="str">
        <f>CONCATENATE(climbs!F$1, "=",IF(TYPE(climbs!F1034)=2,CHAR(34),""),climbs!F1034,IF(TYPE(climbs!F1034)=2,CHAR(34),""))</f>
        <v>DISTANCE=4.1</v>
      </c>
      <c r="G1034" t="str">
        <f>CONCATENATE(climbs!G$1, "=",IF(TYPE(climbs!G1034)=2,CHAR(34),""),climbs!G1034,IF(TYPE(climbs!G1034)=2,CHAR(34),""))</f>
        <v>AVERAGE_SLOPE=7.9</v>
      </c>
      <c r="H1034" t="str">
        <f>CONCATENATE(climbs!H$1, "=",IF(TYPE(climbs!H1034)=2,CHAR(34),""),climbs!H1034,IF(TYPE(climbs!H1034)=2,CHAR(34),""))</f>
        <v>CATEGORY="2"</v>
      </c>
    </row>
    <row r="1035" spans="1:8" x14ac:dyDescent="0.25">
      <c r="A1035" t="str">
        <f>CONCATENATE(climbs!A$1, "=",IF(TYPE(climbs!A1035)=2,CHAR(34),""),climbs!A1035,IF(TYPE(climbs!A1035)=2,CHAR(34),""))</f>
        <v>CLIMB_ID=1034</v>
      </c>
      <c r="B1035" t="str">
        <f>CONCATENATE(climbs!B$1, "=",IF(TYPE(climbs!B1035)=2,CHAR(34),""),climbs!B1035,IF(TYPE(climbs!B1035)=2,CHAR(34),""))</f>
        <v>STAGE_NUMBER=9</v>
      </c>
      <c r="C1035" t="str">
        <f>CONCATENATE(climbs!C$1, "=",IF(TYPE(climbs!C1035)=2,CHAR(34),""),climbs!C1035,IF(TYPE(climbs!C1035)=2,CHAR(34),""))</f>
        <v>STARTING_AT_KM=120</v>
      </c>
      <c r="D1035" t="str">
        <f>CONCATENATE(climbs!D$1, "=",IF(TYPE(climbs!D1035)=2,CHAR(34),""),climbs!D1035,IF(TYPE(climbs!D1035)=2,CHAR(34),""))</f>
        <v>NAME="Le Markstein"</v>
      </c>
      <c r="E1035" t="str">
        <f>CONCATENATE(climbs!E$1, "=",IF(TYPE(climbs!E1035)=2,CHAR(34),""),climbs!E1035,IF(TYPE(climbs!E1035)=2,CHAR(34),""))</f>
        <v>INITIAL_ALTITUDE=1183</v>
      </c>
      <c r="F1035" t="str">
        <f>CONCATENATE(climbs!F$1, "=",IF(TYPE(climbs!F1035)=2,CHAR(34),""),climbs!F1035,IF(TYPE(climbs!F1035)=2,CHAR(34),""))</f>
        <v>DISTANCE=10.8</v>
      </c>
      <c r="G1035" t="str">
        <f>CONCATENATE(climbs!G$1, "=",IF(TYPE(climbs!G1035)=2,CHAR(34),""),climbs!G1035,IF(TYPE(climbs!G1035)=2,CHAR(34),""))</f>
        <v>AVERAGE_SLOPE=5.4</v>
      </c>
      <c r="H1035" t="str">
        <f>CONCATENATE(climbs!H$1, "=",IF(TYPE(climbs!H1035)=2,CHAR(34),""),climbs!H1035,IF(TYPE(climbs!H1035)=2,CHAR(34),""))</f>
        <v>CATEGORY="1"</v>
      </c>
    </row>
    <row r="1036" spans="1:8" x14ac:dyDescent="0.25">
      <c r="A1036" t="str">
        <f>CONCATENATE(climbs!A$1, "=",IF(TYPE(climbs!A1036)=2,CHAR(34),""),climbs!A1036,IF(TYPE(climbs!A1036)=2,CHAR(34),""))</f>
        <v>CLIMB_ID=1035</v>
      </c>
      <c r="B1036" t="str">
        <f>CONCATENATE(climbs!B$1, "=",IF(TYPE(climbs!B1036)=2,CHAR(34),""),climbs!B1036,IF(TYPE(climbs!B1036)=2,CHAR(34),""))</f>
        <v>STAGE_NUMBER=9</v>
      </c>
      <c r="C1036" t="str">
        <f>CONCATENATE(climbs!C$1, "=",IF(TYPE(climbs!C1036)=2,CHAR(34),""),climbs!C1036,IF(TYPE(climbs!C1036)=2,CHAR(34),""))</f>
        <v>STARTING_AT_KM=127</v>
      </c>
      <c r="D1036" t="str">
        <f>CONCATENATE(climbs!D$1, "=",IF(TYPE(climbs!D1036)=2,CHAR(34),""),climbs!D1036,IF(TYPE(climbs!D1036)=2,CHAR(34),""))</f>
        <v>NAME="Grand Ballon"</v>
      </c>
      <c r="E1036" t="str">
        <f>CONCATENATE(climbs!E$1, "=",IF(TYPE(climbs!E1036)=2,CHAR(34),""),climbs!E1036,IF(TYPE(climbs!E1036)=2,CHAR(34),""))</f>
        <v>INITIAL_ALTITUDE=0</v>
      </c>
      <c r="F1036" t="str">
        <f>CONCATENATE(climbs!F$1, "=",IF(TYPE(climbs!F1036)=2,CHAR(34),""),climbs!F1036,IF(TYPE(climbs!F1036)=2,CHAR(34),""))</f>
        <v>DISTANCE=1.4</v>
      </c>
      <c r="G1036" t="str">
        <f>CONCATENATE(climbs!G$1, "=",IF(TYPE(climbs!G1036)=2,CHAR(34),""),climbs!G1036,IF(TYPE(climbs!G1036)=2,CHAR(34),""))</f>
        <v>AVERAGE_SLOPE=8.6</v>
      </c>
      <c r="H1036" t="str">
        <f>CONCATENATE(climbs!H$1, "=",IF(TYPE(climbs!H1036)=2,CHAR(34),""),climbs!H1036,IF(TYPE(climbs!H1036)=2,CHAR(34),""))</f>
        <v>CATEGORY="3"</v>
      </c>
    </row>
    <row r="1037" spans="1:8" x14ac:dyDescent="0.25">
      <c r="A1037" t="str">
        <f>CONCATENATE(climbs!A$1, "=",IF(TYPE(climbs!A1037)=2,CHAR(34),""),climbs!A1037,IF(TYPE(climbs!A1037)=2,CHAR(34),""))</f>
        <v>CLIMB_ID=1036</v>
      </c>
      <c r="B1037" t="str">
        <f>CONCATENATE(climbs!B$1, "=",IF(TYPE(climbs!B1037)=2,CHAR(34),""),climbs!B1037,IF(TYPE(climbs!B1037)=2,CHAR(34),""))</f>
        <v>STAGE_NUMBER=10</v>
      </c>
      <c r="C1037" t="str">
        <f>CONCATENATE(climbs!C$1, "=",IF(TYPE(climbs!C1037)=2,CHAR(34),""),climbs!C1037,IF(TYPE(climbs!C1037)=2,CHAR(34),""))</f>
        <v>STARTING_AT_KM=30.5</v>
      </c>
      <c r="D1037" t="str">
        <f>CONCATENATE(climbs!D$1, "=",IF(TYPE(climbs!D1037)=2,CHAR(34),""),climbs!D1037,IF(TYPE(climbs!D1037)=2,CHAR(34),""))</f>
        <v>NAME="Col du Firstplan"</v>
      </c>
      <c r="E1037" t="str">
        <f>CONCATENATE(climbs!E$1, "=",IF(TYPE(climbs!E1037)=2,CHAR(34),""),climbs!E1037,IF(TYPE(climbs!E1037)=2,CHAR(34),""))</f>
        <v>INITIAL_ALTITUDE=722</v>
      </c>
      <c r="F1037" t="str">
        <f>CONCATENATE(climbs!F$1, "=",IF(TYPE(climbs!F1037)=2,CHAR(34),""),climbs!F1037,IF(TYPE(climbs!F1037)=2,CHAR(34),""))</f>
        <v>DISTANCE=8.3</v>
      </c>
      <c r="G1037" t="str">
        <f>CONCATENATE(climbs!G$1, "=",IF(TYPE(climbs!G1037)=2,CHAR(34),""),climbs!G1037,IF(TYPE(climbs!G1037)=2,CHAR(34),""))</f>
        <v>AVERAGE_SLOPE=5.4</v>
      </c>
      <c r="H1037" t="str">
        <f>CONCATENATE(climbs!H$1, "=",IF(TYPE(climbs!H1037)=2,CHAR(34),""),climbs!H1037,IF(TYPE(climbs!H1037)=2,CHAR(34),""))</f>
        <v>CATEGORY="2"</v>
      </c>
    </row>
    <row r="1038" spans="1:8" x14ac:dyDescent="0.25">
      <c r="A1038" t="str">
        <f>CONCATENATE(climbs!A$1, "=",IF(TYPE(climbs!A1038)=2,CHAR(34),""),climbs!A1038,IF(TYPE(climbs!A1038)=2,CHAR(34),""))</f>
        <v>CLIMB_ID=1037</v>
      </c>
      <c r="B1038" t="str">
        <f>CONCATENATE(climbs!B$1, "=",IF(TYPE(climbs!B1038)=2,CHAR(34),""),climbs!B1038,IF(TYPE(climbs!B1038)=2,CHAR(34),""))</f>
        <v>STAGE_NUMBER=10</v>
      </c>
      <c r="C1038" t="str">
        <f>CONCATENATE(climbs!C$1, "=",IF(TYPE(climbs!C1038)=2,CHAR(34),""),climbs!C1038,IF(TYPE(climbs!C1038)=2,CHAR(34),""))</f>
        <v>STARTING_AT_KM=54.5</v>
      </c>
      <c r="D1038" t="str">
        <f>CONCATENATE(climbs!D$1, "=",IF(TYPE(climbs!D1038)=2,CHAR(34),""),climbs!D1038,IF(TYPE(climbs!D1038)=2,CHAR(34),""))</f>
        <v>NAME="Petit Ballon"</v>
      </c>
      <c r="E1038" t="str">
        <f>CONCATENATE(climbs!E$1, "=",IF(TYPE(climbs!E1038)=2,CHAR(34),""),climbs!E1038,IF(TYPE(climbs!E1038)=2,CHAR(34),""))</f>
        <v>INITIAL_ALTITUDE=1163</v>
      </c>
      <c r="F1038" t="str">
        <f>CONCATENATE(climbs!F$1, "=",IF(TYPE(climbs!F1038)=2,CHAR(34),""),climbs!F1038,IF(TYPE(climbs!F1038)=2,CHAR(34),""))</f>
        <v>DISTANCE=9.3</v>
      </c>
      <c r="G1038" t="str">
        <f>CONCATENATE(climbs!G$1, "=",IF(TYPE(climbs!G1038)=2,CHAR(34),""),climbs!G1038,IF(TYPE(climbs!G1038)=2,CHAR(34),""))</f>
        <v>AVERAGE_SLOPE=8.1</v>
      </c>
      <c r="H1038" t="str">
        <f>CONCATENATE(climbs!H$1, "=",IF(TYPE(climbs!H1038)=2,CHAR(34),""),climbs!H1038,IF(TYPE(climbs!H1038)=2,CHAR(34),""))</f>
        <v>CATEGORY="1"</v>
      </c>
    </row>
    <row r="1039" spans="1:8" x14ac:dyDescent="0.25">
      <c r="A1039" t="str">
        <f>CONCATENATE(climbs!A$1, "=",IF(TYPE(climbs!A1039)=2,CHAR(34),""),climbs!A1039,IF(TYPE(climbs!A1039)=2,CHAR(34),""))</f>
        <v>CLIMB_ID=1038</v>
      </c>
      <c r="B1039" t="str">
        <f>CONCATENATE(climbs!B$1, "=",IF(TYPE(climbs!B1039)=2,CHAR(34),""),climbs!B1039,IF(TYPE(climbs!B1039)=2,CHAR(34),""))</f>
        <v>STAGE_NUMBER=10</v>
      </c>
      <c r="C1039" t="str">
        <f>CONCATENATE(climbs!C$1, "=",IF(TYPE(climbs!C1039)=2,CHAR(34),""),climbs!C1039,IF(TYPE(climbs!C1039)=2,CHAR(34),""))</f>
        <v>STARTING_AT_KM=71.5</v>
      </c>
      <c r="D1039" t="str">
        <f>CONCATENATE(climbs!D$1, "=",IF(TYPE(climbs!D1039)=2,CHAR(34),""),climbs!D1039,IF(TYPE(climbs!D1039)=2,CHAR(34),""))</f>
        <v>NAME="Col du Platzerwasel"</v>
      </c>
      <c r="E1039" t="str">
        <f>CONCATENATE(climbs!E$1, "=",IF(TYPE(climbs!E1039)=2,CHAR(34),""),climbs!E1039,IF(TYPE(climbs!E1039)=2,CHAR(34),""))</f>
        <v>INITIAL_ALTITUDE=1193</v>
      </c>
      <c r="F1039" t="str">
        <f>CONCATENATE(climbs!F$1, "=",IF(TYPE(climbs!F1039)=2,CHAR(34),""),climbs!F1039,IF(TYPE(climbs!F1039)=2,CHAR(34),""))</f>
        <v>DISTANCE=7.1</v>
      </c>
      <c r="G1039" t="str">
        <f>CONCATENATE(climbs!G$1, "=",IF(TYPE(climbs!G1039)=2,CHAR(34),""),climbs!G1039,IF(TYPE(climbs!G1039)=2,CHAR(34),""))</f>
        <v>AVERAGE_SLOPE=8.4</v>
      </c>
      <c r="H1039" t="str">
        <f>CONCATENATE(climbs!H$1, "=",IF(TYPE(climbs!H1039)=2,CHAR(34),""),climbs!H1039,IF(TYPE(climbs!H1039)=2,CHAR(34),""))</f>
        <v>CATEGORY="1"</v>
      </c>
    </row>
    <row r="1040" spans="1:8" x14ac:dyDescent="0.25">
      <c r="A1040" t="str">
        <f>CONCATENATE(climbs!A$1, "=",IF(TYPE(climbs!A1040)=2,CHAR(34),""),climbs!A1040,IF(TYPE(climbs!A1040)=2,CHAR(34),""))</f>
        <v>CLIMB_ID=1039</v>
      </c>
      <c r="B1040" t="str">
        <f>CONCATENATE(climbs!B$1, "=",IF(TYPE(climbs!B1040)=2,CHAR(34),""),climbs!B1040,IF(TYPE(climbs!B1040)=2,CHAR(34),""))</f>
        <v>STAGE_NUMBER=10</v>
      </c>
      <c r="C1040" t="str">
        <f>CONCATENATE(climbs!C$1, "=",IF(TYPE(climbs!C1040)=2,CHAR(34),""),climbs!C1040,IF(TYPE(climbs!C1040)=2,CHAR(34),""))</f>
        <v>STARTING_AT_KM=103.5</v>
      </c>
      <c r="D1040" t="str">
        <f>CONCATENATE(climbs!D$1, "=",IF(TYPE(climbs!D1040)=2,CHAR(34),""),climbs!D1040,IF(TYPE(climbs!D1040)=2,CHAR(34),""))</f>
        <v>NAME="Col d'Oderen"</v>
      </c>
      <c r="E1040" t="str">
        <f>CONCATENATE(climbs!E$1, "=",IF(TYPE(climbs!E1040)=2,CHAR(34),""),climbs!E1040,IF(TYPE(climbs!E1040)=2,CHAR(34),""))</f>
        <v>INITIAL_ALTITUDE=884</v>
      </c>
      <c r="F1040" t="str">
        <f>CONCATENATE(climbs!F$1, "=",IF(TYPE(climbs!F1040)=2,CHAR(34),""),climbs!F1040,IF(TYPE(climbs!F1040)=2,CHAR(34),""))</f>
        <v>DISTANCE=6.7</v>
      </c>
      <c r="G1040" t="str">
        <f>CONCATENATE(climbs!G$1, "=",IF(TYPE(climbs!G1040)=2,CHAR(34),""),climbs!G1040,IF(TYPE(climbs!G1040)=2,CHAR(34),""))</f>
        <v>AVERAGE_SLOPE=6.1</v>
      </c>
      <c r="H1040" t="str">
        <f>CONCATENATE(climbs!H$1, "=",IF(TYPE(climbs!H1040)=2,CHAR(34),""),climbs!H1040,IF(TYPE(climbs!H1040)=2,CHAR(34),""))</f>
        <v>CATEGORY="2"</v>
      </c>
    </row>
    <row r="1041" spans="1:8" x14ac:dyDescent="0.25">
      <c r="A1041" t="str">
        <f>CONCATENATE(climbs!A$1, "=",IF(TYPE(climbs!A1041)=2,CHAR(34),""),climbs!A1041,IF(TYPE(climbs!A1041)=2,CHAR(34),""))</f>
        <v>CLIMB_ID=1040</v>
      </c>
      <c r="B1041" t="str">
        <f>CONCATENATE(climbs!B$1, "=",IF(TYPE(climbs!B1041)=2,CHAR(34),""),climbs!B1041,IF(TYPE(climbs!B1041)=2,CHAR(34),""))</f>
        <v>STAGE_NUMBER=10</v>
      </c>
      <c r="C1041" t="str">
        <f>CONCATENATE(climbs!C$1, "=",IF(TYPE(climbs!C1041)=2,CHAR(34),""),climbs!C1041,IF(TYPE(climbs!C1041)=2,CHAR(34),""))</f>
        <v>STARTING_AT_KM=125.5</v>
      </c>
      <c r="D1041" t="str">
        <f>CONCATENATE(climbs!D$1, "=",IF(TYPE(climbs!D1041)=2,CHAR(34),""),climbs!D1041,IF(TYPE(climbs!D1041)=2,CHAR(34),""))</f>
        <v>NAME="Col des Croix"</v>
      </c>
      <c r="E1041" t="str">
        <f>CONCATENATE(climbs!E$1, "=",IF(TYPE(climbs!E1041)=2,CHAR(34),""),climbs!E1041,IF(TYPE(climbs!E1041)=2,CHAR(34),""))</f>
        <v>INITIAL_ALTITUDE=0</v>
      </c>
      <c r="F1041" t="str">
        <f>CONCATENATE(climbs!F$1, "=",IF(TYPE(climbs!F1041)=2,CHAR(34),""),climbs!F1041,IF(TYPE(climbs!F1041)=2,CHAR(34),""))</f>
        <v>DISTANCE=3.2</v>
      </c>
      <c r="G1041" t="str">
        <f>CONCATENATE(climbs!G$1, "=",IF(TYPE(climbs!G1041)=2,CHAR(34),""),climbs!G1041,IF(TYPE(climbs!G1041)=2,CHAR(34),""))</f>
        <v>AVERAGE_SLOPE=6.2</v>
      </c>
      <c r="H1041" t="str">
        <f>CONCATENATE(climbs!H$1, "=",IF(TYPE(climbs!H1041)=2,CHAR(34),""),climbs!H1041,IF(TYPE(climbs!H1041)=2,CHAR(34),""))</f>
        <v>CATEGORY="3"</v>
      </c>
    </row>
    <row r="1042" spans="1:8" x14ac:dyDescent="0.25">
      <c r="A1042" t="str">
        <f>CONCATENATE(climbs!A$1, "=",IF(TYPE(climbs!A1042)=2,CHAR(34),""),climbs!A1042,IF(TYPE(climbs!A1042)=2,CHAR(34),""))</f>
        <v>CLIMB_ID=1041</v>
      </c>
      <c r="B1042" t="str">
        <f>CONCATENATE(climbs!B$1, "=",IF(TYPE(climbs!B1042)=2,CHAR(34),""),climbs!B1042,IF(TYPE(climbs!B1042)=2,CHAR(34),""))</f>
        <v>STAGE_NUMBER=10</v>
      </c>
      <c r="C1042" t="str">
        <f>CONCATENATE(climbs!C$1, "=",IF(TYPE(climbs!C1042)=2,CHAR(34),""),climbs!C1042,IF(TYPE(climbs!C1042)=2,CHAR(34),""))</f>
        <v>STARTING_AT_KM=143.5</v>
      </c>
      <c r="D1042" t="str">
        <f>CONCATENATE(climbs!D$1, "=",IF(TYPE(climbs!D1042)=2,CHAR(34),""),climbs!D1042,IF(TYPE(climbs!D1042)=2,CHAR(34),""))</f>
        <v>NAME="Col des Chevrères"</v>
      </c>
      <c r="E1042" t="str">
        <f>CONCATENATE(climbs!E$1, "=",IF(TYPE(climbs!E1042)=2,CHAR(34),""),climbs!E1042,IF(TYPE(climbs!E1042)=2,CHAR(34),""))</f>
        <v>INITIAL_ALTITUDE=914</v>
      </c>
      <c r="F1042" t="str">
        <f>CONCATENATE(climbs!F$1, "=",IF(TYPE(climbs!F1042)=2,CHAR(34),""),climbs!F1042,IF(TYPE(climbs!F1042)=2,CHAR(34),""))</f>
        <v>DISTANCE=3.5</v>
      </c>
      <c r="G1042" t="str">
        <f>CONCATENATE(climbs!G$1, "=",IF(TYPE(climbs!G1042)=2,CHAR(34),""),climbs!G1042,IF(TYPE(climbs!G1042)=2,CHAR(34),""))</f>
        <v>AVERAGE_SLOPE=9.5</v>
      </c>
      <c r="H1042" t="str">
        <f>CONCATENATE(climbs!H$1, "=",IF(TYPE(climbs!H1042)=2,CHAR(34),""),climbs!H1042,IF(TYPE(climbs!H1042)=2,CHAR(34),""))</f>
        <v>CATEGORY="1"</v>
      </c>
    </row>
    <row r="1043" spans="1:8" x14ac:dyDescent="0.25">
      <c r="A1043" t="str">
        <f>CONCATENATE(climbs!A$1, "=",IF(TYPE(climbs!A1043)=2,CHAR(34),""),climbs!A1043,IF(TYPE(climbs!A1043)=2,CHAR(34),""))</f>
        <v>CLIMB_ID=1042</v>
      </c>
      <c r="B1043" t="str">
        <f>CONCATENATE(climbs!B$1, "=",IF(TYPE(climbs!B1043)=2,CHAR(34),""),climbs!B1043,IF(TYPE(climbs!B1043)=2,CHAR(34),""))</f>
        <v>STAGE_NUMBER=10</v>
      </c>
      <c r="C1043" t="str">
        <f>CONCATENATE(climbs!C$1, "=",IF(TYPE(climbs!C1043)=2,CHAR(34),""),climbs!C1043,IF(TYPE(climbs!C1043)=2,CHAR(34),""))</f>
        <v>STARTING_AT_KM=161.5</v>
      </c>
      <c r="D1043" t="str">
        <f>CONCATENATE(climbs!D$1, "=",IF(TYPE(climbs!D1043)=2,CHAR(34),""),climbs!D1043,IF(TYPE(climbs!D1043)=2,CHAR(34),""))</f>
        <v>NAME="La Planche des Belles Filles"</v>
      </c>
      <c r="E1043" t="str">
        <f>CONCATENATE(climbs!E$1, "=",IF(TYPE(climbs!E1043)=2,CHAR(34),""),climbs!E1043,IF(TYPE(climbs!E1043)=2,CHAR(34),""))</f>
        <v>INITIAL_ALTITUDE=1035</v>
      </c>
      <c r="F1043" t="str">
        <f>CONCATENATE(climbs!F$1, "=",IF(TYPE(climbs!F1043)=2,CHAR(34),""),climbs!F1043,IF(TYPE(climbs!F1043)=2,CHAR(34),""))</f>
        <v>DISTANCE=5.9</v>
      </c>
      <c r="G1043" t="str">
        <f>CONCATENATE(climbs!G$1, "=",IF(TYPE(climbs!G1043)=2,CHAR(34),""),climbs!G1043,IF(TYPE(climbs!G1043)=2,CHAR(34),""))</f>
        <v>AVERAGE_SLOPE=8.5</v>
      </c>
      <c r="H1043" t="str">
        <f>CONCATENATE(climbs!H$1, "=",IF(TYPE(climbs!H1043)=2,CHAR(34),""),climbs!H1043,IF(TYPE(climbs!H1043)=2,CHAR(34),""))</f>
        <v>CATEGORY="1"</v>
      </c>
    </row>
    <row r="1044" spans="1:8" x14ac:dyDescent="0.25">
      <c r="A1044" t="str">
        <f>CONCATENATE(climbs!A$1, "=",IF(TYPE(climbs!A1044)=2,CHAR(34),""),climbs!A1044,IF(TYPE(climbs!A1044)=2,CHAR(34),""))</f>
        <v>CLIMB_ID=1043</v>
      </c>
      <c r="B1044" t="str">
        <f>CONCATENATE(climbs!B$1, "=",IF(TYPE(climbs!B1044)=2,CHAR(34),""),climbs!B1044,IF(TYPE(climbs!B1044)=2,CHAR(34),""))</f>
        <v>STAGE_NUMBER=11</v>
      </c>
      <c r="C1044" t="str">
        <f>CONCATENATE(climbs!C$1, "=",IF(TYPE(climbs!C1044)=2,CHAR(34),""),climbs!C1044,IF(TYPE(climbs!C1044)=2,CHAR(34),""))</f>
        <v>STARTING_AT_KM=141</v>
      </c>
      <c r="D1044" t="str">
        <f>CONCATENATE(climbs!D$1, "=",IF(TYPE(climbs!D1044)=2,CHAR(34),""),climbs!D1044,IF(TYPE(climbs!D1044)=2,CHAR(34),""))</f>
        <v>NAME="Côte de Rogna"</v>
      </c>
      <c r="E1044" t="str">
        <f>CONCATENATE(climbs!E$1, "=",IF(TYPE(climbs!E1044)=2,CHAR(34),""),climbs!E1044,IF(TYPE(climbs!E1044)=2,CHAR(34),""))</f>
        <v>INITIAL_ALTITUDE=0</v>
      </c>
      <c r="F1044" t="str">
        <f>CONCATENATE(climbs!F$1, "=",IF(TYPE(climbs!F1044)=2,CHAR(34),""),climbs!F1044,IF(TYPE(climbs!F1044)=2,CHAR(34),""))</f>
        <v>DISTANCE=7.6</v>
      </c>
      <c r="G1044" t="str">
        <f>CONCATENATE(climbs!G$1, "=",IF(TYPE(climbs!G1044)=2,CHAR(34),""),climbs!G1044,IF(TYPE(climbs!G1044)=2,CHAR(34),""))</f>
        <v>AVERAGE_SLOPE=4.9</v>
      </c>
      <c r="H1044" t="str">
        <f>CONCATENATE(climbs!H$1, "=",IF(TYPE(climbs!H1044)=2,CHAR(34),""),climbs!H1044,IF(TYPE(climbs!H1044)=2,CHAR(34),""))</f>
        <v>CATEGORY="3"</v>
      </c>
    </row>
    <row r="1045" spans="1:8" x14ac:dyDescent="0.25">
      <c r="A1045" t="str">
        <f>CONCATENATE(climbs!A$1, "=",IF(TYPE(climbs!A1045)=2,CHAR(34),""),climbs!A1045,IF(TYPE(climbs!A1045)=2,CHAR(34),""))</f>
        <v>CLIMB_ID=1044</v>
      </c>
      <c r="B1045" t="str">
        <f>CONCATENATE(climbs!B$1, "=",IF(TYPE(climbs!B1045)=2,CHAR(34),""),climbs!B1045,IF(TYPE(climbs!B1045)=2,CHAR(34),""))</f>
        <v>STAGE_NUMBER=11</v>
      </c>
      <c r="C1045" t="str">
        <f>CONCATENATE(climbs!C$1, "=",IF(TYPE(climbs!C1045)=2,CHAR(34),""),climbs!C1045,IF(TYPE(climbs!C1045)=2,CHAR(34),""))</f>
        <v>STARTING_AT_KM=148.5</v>
      </c>
      <c r="D1045" t="str">
        <f>CONCATENATE(climbs!D$1, "=",IF(TYPE(climbs!D1045)=2,CHAR(34),""),climbs!D1045,IF(TYPE(climbs!D1045)=2,CHAR(34),""))</f>
        <v>NAME="Côte de Choux"</v>
      </c>
      <c r="E1045" t="str">
        <f>CONCATENATE(climbs!E$1, "=",IF(TYPE(climbs!E1045)=2,CHAR(34),""),climbs!E1045,IF(TYPE(climbs!E1045)=2,CHAR(34),""))</f>
        <v>INITIAL_ALTITUDE=0</v>
      </c>
      <c r="F1045" t="str">
        <f>CONCATENATE(climbs!F$1, "=",IF(TYPE(climbs!F1045)=2,CHAR(34),""),climbs!F1045,IF(TYPE(climbs!F1045)=2,CHAR(34),""))</f>
        <v>DISTANCE=1.7</v>
      </c>
      <c r="G1045" t="str">
        <f>CONCATENATE(climbs!G$1, "=",IF(TYPE(climbs!G1045)=2,CHAR(34),""),climbs!G1045,IF(TYPE(climbs!G1045)=2,CHAR(34),""))</f>
        <v>AVERAGE_SLOPE=6.5</v>
      </c>
      <c r="H1045" t="str">
        <f>CONCATENATE(climbs!H$1, "=",IF(TYPE(climbs!H1045)=2,CHAR(34),""),climbs!H1045,IF(TYPE(climbs!H1045)=2,CHAR(34),""))</f>
        <v>CATEGORY="3"</v>
      </c>
    </row>
    <row r="1046" spans="1:8" x14ac:dyDescent="0.25">
      <c r="A1046" t="str">
        <f>CONCATENATE(climbs!A$1, "=",IF(TYPE(climbs!A1046)=2,CHAR(34),""),climbs!A1046,IF(TYPE(climbs!A1046)=2,CHAR(34),""))</f>
        <v>CLIMB_ID=1045</v>
      </c>
      <c r="B1046" t="str">
        <f>CONCATENATE(climbs!B$1, "=",IF(TYPE(climbs!B1046)=2,CHAR(34),""),climbs!B1046,IF(TYPE(climbs!B1046)=2,CHAR(34),""))</f>
        <v>STAGE_NUMBER=11</v>
      </c>
      <c r="C1046" t="str">
        <f>CONCATENATE(climbs!C$1, "=",IF(TYPE(climbs!C1046)=2,CHAR(34),""),climbs!C1046,IF(TYPE(climbs!C1046)=2,CHAR(34),""))</f>
        <v>STARTING_AT_KM=152.5</v>
      </c>
      <c r="D1046" t="str">
        <f>CONCATENATE(climbs!D$1, "=",IF(TYPE(climbs!D1046)=2,CHAR(34),""),climbs!D1046,IF(TYPE(climbs!D1046)=2,CHAR(34),""))</f>
        <v>NAME="Côte de Désertin"</v>
      </c>
      <c r="E1046" t="str">
        <f>CONCATENATE(climbs!E$1, "=",IF(TYPE(climbs!E1046)=2,CHAR(34),""),climbs!E1046,IF(TYPE(climbs!E1046)=2,CHAR(34),""))</f>
        <v>INITIAL_ALTITUDE=0</v>
      </c>
      <c r="F1046" t="str">
        <f>CONCATENATE(climbs!F$1, "=",IF(TYPE(climbs!F1046)=2,CHAR(34),""),climbs!F1046,IF(TYPE(climbs!F1046)=2,CHAR(34),""))</f>
        <v>DISTANCE=3.1</v>
      </c>
      <c r="G1046" t="str">
        <f>CONCATENATE(climbs!G$1, "=",IF(TYPE(climbs!G1046)=2,CHAR(34),""),climbs!G1046,IF(TYPE(climbs!G1046)=2,CHAR(34),""))</f>
        <v>AVERAGE_SLOPE=5.2</v>
      </c>
      <c r="H1046" t="str">
        <f>CONCATENATE(climbs!H$1, "=",IF(TYPE(climbs!H1046)=2,CHAR(34),""),climbs!H1046,IF(TYPE(climbs!H1046)=2,CHAR(34),""))</f>
        <v>CATEGORY="4"</v>
      </c>
    </row>
    <row r="1047" spans="1:8" x14ac:dyDescent="0.25">
      <c r="A1047" t="str">
        <f>CONCATENATE(climbs!A$1, "=",IF(TYPE(climbs!A1047)=2,CHAR(34),""),climbs!A1047,IF(TYPE(climbs!A1047)=2,CHAR(34),""))</f>
        <v>CLIMB_ID=1046</v>
      </c>
      <c r="B1047" t="str">
        <f>CONCATENATE(climbs!B$1, "=",IF(TYPE(climbs!B1047)=2,CHAR(34),""),climbs!B1047,IF(TYPE(climbs!B1047)=2,CHAR(34),""))</f>
        <v>STAGE_NUMBER=11</v>
      </c>
      <c r="C1047" t="str">
        <f>CONCATENATE(climbs!C$1, "=",IF(TYPE(climbs!C1047)=2,CHAR(34),""),climbs!C1047,IF(TYPE(climbs!C1047)=2,CHAR(34),""))</f>
        <v>STARTING_AT_KM=168</v>
      </c>
      <c r="D1047" t="str">
        <f>CONCATENATE(climbs!D$1, "=",IF(TYPE(climbs!D1047)=2,CHAR(34),""),climbs!D1047,IF(TYPE(climbs!D1047)=2,CHAR(34),""))</f>
        <v>NAME="Côte d'Échallon"</v>
      </c>
      <c r="E1047" t="str">
        <f>CONCATENATE(climbs!E$1, "=",IF(TYPE(climbs!E1047)=2,CHAR(34),""),climbs!E1047,IF(TYPE(climbs!E1047)=2,CHAR(34),""))</f>
        <v>INITIAL_ALTITUDE=0</v>
      </c>
      <c r="F1047" t="str">
        <f>CONCATENATE(climbs!F$1, "=",IF(TYPE(climbs!F1047)=2,CHAR(34),""),climbs!F1047,IF(TYPE(climbs!F1047)=2,CHAR(34),""))</f>
        <v>DISTANCE=3</v>
      </c>
      <c r="G1047" t="str">
        <f>CONCATENATE(climbs!G$1, "=",IF(TYPE(climbs!G1047)=2,CHAR(34),""),climbs!G1047,IF(TYPE(climbs!G1047)=2,CHAR(34),""))</f>
        <v>AVERAGE_SLOPE=6.6</v>
      </c>
      <c r="H1047" t="str">
        <f>CONCATENATE(climbs!H$1, "=",IF(TYPE(climbs!H1047)=2,CHAR(34),""),climbs!H1047,IF(TYPE(climbs!H1047)=2,CHAR(34),""))</f>
        <v>CATEGORY="3"</v>
      </c>
    </row>
    <row r="1048" spans="1:8" x14ac:dyDescent="0.25">
      <c r="A1048" t="str">
        <f>CONCATENATE(climbs!A$1, "=",IF(TYPE(climbs!A1048)=2,CHAR(34),""),climbs!A1048,IF(TYPE(climbs!A1048)=2,CHAR(34),""))</f>
        <v>CLIMB_ID=1047</v>
      </c>
      <c r="B1048" t="str">
        <f>CONCATENATE(climbs!B$1, "=",IF(TYPE(climbs!B1048)=2,CHAR(34),""),climbs!B1048,IF(TYPE(climbs!B1048)=2,CHAR(34),""))</f>
        <v>STAGE_NUMBER=12</v>
      </c>
      <c r="C1048" t="str">
        <f>CONCATENATE(climbs!C$1, "=",IF(TYPE(climbs!C1048)=2,CHAR(34),""),climbs!C1048,IF(TYPE(climbs!C1048)=2,CHAR(34),""))</f>
        <v>STARTING_AT_KM=58.5</v>
      </c>
      <c r="D1048" t="str">
        <f>CONCATENATE(climbs!D$1, "=",IF(TYPE(climbs!D1048)=2,CHAR(34),""),climbs!D1048,IF(TYPE(climbs!D1048)=2,CHAR(34),""))</f>
        <v>NAME="Col de Brouilly"</v>
      </c>
      <c r="E1048" t="str">
        <f>CONCATENATE(climbs!E$1, "=",IF(TYPE(climbs!E1048)=2,CHAR(34),""),climbs!E1048,IF(TYPE(climbs!E1048)=2,CHAR(34),""))</f>
        <v>INITIAL_ALTITUDE=0</v>
      </c>
      <c r="F1048" t="str">
        <f>CONCATENATE(climbs!F$1, "=",IF(TYPE(climbs!F1048)=2,CHAR(34),""),climbs!F1048,IF(TYPE(climbs!F1048)=2,CHAR(34),""))</f>
        <v>DISTANCE=1.7</v>
      </c>
      <c r="G1048" t="str">
        <f>CONCATENATE(climbs!G$1, "=",IF(TYPE(climbs!G1048)=2,CHAR(34),""),climbs!G1048,IF(TYPE(climbs!G1048)=2,CHAR(34),""))</f>
        <v>AVERAGE_SLOPE=5.1</v>
      </c>
      <c r="H1048" t="str">
        <f>CONCATENATE(climbs!H$1, "=",IF(TYPE(climbs!H1048)=2,CHAR(34),""),climbs!H1048,IF(TYPE(climbs!H1048)=2,CHAR(34),""))</f>
        <v>CATEGORY="4"</v>
      </c>
    </row>
    <row r="1049" spans="1:8" x14ac:dyDescent="0.25">
      <c r="A1049" t="str">
        <f>CONCATENATE(climbs!A$1, "=",IF(TYPE(climbs!A1049)=2,CHAR(34),""),climbs!A1049,IF(TYPE(climbs!A1049)=2,CHAR(34),""))</f>
        <v>CLIMB_ID=1048</v>
      </c>
      <c r="B1049" t="str">
        <f>CONCATENATE(climbs!B$1, "=",IF(TYPE(climbs!B1049)=2,CHAR(34),""),climbs!B1049,IF(TYPE(climbs!B1049)=2,CHAR(34),""))</f>
        <v>STAGE_NUMBER=12</v>
      </c>
      <c r="C1049" t="str">
        <f>CONCATENATE(climbs!C$1, "=",IF(TYPE(climbs!C1049)=2,CHAR(34),""),climbs!C1049,IF(TYPE(climbs!C1049)=2,CHAR(34),""))</f>
        <v>STARTING_AT_KM=83</v>
      </c>
      <c r="D1049" t="str">
        <f>CONCATENATE(climbs!D$1, "=",IF(TYPE(climbs!D1049)=2,CHAR(34),""),climbs!D1049,IF(TYPE(climbs!D1049)=2,CHAR(34),""))</f>
        <v>NAME="Côte du Saule-d'Oingt"</v>
      </c>
      <c r="E1049" t="str">
        <f>CONCATENATE(climbs!E$1, "=",IF(TYPE(climbs!E1049)=2,CHAR(34),""),climbs!E1049,IF(TYPE(climbs!E1049)=2,CHAR(34),""))</f>
        <v>INITIAL_ALTITUDE=0</v>
      </c>
      <c r="F1049" t="str">
        <f>CONCATENATE(climbs!F$1, "=",IF(TYPE(climbs!F1049)=2,CHAR(34),""),climbs!F1049,IF(TYPE(climbs!F1049)=2,CHAR(34),""))</f>
        <v>DISTANCE=3.8</v>
      </c>
      <c r="G1049" t="str">
        <f>CONCATENATE(climbs!G$1, "=",IF(TYPE(climbs!G1049)=2,CHAR(34),""),climbs!G1049,IF(TYPE(climbs!G1049)=2,CHAR(34),""))</f>
        <v>AVERAGE_SLOPE=4.5</v>
      </c>
      <c r="H1049" t="str">
        <f>CONCATENATE(climbs!H$1, "=",IF(TYPE(climbs!H1049)=2,CHAR(34),""),climbs!H1049,IF(TYPE(climbs!H1049)=2,CHAR(34),""))</f>
        <v>CATEGORY="3"</v>
      </c>
    </row>
    <row r="1050" spans="1:8" x14ac:dyDescent="0.25">
      <c r="A1050" t="str">
        <f>CONCATENATE(climbs!A$1, "=",IF(TYPE(climbs!A1050)=2,CHAR(34),""),climbs!A1050,IF(TYPE(climbs!A1050)=2,CHAR(34),""))</f>
        <v>CLIMB_ID=1049</v>
      </c>
      <c r="B1050" t="str">
        <f>CONCATENATE(climbs!B$1, "=",IF(TYPE(climbs!B1050)=2,CHAR(34),""),climbs!B1050,IF(TYPE(climbs!B1050)=2,CHAR(34),""))</f>
        <v>STAGE_NUMBER=12</v>
      </c>
      <c r="C1050" t="str">
        <f>CONCATENATE(climbs!C$1, "=",IF(TYPE(climbs!C1050)=2,CHAR(34),""),climbs!C1050,IF(TYPE(climbs!C1050)=2,CHAR(34),""))</f>
        <v>STARTING_AT_KM=138</v>
      </c>
      <c r="D1050" t="str">
        <f>CONCATENATE(climbs!D$1, "=",IF(TYPE(climbs!D1050)=2,CHAR(34),""),climbs!D1050,IF(TYPE(climbs!D1050)=2,CHAR(34),""))</f>
        <v>NAME="Col des Brosses"</v>
      </c>
      <c r="E1050" t="str">
        <f>CONCATENATE(climbs!E$1, "=",IF(TYPE(climbs!E1050)=2,CHAR(34),""),climbs!E1050,IF(TYPE(climbs!E1050)=2,CHAR(34),""))</f>
        <v>INITIAL_ALTITUDE=0</v>
      </c>
      <c r="F1050" t="str">
        <f>CONCATENATE(climbs!F$1, "=",IF(TYPE(climbs!F1050)=2,CHAR(34),""),climbs!F1050,IF(TYPE(climbs!F1050)=2,CHAR(34),""))</f>
        <v>DISTANCE=15.3</v>
      </c>
      <c r="G1050" t="str">
        <f>CONCATENATE(climbs!G$1, "=",IF(TYPE(climbs!G1050)=2,CHAR(34),""),climbs!G1050,IF(TYPE(climbs!G1050)=2,CHAR(34),""))</f>
        <v>AVERAGE_SLOPE=3.3</v>
      </c>
      <c r="H1050" t="str">
        <f>CONCATENATE(climbs!H$1, "=",IF(TYPE(climbs!H1050)=2,CHAR(34),""),climbs!H1050,IF(TYPE(climbs!H1050)=2,CHAR(34),""))</f>
        <v>CATEGORY="3"</v>
      </c>
    </row>
    <row r="1051" spans="1:8" x14ac:dyDescent="0.25">
      <c r="A1051" t="str">
        <f>CONCATENATE(climbs!A$1, "=",IF(TYPE(climbs!A1051)=2,CHAR(34),""),climbs!A1051,IF(TYPE(climbs!A1051)=2,CHAR(34),""))</f>
        <v>CLIMB_ID=1050</v>
      </c>
      <c r="B1051" t="str">
        <f>CONCATENATE(climbs!B$1, "=",IF(TYPE(climbs!B1051)=2,CHAR(34),""),climbs!B1051,IF(TYPE(climbs!B1051)=2,CHAR(34),""))</f>
        <v>STAGE_NUMBER=12</v>
      </c>
      <c r="C1051" t="str">
        <f>CONCATENATE(climbs!C$1, "=",IF(TYPE(climbs!C1051)=2,CHAR(34),""),climbs!C1051,IF(TYPE(climbs!C1051)=2,CHAR(34),""))</f>
        <v>STARTING_AT_KM=164</v>
      </c>
      <c r="D1051" t="str">
        <f>CONCATENATE(climbs!D$1, "=",IF(TYPE(climbs!D1051)=2,CHAR(34),""),climbs!D1051,IF(TYPE(climbs!D1051)=2,CHAR(34),""))</f>
        <v>NAME="Côte de Grammond"</v>
      </c>
      <c r="E1051" t="str">
        <f>CONCATENATE(climbs!E$1, "=",IF(TYPE(climbs!E1051)=2,CHAR(34),""),climbs!E1051,IF(TYPE(climbs!E1051)=2,CHAR(34),""))</f>
        <v>INITIAL_ALTITUDE=0</v>
      </c>
      <c r="F1051" t="str">
        <f>CONCATENATE(climbs!F$1, "=",IF(TYPE(climbs!F1051)=2,CHAR(34),""),climbs!F1051,IF(TYPE(climbs!F1051)=2,CHAR(34),""))</f>
        <v>DISTANCE=9.8</v>
      </c>
      <c r="G1051" t="str">
        <f>CONCATENATE(climbs!G$1, "=",IF(TYPE(climbs!G1051)=2,CHAR(34),""),climbs!G1051,IF(TYPE(climbs!G1051)=2,CHAR(34),""))</f>
        <v>AVERAGE_SLOPE=2.9</v>
      </c>
      <c r="H1051" t="str">
        <f>CONCATENATE(climbs!H$1, "=",IF(TYPE(climbs!H1051)=2,CHAR(34),""),climbs!H1051,IF(TYPE(climbs!H1051)=2,CHAR(34),""))</f>
        <v>CATEGORY="4"</v>
      </c>
    </row>
    <row r="1052" spans="1:8" x14ac:dyDescent="0.25">
      <c r="A1052" t="str">
        <f>CONCATENATE(climbs!A$1, "=",IF(TYPE(climbs!A1052)=2,CHAR(34),""),climbs!A1052,IF(TYPE(climbs!A1052)=2,CHAR(34),""))</f>
        <v>CLIMB_ID=1051</v>
      </c>
      <c r="B1052" t="str">
        <f>CONCATENATE(climbs!B$1, "=",IF(TYPE(climbs!B1052)=2,CHAR(34),""),climbs!B1052,IF(TYPE(climbs!B1052)=2,CHAR(34),""))</f>
        <v>STAGE_NUMBER=13</v>
      </c>
      <c r="C1052" t="str">
        <f>CONCATENATE(climbs!C$1, "=",IF(TYPE(climbs!C1052)=2,CHAR(34),""),climbs!C1052,IF(TYPE(climbs!C1052)=2,CHAR(34),""))</f>
        <v>STARTING_AT_KM=24</v>
      </c>
      <c r="D1052" t="str">
        <f>CONCATENATE(climbs!D$1, "=",IF(TYPE(climbs!D1052)=2,CHAR(34),""),climbs!D1052,IF(TYPE(climbs!D1052)=2,CHAR(34),""))</f>
        <v>NAME="Col de la Croix de Montvieux"</v>
      </c>
      <c r="E1052" t="str">
        <f>CONCATENATE(climbs!E$1, "=",IF(TYPE(climbs!E1052)=2,CHAR(34),""),climbs!E1052,IF(TYPE(climbs!E1052)=2,CHAR(34),""))</f>
        <v>INITIAL_ALTITUDE=0</v>
      </c>
      <c r="F1052" t="str">
        <f>CONCATENATE(climbs!F$1, "=",IF(TYPE(climbs!F1052)=2,CHAR(34),""),climbs!F1052,IF(TYPE(climbs!F1052)=2,CHAR(34),""))</f>
        <v>DISTANCE=8</v>
      </c>
      <c r="G1052" t="str">
        <f>CONCATENATE(climbs!G$1, "=",IF(TYPE(climbs!G1052)=2,CHAR(34),""),climbs!G1052,IF(TYPE(climbs!G1052)=2,CHAR(34),""))</f>
        <v>AVERAGE_SLOPE=4.1</v>
      </c>
      <c r="H1052" t="str">
        <f>CONCATENATE(climbs!H$1, "=",IF(TYPE(climbs!H1052)=2,CHAR(34),""),climbs!H1052,IF(TYPE(climbs!H1052)=2,CHAR(34),""))</f>
        <v>CATEGORY="3"</v>
      </c>
    </row>
    <row r="1053" spans="1:8" x14ac:dyDescent="0.25">
      <c r="A1053" t="str">
        <f>CONCATENATE(climbs!A$1, "=",IF(TYPE(climbs!A1053)=2,CHAR(34),""),climbs!A1053,IF(TYPE(climbs!A1053)=2,CHAR(34),""))</f>
        <v>CLIMB_ID=1052</v>
      </c>
      <c r="B1053" t="str">
        <f>CONCATENATE(climbs!B$1, "=",IF(TYPE(climbs!B1053)=2,CHAR(34),""),climbs!B1053,IF(TYPE(climbs!B1053)=2,CHAR(34),""))</f>
        <v>STAGE_NUMBER=13</v>
      </c>
      <c r="C1053" t="str">
        <f>CONCATENATE(climbs!C$1, "=",IF(TYPE(climbs!C1053)=2,CHAR(34),""),climbs!C1053,IF(TYPE(climbs!C1053)=2,CHAR(34),""))</f>
        <v>STARTING_AT_KM=152</v>
      </c>
      <c r="D1053" t="str">
        <f>CONCATENATE(climbs!D$1, "=",IF(TYPE(climbs!D1053)=2,CHAR(34),""),climbs!D1053,IF(TYPE(climbs!D1053)=2,CHAR(34),""))</f>
        <v>NAME="Col de Palaquit (D57-D512)"</v>
      </c>
      <c r="E1053" t="str">
        <f>CONCATENATE(climbs!E$1, "=",IF(TYPE(climbs!E1053)=2,CHAR(34),""),climbs!E1053,IF(TYPE(climbs!E1053)=2,CHAR(34),""))</f>
        <v>INITIAL_ALTITUDE=1154</v>
      </c>
      <c r="F1053" t="str">
        <f>CONCATENATE(climbs!F$1, "=",IF(TYPE(climbs!F1053)=2,CHAR(34),""),climbs!F1053,IF(TYPE(climbs!F1053)=2,CHAR(34),""))</f>
        <v>DISTANCE=14.1</v>
      </c>
      <c r="G1053" t="str">
        <f>CONCATENATE(climbs!G$1, "=",IF(TYPE(climbs!G1053)=2,CHAR(34),""),climbs!G1053,IF(TYPE(climbs!G1053)=2,CHAR(34),""))</f>
        <v>AVERAGE_SLOPE=6.1</v>
      </c>
      <c r="H1053" t="str">
        <f>CONCATENATE(climbs!H$1, "=",IF(TYPE(climbs!H1053)=2,CHAR(34),""),climbs!H1053,IF(TYPE(climbs!H1053)=2,CHAR(34),""))</f>
        <v>CATEGORY="1"</v>
      </c>
    </row>
    <row r="1054" spans="1:8" x14ac:dyDescent="0.25">
      <c r="A1054" t="str">
        <f>CONCATENATE(climbs!A$1, "=",IF(TYPE(climbs!A1054)=2,CHAR(34),""),climbs!A1054,IF(TYPE(climbs!A1054)=2,CHAR(34),""))</f>
        <v>CLIMB_ID=1053</v>
      </c>
      <c r="B1054" t="str">
        <f>CONCATENATE(climbs!B$1, "=",IF(TYPE(climbs!B1054)=2,CHAR(34),""),climbs!B1054,IF(TYPE(climbs!B1054)=2,CHAR(34),""))</f>
        <v>STAGE_NUMBER=13</v>
      </c>
      <c r="C1054" t="str">
        <f>CONCATENATE(climbs!C$1, "=",IF(TYPE(climbs!C1054)=2,CHAR(34),""),climbs!C1054,IF(TYPE(climbs!C1054)=2,CHAR(34),""))</f>
        <v>STARTING_AT_KM=197.5</v>
      </c>
      <c r="D1054" t="str">
        <f>CONCATENATE(climbs!D$1, "=",IF(TYPE(climbs!D1054)=2,CHAR(34),""),climbs!D1054,IF(TYPE(climbs!D1054)=2,CHAR(34),""))</f>
        <v>NAME="Montée de Chamrousse"</v>
      </c>
      <c r="E1054" t="str">
        <f>CONCATENATE(climbs!E$1, "=",IF(TYPE(climbs!E1054)=2,CHAR(34),""),climbs!E1054,IF(TYPE(climbs!E1054)=2,CHAR(34),""))</f>
        <v>INITIAL_ALTITUDE=1730</v>
      </c>
      <c r="F1054" t="str">
        <f>CONCATENATE(climbs!F$1, "=",IF(TYPE(climbs!F1054)=2,CHAR(34),""),climbs!F1054,IF(TYPE(climbs!F1054)=2,CHAR(34),""))</f>
        <v>DISTANCE=18.2</v>
      </c>
      <c r="G1054" t="str">
        <f>CONCATENATE(climbs!G$1, "=",IF(TYPE(climbs!G1054)=2,CHAR(34),""),climbs!G1054,IF(TYPE(climbs!G1054)=2,CHAR(34),""))</f>
        <v>AVERAGE_SLOPE=7.3</v>
      </c>
      <c r="H1054" t="str">
        <f>CONCATENATE(climbs!H$1, "=",IF(TYPE(climbs!H1054)=2,CHAR(34),""),climbs!H1054,IF(TYPE(climbs!H1054)=2,CHAR(34),""))</f>
        <v>CATEGORY="H"</v>
      </c>
    </row>
    <row r="1055" spans="1:8" x14ac:dyDescent="0.25">
      <c r="A1055" t="str">
        <f>CONCATENATE(climbs!A$1, "=",IF(TYPE(climbs!A1055)=2,CHAR(34),""),climbs!A1055,IF(TYPE(climbs!A1055)=2,CHAR(34),""))</f>
        <v>CLIMB_ID=1054</v>
      </c>
      <c r="B1055" t="str">
        <f>CONCATENATE(climbs!B$1, "=",IF(TYPE(climbs!B1055)=2,CHAR(34),""),climbs!B1055,IF(TYPE(climbs!B1055)=2,CHAR(34),""))</f>
        <v>STAGE_NUMBER=14</v>
      </c>
      <c r="C1055" t="str">
        <f>CONCATENATE(climbs!C$1, "=",IF(TYPE(climbs!C1055)=2,CHAR(34),""),climbs!C1055,IF(TYPE(climbs!C1055)=2,CHAR(34),""))</f>
        <v>STARTING_AT_KM=82</v>
      </c>
      <c r="D1055" t="str">
        <f>CONCATENATE(climbs!D$1, "=",IF(TYPE(climbs!D1055)=2,CHAR(34),""),climbs!D1055,IF(TYPE(climbs!D1055)=2,CHAR(34),""))</f>
        <v>NAME="Col du Lautaret"</v>
      </c>
      <c r="E1055" t="str">
        <f>CONCATENATE(climbs!E$1, "=",IF(TYPE(climbs!E1055)=2,CHAR(34),""),climbs!E1055,IF(TYPE(climbs!E1055)=2,CHAR(34),""))</f>
        <v>INITIAL_ALTITUDE=2058</v>
      </c>
      <c r="F1055" t="str">
        <f>CONCATENATE(climbs!F$1, "=",IF(TYPE(climbs!F1055)=2,CHAR(34),""),climbs!F1055,IF(TYPE(climbs!F1055)=2,CHAR(34),""))</f>
        <v>DISTANCE=34</v>
      </c>
      <c r="G1055" t="str">
        <f>CONCATENATE(climbs!G$1, "=",IF(TYPE(climbs!G1055)=2,CHAR(34),""),climbs!G1055,IF(TYPE(climbs!G1055)=2,CHAR(34),""))</f>
        <v>AVERAGE_SLOPE=3.9</v>
      </c>
      <c r="H1055" t="str">
        <f>CONCATENATE(climbs!H$1, "=",IF(TYPE(climbs!H1055)=2,CHAR(34),""),climbs!H1055,IF(TYPE(climbs!H1055)=2,CHAR(34),""))</f>
        <v>CATEGORY="1"</v>
      </c>
    </row>
    <row r="1056" spans="1:8" x14ac:dyDescent="0.25">
      <c r="A1056" t="str">
        <f>CONCATENATE(climbs!A$1, "=",IF(TYPE(climbs!A1056)=2,CHAR(34),""),climbs!A1056,IF(TYPE(climbs!A1056)=2,CHAR(34),""))</f>
        <v>CLIMB_ID=1055</v>
      </c>
      <c r="B1056" t="str">
        <f>CONCATENATE(climbs!B$1, "=",IF(TYPE(climbs!B1056)=2,CHAR(34),""),climbs!B1056,IF(TYPE(climbs!B1056)=2,CHAR(34),""))</f>
        <v>STAGE_NUMBER=14</v>
      </c>
      <c r="C1056" t="str">
        <f>CONCATENATE(climbs!C$1, "=",IF(TYPE(climbs!C1056)=2,CHAR(34),""),climbs!C1056,IF(TYPE(climbs!C1056)=2,CHAR(34),""))</f>
        <v>STARTING_AT_KM=132.5</v>
      </c>
      <c r="D1056" t="str">
        <f>CONCATENATE(climbs!D$1, "=",IF(TYPE(climbs!D1056)=2,CHAR(34),""),climbs!D1056,IF(TYPE(climbs!D1056)=2,CHAR(34),""))</f>
        <v>NAME="Col d'Izoard - Souvenir Henri Desgrange"</v>
      </c>
      <c r="E1056" t="str">
        <f>CONCATENATE(climbs!E$1, "=",IF(TYPE(climbs!E1056)=2,CHAR(34),""),climbs!E1056,IF(TYPE(climbs!E1056)=2,CHAR(34),""))</f>
        <v>INITIAL_ALTITUDE=2360</v>
      </c>
      <c r="F1056" t="str">
        <f>CONCATENATE(climbs!F$1, "=",IF(TYPE(climbs!F1056)=2,CHAR(34),""),climbs!F1056,IF(TYPE(climbs!F1056)=2,CHAR(34),""))</f>
        <v>DISTANCE=19</v>
      </c>
      <c r="G1056" t="str">
        <f>CONCATENATE(climbs!G$1, "=",IF(TYPE(climbs!G1056)=2,CHAR(34),""),climbs!G1056,IF(TYPE(climbs!G1056)=2,CHAR(34),""))</f>
        <v>AVERAGE_SLOPE=6</v>
      </c>
      <c r="H1056" t="str">
        <f>CONCATENATE(climbs!H$1, "=",IF(TYPE(climbs!H1056)=2,CHAR(34),""),climbs!H1056,IF(TYPE(climbs!H1056)=2,CHAR(34),""))</f>
        <v>CATEGORY="H"</v>
      </c>
    </row>
    <row r="1057" spans="1:8" x14ac:dyDescent="0.25">
      <c r="A1057" t="str">
        <f>CONCATENATE(climbs!A$1, "=",IF(TYPE(climbs!A1057)=2,CHAR(34),""),climbs!A1057,IF(TYPE(climbs!A1057)=2,CHAR(34),""))</f>
        <v>CLIMB_ID=1056</v>
      </c>
      <c r="B1057" t="str">
        <f>CONCATENATE(climbs!B$1, "=",IF(TYPE(climbs!B1057)=2,CHAR(34),""),climbs!B1057,IF(TYPE(climbs!B1057)=2,CHAR(34),""))</f>
        <v>STAGE_NUMBER=14</v>
      </c>
      <c r="C1057" t="str">
        <f>CONCATENATE(climbs!C$1, "=",IF(TYPE(climbs!C1057)=2,CHAR(34),""),climbs!C1057,IF(TYPE(climbs!C1057)=2,CHAR(34),""))</f>
        <v>STARTING_AT_KM=177</v>
      </c>
      <c r="D1057" t="str">
        <f>CONCATENATE(climbs!D$1, "=",IF(TYPE(climbs!D1057)=2,CHAR(34),""),climbs!D1057,IF(TYPE(climbs!D1057)=2,CHAR(34),""))</f>
        <v>NAME="Montée de Risoul"</v>
      </c>
      <c r="E1057" t="str">
        <f>CONCATENATE(climbs!E$1, "=",IF(TYPE(climbs!E1057)=2,CHAR(34),""),climbs!E1057,IF(TYPE(climbs!E1057)=2,CHAR(34),""))</f>
        <v>INITIAL_ALTITUDE=1855</v>
      </c>
      <c r="F1057" t="str">
        <f>CONCATENATE(climbs!F$1, "=",IF(TYPE(climbs!F1057)=2,CHAR(34),""),climbs!F1057,IF(TYPE(climbs!F1057)=2,CHAR(34),""))</f>
        <v>DISTANCE=12.6</v>
      </c>
      <c r="G1057" t="str">
        <f>CONCATENATE(climbs!G$1, "=",IF(TYPE(climbs!G1057)=2,CHAR(34),""),climbs!G1057,IF(TYPE(climbs!G1057)=2,CHAR(34),""))</f>
        <v>AVERAGE_SLOPE=6.9</v>
      </c>
      <c r="H1057" t="str">
        <f>CONCATENATE(climbs!H$1, "=",IF(TYPE(climbs!H1057)=2,CHAR(34),""),climbs!H1057,IF(TYPE(climbs!H1057)=2,CHAR(34),""))</f>
        <v>CATEGORY="1"</v>
      </c>
    </row>
    <row r="1058" spans="1:8" x14ac:dyDescent="0.25">
      <c r="A1058" t="str">
        <f>CONCATENATE(climbs!A$1, "=",IF(TYPE(climbs!A1058)=2,CHAR(34),""),climbs!A1058,IF(TYPE(climbs!A1058)=2,CHAR(34),""))</f>
        <v>CLIMB_ID=1057</v>
      </c>
      <c r="B1058" t="str">
        <f>CONCATENATE(climbs!B$1, "=",IF(TYPE(climbs!B1058)=2,CHAR(34),""),climbs!B1058,IF(TYPE(climbs!B1058)=2,CHAR(34),""))</f>
        <v>STAGE_NUMBER=16</v>
      </c>
      <c r="C1058" t="str">
        <f>CONCATENATE(climbs!C$1, "=",IF(TYPE(climbs!C1058)=2,CHAR(34),""),climbs!C1058,IF(TYPE(climbs!C1058)=2,CHAR(34),""))</f>
        <v>STARTING_AT_KM=25</v>
      </c>
      <c r="D1058" t="str">
        <f>CONCATENATE(climbs!D$1, "=",IF(TYPE(climbs!D1058)=2,CHAR(34),""),climbs!D1058,IF(TYPE(climbs!D1058)=2,CHAR(34),""))</f>
        <v>NAME="Côte de Fanjeaux"</v>
      </c>
      <c r="E1058" t="str">
        <f>CONCATENATE(climbs!E$1, "=",IF(TYPE(climbs!E1058)=2,CHAR(34),""),climbs!E1058,IF(TYPE(climbs!E1058)=2,CHAR(34),""))</f>
        <v>INITIAL_ALTITUDE=0</v>
      </c>
      <c r="F1058" t="str">
        <f>CONCATENATE(climbs!F$1, "=",IF(TYPE(climbs!F1058)=2,CHAR(34),""),climbs!F1058,IF(TYPE(climbs!F1058)=2,CHAR(34),""))</f>
        <v>DISTANCE=2.4</v>
      </c>
      <c r="G1058" t="str">
        <f>CONCATENATE(climbs!G$1, "=",IF(TYPE(climbs!G1058)=2,CHAR(34),""),climbs!G1058,IF(TYPE(climbs!G1058)=2,CHAR(34),""))</f>
        <v>AVERAGE_SLOPE=4.9</v>
      </c>
      <c r="H1058" t="str">
        <f>CONCATENATE(climbs!H$1, "=",IF(TYPE(climbs!H1058)=2,CHAR(34),""),climbs!H1058,IF(TYPE(climbs!H1058)=2,CHAR(34),""))</f>
        <v>CATEGORY="4"</v>
      </c>
    </row>
    <row r="1059" spans="1:8" x14ac:dyDescent="0.25">
      <c r="A1059" t="str">
        <f>CONCATENATE(climbs!A$1, "=",IF(TYPE(climbs!A1059)=2,CHAR(34),""),climbs!A1059,IF(TYPE(climbs!A1059)=2,CHAR(34),""))</f>
        <v>CLIMB_ID=1058</v>
      </c>
      <c r="B1059" t="str">
        <f>CONCATENATE(climbs!B$1, "=",IF(TYPE(climbs!B1059)=2,CHAR(34),""),climbs!B1059,IF(TYPE(climbs!B1059)=2,CHAR(34),""))</f>
        <v>STAGE_NUMBER=16</v>
      </c>
      <c r="C1059" t="str">
        <f>CONCATENATE(climbs!C$1, "=",IF(TYPE(climbs!C1059)=2,CHAR(34),""),climbs!C1059,IF(TYPE(climbs!C1059)=2,CHAR(34),""))</f>
        <v>STARTING_AT_KM=71.5</v>
      </c>
      <c r="D1059" t="str">
        <f>CONCATENATE(climbs!D$1, "=",IF(TYPE(climbs!D1059)=2,CHAR(34),""),climbs!D1059,IF(TYPE(climbs!D1059)=2,CHAR(34),""))</f>
        <v>NAME="Côte de Pamiers"</v>
      </c>
      <c r="E1059" t="str">
        <f>CONCATENATE(climbs!E$1, "=",IF(TYPE(climbs!E1059)=2,CHAR(34),""),climbs!E1059,IF(TYPE(climbs!E1059)=2,CHAR(34),""))</f>
        <v>INITIAL_ALTITUDE=0</v>
      </c>
      <c r="F1059" t="str">
        <f>CONCATENATE(climbs!F$1, "=",IF(TYPE(climbs!F1059)=2,CHAR(34),""),climbs!F1059,IF(TYPE(climbs!F1059)=2,CHAR(34),""))</f>
        <v>DISTANCE=2.5</v>
      </c>
      <c r="G1059" t="str">
        <f>CONCATENATE(climbs!G$1, "=",IF(TYPE(climbs!G1059)=2,CHAR(34),""),climbs!G1059,IF(TYPE(climbs!G1059)=2,CHAR(34),""))</f>
        <v>AVERAGE_SLOPE=5.4</v>
      </c>
      <c r="H1059" t="str">
        <f>CONCATENATE(climbs!H$1, "=",IF(TYPE(climbs!H1059)=2,CHAR(34),""),climbs!H1059,IF(TYPE(climbs!H1059)=2,CHAR(34),""))</f>
        <v>CATEGORY="4"</v>
      </c>
    </row>
    <row r="1060" spans="1:8" x14ac:dyDescent="0.25">
      <c r="A1060" t="str">
        <f>CONCATENATE(climbs!A$1, "=",IF(TYPE(climbs!A1060)=2,CHAR(34),""),climbs!A1060,IF(TYPE(climbs!A1060)=2,CHAR(34),""))</f>
        <v>CLIMB_ID=1059</v>
      </c>
      <c r="B1060" t="str">
        <f>CONCATENATE(climbs!B$1, "=",IF(TYPE(climbs!B1060)=2,CHAR(34),""),climbs!B1060,IF(TYPE(climbs!B1060)=2,CHAR(34),""))</f>
        <v>STAGE_NUMBER=16</v>
      </c>
      <c r="C1060" t="str">
        <f>CONCATENATE(climbs!C$1, "=",IF(TYPE(climbs!C1060)=2,CHAR(34),""),climbs!C1060,IF(TYPE(climbs!C1060)=2,CHAR(34),""))</f>
        <v>STARTING_AT_KM=155</v>
      </c>
      <c r="D1060" t="str">
        <f>CONCATENATE(climbs!D$1, "=",IF(TYPE(climbs!D1060)=2,CHAR(34),""),climbs!D1060,IF(TYPE(climbs!D1060)=2,CHAR(34),""))</f>
        <v>NAME="Col de Portet-d'Aspet"</v>
      </c>
      <c r="E1060" t="str">
        <f>CONCATENATE(climbs!E$1, "=",IF(TYPE(climbs!E1060)=2,CHAR(34),""),climbs!E1060,IF(TYPE(climbs!E1060)=2,CHAR(34),""))</f>
        <v>INITIAL_ALTITUDE=1069</v>
      </c>
      <c r="F1060" t="str">
        <f>CONCATENATE(climbs!F$1, "=",IF(TYPE(climbs!F1060)=2,CHAR(34),""),climbs!F1060,IF(TYPE(climbs!F1060)=2,CHAR(34),""))</f>
        <v>DISTANCE=5.4</v>
      </c>
      <c r="G1060" t="str">
        <f>CONCATENATE(climbs!G$1, "=",IF(TYPE(climbs!G1060)=2,CHAR(34),""),climbs!G1060,IF(TYPE(climbs!G1060)=2,CHAR(34),""))</f>
        <v>AVERAGE_SLOPE=6.9</v>
      </c>
      <c r="H1060" t="str">
        <f>CONCATENATE(climbs!H$1, "=",IF(TYPE(climbs!H1060)=2,CHAR(34),""),climbs!H1060,IF(TYPE(climbs!H1060)=2,CHAR(34),""))</f>
        <v>CATEGORY="2"</v>
      </c>
    </row>
    <row r="1061" spans="1:8" x14ac:dyDescent="0.25">
      <c r="A1061" t="str">
        <f>CONCATENATE(climbs!A$1, "=",IF(TYPE(climbs!A1061)=2,CHAR(34),""),climbs!A1061,IF(TYPE(climbs!A1061)=2,CHAR(34),""))</f>
        <v>CLIMB_ID=1060</v>
      </c>
      <c r="B1061" t="str">
        <f>CONCATENATE(climbs!B$1, "=",IF(TYPE(climbs!B1061)=2,CHAR(34),""),climbs!B1061,IF(TYPE(climbs!B1061)=2,CHAR(34),""))</f>
        <v>STAGE_NUMBER=16</v>
      </c>
      <c r="C1061" t="str">
        <f>CONCATENATE(climbs!C$1, "=",IF(TYPE(climbs!C1061)=2,CHAR(34),""),climbs!C1061,IF(TYPE(climbs!C1061)=2,CHAR(34),""))</f>
        <v>STARTING_AT_KM=176.5</v>
      </c>
      <c r="D1061" t="str">
        <f>CONCATENATE(climbs!D$1, "=",IF(TYPE(climbs!D1061)=2,CHAR(34),""),climbs!D1061,IF(TYPE(climbs!D1061)=2,CHAR(34),""))</f>
        <v>NAME="Col des Ares"</v>
      </c>
      <c r="E1061" t="str">
        <f>CONCATENATE(climbs!E$1, "=",IF(TYPE(climbs!E1061)=2,CHAR(34),""),climbs!E1061,IF(TYPE(climbs!E1061)=2,CHAR(34),""))</f>
        <v>INITIAL_ALTITUDE=0</v>
      </c>
      <c r="F1061" t="str">
        <f>CONCATENATE(climbs!F$1, "=",IF(TYPE(climbs!F1061)=2,CHAR(34),""),climbs!F1061,IF(TYPE(climbs!F1061)=2,CHAR(34),""))</f>
        <v>DISTANCE=6</v>
      </c>
      <c r="G1061" t="str">
        <f>CONCATENATE(climbs!G$1, "=",IF(TYPE(climbs!G1061)=2,CHAR(34),""),climbs!G1061,IF(TYPE(climbs!G1061)=2,CHAR(34),""))</f>
        <v>AVERAGE_SLOPE=5.2</v>
      </c>
      <c r="H1061" t="str">
        <f>CONCATENATE(climbs!H$1, "=",IF(TYPE(climbs!H1061)=2,CHAR(34),""),climbs!H1061,IF(TYPE(climbs!H1061)=2,CHAR(34),""))</f>
        <v>CATEGORY="3"</v>
      </c>
    </row>
    <row r="1062" spans="1:8" x14ac:dyDescent="0.25">
      <c r="A1062" t="str">
        <f>CONCATENATE(climbs!A$1, "=",IF(TYPE(climbs!A1062)=2,CHAR(34),""),climbs!A1062,IF(TYPE(climbs!A1062)=2,CHAR(34),""))</f>
        <v>CLIMB_ID=1061</v>
      </c>
      <c r="B1062" t="str">
        <f>CONCATENATE(climbs!B$1, "=",IF(TYPE(climbs!B1062)=2,CHAR(34),""),climbs!B1062,IF(TYPE(climbs!B1062)=2,CHAR(34),""))</f>
        <v>STAGE_NUMBER=16</v>
      </c>
      <c r="C1062" t="str">
        <f>CONCATENATE(climbs!C$1, "=",IF(TYPE(climbs!C1062)=2,CHAR(34),""),climbs!C1062,IF(TYPE(climbs!C1062)=2,CHAR(34),""))</f>
        <v>STARTING_AT_KM=216</v>
      </c>
      <c r="D1062" t="str">
        <f>CONCATENATE(climbs!D$1, "=",IF(TYPE(climbs!D1062)=2,CHAR(34),""),climbs!D1062,IF(TYPE(climbs!D1062)=2,CHAR(34),""))</f>
        <v>NAME="Port de Balès"</v>
      </c>
      <c r="E1062" t="str">
        <f>CONCATENATE(climbs!E$1, "=",IF(TYPE(climbs!E1062)=2,CHAR(34),""),climbs!E1062,IF(TYPE(climbs!E1062)=2,CHAR(34),""))</f>
        <v>INITIAL_ALTITUDE=1755</v>
      </c>
      <c r="F1062" t="str">
        <f>CONCATENATE(climbs!F$1, "=",IF(TYPE(climbs!F1062)=2,CHAR(34),""),climbs!F1062,IF(TYPE(climbs!F1062)=2,CHAR(34),""))</f>
        <v>DISTANCE=11.7</v>
      </c>
      <c r="G1062" t="str">
        <f>CONCATENATE(climbs!G$1, "=",IF(TYPE(climbs!G1062)=2,CHAR(34),""),climbs!G1062,IF(TYPE(climbs!G1062)=2,CHAR(34),""))</f>
        <v>AVERAGE_SLOPE=7.7</v>
      </c>
      <c r="H1062" t="str">
        <f>CONCATENATE(climbs!H$1, "=",IF(TYPE(climbs!H1062)=2,CHAR(34),""),climbs!H1062,IF(TYPE(climbs!H1062)=2,CHAR(34),""))</f>
        <v>CATEGORY="H"</v>
      </c>
    </row>
    <row r="1063" spans="1:8" x14ac:dyDescent="0.25">
      <c r="A1063" t="str">
        <f>CONCATENATE(climbs!A$1, "=",IF(TYPE(climbs!A1063)=2,CHAR(34),""),climbs!A1063,IF(TYPE(climbs!A1063)=2,CHAR(34),""))</f>
        <v>CLIMB_ID=1062</v>
      </c>
      <c r="B1063" t="str">
        <f>CONCATENATE(climbs!B$1, "=",IF(TYPE(climbs!B1063)=2,CHAR(34),""),climbs!B1063,IF(TYPE(climbs!B1063)=2,CHAR(34),""))</f>
        <v>STAGE_NUMBER=17</v>
      </c>
      <c r="C1063" t="str">
        <f>CONCATENATE(climbs!C$1, "=",IF(TYPE(climbs!C1063)=2,CHAR(34),""),climbs!C1063,IF(TYPE(climbs!C1063)=2,CHAR(34),""))</f>
        <v>STARTING_AT_KM=57.5</v>
      </c>
      <c r="D1063" t="str">
        <f>CONCATENATE(climbs!D$1, "=",IF(TYPE(climbs!D1063)=2,CHAR(34),""),climbs!D1063,IF(TYPE(climbs!D1063)=2,CHAR(34),""))</f>
        <v>NAME="Col du Portillon"</v>
      </c>
      <c r="E1063" t="str">
        <f>CONCATENATE(climbs!E$1, "=",IF(TYPE(climbs!E1063)=2,CHAR(34),""),climbs!E1063,IF(TYPE(climbs!E1063)=2,CHAR(34),""))</f>
        <v>INITIAL_ALTITUDE=1292</v>
      </c>
      <c r="F1063" t="str">
        <f>CONCATENATE(climbs!F$1, "=",IF(TYPE(climbs!F1063)=2,CHAR(34),""),climbs!F1063,IF(TYPE(climbs!F1063)=2,CHAR(34),""))</f>
        <v>DISTANCE=8.3</v>
      </c>
      <c r="G1063" t="str">
        <f>CONCATENATE(climbs!G$1, "=",IF(TYPE(climbs!G1063)=2,CHAR(34),""),climbs!G1063,IF(TYPE(climbs!G1063)=2,CHAR(34),""))</f>
        <v>AVERAGE_SLOPE=7.1</v>
      </c>
      <c r="H1063" t="str">
        <f>CONCATENATE(climbs!H$1, "=",IF(TYPE(climbs!H1063)=2,CHAR(34),""),climbs!H1063,IF(TYPE(climbs!H1063)=2,CHAR(34),""))</f>
        <v>CATEGORY="1"</v>
      </c>
    </row>
    <row r="1064" spans="1:8" x14ac:dyDescent="0.25">
      <c r="A1064" t="str">
        <f>CONCATENATE(climbs!A$1, "=",IF(TYPE(climbs!A1064)=2,CHAR(34),""),climbs!A1064,IF(TYPE(climbs!A1064)=2,CHAR(34),""))</f>
        <v>CLIMB_ID=1063</v>
      </c>
      <c r="B1064" t="str">
        <f>CONCATENATE(climbs!B$1, "=",IF(TYPE(climbs!B1064)=2,CHAR(34),""),climbs!B1064,IF(TYPE(climbs!B1064)=2,CHAR(34),""))</f>
        <v>STAGE_NUMBER=17</v>
      </c>
      <c r="C1064" t="str">
        <f>CONCATENATE(climbs!C$1, "=",IF(TYPE(climbs!C1064)=2,CHAR(34),""),climbs!C1064,IF(TYPE(climbs!C1064)=2,CHAR(34),""))</f>
        <v>STARTING_AT_KM=82</v>
      </c>
      <c r="D1064" t="str">
        <f>CONCATENATE(climbs!D$1, "=",IF(TYPE(climbs!D1064)=2,CHAR(34),""),climbs!D1064,IF(TYPE(climbs!D1064)=2,CHAR(34),""))</f>
        <v>NAME="Col de Peyresourde"</v>
      </c>
      <c r="E1064" t="str">
        <f>CONCATENATE(climbs!E$1, "=",IF(TYPE(climbs!E1064)=2,CHAR(34),""),climbs!E1064,IF(TYPE(climbs!E1064)=2,CHAR(34),""))</f>
        <v>INITIAL_ALTITUDE=1569</v>
      </c>
      <c r="F1064" t="str">
        <f>CONCATENATE(climbs!F$1, "=",IF(TYPE(climbs!F1064)=2,CHAR(34),""),climbs!F1064,IF(TYPE(climbs!F1064)=2,CHAR(34),""))</f>
        <v>DISTANCE=13.2</v>
      </c>
      <c r="G1064" t="str">
        <f>CONCATENATE(climbs!G$1, "=",IF(TYPE(climbs!G1064)=2,CHAR(34),""),climbs!G1064,IF(TYPE(climbs!G1064)=2,CHAR(34),""))</f>
        <v>AVERAGE_SLOPE=7</v>
      </c>
      <c r="H1064" t="str">
        <f>CONCATENATE(climbs!H$1, "=",IF(TYPE(climbs!H1064)=2,CHAR(34),""),climbs!H1064,IF(TYPE(climbs!H1064)=2,CHAR(34),""))</f>
        <v>CATEGORY="1"</v>
      </c>
    </row>
    <row r="1065" spans="1:8" x14ac:dyDescent="0.25">
      <c r="A1065" t="str">
        <f>CONCATENATE(climbs!A$1, "=",IF(TYPE(climbs!A1065)=2,CHAR(34),""),climbs!A1065,IF(TYPE(climbs!A1065)=2,CHAR(34),""))</f>
        <v>CLIMB_ID=1064</v>
      </c>
      <c r="B1065" t="str">
        <f>CONCATENATE(climbs!B$1, "=",IF(TYPE(climbs!B1065)=2,CHAR(34),""),climbs!B1065,IF(TYPE(climbs!B1065)=2,CHAR(34),""))</f>
        <v>STAGE_NUMBER=17</v>
      </c>
      <c r="C1065" t="str">
        <f>CONCATENATE(climbs!C$1, "=",IF(TYPE(climbs!C1065)=2,CHAR(34),""),climbs!C1065,IF(TYPE(climbs!C1065)=2,CHAR(34),""))</f>
        <v>STARTING_AT_KM=102.5</v>
      </c>
      <c r="D1065" t="str">
        <f>CONCATENATE(climbs!D$1, "=",IF(TYPE(climbs!D1065)=2,CHAR(34),""),climbs!D1065,IF(TYPE(climbs!D1065)=2,CHAR(34),""))</f>
        <v>NAME="Col de Val Louron-Azet"</v>
      </c>
      <c r="E1065" t="str">
        <f>CONCATENATE(climbs!E$1, "=",IF(TYPE(climbs!E1065)=2,CHAR(34),""),climbs!E1065,IF(TYPE(climbs!E1065)=2,CHAR(34),""))</f>
        <v>INITIAL_ALTITUDE=1580</v>
      </c>
      <c r="F1065" t="str">
        <f>CONCATENATE(climbs!F$1, "=",IF(TYPE(climbs!F1065)=2,CHAR(34),""),climbs!F1065,IF(TYPE(climbs!F1065)=2,CHAR(34),""))</f>
        <v>DISTANCE=7.4</v>
      </c>
      <c r="G1065" t="str">
        <f>CONCATENATE(climbs!G$1, "=",IF(TYPE(climbs!G1065)=2,CHAR(34),""),climbs!G1065,IF(TYPE(climbs!G1065)=2,CHAR(34),""))</f>
        <v>AVERAGE_SLOPE=8.3</v>
      </c>
      <c r="H1065" t="str">
        <f>CONCATENATE(climbs!H$1, "=",IF(TYPE(climbs!H1065)=2,CHAR(34),""),climbs!H1065,IF(TYPE(climbs!H1065)=2,CHAR(34),""))</f>
        <v>CATEGORY="1"</v>
      </c>
    </row>
    <row r="1066" spans="1:8" x14ac:dyDescent="0.25">
      <c r="A1066" t="str">
        <f>CONCATENATE(climbs!A$1, "=",IF(TYPE(climbs!A1066)=2,CHAR(34),""),climbs!A1066,IF(TYPE(climbs!A1066)=2,CHAR(34),""))</f>
        <v>CLIMB_ID=1065</v>
      </c>
      <c r="B1066" t="str">
        <f>CONCATENATE(climbs!B$1, "=",IF(TYPE(climbs!B1066)=2,CHAR(34),""),climbs!B1066,IF(TYPE(climbs!B1066)=2,CHAR(34),""))</f>
        <v>STAGE_NUMBER=17</v>
      </c>
      <c r="C1066" t="str">
        <f>CONCATENATE(climbs!C$1, "=",IF(TYPE(climbs!C1066)=2,CHAR(34),""),climbs!C1066,IF(TYPE(climbs!C1066)=2,CHAR(34),""))</f>
        <v>STARTING_AT_KM=124.5</v>
      </c>
      <c r="D1066" t="str">
        <f>CONCATENATE(climbs!D$1, "=",IF(TYPE(climbs!D1066)=2,CHAR(34),""),climbs!D1066,IF(TYPE(climbs!D1066)=2,CHAR(34),""))</f>
        <v>NAME="Montée de Saint-Lary Pla d'Adet"</v>
      </c>
      <c r="E1066" t="str">
        <f>CONCATENATE(climbs!E$1, "=",IF(TYPE(climbs!E1066)=2,CHAR(34),""),climbs!E1066,IF(TYPE(climbs!E1066)=2,CHAR(34),""))</f>
        <v>INITIAL_ALTITUDE=1680</v>
      </c>
      <c r="F1066" t="str">
        <f>CONCATENATE(climbs!F$1, "=",IF(TYPE(climbs!F1066)=2,CHAR(34),""),climbs!F1066,IF(TYPE(climbs!F1066)=2,CHAR(34),""))</f>
        <v>DISTANCE=10.2</v>
      </c>
      <c r="G1066" t="str">
        <f>CONCATENATE(climbs!G$1, "=",IF(TYPE(climbs!G1066)=2,CHAR(34),""),climbs!G1066,IF(TYPE(climbs!G1066)=2,CHAR(34),""))</f>
        <v>AVERAGE_SLOPE=8.3</v>
      </c>
      <c r="H1066" t="str">
        <f>CONCATENATE(climbs!H$1, "=",IF(TYPE(climbs!H1066)=2,CHAR(34),""),climbs!H1066,IF(TYPE(climbs!H1066)=2,CHAR(34),""))</f>
        <v>CATEGORY="H"</v>
      </c>
    </row>
    <row r="1067" spans="1:8" x14ac:dyDescent="0.25">
      <c r="A1067" t="str">
        <f>CONCATENATE(climbs!A$1, "=",IF(TYPE(climbs!A1067)=2,CHAR(34),""),climbs!A1067,IF(TYPE(climbs!A1067)=2,CHAR(34),""))</f>
        <v>CLIMB_ID=1066</v>
      </c>
      <c r="B1067" t="str">
        <f>CONCATENATE(climbs!B$1, "=",IF(TYPE(climbs!B1067)=2,CHAR(34),""),climbs!B1067,IF(TYPE(climbs!B1067)=2,CHAR(34),""))</f>
        <v>STAGE_NUMBER=18</v>
      </c>
      <c r="C1067" t="str">
        <f>CONCATENATE(climbs!C$1, "=",IF(TYPE(climbs!C1067)=2,CHAR(34),""),climbs!C1067,IF(TYPE(climbs!C1067)=2,CHAR(34),""))</f>
        <v>STARTING_AT_KM=28</v>
      </c>
      <c r="D1067" t="str">
        <f>CONCATENATE(climbs!D$1, "=",IF(TYPE(climbs!D1067)=2,CHAR(34),""),climbs!D1067,IF(TYPE(climbs!D1067)=2,CHAR(34),""))</f>
        <v>NAME="Côte de Bénéjacq"</v>
      </c>
      <c r="E1067" t="str">
        <f>CONCATENATE(climbs!E$1, "=",IF(TYPE(climbs!E1067)=2,CHAR(34),""),climbs!E1067,IF(TYPE(climbs!E1067)=2,CHAR(34),""))</f>
        <v>INITIAL_ALTITUDE=0</v>
      </c>
      <c r="F1067" t="str">
        <f>CONCATENATE(climbs!F$1, "=",IF(TYPE(climbs!F1067)=2,CHAR(34),""),climbs!F1067,IF(TYPE(climbs!F1067)=2,CHAR(34),""))</f>
        <v>DISTANCE=2.6</v>
      </c>
      <c r="G1067" t="str">
        <f>CONCATENATE(climbs!G$1, "=",IF(TYPE(climbs!G1067)=2,CHAR(34),""),climbs!G1067,IF(TYPE(climbs!G1067)=2,CHAR(34),""))</f>
        <v>AVERAGE_SLOPE=6.7</v>
      </c>
      <c r="H1067" t="str">
        <f>CONCATENATE(climbs!H$1, "=",IF(TYPE(climbs!H1067)=2,CHAR(34),""),climbs!H1067,IF(TYPE(climbs!H1067)=2,CHAR(34),""))</f>
        <v>CATEGORY="3"</v>
      </c>
    </row>
    <row r="1068" spans="1:8" x14ac:dyDescent="0.25">
      <c r="A1068" t="str">
        <f>CONCATENATE(climbs!A$1, "=",IF(TYPE(climbs!A1068)=2,CHAR(34),""),climbs!A1068,IF(TYPE(climbs!A1068)=2,CHAR(34),""))</f>
        <v>CLIMB_ID=1067</v>
      </c>
      <c r="B1068" t="str">
        <f>CONCATENATE(climbs!B$1, "=",IF(TYPE(climbs!B1068)=2,CHAR(34),""),climbs!B1068,IF(TYPE(climbs!B1068)=2,CHAR(34),""))</f>
        <v>STAGE_NUMBER=18</v>
      </c>
      <c r="C1068" t="str">
        <f>CONCATENATE(climbs!C$1, "=",IF(TYPE(climbs!C1068)=2,CHAR(34),""),climbs!C1068,IF(TYPE(climbs!C1068)=2,CHAR(34),""))</f>
        <v>STARTING_AT_KM=56</v>
      </c>
      <c r="D1068" t="str">
        <f>CONCATENATE(climbs!D$1, "=",IF(TYPE(climbs!D1068)=2,CHAR(34),""),climbs!D1068,IF(TYPE(climbs!D1068)=2,CHAR(34),""))</f>
        <v>NAME="Côte de Loucrup"</v>
      </c>
      <c r="E1068" t="str">
        <f>CONCATENATE(climbs!E$1, "=",IF(TYPE(climbs!E1068)=2,CHAR(34),""),climbs!E1068,IF(TYPE(climbs!E1068)=2,CHAR(34),""))</f>
        <v>INITIAL_ALTITUDE=0</v>
      </c>
      <c r="F1068" t="str">
        <f>CONCATENATE(climbs!F$1, "=",IF(TYPE(climbs!F1068)=2,CHAR(34),""),climbs!F1068,IF(TYPE(climbs!F1068)=2,CHAR(34),""))</f>
        <v>DISTANCE=2</v>
      </c>
      <c r="G1068" t="str">
        <f>CONCATENATE(climbs!G$1, "=",IF(TYPE(climbs!G1068)=2,CHAR(34),""),climbs!G1068,IF(TYPE(climbs!G1068)=2,CHAR(34),""))</f>
        <v>AVERAGE_SLOPE=7</v>
      </c>
      <c r="H1068" t="str">
        <f>CONCATENATE(climbs!H$1, "=",IF(TYPE(climbs!H1068)=2,CHAR(34),""),climbs!H1068,IF(TYPE(climbs!H1068)=2,CHAR(34),""))</f>
        <v>CATEGORY="3"</v>
      </c>
    </row>
    <row r="1069" spans="1:8" x14ac:dyDescent="0.25">
      <c r="A1069" t="str">
        <f>CONCATENATE(climbs!A$1, "=",IF(TYPE(climbs!A1069)=2,CHAR(34),""),climbs!A1069,IF(TYPE(climbs!A1069)=2,CHAR(34),""))</f>
        <v>CLIMB_ID=1068</v>
      </c>
      <c r="B1069" t="str">
        <f>CONCATENATE(climbs!B$1, "=",IF(TYPE(climbs!B1069)=2,CHAR(34),""),climbs!B1069,IF(TYPE(climbs!B1069)=2,CHAR(34),""))</f>
        <v>STAGE_NUMBER=18</v>
      </c>
      <c r="C1069" t="str">
        <f>CONCATENATE(climbs!C$1, "=",IF(TYPE(climbs!C1069)=2,CHAR(34),""),climbs!C1069,IF(TYPE(climbs!C1069)=2,CHAR(34),""))</f>
        <v>STARTING_AT_KM=95.5</v>
      </c>
      <c r="D1069" t="str">
        <f>CONCATENATE(climbs!D$1, "=",IF(TYPE(climbs!D1069)=2,CHAR(34),""),climbs!D1069,IF(TYPE(climbs!D1069)=2,CHAR(34),""))</f>
        <v>NAME="Col du Tourmalet - Souvenir Jacques Goddet"</v>
      </c>
      <c r="E1069" t="str">
        <f>CONCATENATE(climbs!E$1, "=",IF(TYPE(climbs!E1069)=2,CHAR(34),""),climbs!E1069,IF(TYPE(climbs!E1069)=2,CHAR(34),""))</f>
        <v>INITIAL_ALTITUDE=2115</v>
      </c>
      <c r="F1069" t="str">
        <f>CONCATENATE(climbs!F$1, "=",IF(TYPE(climbs!F1069)=2,CHAR(34),""),climbs!F1069,IF(TYPE(climbs!F1069)=2,CHAR(34),""))</f>
        <v>DISTANCE=17.1</v>
      </c>
      <c r="G1069" t="str">
        <f>CONCATENATE(climbs!G$1, "=",IF(TYPE(climbs!G1069)=2,CHAR(34),""),climbs!G1069,IF(TYPE(climbs!G1069)=2,CHAR(34),""))</f>
        <v>AVERAGE_SLOPE=7.3</v>
      </c>
      <c r="H1069" t="str">
        <f>CONCATENATE(climbs!H$1, "=",IF(TYPE(climbs!H1069)=2,CHAR(34),""),climbs!H1069,IF(TYPE(climbs!H1069)=2,CHAR(34),""))</f>
        <v>CATEGORY="H"</v>
      </c>
    </row>
    <row r="1070" spans="1:8" x14ac:dyDescent="0.25">
      <c r="A1070" t="str">
        <f>CONCATENATE(climbs!A$1, "=",IF(TYPE(climbs!A1070)=2,CHAR(34),""),climbs!A1070,IF(TYPE(climbs!A1070)=2,CHAR(34),""))</f>
        <v>CLIMB_ID=1069</v>
      </c>
      <c r="B1070" t="str">
        <f>CONCATENATE(climbs!B$1, "=",IF(TYPE(climbs!B1070)=2,CHAR(34),""),climbs!B1070,IF(TYPE(climbs!B1070)=2,CHAR(34),""))</f>
        <v>STAGE_NUMBER=18</v>
      </c>
      <c r="C1070" t="str">
        <f>CONCATENATE(climbs!C$1, "=",IF(TYPE(climbs!C1070)=2,CHAR(34),""),climbs!C1070,IF(TYPE(climbs!C1070)=2,CHAR(34),""))</f>
        <v>STARTING_AT_KM=145.5</v>
      </c>
      <c r="D1070" t="str">
        <f>CONCATENATE(climbs!D$1, "=",IF(TYPE(climbs!D1070)=2,CHAR(34),""),climbs!D1070,IF(TYPE(climbs!D1070)=2,CHAR(34),""))</f>
        <v>NAME="Montée du Hautacam"</v>
      </c>
      <c r="E1070" t="str">
        <f>CONCATENATE(climbs!E$1, "=",IF(TYPE(climbs!E1070)=2,CHAR(34),""),climbs!E1070,IF(TYPE(climbs!E1070)=2,CHAR(34),""))</f>
        <v>INITIAL_ALTITUDE=1520</v>
      </c>
      <c r="F1070" t="str">
        <f>CONCATENATE(climbs!F$1, "=",IF(TYPE(climbs!F1070)=2,CHAR(34),""),climbs!F1070,IF(TYPE(climbs!F1070)=2,CHAR(34),""))</f>
        <v>DISTANCE=13.6</v>
      </c>
      <c r="G1070" t="str">
        <f>CONCATENATE(climbs!G$1, "=",IF(TYPE(climbs!G1070)=2,CHAR(34),""),climbs!G1070,IF(TYPE(climbs!G1070)=2,CHAR(34),""))</f>
        <v>AVERAGE_SLOPE=7.8</v>
      </c>
      <c r="H1070" t="str">
        <f>CONCATENATE(climbs!H$1, "=",IF(TYPE(climbs!H1070)=2,CHAR(34),""),climbs!H1070,IF(TYPE(climbs!H1070)=2,CHAR(34),""))</f>
        <v>CATEGORY="H"</v>
      </c>
    </row>
    <row r="1071" spans="1:8" x14ac:dyDescent="0.25">
      <c r="A1071" t="str">
        <f>CONCATENATE(climbs!A$1, "=",IF(TYPE(climbs!A1071)=2,CHAR(34),""),climbs!A1071,IF(TYPE(climbs!A1071)=2,CHAR(34),""))</f>
        <v>CLIMB_ID=1070</v>
      </c>
      <c r="B1071" t="str">
        <f>CONCATENATE(climbs!B$1, "=",IF(TYPE(climbs!B1071)=2,CHAR(34),""),climbs!B1071,IF(TYPE(climbs!B1071)=2,CHAR(34),""))</f>
        <v>STAGE_NUMBER=19</v>
      </c>
      <c r="C1071" t="str">
        <f>CONCATENATE(climbs!C$1, "=",IF(TYPE(climbs!C1071)=2,CHAR(34),""),climbs!C1071,IF(TYPE(climbs!C1071)=2,CHAR(34),""))</f>
        <v>STARTING_AT_KM=195.5</v>
      </c>
      <c r="D1071" t="str">
        <f>CONCATENATE(climbs!D$1, "=",IF(TYPE(climbs!D1071)=2,CHAR(34),""),climbs!D1071,IF(TYPE(climbs!D1071)=2,CHAR(34),""))</f>
        <v>NAME="Côte de Monbazillac"</v>
      </c>
      <c r="E1071" t="str">
        <f>CONCATENATE(climbs!E$1, "=",IF(TYPE(climbs!E1071)=2,CHAR(34),""),climbs!E1071,IF(TYPE(climbs!E1071)=2,CHAR(34),""))</f>
        <v>INITIAL_ALTITUDE=0</v>
      </c>
      <c r="F1071" t="str">
        <f>CONCATENATE(climbs!F$1, "=",IF(TYPE(climbs!F1071)=2,CHAR(34),""),climbs!F1071,IF(TYPE(climbs!F1071)=2,CHAR(34),""))</f>
        <v>DISTANCE=1.3</v>
      </c>
      <c r="G1071" t="str">
        <f>CONCATENATE(climbs!G$1, "=",IF(TYPE(climbs!G1071)=2,CHAR(34),""),climbs!G1071,IF(TYPE(climbs!G1071)=2,CHAR(34),""))</f>
        <v>AVERAGE_SLOPE=7.6</v>
      </c>
      <c r="H1071" t="str">
        <f>CONCATENATE(climbs!H$1, "=",IF(TYPE(climbs!H1071)=2,CHAR(34),""),climbs!H1071,IF(TYPE(climbs!H1071)=2,CHAR(34),""))</f>
        <v>CATEGORY="4"</v>
      </c>
    </row>
    <row r="1072" spans="1:8" x14ac:dyDescent="0.25">
      <c r="A1072" t="str">
        <f>CONCATENATE(climbs!A$1, "=",IF(TYPE(climbs!A1072)=2,CHAR(34),""),climbs!A1072,IF(TYPE(climbs!A1072)=2,CHAR(34),""))</f>
        <v>CLIMB_ID=1071</v>
      </c>
      <c r="B1072" t="str">
        <f>CONCATENATE(climbs!B$1, "=",IF(TYPE(climbs!B1072)=2,CHAR(34),""),climbs!B1072,IF(TYPE(climbs!B1072)=2,CHAR(34),""))</f>
        <v>STAGE_NUMBER=21</v>
      </c>
      <c r="C1072" t="str">
        <f>CONCATENATE(climbs!C$1, "=",IF(TYPE(climbs!C1072)=2,CHAR(34),""),climbs!C1072,IF(TYPE(climbs!C1072)=2,CHAR(34),""))</f>
        <v>STARTING_AT_KM=31</v>
      </c>
      <c r="D1072" t="str">
        <f>CONCATENATE(climbs!D$1, "=",IF(TYPE(climbs!D1072)=2,CHAR(34),""),climbs!D1072,IF(TYPE(climbs!D1072)=2,CHAR(34),""))</f>
        <v>NAME="Côte de Briis-sous-Forges"</v>
      </c>
      <c r="E1072" t="str">
        <f>CONCATENATE(climbs!E$1, "=",IF(TYPE(climbs!E1072)=2,CHAR(34),""),climbs!E1072,IF(TYPE(climbs!E1072)=2,CHAR(34),""))</f>
        <v>INITIAL_ALTITUDE=0</v>
      </c>
      <c r="F1072" t="str">
        <f>CONCATENATE(climbs!F$1, "=",IF(TYPE(climbs!F1072)=2,CHAR(34),""),climbs!F1072,IF(TYPE(climbs!F1072)=2,CHAR(34),""))</f>
        <v>DISTANCE=0</v>
      </c>
      <c r="G1072" t="str">
        <f>CONCATENATE(climbs!G$1, "=",IF(TYPE(climbs!G1072)=2,CHAR(34),""),climbs!G1072,IF(TYPE(climbs!G1072)=2,CHAR(34),""))</f>
        <v>AVERAGE_SLOPE=0</v>
      </c>
      <c r="H1072" t="str">
        <f>CONCATENATE(climbs!H$1, "=",IF(TYPE(climbs!H1072)=2,CHAR(34),""),climbs!H1072,IF(TYPE(climbs!H1072)=2,CHAR(34),""))</f>
        <v>CATEGORY="4"</v>
      </c>
    </row>
    <row r="1073" spans="1:8" x14ac:dyDescent="0.25">
      <c r="A1073" t="str">
        <f>CONCATENATE(climbs!A$1, "=",IF(TYPE(climbs!A1073)=2,CHAR(34),""),climbs!A1073,IF(TYPE(climbs!A1073)=2,CHAR(34),""))</f>
        <v>CLIMB_ID=1072</v>
      </c>
      <c r="B1073" t="str">
        <f>CONCATENATE(climbs!B$1, "=",IF(TYPE(climbs!B1073)=2,CHAR(34),""),climbs!B1073,IF(TYPE(climbs!B1073)=2,CHAR(34),""))</f>
        <v>STAGE_NUMBER=1</v>
      </c>
      <c r="C1073" t="str">
        <f>CONCATENATE(climbs!C$1, "=",IF(TYPE(climbs!C1073)=2,CHAR(34),""),climbs!C1073,IF(TYPE(climbs!C1073)=2,CHAR(34),""))</f>
        <v>STARTING_AT_KM=68</v>
      </c>
      <c r="D1073" t="str">
        <f>CONCATENATE(climbs!D$1, "=",IF(TYPE(climbs!D1073)=2,CHAR(34),""),climbs!D1073,IF(TYPE(climbs!D1073)=2,CHAR(34),""))</f>
        <v>NAME="Côte de Cray"</v>
      </c>
      <c r="E1073" t="str">
        <f>CONCATENATE(climbs!E$1, "=",IF(TYPE(climbs!E1073)=2,CHAR(34),""),climbs!E1073,IF(TYPE(climbs!E1073)=2,CHAR(34),""))</f>
        <v>INITIAL_ALTITUDE=0</v>
      </c>
      <c r="F1073" t="str">
        <f>CONCATENATE(climbs!F$1, "=",IF(TYPE(climbs!F1073)=2,CHAR(34),""),climbs!F1073,IF(TYPE(climbs!F1073)=2,CHAR(34),""))</f>
        <v>DISTANCE=1.6</v>
      </c>
      <c r="G1073" t="str">
        <f>CONCATENATE(climbs!G$1, "=",IF(TYPE(climbs!G1073)=2,CHAR(34),""),climbs!G1073,IF(TYPE(climbs!G1073)=2,CHAR(34),""))</f>
        <v>AVERAGE_SLOPE=7.1</v>
      </c>
      <c r="H1073" t="str">
        <f>CONCATENATE(climbs!H$1, "=",IF(TYPE(climbs!H1073)=2,CHAR(34),""),climbs!H1073,IF(TYPE(climbs!H1073)=2,CHAR(34),""))</f>
        <v>CATEGORY="4"</v>
      </c>
    </row>
    <row r="1074" spans="1:8" x14ac:dyDescent="0.25">
      <c r="A1074" t="str">
        <f>CONCATENATE(climbs!A$1, "=",IF(TYPE(climbs!A1074)=2,CHAR(34),""),climbs!A1074,IF(TYPE(climbs!A1074)=2,CHAR(34),""))</f>
        <v>CLIMB_ID=1073</v>
      </c>
      <c r="B1074" t="str">
        <f>CONCATENATE(climbs!B$1, "=",IF(TYPE(climbs!B1074)=2,CHAR(34),""),climbs!B1074,IF(TYPE(climbs!B1074)=2,CHAR(34),""))</f>
        <v>STAGE_NUMBER=1</v>
      </c>
      <c r="C1074" t="str">
        <f>CONCATENATE(climbs!C$1, "=",IF(TYPE(climbs!C1074)=2,CHAR(34),""),climbs!C1074,IF(TYPE(climbs!C1074)=2,CHAR(34),""))</f>
        <v>STARTING_AT_KM=103.5</v>
      </c>
      <c r="D1074" t="str">
        <f>CONCATENATE(climbs!D$1, "=",IF(TYPE(climbs!D1074)=2,CHAR(34),""),climbs!D1074,IF(TYPE(climbs!D1074)=2,CHAR(34),""))</f>
        <v>NAME="Côte de Buttertubs"</v>
      </c>
      <c r="E1074" t="str">
        <f>CONCATENATE(climbs!E$1, "=",IF(TYPE(climbs!E1074)=2,CHAR(34),""),climbs!E1074,IF(TYPE(climbs!E1074)=2,CHAR(34),""))</f>
        <v>INITIAL_ALTITUDE=0</v>
      </c>
      <c r="F1074" t="str">
        <f>CONCATENATE(climbs!F$1, "=",IF(TYPE(climbs!F1074)=2,CHAR(34),""),climbs!F1074,IF(TYPE(climbs!F1074)=2,CHAR(34),""))</f>
        <v>DISTANCE=4.5</v>
      </c>
      <c r="G1074" t="str">
        <f>CONCATENATE(climbs!G$1, "=",IF(TYPE(climbs!G1074)=2,CHAR(34),""),climbs!G1074,IF(TYPE(climbs!G1074)=2,CHAR(34),""))</f>
        <v>AVERAGE_SLOPE=6.8</v>
      </c>
      <c r="H1074" t="str">
        <f>CONCATENATE(climbs!H$1, "=",IF(TYPE(climbs!H1074)=2,CHAR(34),""),climbs!H1074,IF(TYPE(climbs!H1074)=2,CHAR(34),""))</f>
        <v>CATEGORY="3"</v>
      </c>
    </row>
    <row r="1075" spans="1:8" x14ac:dyDescent="0.25">
      <c r="A1075" t="str">
        <f>CONCATENATE(climbs!A$1, "=",IF(TYPE(climbs!A1075)=2,CHAR(34),""),climbs!A1075,IF(TYPE(climbs!A1075)=2,CHAR(34),""))</f>
        <v>CLIMB_ID=1074</v>
      </c>
      <c r="B1075" t="str">
        <f>CONCATENATE(climbs!B$1, "=",IF(TYPE(climbs!B1075)=2,CHAR(34),""),climbs!B1075,IF(TYPE(climbs!B1075)=2,CHAR(34),""))</f>
        <v>STAGE_NUMBER=1</v>
      </c>
      <c r="C1075" t="str">
        <f>CONCATENATE(climbs!C$1, "=",IF(TYPE(climbs!C1075)=2,CHAR(34),""),climbs!C1075,IF(TYPE(climbs!C1075)=2,CHAR(34),""))</f>
        <v>STARTING_AT_KM=129.5</v>
      </c>
      <c r="D1075" t="str">
        <f>CONCATENATE(climbs!D$1, "=",IF(TYPE(climbs!D1075)=2,CHAR(34),""),climbs!D1075,IF(TYPE(climbs!D1075)=2,CHAR(34),""))</f>
        <v>NAME="Côte de Griton Moor"</v>
      </c>
      <c r="E1075" t="str">
        <f>CONCATENATE(climbs!E$1, "=",IF(TYPE(climbs!E1075)=2,CHAR(34),""),climbs!E1075,IF(TYPE(climbs!E1075)=2,CHAR(34),""))</f>
        <v>INITIAL_ALTITUDE=0</v>
      </c>
      <c r="F1075" t="str">
        <f>CONCATENATE(climbs!F$1, "=",IF(TYPE(climbs!F1075)=2,CHAR(34),""),climbs!F1075,IF(TYPE(climbs!F1075)=2,CHAR(34),""))</f>
        <v>DISTANCE=3</v>
      </c>
      <c r="G1075" t="str">
        <f>CONCATENATE(climbs!G$1, "=",IF(TYPE(climbs!G1075)=2,CHAR(34),""),climbs!G1075,IF(TYPE(climbs!G1075)=2,CHAR(34),""))</f>
        <v>AVERAGE_SLOPE=6.6</v>
      </c>
      <c r="H1075" t="str">
        <f>CONCATENATE(climbs!H$1, "=",IF(TYPE(climbs!H1075)=2,CHAR(34),""),climbs!H1075,IF(TYPE(climbs!H1075)=2,CHAR(34),""))</f>
        <v>CATEGORY="3"</v>
      </c>
    </row>
    <row r="1076" spans="1:8" x14ac:dyDescent="0.25">
      <c r="A1076" t="str">
        <f>CONCATENATE(climbs!A$1, "=",IF(TYPE(climbs!A1076)=2,CHAR(34),""),climbs!A1076,IF(TYPE(climbs!A1076)=2,CHAR(34),""))</f>
        <v>CLIMB_ID=1075</v>
      </c>
      <c r="B1076" t="str">
        <f>CONCATENATE(climbs!B$1, "=",IF(TYPE(climbs!B1076)=2,CHAR(34),""),climbs!B1076,IF(TYPE(climbs!B1076)=2,CHAR(34),""))</f>
        <v>STAGE_NUMBER=2</v>
      </c>
      <c r="C1076" t="str">
        <f>CONCATENATE(climbs!C$1, "=",IF(TYPE(climbs!C1076)=2,CHAR(34),""),climbs!C1076,IF(TYPE(climbs!C1076)=2,CHAR(34),""))</f>
        <v>STARTING_AT_KM=47</v>
      </c>
      <c r="D1076" t="str">
        <f>CONCATENATE(climbs!D$1, "=",IF(TYPE(climbs!D1076)=2,CHAR(34),""),climbs!D1076,IF(TYPE(climbs!D1076)=2,CHAR(34),""))</f>
        <v>NAME="Côte de Blubberhouses"</v>
      </c>
      <c r="E1076" t="str">
        <f>CONCATENATE(climbs!E$1, "=",IF(TYPE(climbs!E1076)=2,CHAR(34),""),climbs!E1076,IF(TYPE(climbs!E1076)=2,CHAR(34),""))</f>
        <v>INITIAL_ALTITUDE=0</v>
      </c>
      <c r="F1076" t="str">
        <f>CONCATENATE(climbs!F$1, "=",IF(TYPE(climbs!F1076)=2,CHAR(34),""),climbs!F1076,IF(TYPE(climbs!F1076)=2,CHAR(34),""))</f>
        <v>DISTANCE=1.8</v>
      </c>
      <c r="G1076" t="str">
        <f>CONCATENATE(climbs!G$1, "=",IF(TYPE(climbs!G1076)=2,CHAR(34),""),climbs!G1076,IF(TYPE(climbs!G1076)=2,CHAR(34),""))</f>
        <v>AVERAGE_SLOPE=6.1</v>
      </c>
      <c r="H1076" t="str">
        <f>CONCATENATE(climbs!H$1, "=",IF(TYPE(climbs!H1076)=2,CHAR(34),""),climbs!H1076,IF(TYPE(climbs!H1076)=2,CHAR(34),""))</f>
        <v>CATEGORY="4"</v>
      </c>
    </row>
    <row r="1077" spans="1:8" x14ac:dyDescent="0.25">
      <c r="A1077" t="str">
        <f>CONCATENATE(climbs!A$1, "=",IF(TYPE(climbs!A1077)=2,CHAR(34),""),climbs!A1077,IF(TYPE(climbs!A1077)=2,CHAR(34),""))</f>
        <v>CLIMB_ID=1076</v>
      </c>
      <c r="B1077" t="str">
        <f>CONCATENATE(climbs!B$1, "=",IF(TYPE(climbs!B1077)=2,CHAR(34),""),climbs!B1077,IF(TYPE(climbs!B1077)=2,CHAR(34),""))</f>
        <v>STAGE_NUMBER=2</v>
      </c>
      <c r="C1077" t="str">
        <f>CONCATENATE(climbs!C$1, "=",IF(TYPE(climbs!C1077)=2,CHAR(34),""),climbs!C1077,IF(TYPE(climbs!C1077)=2,CHAR(34),""))</f>
        <v>STARTING_AT_KM=85</v>
      </c>
      <c r="D1077" t="str">
        <f>CONCATENATE(climbs!D$1, "=",IF(TYPE(climbs!D1077)=2,CHAR(34),""),climbs!D1077,IF(TYPE(climbs!D1077)=2,CHAR(34),""))</f>
        <v>NAME="Côte d'Oxenhope Moor"</v>
      </c>
      <c r="E1077" t="str">
        <f>CONCATENATE(climbs!E$1, "=",IF(TYPE(climbs!E1077)=2,CHAR(34),""),climbs!E1077,IF(TYPE(climbs!E1077)=2,CHAR(34),""))</f>
        <v>INITIAL_ALTITUDE=0</v>
      </c>
      <c r="F1077" t="str">
        <f>CONCATENATE(climbs!F$1, "=",IF(TYPE(climbs!F1077)=2,CHAR(34),""),climbs!F1077,IF(TYPE(climbs!F1077)=2,CHAR(34),""))</f>
        <v>DISTANCE=3.1</v>
      </c>
      <c r="G1077" t="str">
        <f>CONCATENATE(climbs!G$1, "=",IF(TYPE(climbs!G1077)=2,CHAR(34),""),climbs!G1077,IF(TYPE(climbs!G1077)=2,CHAR(34),""))</f>
        <v>AVERAGE_SLOPE=6.4</v>
      </c>
      <c r="H1077" t="str">
        <f>CONCATENATE(climbs!H$1, "=",IF(TYPE(climbs!H1077)=2,CHAR(34),""),climbs!H1077,IF(TYPE(climbs!H1077)=2,CHAR(34),""))</f>
        <v>CATEGORY="3"</v>
      </c>
    </row>
    <row r="1078" spans="1:8" x14ac:dyDescent="0.25">
      <c r="A1078" t="str">
        <f>CONCATENATE(climbs!A$1, "=",IF(TYPE(climbs!A1078)=2,CHAR(34),""),climbs!A1078,IF(TYPE(climbs!A1078)=2,CHAR(34),""))</f>
        <v>CLIMB_ID=1077</v>
      </c>
      <c r="B1078" t="str">
        <f>CONCATENATE(climbs!B$1, "=",IF(TYPE(climbs!B1078)=2,CHAR(34),""),climbs!B1078,IF(TYPE(climbs!B1078)=2,CHAR(34),""))</f>
        <v>STAGE_NUMBER=2</v>
      </c>
      <c r="C1078" t="str">
        <f>CONCATENATE(climbs!C$1, "=",IF(TYPE(climbs!C1078)=2,CHAR(34),""),climbs!C1078,IF(TYPE(climbs!C1078)=2,CHAR(34),""))</f>
        <v>STARTING_AT_KM=112.5</v>
      </c>
      <c r="D1078" t="str">
        <f>CONCATENATE(climbs!D$1, "=",IF(TYPE(climbs!D1078)=2,CHAR(34),""),climbs!D1078,IF(TYPE(climbs!D1078)=2,CHAR(34),""))</f>
        <v>NAME="VC Côte de Ripponden"</v>
      </c>
      <c r="E1078" t="str">
        <f>CONCATENATE(climbs!E$1, "=",IF(TYPE(climbs!E1078)=2,CHAR(34),""),climbs!E1078,IF(TYPE(climbs!E1078)=2,CHAR(34),""))</f>
        <v>INITIAL_ALTITUDE=0</v>
      </c>
      <c r="F1078" t="str">
        <f>CONCATENATE(climbs!F$1, "=",IF(TYPE(climbs!F1078)=2,CHAR(34),""),climbs!F1078,IF(TYPE(climbs!F1078)=2,CHAR(34),""))</f>
        <v>DISTANCE=1.3</v>
      </c>
      <c r="G1078" t="str">
        <f>CONCATENATE(climbs!G$1, "=",IF(TYPE(climbs!G1078)=2,CHAR(34),""),climbs!G1078,IF(TYPE(climbs!G1078)=2,CHAR(34),""))</f>
        <v>AVERAGE_SLOPE=8.6</v>
      </c>
      <c r="H1078" t="str">
        <f>CONCATENATE(climbs!H$1, "=",IF(TYPE(climbs!H1078)=2,CHAR(34),""),climbs!H1078,IF(TYPE(climbs!H1078)=2,CHAR(34),""))</f>
        <v>CATEGORY="3"</v>
      </c>
    </row>
    <row r="1079" spans="1:8" x14ac:dyDescent="0.25">
      <c r="A1079" t="str">
        <f>CONCATENATE(climbs!A$1, "=",IF(TYPE(climbs!A1079)=2,CHAR(34),""),climbs!A1079,IF(TYPE(climbs!A1079)=2,CHAR(34),""))</f>
        <v>CLIMB_ID=1078</v>
      </c>
      <c r="B1079" t="str">
        <f>CONCATENATE(climbs!B$1, "=",IF(TYPE(climbs!B1079)=2,CHAR(34),""),climbs!B1079,IF(TYPE(climbs!B1079)=2,CHAR(34),""))</f>
        <v>STAGE_NUMBER=2</v>
      </c>
      <c r="C1079" t="str">
        <f>CONCATENATE(climbs!C$1, "=",IF(TYPE(climbs!C1079)=2,CHAR(34),""),climbs!C1079,IF(TYPE(climbs!C1079)=2,CHAR(34),""))</f>
        <v>STARTING_AT_KM=119.5</v>
      </c>
      <c r="D1079" t="str">
        <f>CONCATENATE(climbs!D$1, "=",IF(TYPE(climbs!D1079)=2,CHAR(34),""),climbs!D1079,IF(TYPE(climbs!D1079)=2,CHAR(34),""))</f>
        <v>NAME="Côte de Greetland"</v>
      </c>
      <c r="E1079" t="str">
        <f>CONCATENATE(climbs!E$1, "=",IF(TYPE(climbs!E1079)=2,CHAR(34),""),climbs!E1079,IF(TYPE(climbs!E1079)=2,CHAR(34),""))</f>
        <v>INITIAL_ALTITUDE=0</v>
      </c>
      <c r="F1079" t="str">
        <f>CONCATENATE(climbs!F$1, "=",IF(TYPE(climbs!F1079)=2,CHAR(34),""),climbs!F1079,IF(TYPE(climbs!F1079)=2,CHAR(34),""))</f>
        <v>DISTANCE=1.6</v>
      </c>
      <c r="G1079" t="str">
        <f>CONCATENATE(climbs!G$1, "=",IF(TYPE(climbs!G1079)=2,CHAR(34),""),climbs!G1079,IF(TYPE(climbs!G1079)=2,CHAR(34),""))</f>
        <v>AVERAGE_SLOPE=6.7</v>
      </c>
      <c r="H1079" t="str">
        <f>CONCATENATE(climbs!H$1, "=",IF(TYPE(climbs!H1079)=2,CHAR(34),""),climbs!H1079,IF(TYPE(climbs!H1079)=2,CHAR(34),""))</f>
        <v>CATEGORY="3"</v>
      </c>
    </row>
    <row r="1080" spans="1:8" x14ac:dyDescent="0.25">
      <c r="A1080" t="str">
        <f>CONCATENATE(climbs!A$1, "=",IF(TYPE(climbs!A1080)=2,CHAR(34),""),climbs!A1080,IF(TYPE(climbs!A1080)=2,CHAR(34),""))</f>
        <v>CLIMB_ID=1079</v>
      </c>
      <c r="B1080" t="str">
        <f>CONCATENATE(climbs!B$1, "=",IF(TYPE(climbs!B1080)=2,CHAR(34),""),climbs!B1080,IF(TYPE(climbs!B1080)=2,CHAR(34),""))</f>
        <v>STAGE_NUMBER=2</v>
      </c>
      <c r="C1080" t="str">
        <f>CONCATENATE(climbs!C$1, "=",IF(TYPE(climbs!C1080)=2,CHAR(34),""),climbs!C1080,IF(TYPE(climbs!C1080)=2,CHAR(34),""))</f>
        <v>STARTING_AT_KM=143.5</v>
      </c>
      <c r="D1080" t="str">
        <f>CONCATENATE(climbs!D$1, "=",IF(TYPE(climbs!D1080)=2,CHAR(34),""),climbs!D1080,IF(TYPE(climbs!D1080)=2,CHAR(34),""))</f>
        <v>NAME="Côte de Holme Moss"</v>
      </c>
      <c r="E1080" t="str">
        <f>CONCATENATE(climbs!E$1, "=",IF(TYPE(climbs!E1080)=2,CHAR(34),""),climbs!E1080,IF(TYPE(climbs!E1080)=2,CHAR(34),""))</f>
        <v>INITIAL_ALTITUDE=0</v>
      </c>
      <c r="F1080" t="str">
        <f>CONCATENATE(climbs!F$1, "=",IF(TYPE(climbs!F1080)=2,CHAR(34),""),climbs!F1080,IF(TYPE(climbs!F1080)=2,CHAR(34),""))</f>
        <v>DISTANCE=4.7</v>
      </c>
      <c r="G1080" t="str">
        <f>CONCATENATE(climbs!G$1, "=",IF(TYPE(climbs!G1080)=2,CHAR(34),""),climbs!G1080,IF(TYPE(climbs!G1080)=2,CHAR(34),""))</f>
        <v>AVERAGE_SLOPE=7</v>
      </c>
      <c r="H1080" t="str">
        <f>CONCATENATE(climbs!H$1, "=",IF(TYPE(climbs!H1080)=2,CHAR(34),""),climbs!H1080,IF(TYPE(climbs!H1080)=2,CHAR(34),""))</f>
        <v>CATEGORY="2"</v>
      </c>
    </row>
    <row r="1081" spans="1:8" x14ac:dyDescent="0.25">
      <c r="A1081" t="str">
        <f>CONCATENATE(climbs!A$1, "=",IF(TYPE(climbs!A1081)=2,CHAR(34),""),climbs!A1081,IF(TYPE(climbs!A1081)=2,CHAR(34),""))</f>
        <v>CLIMB_ID=1080</v>
      </c>
      <c r="B1081" t="str">
        <f>CONCATENATE(climbs!B$1, "=",IF(TYPE(climbs!B1081)=2,CHAR(34),""),climbs!B1081,IF(TYPE(climbs!B1081)=2,CHAR(34),""))</f>
        <v>STAGE_NUMBER=2</v>
      </c>
      <c r="C1081" t="str">
        <f>CONCATENATE(climbs!C$1, "=",IF(TYPE(climbs!C1081)=2,CHAR(34),""),climbs!C1081,IF(TYPE(climbs!C1081)=2,CHAR(34),""))</f>
        <v>STARTING_AT_KM=167</v>
      </c>
      <c r="D1081" t="str">
        <f>CONCATENATE(climbs!D$1, "=",IF(TYPE(climbs!D1081)=2,CHAR(34),""),climbs!D1081,IF(TYPE(climbs!D1081)=2,CHAR(34),""))</f>
        <v>NAME="Côte de Midhopestones"</v>
      </c>
      <c r="E1081" t="str">
        <f>CONCATENATE(climbs!E$1, "=",IF(TYPE(climbs!E1081)=2,CHAR(34),""),climbs!E1081,IF(TYPE(climbs!E1081)=2,CHAR(34),""))</f>
        <v>INITIAL_ALTITUDE=0</v>
      </c>
      <c r="F1081" t="str">
        <f>CONCATENATE(climbs!F$1, "=",IF(TYPE(climbs!F1081)=2,CHAR(34),""),climbs!F1081,IF(TYPE(climbs!F1081)=2,CHAR(34),""))</f>
        <v>DISTANCE=2.5</v>
      </c>
      <c r="G1081" t="str">
        <f>CONCATENATE(climbs!G$1, "=",IF(TYPE(climbs!G1081)=2,CHAR(34),""),climbs!G1081,IF(TYPE(climbs!G1081)=2,CHAR(34),""))</f>
        <v>AVERAGE_SLOPE=6.1</v>
      </c>
      <c r="H1081" t="str">
        <f>CONCATENATE(climbs!H$1, "=",IF(TYPE(climbs!H1081)=2,CHAR(34),""),climbs!H1081,IF(TYPE(climbs!H1081)=2,CHAR(34),""))</f>
        <v>CATEGORY="3"</v>
      </c>
    </row>
    <row r="1082" spans="1:8" x14ac:dyDescent="0.25">
      <c r="A1082" t="str">
        <f>CONCATENATE(climbs!A$1, "=",IF(TYPE(climbs!A1082)=2,CHAR(34),""),climbs!A1082,IF(TYPE(climbs!A1082)=2,CHAR(34),""))</f>
        <v>CLIMB_ID=1081</v>
      </c>
      <c r="B1082" t="str">
        <f>CONCATENATE(climbs!B$1, "=",IF(TYPE(climbs!B1082)=2,CHAR(34),""),climbs!B1082,IF(TYPE(climbs!B1082)=2,CHAR(34),""))</f>
        <v>STAGE_NUMBER=2</v>
      </c>
      <c r="C1082" t="str">
        <f>CONCATENATE(climbs!C$1, "=",IF(TYPE(climbs!C1082)=2,CHAR(34),""),climbs!C1082,IF(TYPE(climbs!C1082)=2,CHAR(34),""))</f>
        <v>STARTING_AT_KM=175</v>
      </c>
      <c r="D1082" t="str">
        <f>CONCATENATE(climbs!D$1, "=",IF(TYPE(climbs!D1082)=2,CHAR(34),""),climbs!D1082,IF(TYPE(climbs!D1082)=2,CHAR(34),""))</f>
        <v>NAME="Côte de Bradfield"</v>
      </c>
      <c r="E1082" t="str">
        <f>CONCATENATE(climbs!E$1, "=",IF(TYPE(climbs!E1082)=2,CHAR(34),""),climbs!E1082,IF(TYPE(climbs!E1082)=2,CHAR(34),""))</f>
        <v>INITIAL_ALTITUDE=0</v>
      </c>
      <c r="F1082" t="str">
        <f>CONCATENATE(climbs!F$1, "=",IF(TYPE(climbs!F1082)=2,CHAR(34),""),climbs!F1082,IF(TYPE(climbs!F1082)=2,CHAR(34),""))</f>
        <v>DISTANCE=1</v>
      </c>
      <c r="G1082" t="str">
        <f>CONCATENATE(climbs!G$1, "=",IF(TYPE(climbs!G1082)=2,CHAR(34),""),climbs!G1082,IF(TYPE(climbs!G1082)=2,CHAR(34),""))</f>
        <v>AVERAGE_SLOPE=7.4</v>
      </c>
      <c r="H1082" t="str">
        <f>CONCATENATE(climbs!H$1, "=",IF(TYPE(climbs!H1082)=2,CHAR(34),""),climbs!H1082,IF(TYPE(climbs!H1082)=2,CHAR(34),""))</f>
        <v>CATEGORY="4"</v>
      </c>
    </row>
    <row r="1083" spans="1:8" x14ac:dyDescent="0.25">
      <c r="A1083" t="str">
        <f>CONCATENATE(climbs!A$1, "=",IF(TYPE(climbs!A1083)=2,CHAR(34),""),climbs!A1083,IF(TYPE(climbs!A1083)=2,CHAR(34),""))</f>
        <v>CLIMB_ID=1082</v>
      </c>
      <c r="B1083" t="str">
        <f>CONCATENATE(climbs!B$1, "=",IF(TYPE(climbs!B1083)=2,CHAR(34),""),climbs!B1083,IF(TYPE(climbs!B1083)=2,CHAR(34),""))</f>
        <v>STAGE_NUMBER=2</v>
      </c>
      <c r="C1083" t="str">
        <f>CONCATENATE(climbs!C$1, "=",IF(TYPE(climbs!C1083)=2,CHAR(34),""),climbs!C1083,IF(TYPE(climbs!C1083)=2,CHAR(34),""))</f>
        <v>STARTING_AT_KM=182</v>
      </c>
      <c r="D1083" t="str">
        <f>CONCATENATE(climbs!D$1, "=",IF(TYPE(climbs!D1083)=2,CHAR(34),""),climbs!D1083,IF(TYPE(climbs!D1083)=2,CHAR(34),""))</f>
        <v>NAME="Côte d'Oughtibridge"</v>
      </c>
      <c r="E1083" t="str">
        <f>CONCATENATE(climbs!E$1, "=",IF(TYPE(climbs!E1083)=2,CHAR(34),""),climbs!E1083,IF(TYPE(climbs!E1083)=2,CHAR(34),""))</f>
        <v>INITIAL_ALTITUDE=0</v>
      </c>
      <c r="F1083" t="str">
        <f>CONCATENATE(climbs!F$1, "=",IF(TYPE(climbs!F1083)=2,CHAR(34),""),climbs!F1083,IF(TYPE(climbs!F1083)=2,CHAR(34),""))</f>
        <v>DISTANCE=1.5</v>
      </c>
      <c r="G1083" t="str">
        <f>CONCATENATE(climbs!G$1, "=",IF(TYPE(climbs!G1083)=2,CHAR(34),""),climbs!G1083,IF(TYPE(climbs!G1083)=2,CHAR(34),""))</f>
        <v>AVERAGE_SLOPE=9.1</v>
      </c>
      <c r="H1083" t="str">
        <f>CONCATENATE(climbs!H$1, "=",IF(TYPE(climbs!H1083)=2,CHAR(34),""),climbs!H1083,IF(TYPE(climbs!H1083)=2,CHAR(34),""))</f>
        <v>CATEGORY="3"</v>
      </c>
    </row>
    <row r="1084" spans="1:8" x14ac:dyDescent="0.25">
      <c r="A1084" t="str">
        <f>CONCATENATE(climbs!A$1, "=",IF(TYPE(climbs!A1084)=2,CHAR(34),""),climbs!A1084,IF(TYPE(climbs!A1084)=2,CHAR(34),""))</f>
        <v>CLIMB_ID=1083</v>
      </c>
      <c r="B1084" t="str">
        <f>CONCATENATE(climbs!B$1, "=",IF(TYPE(climbs!B1084)=2,CHAR(34),""),climbs!B1084,IF(TYPE(climbs!B1084)=2,CHAR(34),""))</f>
        <v>STAGE_NUMBER=2</v>
      </c>
      <c r="C1084" t="str">
        <f>CONCATENATE(climbs!C$1, "=",IF(TYPE(climbs!C1084)=2,CHAR(34),""),climbs!C1084,IF(TYPE(climbs!C1084)=2,CHAR(34),""))</f>
        <v>STARTING_AT_KM=196</v>
      </c>
      <c r="D1084" t="str">
        <f>CONCATENATE(climbs!D$1, "=",IF(TYPE(climbs!D1084)=2,CHAR(34),""),climbs!D1084,IF(TYPE(climbs!D1084)=2,CHAR(34),""))</f>
        <v>NAME="VC Côte de Jenkin Road"</v>
      </c>
      <c r="E1084" t="str">
        <f>CONCATENATE(climbs!E$1, "=",IF(TYPE(climbs!E1084)=2,CHAR(34),""),climbs!E1084,IF(TYPE(climbs!E1084)=2,CHAR(34),""))</f>
        <v>INITIAL_ALTITUDE=0</v>
      </c>
      <c r="F1084" t="str">
        <f>CONCATENATE(climbs!F$1, "=",IF(TYPE(climbs!F1084)=2,CHAR(34),""),climbs!F1084,IF(TYPE(climbs!F1084)=2,CHAR(34),""))</f>
        <v>DISTANCE=0.8</v>
      </c>
      <c r="G1084" t="str">
        <f>CONCATENATE(climbs!G$1, "=",IF(TYPE(climbs!G1084)=2,CHAR(34),""),climbs!G1084,IF(TYPE(climbs!G1084)=2,CHAR(34),""))</f>
        <v>AVERAGE_SLOPE=10.8</v>
      </c>
      <c r="H1084" t="str">
        <f>CONCATENATE(climbs!H$1, "=",IF(TYPE(climbs!H1084)=2,CHAR(34),""),climbs!H1084,IF(TYPE(climbs!H1084)=2,CHAR(34),""))</f>
        <v>CATEGORY="4"</v>
      </c>
    </row>
    <row r="1085" spans="1:8" x14ac:dyDescent="0.25">
      <c r="A1085" t="str">
        <f>CONCATENATE(climbs!A$1, "=",IF(TYPE(climbs!A1085)=2,CHAR(34),""),climbs!A1085,IF(TYPE(climbs!A1085)=2,CHAR(34),""))</f>
        <v>CLIMB_ID=1084</v>
      </c>
      <c r="B1085" t="str">
        <f>CONCATENATE(climbs!B$1, "=",IF(TYPE(climbs!B1085)=2,CHAR(34),""),climbs!B1085,IF(TYPE(climbs!B1085)=2,CHAR(34),""))</f>
        <v>STAGE_NUMBER=4</v>
      </c>
      <c r="C1085" t="str">
        <f>CONCATENATE(climbs!C$1, "=",IF(TYPE(climbs!C1085)=2,CHAR(34),""),climbs!C1085,IF(TYPE(climbs!C1085)=2,CHAR(34),""))</f>
        <v>STARTING_AT_KM=34</v>
      </c>
      <c r="D1085" t="str">
        <f>CONCATENATE(climbs!D$1, "=",IF(TYPE(climbs!D1085)=2,CHAR(34),""),climbs!D1085,IF(TYPE(climbs!D1085)=2,CHAR(34),""))</f>
        <v>NAME="Côte de Campagnette"</v>
      </c>
      <c r="E1085" t="str">
        <f>CONCATENATE(climbs!E$1, "=",IF(TYPE(climbs!E1085)=2,CHAR(34),""),climbs!E1085,IF(TYPE(climbs!E1085)=2,CHAR(34),""))</f>
        <v>INITIAL_ALTITUDE=0</v>
      </c>
      <c r="F1085" t="str">
        <f>CONCATENATE(climbs!F$1, "=",IF(TYPE(climbs!F1085)=2,CHAR(34),""),climbs!F1085,IF(TYPE(climbs!F1085)=2,CHAR(34),""))</f>
        <v>DISTANCE=1</v>
      </c>
      <c r="G1085" t="str">
        <f>CONCATENATE(climbs!G$1, "=",IF(TYPE(climbs!G1085)=2,CHAR(34),""),climbs!G1085,IF(TYPE(climbs!G1085)=2,CHAR(34),""))</f>
        <v>AVERAGE_SLOPE=6.5</v>
      </c>
      <c r="H1085" t="str">
        <f>CONCATENATE(climbs!H$1, "=",IF(TYPE(climbs!H1085)=2,CHAR(34),""),climbs!H1085,IF(TYPE(climbs!H1085)=2,CHAR(34),""))</f>
        <v>CATEGORY="4"</v>
      </c>
    </row>
    <row r="1086" spans="1:8" x14ac:dyDescent="0.25">
      <c r="A1086" t="str">
        <f>CONCATENATE(climbs!A$1, "=",IF(TYPE(climbs!A1086)=2,CHAR(34),""),climbs!A1086,IF(TYPE(climbs!A1086)=2,CHAR(34),""))</f>
        <v>CLIMB_ID=1085</v>
      </c>
      <c r="B1086" t="str">
        <f>CONCATENATE(climbs!B$1, "=",IF(TYPE(climbs!B1086)=2,CHAR(34),""),climbs!B1086,IF(TYPE(climbs!B1086)=2,CHAR(34),""))</f>
        <v>STAGE_NUMBER=4</v>
      </c>
      <c r="C1086" t="str">
        <f>CONCATENATE(climbs!C$1, "=",IF(TYPE(climbs!C1086)=2,CHAR(34),""),climbs!C1086,IF(TYPE(climbs!C1086)=2,CHAR(34),""))</f>
        <v>STARTING_AT_KM=117.5</v>
      </c>
      <c r="D1086" t="str">
        <f>CONCATENATE(climbs!D$1, "=",IF(TYPE(climbs!D1086)=2,CHAR(34),""),climbs!D1086,IF(TYPE(climbs!D1086)=2,CHAR(34),""))</f>
        <v>NAME="Mont Noir"</v>
      </c>
      <c r="E1086" t="str">
        <f>CONCATENATE(climbs!E$1, "=",IF(TYPE(climbs!E1086)=2,CHAR(34),""),climbs!E1086,IF(TYPE(climbs!E1086)=2,CHAR(34),""))</f>
        <v>INITIAL_ALTITUDE=0</v>
      </c>
      <c r="F1086" t="str">
        <f>CONCATENATE(climbs!F$1, "=",IF(TYPE(climbs!F1086)=2,CHAR(34),""),climbs!F1086,IF(TYPE(climbs!F1086)=2,CHAR(34),""))</f>
        <v>DISTANCE=1.3</v>
      </c>
      <c r="G1086" t="str">
        <f>CONCATENATE(climbs!G$1, "=",IF(TYPE(climbs!G1086)=2,CHAR(34),""),climbs!G1086,IF(TYPE(climbs!G1086)=2,CHAR(34),""))</f>
        <v>AVERAGE_SLOPE=5.7</v>
      </c>
      <c r="H1086" t="str">
        <f>CONCATENATE(climbs!H$1, "=",IF(TYPE(climbs!H1086)=2,CHAR(34),""),climbs!H1086,IF(TYPE(climbs!H1086)=2,CHAR(34),""))</f>
        <v>CATEGORY="4"</v>
      </c>
    </row>
    <row r="1087" spans="1:8" x14ac:dyDescent="0.25">
      <c r="A1087" t="str">
        <f>CONCATENATE(climbs!A$1, "=",IF(TYPE(climbs!A1087)=2,CHAR(34),""),climbs!A1087,IF(TYPE(climbs!A1087)=2,CHAR(34),""))</f>
        <v>CLIMB_ID=1086</v>
      </c>
      <c r="B1087" t="str">
        <f>CONCATENATE(climbs!B$1, "=",IF(TYPE(climbs!B1087)=2,CHAR(34),""),climbs!B1087,IF(TYPE(climbs!B1087)=2,CHAR(34),""))</f>
        <v>STAGE_NUMBER=6</v>
      </c>
      <c r="C1087" t="str">
        <f>CONCATENATE(climbs!C$1, "=",IF(TYPE(climbs!C1087)=2,CHAR(34),""),climbs!C1087,IF(TYPE(climbs!C1087)=2,CHAR(34),""))</f>
        <v>STARTING_AT_KM=107.5</v>
      </c>
      <c r="D1087" t="str">
        <f>CONCATENATE(climbs!D$1, "=",IF(TYPE(climbs!D1087)=2,CHAR(34),""),climbs!D1087,IF(TYPE(climbs!D1087)=2,CHAR(34),""))</f>
        <v>NAME="Côte de Coucy-le-Château-Auffrique"</v>
      </c>
      <c r="E1087" t="str">
        <f>CONCATENATE(climbs!E$1, "=",IF(TYPE(climbs!E1087)=2,CHAR(34),""),climbs!E1087,IF(TYPE(climbs!E1087)=2,CHAR(34),""))</f>
        <v>INITIAL_ALTITUDE=0</v>
      </c>
      <c r="F1087" t="str">
        <f>CONCATENATE(climbs!F$1, "=",IF(TYPE(climbs!F1087)=2,CHAR(34),""),climbs!F1087,IF(TYPE(climbs!F1087)=2,CHAR(34),""))</f>
        <v>DISTANCE=0.9</v>
      </c>
      <c r="G1087" t="str">
        <f>CONCATENATE(climbs!G$1, "=",IF(TYPE(climbs!G1087)=2,CHAR(34),""),climbs!G1087,IF(TYPE(climbs!G1087)=2,CHAR(34),""))</f>
        <v>AVERAGE_SLOPE=6.2</v>
      </c>
      <c r="H1087" t="str">
        <f>CONCATENATE(climbs!H$1, "=",IF(TYPE(climbs!H1087)=2,CHAR(34),""),climbs!H1087,IF(TYPE(climbs!H1087)=2,CHAR(34),""))</f>
        <v>CATEGORY="4"</v>
      </c>
    </row>
    <row r="1088" spans="1:8" x14ac:dyDescent="0.25">
      <c r="A1088" t="str">
        <f>CONCATENATE(climbs!A$1, "=",IF(TYPE(climbs!A1088)=2,CHAR(34),""),climbs!A1088,IF(TYPE(climbs!A1088)=2,CHAR(34),""))</f>
        <v>CLIMB_ID=1087</v>
      </c>
      <c r="B1088" t="str">
        <f>CONCATENATE(climbs!B$1, "=",IF(TYPE(climbs!B1088)=2,CHAR(34),""),climbs!B1088,IF(TYPE(climbs!B1088)=2,CHAR(34),""))</f>
        <v>STAGE_NUMBER=6</v>
      </c>
      <c r="C1088" t="str">
        <f>CONCATENATE(climbs!C$1, "=",IF(TYPE(climbs!C1088)=2,CHAR(34),""),climbs!C1088,IF(TYPE(climbs!C1088)=2,CHAR(34),""))</f>
        <v>STARTING_AT_KM=157</v>
      </c>
      <c r="D1088" t="str">
        <f>CONCATENATE(climbs!D$1, "=",IF(TYPE(climbs!D1088)=2,CHAR(34),""),climbs!D1088,IF(TYPE(climbs!D1088)=2,CHAR(34),""))</f>
        <v>NAME="Côte de Roucy"</v>
      </c>
      <c r="E1088" t="str">
        <f>CONCATENATE(climbs!E$1, "=",IF(TYPE(climbs!E1088)=2,CHAR(34),""),climbs!E1088,IF(TYPE(climbs!E1088)=2,CHAR(34),""))</f>
        <v>INITIAL_ALTITUDE=0</v>
      </c>
      <c r="F1088" t="str">
        <f>CONCATENATE(climbs!F$1, "=",IF(TYPE(climbs!F1088)=2,CHAR(34),""),climbs!F1088,IF(TYPE(climbs!F1088)=2,CHAR(34),""))</f>
        <v>DISTANCE=1.5</v>
      </c>
      <c r="G1088" t="str">
        <f>CONCATENATE(climbs!G$1, "=",IF(TYPE(climbs!G1088)=2,CHAR(34),""),climbs!G1088,IF(TYPE(climbs!G1088)=2,CHAR(34),""))</f>
        <v>AVERAGE_SLOPE=6.2</v>
      </c>
      <c r="H1088" t="str">
        <f>CONCATENATE(climbs!H$1, "=",IF(TYPE(climbs!H1088)=2,CHAR(34),""),climbs!H1088,IF(TYPE(climbs!H1088)=2,CHAR(34),""))</f>
        <v>CATEGORY="4"</v>
      </c>
    </row>
    <row r="1089" spans="1:8" x14ac:dyDescent="0.25">
      <c r="A1089" t="str">
        <f>CONCATENATE(climbs!A$1, "=",IF(TYPE(climbs!A1089)=2,CHAR(34),""),climbs!A1089,IF(TYPE(climbs!A1089)=2,CHAR(34),""))</f>
        <v>CLIMB_ID=1088</v>
      </c>
      <c r="B1089" t="str">
        <f>CONCATENATE(climbs!B$1, "=",IF(TYPE(climbs!B1089)=2,CHAR(34),""),climbs!B1089,IF(TYPE(climbs!B1089)=2,CHAR(34),""))</f>
        <v>STAGE_NUMBER=7</v>
      </c>
      <c r="C1089" t="str">
        <f>CONCATENATE(climbs!C$1, "=",IF(TYPE(climbs!C1089)=2,CHAR(34),""),climbs!C1089,IF(TYPE(climbs!C1089)=2,CHAR(34),""))</f>
        <v>STARTING_AT_KM=217.5</v>
      </c>
      <c r="D1089" t="str">
        <f>CONCATENATE(climbs!D$1, "=",IF(TYPE(climbs!D1089)=2,CHAR(34),""),climbs!D1089,IF(TYPE(climbs!D1089)=2,CHAR(34),""))</f>
        <v>NAME="Côte de Maron"</v>
      </c>
      <c r="E1089" t="str">
        <f>CONCATENATE(climbs!E$1, "=",IF(TYPE(climbs!E1089)=2,CHAR(34),""),climbs!E1089,IF(TYPE(climbs!E1089)=2,CHAR(34),""))</f>
        <v>INITIAL_ALTITUDE=0</v>
      </c>
      <c r="F1089" t="str">
        <f>CONCATENATE(climbs!F$1, "=",IF(TYPE(climbs!F1089)=2,CHAR(34),""),climbs!F1089,IF(TYPE(climbs!F1089)=2,CHAR(34),""))</f>
        <v>DISTANCE=3.2</v>
      </c>
      <c r="G1089" t="str">
        <f>CONCATENATE(climbs!G$1, "=",IF(TYPE(climbs!G1089)=2,CHAR(34),""),climbs!G1089,IF(TYPE(climbs!G1089)=2,CHAR(34),""))</f>
        <v>AVERAGE_SLOPE=5</v>
      </c>
      <c r="H1089" t="str">
        <f>CONCATENATE(climbs!H$1, "=",IF(TYPE(climbs!H1089)=2,CHAR(34),""),climbs!H1089,IF(TYPE(climbs!H1089)=2,CHAR(34),""))</f>
        <v>CATEGORY="4"</v>
      </c>
    </row>
    <row r="1090" spans="1:8" x14ac:dyDescent="0.25">
      <c r="A1090" t="str">
        <f>CONCATENATE(climbs!A$1, "=",IF(TYPE(climbs!A1090)=2,CHAR(34),""),climbs!A1090,IF(TYPE(climbs!A1090)=2,CHAR(34),""))</f>
        <v>CLIMB_ID=1089</v>
      </c>
      <c r="B1090" t="str">
        <f>CONCATENATE(climbs!B$1, "=",IF(TYPE(climbs!B1090)=2,CHAR(34),""),climbs!B1090,IF(TYPE(climbs!B1090)=2,CHAR(34),""))</f>
        <v>STAGE_NUMBER=7</v>
      </c>
      <c r="C1090" t="str">
        <f>CONCATENATE(climbs!C$1, "=",IF(TYPE(climbs!C1090)=2,CHAR(34),""),climbs!C1090,IF(TYPE(climbs!C1090)=2,CHAR(34),""))</f>
        <v>STARTING_AT_KM=229</v>
      </c>
      <c r="D1090" t="str">
        <f>CONCATENATE(climbs!D$1, "=",IF(TYPE(climbs!D1090)=2,CHAR(34),""),climbs!D1090,IF(TYPE(climbs!D1090)=2,CHAR(34),""))</f>
        <v>NAME="Côte de Boufflers"</v>
      </c>
      <c r="E1090" t="str">
        <f>CONCATENATE(climbs!E$1, "=",IF(TYPE(climbs!E1090)=2,CHAR(34),""),climbs!E1090,IF(TYPE(climbs!E1090)=2,CHAR(34),""))</f>
        <v>INITIAL_ALTITUDE=0</v>
      </c>
      <c r="F1090" t="str">
        <f>CONCATENATE(climbs!F$1, "=",IF(TYPE(climbs!F1090)=2,CHAR(34),""),climbs!F1090,IF(TYPE(climbs!F1090)=2,CHAR(34),""))</f>
        <v>DISTANCE=1.3</v>
      </c>
      <c r="G1090" t="str">
        <f>CONCATENATE(climbs!G$1, "=",IF(TYPE(climbs!G1090)=2,CHAR(34),""),climbs!G1090,IF(TYPE(climbs!G1090)=2,CHAR(34),""))</f>
        <v>AVERAGE_SLOPE=7.9</v>
      </c>
      <c r="H1090" t="str">
        <f>CONCATENATE(climbs!H$1, "=",IF(TYPE(climbs!H1090)=2,CHAR(34),""),climbs!H1090,IF(TYPE(climbs!H1090)=2,CHAR(34),""))</f>
        <v>CATEGORY="4"</v>
      </c>
    </row>
    <row r="1091" spans="1:8" x14ac:dyDescent="0.25">
      <c r="A1091" t="str">
        <f>CONCATENATE(climbs!A$1, "=",IF(TYPE(climbs!A1091)=2,CHAR(34),""),climbs!A1091,IF(TYPE(climbs!A1091)=2,CHAR(34),""))</f>
        <v>CLIMB_ID=1090</v>
      </c>
      <c r="B1091" t="str">
        <f>CONCATENATE(climbs!B$1, "=",IF(TYPE(climbs!B1091)=2,CHAR(34),""),climbs!B1091,IF(TYPE(climbs!B1091)=2,CHAR(34),""))</f>
        <v>STAGE_NUMBER=8</v>
      </c>
      <c r="C1091" t="str">
        <f>CONCATENATE(climbs!C$1, "=",IF(TYPE(climbs!C1091)=2,CHAR(34),""),climbs!C1091,IF(TYPE(climbs!C1091)=2,CHAR(34),""))</f>
        <v>STARTING_AT_KM=142</v>
      </c>
      <c r="D1091" t="str">
        <f>CONCATENATE(climbs!D$1, "=",IF(TYPE(climbs!D1091)=2,CHAR(34),""),climbs!D1091,IF(TYPE(climbs!D1091)=2,CHAR(34),""))</f>
        <v>NAME="Col de la Croix des Moinats"</v>
      </c>
      <c r="E1091" t="str">
        <f>CONCATENATE(climbs!E$1, "=",IF(TYPE(climbs!E1091)=2,CHAR(34),""),climbs!E1091,IF(TYPE(climbs!E1091)=2,CHAR(34),""))</f>
        <v>INITIAL_ALTITUDE=891</v>
      </c>
      <c r="F1091" t="str">
        <f>CONCATENATE(climbs!F$1, "=",IF(TYPE(climbs!F1091)=2,CHAR(34),""),climbs!F1091,IF(TYPE(climbs!F1091)=2,CHAR(34),""))</f>
        <v>DISTANCE=7.6</v>
      </c>
      <c r="G1091" t="str">
        <f>CONCATENATE(climbs!G$1, "=",IF(TYPE(climbs!G1091)=2,CHAR(34),""),climbs!G1091,IF(TYPE(climbs!G1091)=2,CHAR(34),""))</f>
        <v>AVERAGE_SLOPE=6</v>
      </c>
      <c r="H1091" t="str">
        <f>CONCATENATE(climbs!H$1, "=",IF(TYPE(climbs!H1091)=2,CHAR(34),""),climbs!H1091,IF(TYPE(climbs!H1091)=2,CHAR(34),""))</f>
        <v>CATEGORY="2"</v>
      </c>
    </row>
    <row r="1092" spans="1:8" x14ac:dyDescent="0.25">
      <c r="A1092" t="str">
        <f>CONCATENATE(climbs!A$1, "=",IF(TYPE(climbs!A1092)=2,CHAR(34),""),climbs!A1092,IF(TYPE(climbs!A1092)=2,CHAR(34),""))</f>
        <v>CLIMB_ID=1091</v>
      </c>
      <c r="B1092" t="str">
        <f>CONCATENATE(climbs!B$1, "=",IF(TYPE(climbs!B1092)=2,CHAR(34),""),climbs!B1092,IF(TYPE(climbs!B1092)=2,CHAR(34),""))</f>
        <v>STAGE_NUMBER=8</v>
      </c>
      <c r="C1092" t="str">
        <f>CONCATENATE(climbs!C$1, "=",IF(TYPE(climbs!C1092)=2,CHAR(34),""),climbs!C1092,IF(TYPE(climbs!C1092)=2,CHAR(34),""))</f>
        <v>STARTING_AT_KM=150</v>
      </c>
      <c r="D1092" t="str">
        <f>CONCATENATE(climbs!D$1, "=",IF(TYPE(climbs!D1092)=2,CHAR(34),""),climbs!D1092,IF(TYPE(climbs!D1092)=2,CHAR(34),""))</f>
        <v>NAME="Col de Grosse Pierre"</v>
      </c>
      <c r="E1092" t="str">
        <f>CONCATENATE(climbs!E$1, "=",IF(TYPE(climbs!E1092)=2,CHAR(34),""),climbs!E1092,IF(TYPE(climbs!E1092)=2,CHAR(34),""))</f>
        <v>INITIAL_ALTITUDE=901</v>
      </c>
      <c r="F1092" t="str">
        <f>CONCATENATE(climbs!F$1, "=",IF(TYPE(climbs!F1092)=2,CHAR(34),""),climbs!F1092,IF(TYPE(climbs!F1092)=2,CHAR(34),""))</f>
        <v>DISTANCE=3</v>
      </c>
      <c r="G1092" t="str">
        <f>CONCATENATE(climbs!G$1, "=",IF(TYPE(climbs!G1092)=2,CHAR(34),""),climbs!G1092,IF(TYPE(climbs!G1092)=2,CHAR(34),""))</f>
        <v>AVERAGE_SLOPE=7.5</v>
      </c>
      <c r="H1092" t="str">
        <f>CONCATENATE(climbs!H$1, "=",IF(TYPE(climbs!H1092)=2,CHAR(34),""),climbs!H1092,IF(TYPE(climbs!H1092)=2,CHAR(34),""))</f>
        <v>CATEGORY="2"</v>
      </c>
    </row>
    <row r="1093" spans="1:8" x14ac:dyDescent="0.25">
      <c r="A1093" t="str">
        <f>CONCATENATE(climbs!A$1, "=",IF(TYPE(climbs!A1093)=2,CHAR(34),""),climbs!A1093,IF(TYPE(climbs!A1093)=2,CHAR(34),""))</f>
        <v>CLIMB_ID=1092</v>
      </c>
      <c r="B1093" t="str">
        <f>CONCATENATE(climbs!B$1, "=",IF(TYPE(climbs!B1093)=2,CHAR(34),""),climbs!B1093,IF(TYPE(climbs!B1093)=2,CHAR(34),""))</f>
        <v>STAGE_NUMBER=8</v>
      </c>
      <c r="C1093" t="str">
        <f>CONCATENATE(climbs!C$1, "=",IF(TYPE(climbs!C1093)=2,CHAR(34),""),climbs!C1093,IF(TYPE(climbs!C1093)=2,CHAR(34),""))</f>
        <v>STARTING_AT_KM=161</v>
      </c>
      <c r="D1093" t="str">
        <f>CONCATENATE(climbs!D$1, "=",IF(TYPE(climbs!D1093)=2,CHAR(34),""),climbs!D1093,IF(TYPE(climbs!D1093)=2,CHAR(34),""))</f>
        <v>NAME="Côte de La Mauselaine"</v>
      </c>
      <c r="E1093" t="str">
        <f>CONCATENATE(climbs!E$1, "=",IF(TYPE(climbs!E1093)=2,CHAR(34),""),climbs!E1093,IF(TYPE(climbs!E1093)=2,CHAR(34),""))</f>
        <v>INITIAL_ALTITUDE=0</v>
      </c>
      <c r="F1093" t="str">
        <f>CONCATENATE(climbs!F$1, "=",IF(TYPE(climbs!F1093)=2,CHAR(34),""),climbs!F1093,IF(TYPE(climbs!F1093)=2,CHAR(34),""))</f>
        <v>DISTANCE=1.8</v>
      </c>
      <c r="G1093" t="str">
        <f>CONCATENATE(climbs!G$1, "=",IF(TYPE(climbs!G1093)=2,CHAR(34),""),climbs!G1093,IF(TYPE(climbs!G1093)=2,CHAR(34),""))</f>
        <v>AVERAGE_SLOPE=10.3</v>
      </c>
      <c r="H1093" t="str">
        <f>CONCATENATE(climbs!H$1, "=",IF(TYPE(climbs!H1093)=2,CHAR(34),""),climbs!H1093,IF(TYPE(climbs!H1093)=2,CHAR(34),""))</f>
        <v>CATEGORY="3"</v>
      </c>
    </row>
    <row r="1094" spans="1:8" x14ac:dyDescent="0.25">
      <c r="A1094" t="str">
        <f>CONCATENATE(climbs!A$1, "=",IF(TYPE(climbs!A1094)=2,CHAR(34),""),climbs!A1094,IF(TYPE(climbs!A1094)=2,CHAR(34),""))</f>
        <v>CLIMB_ID=1093</v>
      </c>
      <c r="B1094" t="str">
        <f>CONCATENATE(climbs!B$1, "=",IF(TYPE(climbs!B1094)=2,CHAR(34),""),climbs!B1094,IF(TYPE(climbs!B1094)=2,CHAR(34),""))</f>
        <v>STAGE_NUMBER=9</v>
      </c>
      <c r="C1094" t="str">
        <f>CONCATENATE(climbs!C$1, "=",IF(TYPE(climbs!C1094)=2,CHAR(34),""),climbs!C1094,IF(TYPE(climbs!C1094)=2,CHAR(34),""))</f>
        <v>STARTING_AT_KM=11.5</v>
      </c>
      <c r="D1094" t="str">
        <f>CONCATENATE(climbs!D$1, "=",IF(TYPE(climbs!D1094)=2,CHAR(34),""),climbs!D1094,IF(TYPE(climbs!D1094)=2,CHAR(34),""))</f>
        <v>NAME="Col de la Schlucht"</v>
      </c>
      <c r="E1094" t="str">
        <f>CONCATENATE(climbs!E$1, "=",IF(TYPE(climbs!E1094)=2,CHAR(34),""),climbs!E1094,IF(TYPE(climbs!E1094)=2,CHAR(34),""))</f>
        <v>INITIAL_ALTITUDE=1140</v>
      </c>
      <c r="F1094" t="str">
        <f>CONCATENATE(climbs!F$1, "=",IF(TYPE(climbs!F1094)=2,CHAR(34),""),climbs!F1094,IF(TYPE(climbs!F1094)=2,CHAR(34),""))</f>
        <v>DISTANCE=8.6</v>
      </c>
      <c r="G1094" t="str">
        <f>CONCATENATE(climbs!G$1, "=",IF(TYPE(climbs!G1094)=2,CHAR(34),""),climbs!G1094,IF(TYPE(climbs!G1094)=2,CHAR(34),""))</f>
        <v>AVERAGE_SLOPE=4.5</v>
      </c>
      <c r="H1094" t="str">
        <f>CONCATENATE(climbs!H$1, "=",IF(TYPE(climbs!H1094)=2,CHAR(34),""),climbs!H1094,IF(TYPE(climbs!H1094)=2,CHAR(34),""))</f>
        <v>CATEGORY="2"</v>
      </c>
    </row>
    <row r="1095" spans="1:8" x14ac:dyDescent="0.25">
      <c r="A1095" t="str">
        <f>CONCATENATE(climbs!A$1, "=",IF(TYPE(climbs!A1095)=2,CHAR(34),""),climbs!A1095,IF(TYPE(climbs!A1095)=2,CHAR(34),""))</f>
        <v>CLIMB_ID=1094</v>
      </c>
      <c r="B1095" t="str">
        <f>CONCATENATE(climbs!B$1, "=",IF(TYPE(climbs!B1095)=2,CHAR(34),""),climbs!B1095,IF(TYPE(climbs!B1095)=2,CHAR(34),""))</f>
        <v>STAGE_NUMBER=9</v>
      </c>
      <c r="C1095" t="str">
        <f>CONCATENATE(climbs!C$1, "=",IF(TYPE(climbs!C1095)=2,CHAR(34),""),climbs!C1095,IF(TYPE(climbs!C1095)=2,CHAR(34),""))</f>
        <v>STARTING_AT_KM=41</v>
      </c>
      <c r="D1095" t="str">
        <f>CONCATENATE(climbs!D$1, "=",IF(TYPE(climbs!D1095)=2,CHAR(34),""),climbs!D1095,IF(TYPE(climbs!D1095)=2,CHAR(34),""))</f>
        <v>NAME="Col du Wettstein"</v>
      </c>
      <c r="E1095" t="str">
        <f>CONCATENATE(climbs!E$1, "=",IF(TYPE(climbs!E1095)=2,CHAR(34),""),climbs!E1095,IF(TYPE(climbs!E1095)=2,CHAR(34),""))</f>
        <v>INITIAL_ALTITUDE=0</v>
      </c>
      <c r="F1095" t="str">
        <f>CONCATENATE(climbs!F$1, "=",IF(TYPE(climbs!F1095)=2,CHAR(34),""),climbs!F1095,IF(TYPE(climbs!F1095)=2,CHAR(34),""))</f>
        <v>DISTANCE=7.7</v>
      </c>
      <c r="G1095" t="str">
        <f>CONCATENATE(climbs!G$1, "=",IF(TYPE(climbs!G1095)=2,CHAR(34),""),climbs!G1095,IF(TYPE(climbs!G1095)=2,CHAR(34),""))</f>
        <v>AVERAGE_SLOPE=4.1</v>
      </c>
      <c r="H1095" t="str">
        <f>CONCATENATE(climbs!H$1, "=",IF(TYPE(climbs!H1095)=2,CHAR(34),""),climbs!H1095,IF(TYPE(climbs!H1095)=2,CHAR(34),""))</f>
        <v>CATEGORY="3"</v>
      </c>
    </row>
    <row r="1096" spans="1:8" x14ac:dyDescent="0.25">
      <c r="A1096" t="str">
        <f>CONCATENATE(climbs!A$1, "=",IF(TYPE(climbs!A1096)=2,CHAR(34),""),climbs!A1096,IF(TYPE(climbs!A1096)=2,CHAR(34),""))</f>
        <v>CLIMB_ID=1095</v>
      </c>
      <c r="B1096" t="str">
        <f>CONCATENATE(climbs!B$1, "=",IF(TYPE(climbs!B1096)=2,CHAR(34),""),climbs!B1096,IF(TYPE(climbs!B1096)=2,CHAR(34),""))</f>
        <v>STAGE_NUMBER=9</v>
      </c>
      <c r="C1096" t="str">
        <f>CONCATENATE(climbs!C$1, "=",IF(TYPE(climbs!C1096)=2,CHAR(34),""),climbs!C1096,IF(TYPE(climbs!C1096)=2,CHAR(34),""))</f>
        <v>STARTING_AT_KM=70</v>
      </c>
      <c r="D1096" t="str">
        <f>CONCATENATE(climbs!D$1, "=",IF(TYPE(climbs!D1096)=2,CHAR(34),""),climbs!D1096,IF(TYPE(climbs!D1096)=2,CHAR(34),""))</f>
        <v>NAME="Côte des Cinq Châteaux"</v>
      </c>
      <c r="E1096" t="str">
        <f>CONCATENATE(climbs!E$1, "=",IF(TYPE(climbs!E1096)=2,CHAR(34),""),climbs!E1096,IF(TYPE(climbs!E1096)=2,CHAR(34),""))</f>
        <v>INITIAL_ALTITUDE=0</v>
      </c>
      <c r="F1096" t="str">
        <f>CONCATENATE(climbs!F$1, "=",IF(TYPE(climbs!F1096)=2,CHAR(34),""),climbs!F1096,IF(TYPE(climbs!F1096)=2,CHAR(34),""))</f>
        <v>DISTANCE=4.5</v>
      </c>
      <c r="G1096" t="str">
        <f>CONCATENATE(climbs!G$1, "=",IF(TYPE(climbs!G1096)=2,CHAR(34),""),climbs!G1096,IF(TYPE(climbs!G1096)=2,CHAR(34),""))</f>
        <v>AVERAGE_SLOPE=6.1</v>
      </c>
      <c r="H1096" t="str">
        <f>CONCATENATE(climbs!H$1, "=",IF(TYPE(climbs!H1096)=2,CHAR(34),""),climbs!H1096,IF(TYPE(climbs!H1096)=2,CHAR(34),""))</f>
        <v>CATEGORY="3"</v>
      </c>
    </row>
    <row r="1097" spans="1:8" x14ac:dyDescent="0.25">
      <c r="A1097" t="str">
        <f>CONCATENATE(climbs!A$1, "=",IF(TYPE(climbs!A1097)=2,CHAR(34),""),climbs!A1097,IF(TYPE(climbs!A1097)=2,CHAR(34),""))</f>
        <v>CLIMB_ID=1096</v>
      </c>
      <c r="B1097" t="str">
        <f>CONCATENATE(climbs!B$1, "=",IF(TYPE(climbs!B1097)=2,CHAR(34),""),climbs!B1097,IF(TYPE(climbs!B1097)=2,CHAR(34),""))</f>
        <v>STAGE_NUMBER=9</v>
      </c>
      <c r="C1097" t="str">
        <f>CONCATENATE(climbs!C$1, "=",IF(TYPE(climbs!C1097)=2,CHAR(34),""),climbs!C1097,IF(TYPE(climbs!C1097)=2,CHAR(34),""))</f>
        <v>STARTING_AT_KM=86</v>
      </c>
      <c r="D1097" t="str">
        <f>CONCATENATE(climbs!D$1, "=",IF(TYPE(climbs!D1097)=2,CHAR(34),""),climbs!D1097,IF(TYPE(climbs!D1097)=2,CHAR(34),""))</f>
        <v>NAME="Côte de Gueberschwihr"</v>
      </c>
      <c r="E1097" t="str">
        <f>CONCATENATE(climbs!E$1, "=",IF(TYPE(climbs!E1097)=2,CHAR(34),""),climbs!E1097,IF(TYPE(climbs!E1097)=2,CHAR(34),""))</f>
        <v>INITIAL_ALTITUDE=559</v>
      </c>
      <c r="F1097" t="str">
        <f>CONCATENATE(climbs!F$1, "=",IF(TYPE(climbs!F1097)=2,CHAR(34),""),climbs!F1097,IF(TYPE(climbs!F1097)=2,CHAR(34),""))</f>
        <v>DISTANCE=4.1</v>
      </c>
      <c r="G1097" t="str">
        <f>CONCATENATE(climbs!G$1, "=",IF(TYPE(climbs!G1097)=2,CHAR(34),""),climbs!G1097,IF(TYPE(climbs!G1097)=2,CHAR(34),""))</f>
        <v>AVERAGE_SLOPE=7.9</v>
      </c>
      <c r="H1097" t="str">
        <f>CONCATENATE(climbs!H$1, "=",IF(TYPE(climbs!H1097)=2,CHAR(34),""),climbs!H1097,IF(TYPE(climbs!H1097)=2,CHAR(34),""))</f>
        <v>CATEGORY="2"</v>
      </c>
    </row>
    <row r="1098" spans="1:8" x14ac:dyDescent="0.25">
      <c r="A1098" t="str">
        <f>CONCATENATE(climbs!A$1, "=",IF(TYPE(climbs!A1098)=2,CHAR(34),""),climbs!A1098,IF(TYPE(climbs!A1098)=2,CHAR(34),""))</f>
        <v>CLIMB_ID=1097</v>
      </c>
      <c r="B1098" t="str">
        <f>CONCATENATE(climbs!B$1, "=",IF(TYPE(climbs!B1098)=2,CHAR(34),""),climbs!B1098,IF(TYPE(climbs!B1098)=2,CHAR(34),""))</f>
        <v>STAGE_NUMBER=9</v>
      </c>
      <c r="C1098" t="str">
        <f>CONCATENATE(climbs!C$1, "=",IF(TYPE(climbs!C1098)=2,CHAR(34),""),climbs!C1098,IF(TYPE(climbs!C1098)=2,CHAR(34),""))</f>
        <v>STARTING_AT_KM=120</v>
      </c>
      <c r="D1098" t="str">
        <f>CONCATENATE(climbs!D$1, "=",IF(TYPE(climbs!D1098)=2,CHAR(34),""),climbs!D1098,IF(TYPE(climbs!D1098)=2,CHAR(34),""))</f>
        <v>NAME="Le Markstein"</v>
      </c>
      <c r="E1098" t="str">
        <f>CONCATENATE(climbs!E$1, "=",IF(TYPE(climbs!E1098)=2,CHAR(34),""),climbs!E1098,IF(TYPE(climbs!E1098)=2,CHAR(34),""))</f>
        <v>INITIAL_ALTITUDE=1183</v>
      </c>
      <c r="F1098" t="str">
        <f>CONCATENATE(climbs!F$1, "=",IF(TYPE(climbs!F1098)=2,CHAR(34),""),climbs!F1098,IF(TYPE(climbs!F1098)=2,CHAR(34),""))</f>
        <v>DISTANCE=10.8</v>
      </c>
      <c r="G1098" t="str">
        <f>CONCATENATE(climbs!G$1, "=",IF(TYPE(climbs!G1098)=2,CHAR(34),""),climbs!G1098,IF(TYPE(climbs!G1098)=2,CHAR(34),""))</f>
        <v>AVERAGE_SLOPE=5.4</v>
      </c>
      <c r="H1098" t="str">
        <f>CONCATENATE(climbs!H$1, "=",IF(TYPE(climbs!H1098)=2,CHAR(34),""),climbs!H1098,IF(TYPE(climbs!H1098)=2,CHAR(34),""))</f>
        <v>CATEGORY="1"</v>
      </c>
    </row>
    <row r="1099" spans="1:8" x14ac:dyDescent="0.25">
      <c r="A1099" t="str">
        <f>CONCATENATE(climbs!A$1, "=",IF(TYPE(climbs!A1099)=2,CHAR(34),""),climbs!A1099,IF(TYPE(climbs!A1099)=2,CHAR(34),""))</f>
        <v>CLIMB_ID=1098</v>
      </c>
      <c r="B1099" t="str">
        <f>CONCATENATE(climbs!B$1, "=",IF(TYPE(climbs!B1099)=2,CHAR(34),""),climbs!B1099,IF(TYPE(climbs!B1099)=2,CHAR(34),""))</f>
        <v>STAGE_NUMBER=9</v>
      </c>
      <c r="C1099" t="str">
        <f>CONCATENATE(climbs!C$1, "=",IF(TYPE(climbs!C1099)=2,CHAR(34),""),climbs!C1099,IF(TYPE(climbs!C1099)=2,CHAR(34),""))</f>
        <v>STARTING_AT_KM=127</v>
      </c>
      <c r="D1099" t="str">
        <f>CONCATENATE(climbs!D$1, "=",IF(TYPE(climbs!D1099)=2,CHAR(34),""),climbs!D1099,IF(TYPE(climbs!D1099)=2,CHAR(34),""))</f>
        <v>NAME="Grand Ballon"</v>
      </c>
      <c r="E1099" t="str">
        <f>CONCATENATE(climbs!E$1, "=",IF(TYPE(climbs!E1099)=2,CHAR(34),""),climbs!E1099,IF(TYPE(climbs!E1099)=2,CHAR(34),""))</f>
        <v>INITIAL_ALTITUDE=0</v>
      </c>
      <c r="F1099" t="str">
        <f>CONCATENATE(climbs!F$1, "=",IF(TYPE(climbs!F1099)=2,CHAR(34),""),climbs!F1099,IF(TYPE(climbs!F1099)=2,CHAR(34),""))</f>
        <v>DISTANCE=1.4</v>
      </c>
      <c r="G1099" t="str">
        <f>CONCATENATE(climbs!G$1, "=",IF(TYPE(climbs!G1099)=2,CHAR(34),""),climbs!G1099,IF(TYPE(climbs!G1099)=2,CHAR(34),""))</f>
        <v>AVERAGE_SLOPE=8.6</v>
      </c>
      <c r="H1099" t="str">
        <f>CONCATENATE(climbs!H$1, "=",IF(TYPE(climbs!H1099)=2,CHAR(34),""),climbs!H1099,IF(TYPE(climbs!H1099)=2,CHAR(34),""))</f>
        <v>CATEGORY="3"</v>
      </c>
    </row>
    <row r="1100" spans="1:8" x14ac:dyDescent="0.25">
      <c r="A1100" t="str">
        <f>CONCATENATE(climbs!A$1, "=",IF(TYPE(climbs!A1100)=2,CHAR(34),""),climbs!A1100,IF(TYPE(climbs!A1100)=2,CHAR(34),""))</f>
        <v>CLIMB_ID=1099</v>
      </c>
      <c r="B1100" t="str">
        <f>CONCATENATE(climbs!B$1, "=",IF(TYPE(climbs!B1100)=2,CHAR(34),""),climbs!B1100,IF(TYPE(climbs!B1100)=2,CHAR(34),""))</f>
        <v>STAGE_NUMBER=10</v>
      </c>
      <c r="C1100" t="str">
        <f>CONCATENATE(climbs!C$1, "=",IF(TYPE(climbs!C1100)=2,CHAR(34),""),climbs!C1100,IF(TYPE(climbs!C1100)=2,CHAR(34),""))</f>
        <v>STARTING_AT_KM=30.5</v>
      </c>
      <c r="D1100" t="str">
        <f>CONCATENATE(climbs!D$1, "=",IF(TYPE(climbs!D1100)=2,CHAR(34),""),climbs!D1100,IF(TYPE(climbs!D1100)=2,CHAR(34),""))</f>
        <v>NAME="Col du Firstplan"</v>
      </c>
      <c r="E1100" t="str">
        <f>CONCATENATE(climbs!E$1, "=",IF(TYPE(climbs!E1100)=2,CHAR(34),""),climbs!E1100,IF(TYPE(climbs!E1100)=2,CHAR(34),""))</f>
        <v>INITIAL_ALTITUDE=722</v>
      </c>
      <c r="F1100" t="str">
        <f>CONCATENATE(climbs!F$1, "=",IF(TYPE(climbs!F1100)=2,CHAR(34),""),climbs!F1100,IF(TYPE(climbs!F1100)=2,CHAR(34),""))</f>
        <v>DISTANCE=8.3</v>
      </c>
      <c r="G1100" t="str">
        <f>CONCATENATE(climbs!G$1, "=",IF(TYPE(climbs!G1100)=2,CHAR(34),""),climbs!G1100,IF(TYPE(climbs!G1100)=2,CHAR(34),""))</f>
        <v>AVERAGE_SLOPE=5.4</v>
      </c>
      <c r="H1100" t="str">
        <f>CONCATENATE(climbs!H$1, "=",IF(TYPE(climbs!H1100)=2,CHAR(34),""),climbs!H1100,IF(TYPE(climbs!H1100)=2,CHAR(34),""))</f>
        <v>CATEGORY="2"</v>
      </c>
    </row>
    <row r="1101" spans="1:8" x14ac:dyDescent="0.25">
      <c r="A1101" t="str">
        <f>CONCATENATE(climbs!A$1, "=",IF(TYPE(climbs!A1101)=2,CHAR(34),""),climbs!A1101,IF(TYPE(climbs!A1101)=2,CHAR(34),""))</f>
        <v>CLIMB_ID=1100</v>
      </c>
      <c r="B1101" t="str">
        <f>CONCATENATE(climbs!B$1, "=",IF(TYPE(climbs!B1101)=2,CHAR(34),""),climbs!B1101,IF(TYPE(climbs!B1101)=2,CHAR(34),""))</f>
        <v>STAGE_NUMBER=10</v>
      </c>
      <c r="C1101" t="str">
        <f>CONCATENATE(climbs!C$1, "=",IF(TYPE(climbs!C1101)=2,CHAR(34),""),climbs!C1101,IF(TYPE(climbs!C1101)=2,CHAR(34),""))</f>
        <v>STARTING_AT_KM=54.5</v>
      </c>
      <c r="D1101" t="str">
        <f>CONCATENATE(climbs!D$1, "=",IF(TYPE(climbs!D1101)=2,CHAR(34),""),climbs!D1101,IF(TYPE(climbs!D1101)=2,CHAR(34),""))</f>
        <v>NAME="Petit Ballon"</v>
      </c>
      <c r="E1101" t="str">
        <f>CONCATENATE(climbs!E$1, "=",IF(TYPE(climbs!E1101)=2,CHAR(34),""),climbs!E1101,IF(TYPE(climbs!E1101)=2,CHAR(34),""))</f>
        <v>INITIAL_ALTITUDE=1163</v>
      </c>
      <c r="F1101" t="str">
        <f>CONCATENATE(climbs!F$1, "=",IF(TYPE(climbs!F1101)=2,CHAR(34),""),climbs!F1101,IF(TYPE(climbs!F1101)=2,CHAR(34),""))</f>
        <v>DISTANCE=9.3</v>
      </c>
      <c r="G1101" t="str">
        <f>CONCATENATE(climbs!G$1, "=",IF(TYPE(climbs!G1101)=2,CHAR(34),""),climbs!G1101,IF(TYPE(climbs!G1101)=2,CHAR(34),""))</f>
        <v>AVERAGE_SLOPE=8.1</v>
      </c>
      <c r="H1101" t="str">
        <f>CONCATENATE(climbs!H$1, "=",IF(TYPE(climbs!H1101)=2,CHAR(34),""),climbs!H1101,IF(TYPE(climbs!H1101)=2,CHAR(34),""))</f>
        <v>CATEGORY="1"</v>
      </c>
    </row>
    <row r="1102" spans="1:8" x14ac:dyDescent="0.25">
      <c r="A1102" t="str">
        <f>CONCATENATE(climbs!A$1, "=",IF(TYPE(climbs!A1102)=2,CHAR(34),""),climbs!A1102,IF(TYPE(climbs!A1102)=2,CHAR(34),""))</f>
        <v>CLIMB_ID=1101</v>
      </c>
      <c r="B1102" t="str">
        <f>CONCATENATE(climbs!B$1, "=",IF(TYPE(climbs!B1102)=2,CHAR(34),""),climbs!B1102,IF(TYPE(climbs!B1102)=2,CHAR(34),""))</f>
        <v>STAGE_NUMBER=10</v>
      </c>
      <c r="C1102" t="str">
        <f>CONCATENATE(climbs!C$1, "=",IF(TYPE(climbs!C1102)=2,CHAR(34),""),climbs!C1102,IF(TYPE(climbs!C1102)=2,CHAR(34),""))</f>
        <v>STARTING_AT_KM=71.5</v>
      </c>
      <c r="D1102" t="str">
        <f>CONCATENATE(climbs!D$1, "=",IF(TYPE(climbs!D1102)=2,CHAR(34),""),climbs!D1102,IF(TYPE(climbs!D1102)=2,CHAR(34),""))</f>
        <v>NAME="Col du Platzerwasel"</v>
      </c>
      <c r="E1102" t="str">
        <f>CONCATENATE(climbs!E$1, "=",IF(TYPE(climbs!E1102)=2,CHAR(34),""),climbs!E1102,IF(TYPE(climbs!E1102)=2,CHAR(34),""))</f>
        <v>INITIAL_ALTITUDE=1193</v>
      </c>
      <c r="F1102" t="str">
        <f>CONCATENATE(climbs!F$1, "=",IF(TYPE(climbs!F1102)=2,CHAR(34),""),climbs!F1102,IF(TYPE(climbs!F1102)=2,CHAR(34),""))</f>
        <v>DISTANCE=7.1</v>
      </c>
      <c r="G1102" t="str">
        <f>CONCATENATE(climbs!G$1, "=",IF(TYPE(climbs!G1102)=2,CHAR(34),""),climbs!G1102,IF(TYPE(climbs!G1102)=2,CHAR(34),""))</f>
        <v>AVERAGE_SLOPE=8.4</v>
      </c>
      <c r="H1102" t="str">
        <f>CONCATENATE(climbs!H$1, "=",IF(TYPE(climbs!H1102)=2,CHAR(34),""),climbs!H1102,IF(TYPE(climbs!H1102)=2,CHAR(34),""))</f>
        <v>CATEGORY="1"</v>
      </c>
    </row>
    <row r="1103" spans="1:8" x14ac:dyDescent="0.25">
      <c r="A1103" t="str">
        <f>CONCATENATE(climbs!A$1, "=",IF(TYPE(climbs!A1103)=2,CHAR(34),""),climbs!A1103,IF(TYPE(climbs!A1103)=2,CHAR(34),""))</f>
        <v>CLIMB_ID=1102</v>
      </c>
      <c r="B1103" t="str">
        <f>CONCATENATE(climbs!B$1, "=",IF(TYPE(climbs!B1103)=2,CHAR(34),""),climbs!B1103,IF(TYPE(climbs!B1103)=2,CHAR(34),""))</f>
        <v>STAGE_NUMBER=10</v>
      </c>
      <c r="C1103" t="str">
        <f>CONCATENATE(climbs!C$1, "=",IF(TYPE(climbs!C1103)=2,CHAR(34),""),climbs!C1103,IF(TYPE(climbs!C1103)=2,CHAR(34),""))</f>
        <v>STARTING_AT_KM=103.5</v>
      </c>
      <c r="D1103" t="str">
        <f>CONCATENATE(climbs!D$1, "=",IF(TYPE(climbs!D1103)=2,CHAR(34),""),climbs!D1103,IF(TYPE(climbs!D1103)=2,CHAR(34),""))</f>
        <v>NAME="Col d'Oderen"</v>
      </c>
      <c r="E1103" t="str">
        <f>CONCATENATE(climbs!E$1, "=",IF(TYPE(climbs!E1103)=2,CHAR(34),""),climbs!E1103,IF(TYPE(climbs!E1103)=2,CHAR(34),""))</f>
        <v>INITIAL_ALTITUDE=884</v>
      </c>
      <c r="F1103" t="str">
        <f>CONCATENATE(climbs!F$1, "=",IF(TYPE(climbs!F1103)=2,CHAR(34),""),climbs!F1103,IF(TYPE(climbs!F1103)=2,CHAR(34),""))</f>
        <v>DISTANCE=6.7</v>
      </c>
      <c r="G1103" t="str">
        <f>CONCATENATE(climbs!G$1, "=",IF(TYPE(climbs!G1103)=2,CHAR(34),""),climbs!G1103,IF(TYPE(climbs!G1103)=2,CHAR(34),""))</f>
        <v>AVERAGE_SLOPE=6.1</v>
      </c>
      <c r="H1103" t="str">
        <f>CONCATENATE(climbs!H$1, "=",IF(TYPE(climbs!H1103)=2,CHAR(34),""),climbs!H1103,IF(TYPE(climbs!H1103)=2,CHAR(34),""))</f>
        <v>CATEGORY="2"</v>
      </c>
    </row>
    <row r="1104" spans="1:8" x14ac:dyDescent="0.25">
      <c r="A1104" t="str">
        <f>CONCATENATE(climbs!A$1, "=",IF(TYPE(climbs!A1104)=2,CHAR(34),""),climbs!A1104,IF(TYPE(climbs!A1104)=2,CHAR(34),""))</f>
        <v>CLIMB_ID=1103</v>
      </c>
      <c r="B1104" t="str">
        <f>CONCATENATE(climbs!B$1, "=",IF(TYPE(climbs!B1104)=2,CHAR(34),""),climbs!B1104,IF(TYPE(climbs!B1104)=2,CHAR(34),""))</f>
        <v>STAGE_NUMBER=10</v>
      </c>
      <c r="C1104" t="str">
        <f>CONCATENATE(climbs!C$1, "=",IF(TYPE(climbs!C1104)=2,CHAR(34),""),climbs!C1104,IF(TYPE(climbs!C1104)=2,CHAR(34),""))</f>
        <v>STARTING_AT_KM=125.5</v>
      </c>
      <c r="D1104" t="str">
        <f>CONCATENATE(climbs!D$1, "=",IF(TYPE(climbs!D1104)=2,CHAR(34),""),climbs!D1104,IF(TYPE(climbs!D1104)=2,CHAR(34),""))</f>
        <v>NAME="Col des Croix"</v>
      </c>
      <c r="E1104" t="str">
        <f>CONCATENATE(climbs!E$1, "=",IF(TYPE(climbs!E1104)=2,CHAR(34),""),climbs!E1104,IF(TYPE(climbs!E1104)=2,CHAR(34),""))</f>
        <v>INITIAL_ALTITUDE=0</v>
      </c>
      <c r="F1104" t="str">
        <f>CONCATENATE(climbs!F$1, "=",IF(TYPE(climbs!F1104)=2,CHAR(34),""),climbs!F1104,IF(TYPE(climbs!F1104)=2,CHAR(34),""))</f>
        <v>DISTANCE=3.2</v>
      </c>
      <c r="G1104" t="str">
        <f>CONCATENATE(climbs!G$1, "=",IF(TYPE(climbs!G1104)=2,CHAR(34),""),climbs!G1104,IF(TYPE(climbs!G1104)=2,CHAR(34),""))</f>
        <v>AVERAGE_SLOPE=6.2</v>
      </c>
      <c r="H1104" t="str">
        <f>CONCATENATE(climbs!H$1, "=",IF(TYPE(climbs!H1104)=2,CHAR(34),""),climbs!H1104,IF(TYPE(climbs!H1104)=2,CHAR(34),""))</f>
        <v>CATEGORY="3"</v>
      </c>
    </row>
    <row r="1105" spans="1:8" x14ac:dyDescent="0.25">
      <c r="A1105" t="str">
        <f>CONCATENATE(climbs!A$1, "=",IF(TYPE(climbs!A1105)=2,CHAR(34),""),climbs!A1105,IF(TYPE(climbs!A1105)=2,CHAR(34),""))</f>
        <v>CLIMB_ID=1104</v>
      </c>
      <c r="B1105" t="str">
        <f>CONCATENATE(climbs!B$1, "=",IF(TYPE(climbs!B1105)=2,CHAR(34),""),climbs!B1105,IF(TYPE(climbs!B1105)=2,CHAR(34),""))</f>
        <v>STAGE_NUMBER=10</v>
      </c>
      <c r="C1105" t="str">
        <f>CONCATENATE(climbs!C$1, "=",IF(TYPE(climbs!C1105)=2,CHAR(34),""),climbs!C1105,IF(TYPE(climbs!C1105)=2,CHAR(34),""))</f>
        <v>STARTING_AT_KM=143.5</v>
      </c>
      <c r="D1105" t="str">
        <f>CONCATENATE(climbs!D$1, "=",IF(TYPE(climbs!D1105)=2,CHAR(34),""),climbs!D1105,IF(TYPE(climbs!D1105)=2,CHAR(34),""))</f>
        <v>NAME="Col des Chevrères"</v>
      </c>
      <c r="E1105" t="str">
        <f>CONCATENATE(climbs!E$1, "=",IF(TYPE(climbs!E1105)=2,CHAR(34),""),climbs!E1105,IF(TYPE(climbs!E1105)=2,CHAR(34),""))</f>
        <v>INITIAL_ALTITUDE=914</v>
      </c>
      <c r="F1105" t="str">
        <f>CONCATENATE(climbs!F$1, "=",IF(TYPE(climbs!F1105)=2,CHAR(34),""),climbs!F1105,IF(TYPE(climbs!F1105)=2,CHAR(34),""))</f>
        <v>DISTANCE=3.5</v>
      </c>
      <c r="G1105" t="str">
        <f>CONCATENATE(climbs!G$1, "=",IF(TYPE(climbs!G1105)=2,CHAR(34),""),climbs!G1105,IF(TYPE(climbs!G1105)=2,CHAR(34),""))</f>
        <v>AVERAGE_SLOPE=9.5</v>
      </c>
      <c r="H1105" t="str">
        <f>CONCATENATE(climbs!H$1, "=",IF(TYPE(climbs!H1105)=2,CHAR(34),""),climbs!H1105,IF(TYPE(climbs!H1105)=2,CHAR(34),""))</f>
        <v>CATEGORY="1"</v>
      </c>
    </row>
    <row r="1106" spans="1:8" x14ac:dyDescent="0.25">
      <c r="A1106" t="str">
        <f>CONCATENATE(climbs!A$1, "=",IF(TYPE(climbs!A1106)=2,CHAR(34),""),climbs!A1106,IF(TYPE(climbs!A1106)=2,CHAR(34),""))</f>
        <v>CLIMB_ID=1105</v>
      </c>
      <c r="B1106" t="str">
        <f>CONCATENATE(climbs!B$1, "=",IF(TYPE(climbs!B1106)=2,CHAR(34),""),climbs!B1106,IF(TYPE(climbs!B1106)=2,CHAR(34),""))</f>
        <v>STAGE_NUMBER=10</v>
      </c>
      <c r="C1106" t="str">
        <f>CONCATENATE(climbs!C$1, "=",IF(TYPE(climbs!C1106)=2,CHAR(34),""),climbs!C1106,IF(TYPE(climbs!C1106)=2,CHAR(34),""))</f>
        <v>STARTING_AT_KM=161.5</v>
      </c>
      <c r="D1106" t="str">
        <f>CONCATENATE(climbs!D$1, "=",IF(TYPE(climbs!D1106)=2,CHAR(34),""),climbs!D1106,IF(TYPE(climbs!D1106)=2,CHAR(34),""))</f>
        <v>NAME="La Planche des Belles Filles"</v>
      </c>
      <c r="E1106" t="str">
        <f>CONCATENATE(climbs!E$1, "=",IF(TYPE(climbs!E1106)=2,CHAR(34),""),climbs!E1106,IF(TYPE(climbs!E1106)=2,CHAR(34),""))</f>
        <v>INITIAL_ALTITUDE=1035</v>
      </c>
      <c r="F1106" t="str">
        <f>CONCATENATE(climbs!F$1, "=",IF(TYPE(climbs!F1106)=2,CHAR(34),""),climbs!F1106,IF(TYPE(climbs!F1106)=2,CHAR(34),""))</f>
        <v>DISTANCE=5.9</v>
      </c>
      <c r="G1106" t="str">
        <f>CONCATENATE(climbs!G$1, "=",IF(TYPE(climbs!G1106)=2,CHAR(34),""),climbs!G1106,IF(TYPE(climbs!G1106)=2,CHAR(34),""))</f>
        <v>AVERAGE_SLOPE=8.5</v>
      </c>
      <c r="H1106" t="str">
        <f>CONCATENATE(climbs!H$1, "=",IF(TYPE(climbs!H1106)=2,CHAR(34),""),climbs!H1106,IF(TYPE(climbs!H1106)=2,CHAR(34),""))</f>
        <v>CATEGORY="1"</v>
      </c>
    </row>
    <row r="1107" spans="1:8" x14ac:dyDescent="0.25">
      <c r="A1107" t="str">
        <f>CONCATENATE(climbs!A$1, "=",IF(TYPE(climbs!A1107)=2,CHAR(34),""),climbs!A1107,IF(TYPE(climbs!A1107)=2,CHAR(34),""))</f>
        <v>CLIMB_ID=1106</v>
      </c>
      <c r="B1107" t="str">
        <f>CONCATENATE(climbs!B$1, "=",IF(TYPE(climbs!B1107)=2,CHAR(34),""),climbs!B1107,IF(TYPE(climbs!B1107)=2,CHAR(34),""))</f>
        <v>STAGE_NUMBER=11</v>
      </c>
      <c r="C1107" t="str">
        <f>CONCATENATE(climbs!C$1, "=",IF(TYPE(climbs!C1107)=2,CHAR(34),""),climbs!C1107,IF(TYPE(climbs!C1107)=2,CHAR(34),""))</f>
        <v>STARTING_AT_KM=141</v>
      </c>
      <c r="D1107" t="str">
        <f>CONCATENATE(climbs!D$1, "=",IF(TYPE(climbs!D1107)=2,CHAR(34),""),climbs!D1107,IF(TYPE(climbs!D1107)=2,CHAR(34),""))</f>
        <v>NAME="Côte de Rogna"</v>
      </c>
      <c r="E1107" t="str">
        <f>CONCATENATE(climbs!E$1, "=",IF(TYPE(climbs!E1107)=2,CHAR(34),""),climbs!E1107,IF(TYPE(climbs!E1107)=2,CHAR(34),""))</f>
        <v>INITIAL_ALTITUDE=0</v>
      </c>
      <c r="F1107" t="str">
        <f>CONCATENATE(climbs!F$1, "=",IF(TYPE(climbs!F1107)=2,CHAR(34),""),climbs!F1107,IF(TYPE(climbs!F1107)=2,CHAR(34),""))</f>
        <v>DISTANCE=7.6</v>
      </c>
      <c r="G1107" t="str">
        <f>CONCATENATE(climbs!G$1, "=",IF(TYPE(climbs!G1107)=2,CHAR(34),""),climbs!G1107,IF(TYPE(climbs!G1107)=2,CHAR(34),""))</f>
        <v>AVERAGE_SLOPE=4.9</v>
      </c>
      <c r="H1107" t="str">
        <f>CONCATENATE(climbs!H$1, "=",IF(TYPE(climbs!H1107)=2,CHAR(34),""),climbs!H1107,IF(TYPE(climbs!H1107)=2,CHAR(34),""))</f>
        <v>CATEGORY="3"</v>
      </c>
    </row>
    <row r="1108" spans="1:8" x14ac:dyDescent="0.25">
      <c r="A1108" t="str">
        <f>CONCATENATE(climbs!A$1, "=",IF(TYPE(climbs!A1108)=2,CHAR(34),""),climbs!A1108,IF(TYPE(climbs!A1108)=2,CHAR(34),""))</f>
        <v>CLIMB_ID=1107</v>
      </c>
      <c r="B1108" t="str">
        <f>CONCATENATE(climbs!B$1, "=",IF(TYPE(climbs!B1108)=2,CHAR(34),""),climbs!B1108,IF(TYPE(climbs!B1108)=2,CHAR(34),""))</f>
        <v>STAGE_NUMBER=11</v>
      </c>
      <c r="C1108" t="str">
        <f>CONCATENATE(climbs!C$1, "=",IF(TYPE(climbs!C1108)=2,CHAR(34),""),climbs!C1108,IF(TYPE(climbs!C1108)=2,CHAR(34),""))</f>
        <v>STARTING_AT_KM=148.5</v>
      </c>
      <c r="D1108" t="str">
        <f>CONCATENATE(climbs!D$1, "=",IF(TYPE(climbs!D1108)=2,CHAR(34),""),climbs!D1108,IF(TYPE(climbs!D1108)=2,CHAR(34),""))</f>
        <v>NAME="Côte de Choux"</v>
      </c>
      <c r="E1108" t="str">
        <f>CONCATENATE(climbs!E$1, "=",IF(TYPE(climbs!E1108)=2,CHAR(34),""),climbs!E1108,IF(TYPE(climbs!E1108)=2,CHAR(34),""))</f>
        <v>INITIAL_ALTITUDE=0</v>
      </c>
      <c r="F1108" t="str">
        <f>CONCATENATE(climbs!F$1, "=",IF(TYPE(climbs!F1108)=2,CHAR(34),""),climbs!F1108,IF(TYPE(climbs!F1108)=2,CHAR(34),""))</f>
        <v>DISTANCE=1.7</v>
      </c>
      <c r="G1108" t="str">
        <f>CONCATENATE(climbs!G$1, "=",IF(TYPE(climbs!G1108)=2,CHAR(34),""),climbs!G1108,IF(TYPE(climbs!G1108)=2,CHAR(34),""))</f>
        <v>AVERAGE_SLOPE=6.5</v>
      </c>
      <c r="H1108" t="str">
        <f>CONCATENATE(climbs!H$1, "=",IF(TYPE(climbs!H1108)=2,CHAR(34),""),climbs!H1108,IF(TYPE(climbs!H1108)=2,CHAR(34),""))</f>
        <v>CATEGORY="3"</v>
      </c>
    </row>
    <row r="1109" spans="1:8" x14ac:dyDescent="0.25">
      <c r="A1109" t="str">
        <f>CONCATENATE(climbs!A$1, "=",IF(TYPE(climbs!A1109)=2,CHAR(34),""),climbs!A1109,IF(TYPE(climbs!A1109)=2,CHAR(34),""))</f>
        <v>CLIMB_ID=1108</v>
      </c>
      <c r="B1109" t="str">
        <f>CONCATENATE(climbs!B$1, "=",IF(TYPE(climbs!B1109)=2,CHAR(34),""),climbs!B1109,IF(TYPE(climbs!B1109)=2,CHAR(34),""))</f>
        <v>STAGE_NUMBER=11</v>
      </c>
      <c r="C1109" t="str">
        <f>CONCATENATE(climbs!C$1, "=",IF(TYPE(climbs!C1109)=2,CHAR(34),""),climbs!C1109,IF(TYPE(climbs!C1109)=2,CHAR(34),""))</f>
        <v>STARTING_AT_KM=152.5</v>
      </c>
      <c r="D1109" t="str">
        <f>CONCATENATE(climbs!D$1, "=",IF(TYPE(climbs!D1109)=2,CHAR(34),""),climbs!D1109,IF(TYPE(climbs!D1109)=2,CHAR(34),""))</f>
        <v>NAME="Côte de Désertin"</v>
      </c>
      <c r="E1109" t="str">
        <f>CONCATENATE(climbs!E$1, "=",IF(TYPE(climbs!E1109)=2,CHAR(34),""),climbs!E1109,IF(TYPE(climbs!E1109)=2,CHAR(34),""))</f>
        <v>INITIAL_ALTITUDE=0</v>
      </c>
      <c r="F1109" t="str">
        <f>CONCATENATE(climbs!F$1, "=",IF(TYPE(climbs!F1109)=2,CHAR(34),""),climbs!F1109,IF(TYPE(climbs!F1109)=2,CHAR(34),""))</f>
        <v>DISTANCE=3.1</v>
      </c>
      <c r="G1109" t="str">
        <f>CONCATENATE(climbs!G$1, "=",IF(TYPE(climbs!G1109)=2,CHAR(34),""),climbs!G1109,IF(TYPE(climbs!G1109)=2,CHAR(34),""))</f>
        <v>AVERAGE_SLOPE=5.2</v>
      </c>
      <c r="H1109" t="str">
        <f>CONCATENATE(climbs!H$1, "=",IF(TYPE(climbs!H1109)=2,CHAR(34),""),climbs!H1109,IF(TYPE(climbs!H1109)=2,CHAR(34),""))</f>
        <v>CATEGORY="4"</v>
      </c>
    </row>
    <row r="1110" spans="1:8" x14ac:dyDescent="0.25">
      <c r="A1110" t="str">
        <f>CONCATENATE(climbs!A$1, "=",IF(TYPE(climbs!A1110)=2,CHAR(34),""),climbs!A1110,IF(TYPE(climbs!A1110)=2,CHAR(34),""))</f>
        <v>CLIMB_ID=1109</v>
      </c>
      <c r="B1110" t="str">
        <f>CONCATENATE(climbs!B$1, "=",IF(TYPE(climbs!B1110)=2,CHAR(34),""),climbs!B1110,IF(TYPE(climbs!B1110)=2,CHAR(34),""))</f>
        <v>STAGE_NUMBER=11</v>
      </c>
      <c r="C1110" t="str">
        <f>CONCATENATE(climbs!C$1, "=",IF(TYPE(climbs!C1110)=2,CHAR(34),""),climbs!C1110,IF(TYPE(climbs!C1110)=2,CHAR(34),""))</f>
        <v>STARTING_AT_KM=168</v>
      </c>
      <c r="D1110" t="str">
        <f>CONCATENATE(climbs!D$1, "=",IF(TYPE(climbs!D1110)=2,CHAR(34),""),climbs!D1110,IF(TYPE(climbs!D1110)=2,CHAR(34),""))</f>
        <v>NAME="Côte d'Échallon"</v>
      </c>
      <c r="E1110" t="str">
        <f>CONCATENATE(climbs!E$1, "=",IF(TYPE(climbs!E1110)=2,CHAR(34),""),climbs!E1110,IF(TYPE(climbs!E1110)=2,CHAR(34),""))</f>
        <v>INITIAL_ALTITUDE=0</v>
      </c>
      <c r="F1110" t="str">
        <f>CONCATENATE(climbs!F$1, "=",IF(TYPE(climbs!F1110)=2,CHAR(34),""),climbs!F1110,IF(TYPE(climbs!F1110)=2,CHAR(34),""))</f>
        <v>DISTANCE=3</v>
      </c>
      <c r="G1110" t="str">
        <f>CONCATENATE(climbs!G$1, "=",IF(TYPE(climbs!G1110)=2,CHAR(34),""),climbs!G1110,IF(TYPE(climbs!G1110)=2,CHAR(34),""))</f>
        <v>AVERAGE_SLOPE=6.6</v>
      </c>
      <c r="H1110" t="str">
        <f>CONCATENATE(climbs!H$1, "=",IF(TYPE(climbs!H1110)=2,CHAR(34),""),climbs!H1110,IF(TYPE(climbs!H1110)=2,CHAR(34),""))</f>
        <v>CATEGORY="3"</v>
      </c>
    </row>
    <row r="1111" spans="1:8" x14ac:dyDescent="0.25">
      <c r="A1111" t="str">
        <f>CONCATENATE(climbs!A$1, "=",IF(TYPE(climbs!A1111)=2,CHAR(34),""),climbs!A1111,IF(TYPE(climbs!A1111)=2,CHAR(34),""))</f>
        <v>CLIMB_ID=1110</v>
      </c>
      <c r="B1111" t="str">
        <f>CONCATENATE(climbs!B$1, "=",IF(TYPE(climbs!B1111)=2,CHAR(34),""),climbs!B1111,IF(TYPE(climbs!B1111)=2,CHAR(34),""))</f>
        <v>STAGE_NUMBER=12</v>
      </c>
      <c r="C1111" t="str">
        <f>CONCATENATE(climbs!C$1, "=",IF(TYPE(climbs!C1111)=2,CHAR(34),""),climbs!C1111,IF(TYPE(climbs!C1111)=2,CHAR(34),""))</f>
        <v>STARTING_AT_KM=58.5</v>
      </c>
      <c r="D1111" t="str">
        <f>CONCATENATE(climbs!D$1, "=",IF(TYPE(climbs!D1111)=2,CHAR(34),""),climbs!D1111,IF(TYPE(climbs!D1111)=2,CHAR(34),""))</f>
        <v>NAME="Col de Brouilly"</v>
      </c>
      <c r="E1111" t="str">
        <f>CONCATENATE(climbs!E$1, "=",IF(TYPE(climbs!E1111)=2,CHAR(34),""),climbs!E1111,IF(TYPE(climbs!E1111)=2,CHAR(34),""))</f>
        <v>INITIAL_ALTITUDE=0</v>
      </c>
      <c r="F1111" t="str">
        <f>CONCATENATE(climbs!F$1, "=",IF(TYPE(climbs!F1111)=2,CHAR(34),""),climbs!F1111,IF(TYPE(climbs!F1111)=2,CHAR(34),""))</f>
        <v>DISTANCE=1.7</v>
      </c>
      <c r="G1111" t="str">
        <f>CONCATENATE(climbs!G$1, "=",IF(TYPE(climbs!G1111)=2,CHAR(34),""),climbs!G1111,IF(TYPE(climbs!G1111)=2,CHAR(34),""))</f>
        <v>AVERAGE_SLOPE=5.1</v>
      </c>
      <c r="H1111" t="str">
        <f>CONCATENATE(climbs!H$1, "=",IF(TYPE(climbs!H1111)=2,CHAR(34),""),climbs!H1111,IF(TYPE(climbs!H1111)=2,CHAR(34),""))</f>
        <v>CATEGORY="4"</v>
      </c>
    </row>
    <row r="1112" spans="1:8" x14ac:dyDescent="0.25">
      <c r="A1112" t="str">
        <f>CONCATENATE(climbs!A$1, "=",IF(TYPE(climbs!A1112)=2,CHAR(34),""),climbs!A1112,IF(TYPE(climbs!A1112)=2,CHAR(34),""))</f>
        <v>CLIMB_ID=1111</v>
      </c>
      <c r="B1112" t="str">
        <f>CONCATENATE(climbs!B$1, "=",IF(TYPE(climbs!B1112)=2,CHAR(34),""),climbs!B1112,IF(TYPE(climbs!B1112)=2,CHAR(34),""))</f>
        <v>STAGE_NUMBER=12</v>
      </c>
      <c r="C1112" t="str">
        <f>CONCATENATE(climbs!C$1, "=",IF(TYPE(climbs!C1112)=2,CHAR(34),""),climbs!C1112,IF(TYPE(climbs!C1112)=2,CHAR(34),""))</f>
        <v>STARTING_AT_KM=83</v>
      </c>
      <c r="D1112" t="str">
        <f>CONCATENATE(climbs!D$1, "=",IF(TYPE(climbs!D1112)=2,CHAR(34),""),climbs!D1112,IF(TYPE(climbs!D1112)=2,CHAR(34),""))</f>
        <v>NAME="Côte du Saule-d'Oingt"</v>
      </c>
      <c r="E1112" t="str">
        <f>CONCATENATE(climbs!E$1, "=",IF(TYPE(climbs!E1112)=2,CHAR(34),""),climbs!E1112,IF(TYPE(climbs!E1112)=2,CHAR(34),""))</f>
        <v>INITIAL_ALTITUDE=0</v>
      </c>
      <c r="F1112" t="str">
        <f>CONCATENATE(climbs!F$1, "=",IF(TYPE(climbs!F1112)=2,CHAR(34),""),climbs!F1112,IF(TYPE(climbs!F1112)=2,CHAR(34),""))</f>
        <v>DISTANCE=3.8</v>
      </c>
      <c r="G1112" t="str">
        <f>CONCATENATE(climbs!G$1, "=",IF(TYPE(climbs!G1112)=2,CHAR(34),""),climbs!G1112,IF(TYPE(climbs!G1112)=2,CHAR(34),""))</f>
        <v>AVERAGE_SLOPE=4.5</v>
      </c>
      <c r="H1112" t="str">
        <f>CONCATENATE(climbs!H$1, "=",IF(TYPE(climbs!H1112)=2,CHAR(34),""),climbs!H1112,IF(TYPE(climbs!H1112)=2,CHAR(34),""))</f>
        <v>CATEGORY="3"</v>
      </c>
    </row>
    <row r="1113" spans="1:8" x14ac:dyDescent="0.25">
      <c r="A1113" t="str">
        <f>CONCATENATE(climbs!A$1, "=",IF(TYPE(climbs!A1113)=2,CHAR(34),""),climbs!A1113,IF(TYPE(climbs!A1113)=2,CHAR(34),""))</f>
        <v>CLIMB_ID=1112</v>
      </c>
      <c r="B1113" t="str">
        <f>CONCATENATE(climbs!B$1, "=",IF(TYPE(climbs!B1113)=2,CHAR(34),""),climbs!B1113,IF(TYPE(climbs!B1113)=2,CHAR(34),""))</f>
        <v>STAGE_NUMBER=12</v>
      </c>
      <c r="C1113" t="str">
        <f>CONCATENATE(climbs!C$1, "=",IF(TYPE(climbs!C1113)=2,CHAR(34),""),climbs!C1113,IF(TYPE(climbs!C1113)=2,CHAR(34),""))</f>
        <v>STARTING_AT_KM=138</v>
      </c>
      <c r="D1113" t="str">
        <f>CONCATENATE(climbs!D$1, "=",IF(TYPE(climbs!D1113)=2,CHAR(34),""),climbs!D1113,IF(TYPE(climbs!D1113)=2,CHAR(34),""))</f>
        <v>NAME="Col des Brosses"</v>
      </c>
      <c r="E1113" t="str">
        <f>CONCATENATE(climbs!E$1, "=",IF(TYPE(climbs!E1113)=2,CHAR(34),""),climbs!E1113,IF(TYPE(climbs!E1113)=2,CHAR(34),""))</f>
        <v>INITIAL_ALTITUDE=0</v>
      </c>
      <c r="F1113" t="str">
        <f>CONCATENATE(climbs!F$1, "=",IF(TYPE(climbs!F1113)=2,CHAR(34),""),climbs!F1113,IF(TYPE(climbs!F1113)=2,CHAR(34),""))</f>
        <v>DISTANCE=15.3</v>
      </c>
      <c r="G1113" t="str">
        <f>CONCATENATE(climbs!G$1, "=",IF(TYPE(climbs!G1113)=2,CHAR(34),""),climbs!G1113,IF(TYPE(climbs!G1113)=2,CHAR(34),""))</f>
        <v>AVERAGE_SLOPE=3.3</v>
      </c>
      <c r="H1113" t="str">
        <f>CONCATENATE(climbs!H$1, "=",IF(TYPE(climbs!H1113)=2,CHAR(34),""),climbs!H1113,IF(TYPE(climbs!H1113)=2,CHAR(34),""))</f>
        <v>CATEGORY="3"</v>
      </c>
    </row>
    <row r="1114" spans="1:8" x14ac:dyDescent="0.25">
      <c r="A1114" t="str">
        <f>CONCATENATE(climbs!A$1, "=",IF(TYPE(climbs!A1114)=2,CHAR(34),""),climbs!A1114,IF(TYPE(climbs!A1114)=2,CHAR(34),""))</f>
        <v>CLIMB_ID=1113</v>
      </c>
      <c r="B1114" t="str">
        <f>CONCATENATE(climbs!B$1, "=",IF(TYPE(climbs!B1114)=2,CHAR(34),""),climbs!B1114,IF(TYPE(climbs!B1114)=2,CHAR(34),""))</f>
        <v>STAGE_NUMBER=12</v>
      </c>
      <c r="C1114" t="str">
        <f>CONCATENATE(climbs!C$1, "=",IF(TYPE(climbs!C1114)=2,CHAR(34),""),climbs!C1114,IF(TYPE(climbs!C1114)=2,CHAR(34),""))</f>
        <v>STARTING_AT_KM=164</v>
      </c>
      <c r="D1114" t="str">
        <f>CONCATENATE(climbs!D$1, "=",IF(TYPE(climbs!D1114)=2,CHAR(34),""),climbs!D1114,IF(TYPE(climbs!D1114)=2,CHAR(34),""))</f>
        <v>NAME="Côte de Grammond"</v>
      </c>
      <c r="E1114" t="str">
        <f>CONCATENATE(climbs!E$1, "=",IF(TYPE(climbs!E1114)=2,CHAR(34),""),climbs!E1114,IF(TYPE(climbs!E1114)=2,CHAR(34),""))</f>
        <v>INITIAL_ALTITUDE=0</v>
      </c>
      <c r="F1114" t="str">
        <f>CONCATENATE(climbs!F$1, "=",IF(TYPE(climbs!F1114)=2,CHAR(34),""),climbs!F1114,IF(TYPE(climbs!F1114)=2,CHAR(34),""))</f>
        <v>DISTANCE=9.8</v>
      </c>
      <c r="G1114" t="str">
        <f>CONCATENATE(climbs!G$1, "=",IF(TYPE(climbs!G1114)=2,CHAR(34),""),climbs!G1114,IF(TYPE(climbs!G1114)=2,CHAR(34),""))</f>
        <v>AVERAGE_SLOPE=2.9</v>
      </c>
      <c r="H1114" t="str">
        <f>CONCATENATE(climbs!H$1, "=",IF(TYPE(climbs!H1114)=2,CHAR(34),""),climbs!H1114,IF(TYPE(climbs!H1114)=2,CHAR(34),""))</f>
        <v>CATEGORY="4"</v>
      </c>
    </row>
    <row r="1115" spans="1:8" x14ac:dyDescent="0.25">
      <c r="A1115" t="str">
        <f>CONCATENATE(climbs!A$1, "=",IF(TYPE(climbs!A1115)=2,CHAR(34),""),climbs!A1115,IF(TYPE(climbs!A1115)=2,CHAR(34),""))</f>
        <v>CLIMB_ID=1114</v>
      </c>
      <c r="B1115" t="str">
        <f>CONCATENATE(climbs!B$1, "=",IF(TYPE(climbs!B1115)=2,CHAR(34),""),climbs!B1115,IF(TYPE(climbs!B1115)=2,CHAR(34),""))</f>
        <v>STAGE_NUMBER=13</v>
      </c>
      <c r="C1115" t="str">
        <f>CONCATENATE(climbs!C$1, "=",IF(TYPE(climbs!C1115)=2,CHAR(34),""),climbs!C1115,IF(TYPE(climbs!C1115)=2,CHAR(34),""))</f>
        <v>STARTING_AT_KM=24</v>
      </c>
      <c r="D1115" t="str">
        <f>CONCATENATE(climbs!D$1, "=",IF(TYPE(climbs!D1115)=2,CHAR(34),""),climbs!D1115,IF(TYPE(climbs!D1115)=2,CHAR(34),""))</f>
        <v>NAME="Col de la Croix de Montvieux"</v>
      </c>
      <c r="E1115" t="str">
        <f>CONCATENATE(climbs!E$1, "=",IF(TYPE(climbs!E1115)=2,CHAR(34),""),climbs!E1115,IF(TYPE(climbs!E1115)=2,CHAR(34),""))</f>
        <v>INITIAL_ALTITUDE=0</v>
      </c>
      <c r="F1115" t="str">
        <f>CONCATENATE(climbs!F$1, "=",IF(TYPE(climbs!F1115)=2,CHAR(34),""),climbs!F1115,IF(TYPE(climbs!F1115)=2,CHAR(34),""))</f>
        <v>DISTANCE=8</v>
      </c>
      <c r="G1115" t="str">
        <f>CONCATENATE(climbs!G$1, "=",IF(TYPE(climbs!G1115)=2,CHAR(34),""),climbs!G1115,IF(TYPE(climbs!G1115)=2,CHAR(34),""))</f>
        <v>AVERAGE_SLOPE=4.1</v>
      </c>
      <c r="H1115" t="str">
        <f>CONCATENATE(climbs!H$1, "=",IF(TYPE(climbs!H1115)=2,CHAR(34),""),climbs!H1115,IF(TYPE(climbs!H1115)=2,CHAR(34),""))</f>
        <v>CATEGORY="3"</v>
      </c>
    </row>
    <row r="1116" spans="1:8" x14ac:dyDescent="0.25">
      <c r="A1116" t="str">
        <f>CONCATENATE(climbs!A$1, "=",IF(TYPE(climbs!A1116)=2,CHAR(34),""),climbs!A1116,IF(TYPE(climbs!A1116)=2,CHAR(34),""))</f>
        <v>CLIMB_ID=1115</v>
      </c>
      <c r="B1116" t="str">
        <f>CONCATENATE(climbs!B$1, "=",IF(TYPE(climbs!B1116)=2,CHAR(34),""),climbs!B1116,IF(TYPE(climbs!B1116)=2,CHAR(34),""))</f>
        <v>STAGE_NUMBER=13</v>
      </c>
      <c r="C1116" t="str">
        <f>CONCATENATE(climbs!C$1, "=",IF(TYPE(climbs!C1116)=2,CHAR(34),""),climbs!C1116,IF(TYPE(climbs!C1116)=2,CHAR(34),""))</f>
        <v>STARTING_AT_KM=152</v>
      </c>
      <c r="D1116" t="str">
        <f>CONCATENATE(climbs!D$1, "=",IF(TYPE(climbs!D1116)=2,CHAR(34),""),climbs!D1116,IF(TYPE(climbs!D1116)=2,CHAR(34),""))</f>
        <v>NAME="Col de Palaquit (D57-D512)"</v>
      </c>
      <c r="E1116" t="str">
        <f>CONCATENATE(climbs!E$1, "=",IF(TYPE(climbs!E1116)=2,CHAR(34),""),climbs!E1116,IF(TYPE(climbs!E1116)=2,CHAR(34),""))</f>
        <v>INITIAL_ALTITUDE=1154</v>
      </c>
      <c r="F1116" t="str">
        <f>CONCATENATE(climbs!F$1, "=",IF(TYPE(climbs!F1116)=2,CHAR(34),""),climbs!F1116,IF(TYPE(climbs!F1116)=2,CHAR(34),""))</f>
        <v>DISTANCE=14.1</v>
      </c>
      <c r="G1116" t="str">
        <f>CONCATENATE(climbs!G$1, "=",IF(TYPE(climbs!G1116)=2,CHAR(34),""),climbs!G1116,IF(TYPE(climbs!G1116)=2,CHAR(34),""))</f>
        <v>AVERAGE_SLOPE=6.1</v>
      </c>
      <c r="H1116" t="str">
        <f>CONCATENATE(climbs!H$1, "=",IF(TYPE(climbs!H1116)=2,CHAR(34),""),climbs!H1116,IF(TYPE(climbs!H1116)=2,CHAR(34),""))</f>
        <v>CATEGORY="1"</v>
      </c>
    </row>
    <row r="1117" spans="1:8" x14ac:dyDescent="0.25">
      <c r="A1117" t="str">
        <f>CONCATENATE(climbs!A$1, "=",IF(TYPE(climbs!A1117)=2,CHAR(34),""),climbs!A1117,IF(TYPE(climbs!A1117)=2,CHAR(34),""))</f>
        <v>CLIMB_ID=1116</v>
      </c>
      <c r="B1117" t="str">
        <f>CONCATENATE(climbs!B$1, "=",IF(TYPE(climbs!B1117)=2,CHAR(34),""),climbs!B1117,IF(TYPE(climbs!B1117)=2,CHAR(34),""))</f>
        <v>STAGE_NUMBER=13</v>
      </c>
      <c r="C1117" t="str">
        <f>CONCATENATE(climbs!C$1, "=",IF(TYPE(climbs!C1117)=2,CHAR(34),""),climbs!C1117,IF(TYPE(climbs!C1117)=2,CHAR(34),""))</f>
        <v>STARTING_AT_KM=197.5</v>
      </c>
      <c r="D1117" t="str">
        <f>CONCATENATE(climbs!D$1, "=",IF(TYPE(climbs!D1117)=2,CHAR(34),""),climbs!D1117,IF(TYPE(climbs!D1117)=2,CHAR(34),""))</f>
        <v>NAME="Montée de Chamrousse"</v>
      </c>
      <c r="E1117" t="str">
        <f>CONCATENATE(climbs!E$1, "=",IF(TYPE(climbs!E1117)=2,CHAR(34),""),climbs!E1117,IF(TYPE(climbs!E1117)=2,CHAR(34),""))</f>
        <v>INITIAL_ALTITUDE=1730</v>
      </c>
      <c r="F1117" t="str">
        <f>CONCATENATE(climbs!F$1, "=",IF(TYPE(climbs!F1117)=2,CHAR(34),""),climbs!F1117,IF(TYPE(climbs!F1117)=2,CHAR(34),""))</f>
        <v>DISTANCE=18.2</v>
      </c>
      <c r="G1117" t="str">
        <f>CONCATENATE(climbs!G$1, "=",IF(TYPE(climbs!G1117)=2,CHAR(34),""),climbs!G1117,IF(TYPE(climbs!G1117)=2,CHAR(34),""))</f>
        <v>AVERAGE_SLOPE=7.3</v>
      </c>
      <c r="H1117" t="str">
        <f>CONCATENATE(climbs!H$1, "=",IF(TYPE(climbs!H1117)=2,CHAR(34),""),climbs!H1117,IF(TYPE(climbs!H1117)=2,CHAR(34),""))</f>
        <v>CATEGORY="H"</v>
      </c>
    </row>
    <row r="1118" spans="1:8" x14ac:dyDescent="0.25">
      <c r="A1118" t="str">
        <f>CONCATENATE(climbs!A$1, "=",IF(TYPE(climbs!A1118)=2,CHAR(34),""),climbs!A1118,IF(TYPE(climbs!A1118)=2,CHAR(34),""))</f>
        <v>CLIMB_ID=1117</v>
      </c>
      <c r="B1118" t="str">
        <f>CONCATENATE(climbs!B$1, "=",IF(TYPE(climbs!B1118)=2,CHAR(34),""),climbs!B1118,IF(TYPE(climbs!B1118)=2,CHAR(34),""))</f>
        <v>STAGE_NUMBER=14</v>
      </c>
      <c r="C1118" t="str">
        <f>CONCATENATE(climbs!C$1, "=",IF(TYPE(climbs!C1118)=2,CHAR(34),""),climbs!C1118,IF(TYPE(climbs!C1118)=2,CHAR(34),""))</f>
        <v>STARTING_AT_KM=82</v>
      </c>
      <c r="D1118" t="str">
        <f>CONCATENATE(climbs!D$1, "=",IF(TYPE(climbs!D1118)=2,CHAR(34),""),climbs!D1118,IF(TYPE(climbs!D1118)=2,CHAR(34),""))</f>
        <v>NAME="Col du Lautaret"</v>
      </c>
      <c r="E1118" t="str">
        <f>CONCATENATE(climbs!E$1, "=",IF(TYPE(climbs!E1118)=2,CHAR(34),""),climbs!E1118,IF(TYPE(climbs!E1118)=2,CHAR(34),""))</f>
        <v>INITIAL_ALTITUDE=2058</v>
      </c>
      <c r="F1118" t="str">
        <f>CONCATENATE(climbs!F$1, "=",IF(TYPE(climbs!F1118)=2,CHAR(34),""),climbs!F1118,IF(TYPE(climbs!F1118)=2,CHAR(34),""))</f>
        <v>DISTANCE=34</v>
      </c>
      <c r="G1118" t="str">
        <f>CONCATENATE(climbs!G$1, "=",IF(TYPE(climbs!G1118)=2,CHAR(34),""),climbs!G1118,IF(TYPE(climbs!G1118)=2,CHAR(34),""))</f>
        <v>AVERAGE_SLOPE=3.9</v>
      </c>
      <c r="H1118" t="str">
        <f>CONCATENATE(climbs!H$1, "=",IF(TYPE(climbs!H1118)=2,CHAR(34),""),climbs!H1118,IF(TYPE(climbs!H1118)=2,CHAR(34),""))</f>
        <v>CATEGORY="1"</v>
      </c>
    </row>
    <row r="1119" spans="1:8" x14ac:dyDescent="0.25">
      <c r="A1119" t="str">
        <f>CONCATENATE(climbs!A$1, "=",IF(TYPE(climbs!A1119)=2,CHAR(34),""),climbs!A1119,IF(TYPE(climbs!A1119)=2,CHAR(34),""))</f>
        <v>CLIMB_ID=1118</v>
      </c>
      <c r="B1119" t="str">
        <f>CONCATENATE(climbs!B$1, "=",IF(TYPE(climbs!B1119)=2,CHAR(34),""),climbs!B1119,IF(TYPE(climbs!B1119)=2,CHAR(34),""))</f>
        <v>STAGE_NUMBER=14</v>
      </c>
      <c r="C1119" t="str">
        <f>CONCATENATE(climbs!C$1, "=",IF(TYPE(climbs!C1119)=2,CHAR(34),""),climbs!C1119,IF(TYPE(climbs!C1119)=2,CHAR(34),""))</f>
        <v>STARTING_AT_KM=132.5</v>
      </c>
      <c r="D1119" t="str">
        <f>CONCATENATE(climbs!D$1, "=",IF(TYPE(climbs!D1119)=2,CHAR(34),""),climbs!D1119,IF(TYPE(climbs!D1119)=2,CHAR(34),""))</f>
        <v>NAME="Col d'Izoard - Souvenir Henri Desgrange"</v>
      </c>
      <c r="E1119" t="str">
        <f>CONCATENATE(climbs!E$1, "=",IF(TYPE(climbs!E1119)=2,CHAR(34),""),climbs!E1119,IF(TYPE(climbs!E1119)=2,CHAR(34),""))</f>
        <v>INITIAL_ALTITUDE=2360</v>
      </c>
      <c r="F1119" t="str">
        <f>CONCATENATE(climbs!F$1, "=",IF(TYPE(climbs!F1119)=2,CHAR(34),""),climbs!F1119,IF(TYPE(climbs!F1119)=2,CHAR(34),""))</f>
        <v>DISTANCE=19</v>
      </c>
      <c r="G1119" t="str">
        <f>CONCATENATE(climbs!G$1, "=",IF(TYPE(climbs!G1119)=2,CHAR(34),""),climbs!G1119,IF(TYPE(climbs!G1119)=2,CHAR(34),""))</f>
        <v>AVERAGE_SLOPE=6</v>
      </c>
      <c r="H1119" t="str">
        <f>CONCATENATE(climbs!H$1, "=",IF(TYPE(climbs!H1119)=2,CHAR(34),""),climbs!H1119,IF(TYPE(climbs!H1119)=2,CHAR(34),""))</f>
        <v>CATEGORY="H"</v>
      </c>
    </row>
    <row r="1120" spans="1:8" x14ac:dyDescent="0.25">
      <c r="A1120" t="str">
        <f>CONCATENATE(climbs!A$1, "=",IF(TYPE(climbs!A1120)=2,CHAR(34),""),climbs!A1120,IF(TYPE(climbs!A1120)=2,CHAR(34),""))</f>
        <v>CLIMB_ID=1119</v>
      </c>
      <c r="B1120" t="str">
        <f>CONCATENATE(climbs!B$1, "=",IF(TYPE(climbs!B1120)=2,CHAR(34),""),climbs!B1120,IF(TYPE(climbs!B1120)=2,CHAR(34),""))</f>
        <v>STAGE_NUMBER=14</v>
      </c>
      <c r="C1120" t="str">
        <f>CONCATENATE(climbs!C$1, "=",IF(TYPE(climbs!C1120)=2,CHAR(34),""),climbs!C1120,IF(TYPE(climbs!C1120)=2,CHAR(34),""))</f>
        <v>STARTING_AT_KM=177</v>
      </c>
      <c r="D1120" t="str">
        <f>CONCATENATE(climbs!D$1, "=",IF(TYPE(climbs!D1120)=2,CHAR(34),""),climbs!D1120,IF(TYPE(climbs!D1120)=2,CHAR(34),""))</f>
        <v>NAME="Montée de Risoul"</v>
      </c>
      <c r="E1120" t="str">
        <f>CONCATENATE(climbs!E$1, "=",IF(TYPE(climbs!E1120)=2,CHAR(34),""),climbs!E1120,IF(TYPE(climbs!E1120)=2,CHAR(34),""))</f>
        <v>INITIAL_ALTITUDE=1855</v>
      </c>
      <c r="F1120" t="str">
        <f>CONCATENATE(climbs!F$1, "=",IF(TYPE(climbs!F1120)=2,CHAR(34),""),climbs!F1120,IF(TYPE(climbs!F1120)=2,CHAR(34),""))</f>
        <v>DISTANCE=12.6</v>
      </c>
      <c r="G1120" t="str">
        <f>CONCATENATE(climbs!G$1, "=",IF(TYPE(climbs!G1120)=2,CHAR(34),""),climbs!G1120,IF(TYPE(climbs!G1120)=2,CHAR(34),""))</f>
        <v>AVERAGE_SLOPE=6.9</v>
      </c>
      <c r="H1120" t="str">
        <f>CONCATENATE(climbs!H$1, "=",IF(TYPE(climbs!H1120)=2,CHAR(34),""),climbs!H1120,IF(TYPE(climbs!H1120)=2,CHAR(34),""))</f>
        <v>CATEGORY="1"</v>
      </c>
    </row>
    <row r="1121" spans="1:8" x14ac:dyDescent="0.25">
      <c r="A1121" t="str">
        <f>CONCATENATE(climbs!A$1, "=",IF(TYPE(climbs!A1121)=2,CHAR(34),""),climbs!A1121,IF(TYPE(climbs!A1121)=2,CHAR(34),""))</f>
        <v>CLIMB_ID=1120</v>
      </c>
      <c r="B1121" t="str">
        <f>CONCATENATE(climbs!B$1, "=",IF(TYPE(climbs!B1121)=2,CHAR(34),""),climbs!B1121,IF(TYPE(climbs!B1121)=2,CHAR(34),""))</f>
        <v>STAGE_NUMBER=16</v>
      </c>
      <c r="C1121" t="str">
        <f>CONCATENATE(climbs!C$1, "=",IF(TYPE(climbs!C1121)=2,CHAR(34),""),climbs!C1121,IF(TYPE(climbs!C1121)=2,CHAR(34),""))</f>
        <v>STARTING_AT_KM=25</v>
      </c>
      <c r="D1121" t="str">
        <f>CONCATENATE(climbs!D$1, "=",IF(TYPE(climbs!D1121)=2,CHAR(34),""),climbs!D1121,IF(TYPE(climbs!D1121)=2,CHAR(34),""))</f>
        <v>NAME="Côte de Fanjeaux"</v>
      </c>
      <c r="E1121" t="str">
        <f>CONCATENATE(climbs!E$1, "=",IF(TYPE(climbs!E1121)=2,CHAR(34),""),climbs!E1121,IF(TYPE(climbs!E1121)=2,CHAR(34),""))</f>
        <v>INITIAL_ALTITUDE=0</v>
      </c>
      <c r="F1121" t="str">
        <f>CONCATENATE(climbs!F$1, "=",IF(TYPE(climbs!F1121)=2,CHAR(34),""),climbs!F1121,IF(TYPE(climbs!F1121)=2,CHAR(34),""))</f>
        <v>DISTANCE=2.4</v>
      </c>
      <c r="G1121" t="str">
        <f>CONCATENATE(climbs!G$1, "=",IF(TYPE(climbs!G1121)=2,CHAR(34),""),climbs!G1121,IF(TYPE(climbs!G1121)=2,CHAR(34),""))</f>
        <v>AVERAGE_SLOPE=4.9</v>
      </c>
      <c r="H1121" t="str">
        <f>CONCATENATE(climbs!H$1, "=",IF(TYPE(climbs!H1121)=2,CHAR(34),""),climbs!H1121,IF(TYPE(climbs!H1121)=2,CHAR(34),""))</f>
        <v>CATEGORY="4"</v>
      </c>
    </row>
    <row r="1122" spans="1:8" x14ac:dyDescent="0.25">
      <c r="A1122" t="str">
        <f>CONCATENATE(climbs!A$1, "=",IF(TYPE(climbs!A1122)=2,CHAR(34),""),climbs!A1122,IF(TYPE(climbs!A1122)=2,CHAR(34),""))</f>
        <v>CLIMB_ID=1121</v>
      </c>
      <c r="B1122" t="str">
        <f>CONCATENATE(climbs!B$1, "=",IF(TYPE(climbs!B1122)=2,CHAR(34),""),climbs!B1122,IF(TYPE(climbs!B1122)=2,CHAR(34),""))</f>
        <v>STAGE_NUMBER=16</v>
      </c>
      <c r="C1122" t="str">
        <f>CONCATENATE(climbs!C$1, "=",IF(TYPE(climbs!C1122)=2,CHAR(34),""),climbs!C1122,IF(TYPE(climbs!C1122)=2,CHAR(34),""))</f>
        <v>STARTING_AT_KM=71.5</v>
      </c>
      <c r="D1122" t="str">
        <f>CONCATENATE(climbs!D$1, "=",IF(TYPE(climbs!D1122)=2,CHAR(34),""),climbs!D1122,IF(TYPE(climbs!D1122)=2,CHAR(34),""))</f>
        <v>NAME="Côte de Pamiers"</v>
      </c>
      <c r="E1122" t="str">
        <f>CONCATENATE(climbs!E$1, "=",IF(TYPE(climbs!E1122)=2,CHAR(34),""),climbs!E1122,IF(TYPE(climbs!E1122)=2,CHAR(34),""))</f>
        <v>INITIAL_ALTITUDE=0</v>
      </c>
      <c r="F1122" t="str">
        <f>CONCATENATE(climbs!F$1, "=",IF(TYPE(climbs!F1122)=2,CHAR(34),""),climbs!F1122,IF(TYPE(climbs!F1122)=2,CHAR(34),""))</f>
        <v>DISTANCE=2.5</v>
      </c>
      <c r="G1122" t="str">
        <f>CONCATENATE(climbs!G$1, "=",IF(TYPE(climbs!G1122)=2,CHAR(34),""),climbs!G1122,IF(TYPE(climbs!G1122)=2,CHAR(34),""))</f>
        <v>AVERAGE_SLOPE=5.4</v>
      </c>
      <c r="H1122" t="str">
        <f>CONCATENATE(climbs!H$1, "=",IF(TYPE(climbs!H1122)=2,CHAR(34),""),climbs!H1122,IF(TYPE(climbs!H1122)=2,CHAR(34),""))</f>
        <v>CATEGORY="4"</v>
      </c>
    </row>
    <row r="1123" spans="1:8" x14ac:dyDescent="0.25">
      <c r="A1123" t="str">
        <f>CONCATENATE(climbs!A$1, "=",IF(TYPE(climbs!A1123)=2,CHAR(34),""),climbs!A1123,IF(TYPE(climbs!A1123)=2,CHAR(34),""))</f>
        <v>CLIMB_ID=1122</v>
      </c>
      <c r="B1123" t="str">
        <f>CONCATENATE(climbs!B$1, "=",IF(TYPE(climbs!B1123)=2,CHAR(34),""),climbs!B1123,IF(TYPE(climbs!B1123)=2,CHAR(34),""))</f>
        <v>STAGE_NUMBER=16</v>
      </c>
      <c r="C1123" t="str">
        <f>CONCATENATE(climbs!C$1, "=",IF(TYPE(climbs!C1123)=2,CHAR(34),""),climbs!C1123,IF(TYPE(climbs!C1123)=2,CHAR(34),""))</f>
        <v>STARTING_AT_KM=155</v>
      </c>
      <c r="D1123" t="str">
        <f>CONCATENATE(climbs!D$1, "=",IF(TYPE(climbs!D1123)=2,CHAR(34),""),climbs!D1123,IF(TYPE(climbs!D1123)=2,CHAR(34),""))</f>
        <v>NAME="Col de Portet-d'Aspet"</v>
      </c>
      <c r="E1123" t="str">
        <f>CONCATENATE(climbs!E$1, "=",IF(TYPE(climbs!E1123)=2,CHAR(34),""),climbs!E1123,IF(TYPE(climbs!E1123)=2,CHAR(34),""))</f>
        <v>INITIAL_ALTITUDE=1069</v>
      </c>
      <c r="F1123" t="str">
        <f>CONCATENATE(climbs!F$1, "=",IF(TYPE(climbs!F1123)=2,CHAR(34),""),climbs!F1123,IF(TYPE(climbs!F1123)=2,CHAR(34),""))</f>
        <v>DISTANCE=5.4</v>
      </c>
      <c r="G1123" t="str">
        <f>CONCATENATE(climbs!G$1, "=",IF(TYPE(climbs!G1123)=2,CHAR(34),""),climbs!G1123,IF(TYPE(climbs!G1123)=2,CHAR(34),""))</f>
        <v>AVERAGE_SLOPE=6.9</v>
      </c>
      <c r="H1123" t="str">
        <f>CONCATENATE(climbs!H$1, "=",IF(TYPE(climbs!H1123)=2,CHAR(34),""),climbs!H1123,IF(TYPE(climbs!H1123)=2,CHAR(34),""))</f>
        <v>CATEGORY="2"</v>
      </c>
    </row>
    <row r="1124" spans="1:8" x14ac:dyDescent="0.25">
      <c r="A1124" t="str">
        <f>CONCATENATE(climbs!A$1, "=",IF(TYPE(climbs!A1124)=2,CHAR(34),""),climbs!A1124,IF(TYPE(climbs!A1124)=2,CHAR(34),""))</f>
        <v>CLIMB_ID=1123</v>
      </c>
      <c r="B1124" t="str">
        <f>CONCATENATE(climbs!B$1, "=",IF(TYPE(climbs!B1124)=2,CHAR(34),""),climbs!B1124,IF(TYPE(climbs!B1124)=2,CHAR(34),""))</f>
        <v>STAGE_NUMBER=16</v>
      </c>
      <c r="C1124" t="str">
        <f>CONCATENATE(climbs!C$1, "=",IF(TYPE(climbs!C1124)=2,CHAR(34),""),climbs!C1124,IF(TYPE(climbs!C1124)=2,CHAR(34),""))</f>
        <v>STARTING_AT_KM=176.5</v>
      </c>
      <c r="D1124" t="str">
        <f>CONCATENATE(climbs!D$1, "=",IF(TYPE(climbs!D1124)=2,CHAR(34),""),climbs!D1124,IF(TYPE(climbs!D1124)=2,CHAR(34),""))</f>
        <v>NAME="Col des Ares"</v>
      </c>
      <c r="E1124" t="str">
        <f>CONCATENATE(climbs!E$1, "=",IF(TYPE(climbs!E1124)=2,CHAR(34),""),climbs!E1124,IF(TYPE(climbs!E1124)=2,CHAR(34),""))</f>
        <v>INITIAL_ALTITUDE=0</v>
      </c>
      <c r="F1124" t="str">
        <f>CONCATENATE(climbs!F$1, "=",IF(TYPE(climbs!F1124)=2,CHAR(34),""),climbs!F1124,IF(TYPE(climbs!F1124)=2,CHAR(34),""))</f>
        <v>DISTANCE=6</v>
      </c>
      <c r="G1124" t="str">
        <f>CONCATENATE(climbs!G$1, "=",IF(TYPE(climbs!G1124)=2,CHAR(34),""),climbs!G1124,IF(TYPE(climbs!G1124)=2,CHAR(34),""))</f>
        <v>AVERAGE_SLOPE=5.2</v>
      </c>
      <c r="H1124" t="str">
        <f>CONCATENATE(climbs!H$1, "=",IF(TYPE(climbs!H1124)=2,CHAR(34),""),climbs!H1124,IF(TYPE(climbs!H1124)=2,CHAR(34),""))</f>
        <v>CATEGORY="3"</v>
      </c>
    </row>
    <row r="1125" spans="1:8" x14ac:dyDescent="0.25">
      <c r="A1125" t="str">
        <f>CONCATENATE(climbs!A$1, "=",IF(TYPE(climbs!A1125)=2,CHAR(34),""),climbs!A1125,IF(TYPE(climbs!A1125)=2,CHAR(34),""))</f>
        <v>CLIMB_ID=1124</v>
      </c>
      <c r="B1125" t="str">
        <f>CONCATENATE(climbs!B$1, "=",IF(TYPE(climbs!B1125)=2,CHAR(34),""),climbs!B1125,IF(TYPE(climbs!B1125)=2,CHAR(34),""))</f>
        <v>STAGE_NUMBER=16</v>
      </c>
      <c r="C1125" t="str">
        <f>CONCATENATE(climbs!C$1, "=",IF(TYPE(climbs!C1125)=2,CHAR(34),""),climbs!C1125,IF(TYPE(climbs!C1125)=2,CHAR(34),""))</f>
        <v>STARTING_AT_KM=216</v>
      </c>
      <c r="D1125" t="str">
        <f>CONCATENATE(climbs!D$1, "=",IF(TYPE(climbs!D1125)=2,CHAR(34),""),climbs!D1125,IF(TYPE(climbs!D1125)=2,CHAR(34),""))</f>
        <v>NAME="Port de Balès"</v>
      </c>
      <c r="E1125" t="str">
        <f>CONCATENATE(climbs!E$1, "=",IF(TYPE(climbs!E1125)=2,CHAR(34),""),climbs!E1125,IF(TYPE(climbs!E1125)=2,CHAR(34),""))</f>
        <v>INITIAL_ALTITUDE=1755</v>
      </c>
      <c r="F1125" t="str">
        <f>CONCATENATE(climbs!F$1, "=",IF(TYPE(climbs!F1125)=2,CHAR(34),""),climbs!F1125,IF(TYPE(climbs!F1125)=2,CHAR(34),""))</f>
        <v>DISTANCE=11.7</v>
      </c>
      <c r="G1125" t="str">
        <f>CONCATENATE(climbs!G$1, "=",IF(TYPE(climbs!G1125)=2,CHAR(34),""),climbs!G1125,IF(TYPE(climbs!G1125)=2,CHAR(34),""))</f>
        <v>AVERAGE_SLOPE=7.7</v>
      </c>
      <c r="H1125" t="str">
        <f>CONCATENATE(climbs!H$1, "=",IF(TYPE(climbs!H1125)=2,CHAR(34),""),climbs!H1125,IF(TYPE(climbs!H1125)=2,CHAR(34),""))</f>
        <v>CATEGORY="H"</v>
      </c>
    </row>
    <row r="1126" spans="1:8" x14ac:dyDescent="0.25">
      <c r="A1126" t="str">
        <f>CONCATENATE(climbs!A$1, "=",IF(TYPE(climbs!A1126)=2,CHAR(34),""),climbs!A1126,IF(TYPE(climbs!A1126)=2,CHAR(34),""))</f>
        <v>CLIMB_ID=1125</v>
      </c>
      <c r="B1126" t="str">
        <f>CONCATENATE(climbs!B$1, "=",IF(TYPE(climbs!B1126)=2,CHAR(34),""),climbs!B1126,IF(TYPE(climbs!B1126)=2,CHAR(34),""))</f>
        <v>STAGE_NUMBER=17</v>
      </c>
      <c r="C1126" t="str">
        <f>CONCATENATE(climbs!C$1, "=",IF(TYPE(climbs!C1126)=2,CHAR(34),""),climbs!C1126,IF(TYPE(climbs!C1126)=2,CHAR(34),""))</f>
        <v>STARTING_AT_KM=57.5</v>
      </c>
      <c r="D1126" t="str">
        <f>CONCATENATE(climbs!D$1, "=",IF(TYPE(climbs!D1126)=2,CHAR(34),""),climbs!D1126,IF(TYPE(climbs!D1126)=2,CHAR(34),""))</f>
        <v>NAME="Col du Portillon"</v>
      </c>
      <c r="E1126" t="str">
        <f>CONCATENATE(climbs!E$1, "=",IF(TYPE(climbs!E1126)=2,CHAR(34),""),climbs!E1126,IF(TYPE(climbs!E1126)=2,CHAR(34),""))</f>
        <v>INITIAL_ALTITUDE=1292</v>
      </c>
      <c r="F1126" t="str">
        <f>CONCATENATE(climbs!F$1, "=",IF(TYPE(climbs!F1126)=2,CHAR(34),""),climbs!F1126,IF(TYPE(climbs!F1126)=2,CHAR(34),""))</f>
        <v>DISTANCE=8.3</v>
      </c>
      <c r="G1126" t="str">
        <f>CONCATENATE(climbs!G$1, "=",IF(TYPE(climbs!G1126)=2,CHAR(34),""),climbs!G1126,IF(TYPE(climbs!G1126)=2,CHAR(34),""))</f>
        <v>AVERAGE_SLOPE=7.1</v>
      </c>
      <c r="H1126" t="str">
        <f>CONCATENATE(climbs!H$1, "=",IF(TYPE(climbs!H1126)=2,CHAR(34),""),climbs!H1126,IF(TYPE(climbs!H1126)=2,CHAR(34),""))</f>
        <v>CATEGORY="1"</v>
      </c>
    </row>
    <row r="1127" spans="1:8" x14ac:dyDescent="0.25">
      <c r="A1127" t="str">
        <f>CONCATENATE(climbs!A$1, "=",IF(TYPE(climbs!A1127)=2,CHAR(34),""),climbs!A1127,IF(TYPE(climbs!A1127)=2,CHAR(34),""))</f>
        <v>CLIMB_ID=1126</v>
      </c>
      <c r="B1127" t="str">
        <f>CONCATENATE(climbs!B$1, "=",IF(TYPE(climbs!B1127)=2,CHAR(34),""),climbs!B1127,IF(TYPE(climbs!B1127)=2,CHAR(34),""))</f>
        <v>STAGE_NUMBER=17</v>
      </c>
      <c r="C1127" t="str">
        <f>CONCATENATE(climbs!C$1, "=",IF(TYPE(climbs!C1127)=2,CHAR(34),""),climbs!C1127,IF(TYPE(climbs!C1127)=2,CHAR(34),""))</f>
        <v>STARTING_AT_KM=82</v>
      </c>
      <c r="D1127" t="str">
        <f>CONCATENATE(climbs!D$1, "=",IF(TYPE(climbs!D1127)=2,CHAR(34),""),climbs!D1127,IF(TYPE(climbs!D1127)=2,CHAR(34),""))</f>
        <v>NAME="Col de Peyresourde"</v>
      </c>
      <c r="E1127" t="str">
        <f>CONCATENATE(climbs!E$1, "=",IF(TYPE(climbs!E1127)=2,CHAR(34),""),climbs!E1127,IF(TYPE(climbs!E1127)=2,CHAR(34),""))</f>
        <v>INITIAL_ALTITUDE=1569</v>
      </c>
      <c r="F1127" t="str">
        <f>CONCATENATE(climbs!F$1, "=",IF(TYPE(climbs!F1127)=2,CHAR(34),""),climbs!F1127,IF(TYPE(climbs!F1127)=2,CHAR(34),""))</f>
        <v>DISTANCE=13.2</v>
      </c>
      <c r="G1127" t="str">
        <f>CONCATENATE(climbs!G$1, "=",IF(TYPE(climbs!G1127)=2,CHAR(34),""),climbs!G1127,IF(TYPE(climbs!G1127)=2,CHAR(34),""))</f>
        <v>AVERAGE_SLOPE=7</v>
      </c>
      <c r="H1127" t="str">
        <f>CONCATENATE(climbs!H$1, "=",IF(TYPE(climbs!H1127)=2,CHAR(34),""),climbs!H1127,IF(TYPE(climbs!H1127)=2,CHAR(34),""))</f>
        <v>CATEGORY="1"</v>
      </c>
    </row>
    <row r="1128" spans="1:8" x14ac:dyDescent="0.25">
      <c r="A1128" t="str">
        <f>CONCATENATE(climbs!A$1, "=",IF(TYPE(climbs!A1128)=2,CHAR(34),""),climbs!A1128,IF(TYPE(climbs!A1128)=2,CHAR(34),""))</f>
        <v>CLIMB_ID=1127</v>
      </c>
      <c r="B1128" t="str">
        <f>CONCATENATE(climbs!B$1, "=",IF(TYPE(climbs!B1128)=2,CHAR(34),""),climbs!B1128,IF(TYPE(climbs!B1128)=2,CHAR(34),""))</f>
        <v>STAGE_NUMBER=17</v>
      </c>
      <c r="C1128" t="str">
        <f>CONCATENATE(climbs!C$1, "=",IF(TYPE(climbs!C1128)=2,CHAR(34),""),climbs!C1128,IF(TYPE(climbs!C1128)=2,CHAR(34),""))</f>
        <v>STARTING_AT_KM=102.5</v>
      </c>
      <c r="D1128" t="str">
        <f>CONCATENATE(climbs!D$1, "=",IF(TYPE(climbs!D1128)=2,CHAR(34),""),climbs!D1128,IF(TYPE(climbs!D1128)=2,CHAR(34),""))</f>
        <v>NAME="Col de Val Louron-Azet"</v>
      </c>
      <c r="E1128" t="str">
        <f>CONCATENATE(climbs!E$1, "=",IF(TYPE(climbs!E1128)=2,CHAR(34),""),climbs!E1128,IF(TYPE(climbs!E1128)=2,CHAR(34),""))</f>
        <v>INITIAL_ALTITUDE=1580</v>
      </c>
      <c r="F1128" t="str">
        <f>CONCATENATE(climbs!F$1, "=",IF(TYPE(climbs!F1128)=2,CHAR(34),""),climbs!F1128,IF(TYPE(climbs!F1128)=2,CHAR(34),""))</f>
        <v>DISTANCE=7.4</v>
      </c>
      <c r="G1128" t="str">
        <f>CONCATENATE(climbs!G$1, "=",IF(TYPE(climbs!G1128)=2,CHAR(34),""),climbs!G1128,IF(TYPE(climbs!G1128)=2,CHAR(34),""))</f>
        <v>AVERAGE_SLOPE=8.3</v>
      </c>
      <c r="H1128" t="str">
        <f>CONCATENATE(climbs!H$1, "=",IF(TYPE(climbs!H1128)=2,CHAR(34),""),climbs!H1128,IF(TYPE(climbs!H1128)=2,CHAR(34),""))</f>
        <v>CATEGORY="1"</v>
      </c>
    </row>
    <row r="1129" spans="1:8" x14ac:dyDescent="0.25">
      <c r="A1129" t="str">
        <f>CONCATENATE(climbs!A$1, "=",IF(TYPE(climbs!A1129)=2,CHAR(34),""),climbs!A1129,IF(TYPE(climbs!A1129)=2,CHAR(34),""))</f>
        <v>CLIMB_ID=1128</v>
      </c>
      <c r="B1129" t="str">
        <f>CONCATENATE(climbs!B$1, "=",IF(TYPE(climbs!B1129)=2,CHAR(34),""),climbs!B1129,IF(TYPE(climbs!B1129)=2,CHAR(34),""))</f>
        <v>STAGE_NUMBER=17</v>
      </c>
      <c r="C1129" t="str">
        <f>CONCATENATE(climbs!C$1, "=",IF(TYPE(climbs!C1129)=2,CHAR(34),""),climbs!C1129,IF(TYPE(climbs!C1129)=2,CHAR(34),""))</f>
        <v>STARTING_AT_KM=124.5</v>
      </c>
      <c r="D1129" t="str">
        <f>CONCATENATE(climbs!D$1, "=",IF(TYPE(climbs!D1129)=2,CHAR(34),""),climbs!D1129,IF(TYPE(climbs!D1129)=2,CHAR(34),""))</f>
        <v>NAME="Montée de Saint-Lary Pla d'Adet"</v>
      </c>
      <c r="E1129" t="str">
        <f>CONCATENATE(climbs!E$1, "=",IF(TYPE(climbs!E1129)=2,CHAR(34),""),climbs!E1129,IF(TYPE(climbs!E1129)=2,CHAR(34),""))</f>
        <v>INITIAL_ALTITUDE=1680</v>
      </c>
      <c r="F1129" t="str">
        <f>CONCATENATE(climbs!F$1, "=",IF(TYPE(climbs!F1129)=2,CHAR(34),""),climbs!F1129,IF(TYPE(climbs!F1129)=2,CHAR(34),""))</f>
        <v>DISTANCE=10.2</v>
      </c>
      <c r="G1129" t="str">
        <f>CONCATENATE(climbs!G$1, "=",IF(TYPE(climbs!G1129)=2,CHAR(34),""),climbs!G1129,IF(TYPE(climbs!G1129)=2,CHAR(34),""))</f>
        <v>AVERAGE_SLOPE=8.3</v>
      </c>
      <c r="H1129" t="str">
        <f>CONCATENATE(climbs!H$1, "=",IF(TYPE(climbs!H1129)=2,CHAR(34),""),climbs!H1129,IF(TYPE(climbs!H1129)=2,CHAR(34),""))</f>
        <v>CATEGORY="H"</v>
      </c>
    </row>
    <row r="1130" spans="1:8" x14ac:dyDescent="0.25">
      <c r="A1130" t="str">
        <f>CONCATENATE(climbs!A$1, "=",IF(TYPE(climbs!A1130)=2,CHAR(34),""),climbs!A1130,IF(TYPE(climbs!A1130)=2,CHAR(34),""))</f>
        <v>CLIMB_ID=1129</v>
      </c>
      <c r="B1130" t="str">
        <f>CONCATENATE(climbs!B$1, "=",IF(TYPE(climbs!B1130)=2,CHAR(34),""),climbs!B1130,IF(TYPE(climbs!B1130)=2,CHAR(34),""))</f>
        <v>STAGE_NUMBER=18</v>
      </c>
      <c r="C1130" t="str">
        <f>CONCATENATE(climbs!C$1, "=",IF(TYPE(climbs!C1130)=2,CHAR(34),""),climbs!C1130,IF(TYPE(climbs!C1130)=2,CHAR(34),""))</f>
        <v>STARTING_AT_KM=28</v>
      </c>
      <c r="D1130" t="str">
        <f>CONCATENATE(climbs!D$1, "=",IF(TYPE(climbs!D1130)=2,CHAR(34),""),climbs!D1130,IF(TYPE(climbs!D1130)=2,CHAR(34),""))</f>
        <v>NAME="Côte de Bénéjacq"</v>
      </c>
      <c r="E1130" t="str">
        <f>CONCATENATE(climbs!E$1, "=",IF(TYPE(climbs!E1130)=2,CHAR(34),""),climbs!E1130,IF(TYPE(climbs!E1130)=2,CHAR(34),""))</f>
        <v>INITIAL_ALTITUDE=0</v>
      </c>
      <c r="F1130" t="str">
        <f>CONCATENATE(climbs!F$1, "=",IF(TYPE(climbs!F1130)=2,CHAR(34),""),climbs!F1130,IF(TYPE(climbs!F1130)=2,CHAR(34),""))</f>
        <v>DISTANCE=2.6</v>
      </c>
      <c r="G1130" t="str">
        <f>CONCATENATE(climbs!G$1, "=",IF(TYPE(climbs!G1130)=2,CHAR(34),""),climbs!G1130,IF(TYPE(climbs!G1130)=2,CHAR(34),""))</f>
        <v>AVERAGE_SLOPE=6.7</v>
      </c>
      <c r="H1130" t="str">
        <f>CONCATENATE(climbs!H$1, "=",IF(TYPE(climbs!H1130)=2,CHAR(34),""),climbs!H1130,IF(TYPE(climbs!H1130)=2,CHAR(34),""))</f>
        <v>CATEGORY="3"</v>
      </c>
    </row>
    <row r="1131" spans="1:8" x14ac:dyDescent="0.25">
      <c r="A1131" t="str">
        <f>CONCATENATE(climbs!A$1, "=",IF(TYPE(climbs!A1131)=2,CHAR(34),""),climbs!A1131,IF(TYPE(climbs!A1131)=2,CHAR(34),""))</f>
        <v>CLIMB_ID=1130</v>
      </c>
      <c r="B1131" t="str">
        <f>CONCATENATE(climbs!B$1, "=",IF(TYPE(climbs!B1131)=2,CHAR(34),""),climbs!B1131,IF(TYPE(climbs!B1131)=2,CHAR(34),""))</f>
        <v>STAGE_NUMBER=18</v>
      </c>
      <c r="C1131" t="str">
        <f>CONCATENATE(climbs!C$1, "=",IF(TYPE(climbs!C1131)=2,CHAR(34),""),climbs!C1131,IF(TYPE(climbs!C1131)=2,CHAR(34),""))</f>
        <v>STARTING_AT_KM=56</v>
      </c>
      <c r="D1131" t="str">
        <f>CONCATENATE(climbs!D$1, "=",IF(TYPE(climbs!D1131)=2,CHAR(34),""),climbs!D1131,IF(TYPE(climbs!D1131)=2,CHAR(34),""))</f>
        <v>NAME="Côte de Loucrup"</v>
      </c>
      <c r="E1131" t="str">
        <f>CONCATENATE(climbs!E$1, "=",IF(TYPE(climbs!E1131)=2,CHAR(34),""),climbs!E1131,IF(TYPE(climbs!E1131)=2,CHAR(34),""))</f>
        <v>INITIAL_ALTITUDE=0</v>
      </c>
      <c r="F1131" t="str">
        <f>CONCATENATE(climbs!F$1, "=",IF(TYPE(climbs!F1131)=2,CHAR(34),""),climbs!F1131,IF(TYPE(climbs!F1131)=2,CHAR(34),""))</f>
        <v>DISTANCE=2</v>
      </c>
      <c r="G1131" t="str">
        <f>CONCATENATE(climbs!G$1, "=",IF(TYPE(climbs!G1131)=2,CHAR(34),""),climbs!G1131,IF(TYPE(climbs!G1131)=2,CHAR(34),""))</f>
        <v>AVERAGE_SLOPE=7</v>
      </c>
      <c r="H1131" t="str">
        <f>CONCATENATE(climbs!H$1, "=",IF(TYPE(climbs!H1131)=2,CHAR(34),""),climbs!H1131,IF(TYPE(climbs!H1131)=2,CHAR(34),""))</f>
        <v>CATEGORY="3"</v>
      </c>
    </row>
    <row r="1132" spans="1:8" x14ac:dyDescent="0.25">
      <c r="A1132" t="str">
        <f>CONCATENATE(climbs!A$1, "=",IF(TYPE(climbs!A1132)=2,CHAR(34),""),climbs!A1132,IF(TYPE(climbs!A1132)=2,CHAR(34),""))</f>
        <v>CLIMB_ID=1131</v>
      </c>
      <c r="B1132" t="str">
        <f>CONCATENATE(climbs!B$1, "=",IF(TYPE(climbs!B1132)=2,CHAR(34),""),climbs!B1132,IF(TYPE(climbs!B1132)=2,CHAR(34),""))</f>
        <v>STAGE_NUMBER=18</v>
      </c>
      <c r="C1132" t="str">
        <f>CONCATENATE(climbs!C$1, "=",IF(TYPE(climbs!C1132)=2,CHAR(34),""),climbs!C1132,IF(TYPE(climbs!C1132)=2,CHAR(34),""))</f>
        <v>STARTING_AT_KM=95.5</v>
      </c>
      <c r="D1132" t="str">
        <f>CONCATENATE(climbs!D$1, "=",IF(TYPE(climbs!D1132)=2,CHAR(34),""),climbs!D1132,IF(TYPE(climbs!D1132)=2,CHAR(34),""))</f>
        <v>NAME="Col du Tourmalet - Souvenir Jacques Goddet"</v>
      </c>
      <c r="E1132" t="str">
        <f>CONCATENATE(climbs!E$1, "=",IF(TYPE(climbs!E1132)=2,CHAR(34),""),climbs!E1132,IF(TYPE(climbs!E1132)=2,CHAR(34),""))</f>
        <v>INITIAL_ALTITUDE=2115</v>
      </c>
      <c r="F1132" t="str">
        <f>CONCATENATE(climbs!F$1, "=",IF(TYPE(climbs!F1132)=2,CHAR(34),""),climbs!F1132,IF(TYPE(climbs!F1132)=2,CHAR(34),""))</f>
        <v>DISTANCE=17.1</v>
      </c>
      <c r="G1132" t="str">
        <f>CONCATENATE(climbs!G$1, "=",IF(TYPE(climbs!G1132)=2,CHAR(34),""),climbs!G1132,IF(TYPE(climbs!G1132)=2,CHAR(34),""))</f>
        <v>AVERAGE_SLOPE=7.3</v>
      </c>
      <c r="H1132" t="str">
        <f>CONCATENATE(climbs!H$1, "=",IF(TYPE(climbs!H1132)=2,CHAR(34),""),climbs!H1132,IF(TYPE(climbs!H1132)=2,CHAR(34),""))</f>
        <v>CATEGORY="H"</v>
      </c>
    </row>
    <row r="1133" spans="1:8" x14ac:dyDescent="0.25">
      <c r="A1133" t="str">
        <f>CONCATENATE(climbs!A$1, "=",IF(TYPE(climbs!A1133)=2,CHAR(34),""),climbs!A1133,IF(TYPE(climbs!A1133)=2,CHAR(34),""))</f>
        <v>CLIMB_ID=1132</v>
      </c>
      <c r="B1133" t="str">
        <f>CONCATENATE(climbs!B$1, "=",IF(TYPE(climbs!B1133)=2,CHAR(34),""),climbs!B1133,IF(TYPE(climbs!B1133)=2,CHAR(34),""))</f>
        <v>STAGE_NUMBER=18</v>
      </c>
      <c r="C1133" t="str">
        <f>CONCATENATE(climbs!C$1, "=",IF(TYPE(climbs!C1133)=2,CHAR(34),""),climbs!C1133,IF(TYPE(climbs!C1133)=2,CHAR(34),""))</f>
        <v>STARTING_AT_KM=145.5</v>
      </c>
      <c r="D1133" t="str">
        <f>CONCATENATE(climbs!D$1, "=",IF(TYPE(climbs!D1133)=2,CHAR(34),""),climbs!D1133,IF(TYPE(climbs!D1133)=2,CHAR(34),""))</f>
        <v>NAME="Montée du Hautacam"</v>
      </c>
      <c r="E1133" t="str">
        <f>CONCATENATE(climbs!E$1, "=",IF(TYPE(climbs!E1133)=2,CHAR(34),""),climbs!E1133,IF(TYPE(climbs!E1133)=2,CHAR(34),""))</f>
        <v>INITIAL_ALTITUDE=1520</v>
      </c>
      <c r="F1133" t="str">
        <f>CONCATENATE(climbs!F$1, "=",IF(TYPE(climbs!F1133)=2,CHAR(34),""),climbs!F1133,IF(TYPE(climbs!F1133)=2,CHAR(34),""))</f>
        <v>DISTANCE=13.6</v>
      </c>
      <c r="G1133" t="str">
        <f>CONCATENATE(climbs!G$1, "=",IF(TYPE(climbs!G1133)=2,CHAR(34),""),climbs!G1133,IF(TYPE(climbs!G1133)=2,CHAR(34),""))</f>
        <v>AVERAGE_SLOPE=7.8</v>
      </c>
      <c r="H1133" t="str">
        <f>CONCATENATE(climbs!H$1, "=",IF(TYPE(climbs!H1133)=2,CHAR(34),""),climbs!H1133,IF(TYPE(climbs!H1133)=2,CHAR(34),""))</f>
        <v>CATEGORY="H"</v>
      </c>
    </row>
    <row r="1134" spans="1:8" x14ac:dyDescent="0.25">
      <c r="A1134" t="str">
        <f>CONCATENATE(climbs!A$1, "=",IF(TYPE(climbs!A1134)=2,CHAR(34),""),climbs!A1134,IF(TYPE(climbs!A1134)=2,CHAR(34),""))</f>
        <v>CLIMB_ID=1133</v>
      </c>
      <c r="B1134" t="str">
        <f>CONCATENATE(climbs!B$1, "=",IF(TYPE(climbs!B1134)=2,CHAR(34),""),climbs!B1134,IF(TYPE(climbs!B1134)=2,CHAR(34),""))</f>
        <v>STAGE_NUMBER=19</v>
      </c>
      <c r="C1134" t="str">
        <f>CONCATENATE(climbs!C$1, "=",IF(TYPE(climbs!C1134)=2,CHAR(34),""),climbs!C1134,IF(TYPE(climbs!C1134)=2,CHAR(34),""))</f>
        <v>STARTING_AT_KM=195.5</v>
      </c>
      <c r="D1134" t="str">
        <f>CONCATENATE(climbs!D$1, "=",IF(TYPE(climbs!D1134)=2,CHAR(34),""),climbs!D1134,IF(TYPE(climbs!D1134)=2,CHAR(34),""))</f>
        <v>NAME="Côte de Monbazillac"</v>
      </c>
      <c r="E1134" t="str">
        <f>CONCATENATE(climbs!E$1, "=",IF(TYPE(climbs!E1134)=2,CHAR(34),""),climbs!E1134,IF(TYPE(climbs!E1134)=2,CHAR(34),""))</f>
        <v>INITIAL_ALTITUDE=0</v>
      </c>
      <c r="F1134" t="str">
        <f>CONCATENATE(climbs!F$1, "=",IF(TYPE(climbs!F1134)=2,CHAR(34),""),climbs!F1134,IF(TYPE(climbs!F1134)=2,CHAR(34),""))</f>
        <v>DISTANCE=1.3</v>
      </c>
      <c r="G1134" t="str">
        <f>CONCATENATE(climbs!G$1, "=",IF(TYPE(climbs!G1134)=2,CHAR(34),""),climbs!G1134,IF(TYPE(climbs!G1134)=2,CHAR(34),""))</f>
        <v>AVERAGE_SLOPE=7.6</v>
      </c>
      <c r="H1134" t="str">
        <f>CONCATENATE(climbs!H$1, "=",IF(TYPE(climbs!H1134)=2,CHAR(34),""),climbs!H1134,IF(TYPE(climbs!H1134)=2,CHAR(34),""))</f>
        <v>CATEGORY="4"</v>
      </c>
    </row>
    <row r="1135" spans="1:8" x14ac:dyDescent="0.25">
      <c r="A1135" t="str">
        <f>CONCATENATE(climbs!A$1, "=",IF(TYPE(climbs!A1135)=2,CHAR(34),""),climbs!A1135,IF(TYPE(climbs!A1135)=2,CHAR(34),""))</f>
        <v>CLIMB_ID=1134</v>
      </c>
      <c r="B1135" t="str">
        <f>CONCATENATE(climbs!B$1, "=",IF(TYPE(climbs!B1135)=2,CHAR(34),""),climbs!B1135,IF(TYPE(climbs!B1135)=2,CHAR(34),""))</f>
        <v>STAGE_NUMBER=21</v>
      </c>
      <c r="C1135" t="str">
        <f>CONCATENATE(climbs!C$1, "=",IF(TYPE(climbs!C1135)=2,CHAR(34),""),climbs!C1135,IF(TYPE(climbs!C1135)=2,CHAR(34),""))</f>
        <v>STARTING_AT_KM=31</v>
      </c>
      <c r="D1135" t="str">
        <f>CONCATENATE(climbs!D$1, "=",IF(TYPE(climbs!D1135)=2,CHAR(34),""),climbs!D1135,IF(TYPE(climbs!D1135)=2,CHAR(34),""))</f>
        <v>NAME="Côte de Briis-sous-Forges"</v>
      </c>
      <c r="E1135" t="str">
        <f>CONCATENATE(climbs!E$1, "=",IF(TYPE(climbs!E1135)=2,CHAR(34),""),climbs!E1135,IF(TYPE(climbs!E1135)=2,CHAR(34),""))</f>
        <v>INITIAL_ALTITUDE=0</v>
      </c>
      <c r="F1135" t="str">
        <f>CONCATENATE(climbs!F$1, "=",IF(TYPE(climbs!F1135)=2,CHAR(34),""),climbs!F1135,IF(TYPE(climbs!F1135)=2,CHAR(34),""))</f>
        <v>DISTANCE=0</v>
      </c>
      <c r="G1135" t="str">
        <f>CONCATENATE(climbs!G$1, "=",IF(TYPE(climbs!G1135)=2,CHAR(34),""),climbs!G1135,IF(TYPE(climbs!G1135)=2,CHAR(34),""))</f>
        <v>AVERAGE_SLOPE=0</v>
      </c>
      <c r="H1135" t="str">
        <f>CONCATENATE(climbs!H$1, "=",IF(TYPE(climbs!H1135)=2,CHAR(34),""),climbs!H1135,IF(TYPE(climbs!H1135)=2,CHAR(34),""))</f>
        <v>CATEGORY="4"</v>
      </c>
    </row>
    <row r="1136" spans="1:8" x14ac:dyDescent="0.25">
      <c r="A1136" t="str">
        <f>CONCATENATE(climbs!A$1, "=",IF(TYPE(climbs!A1136)=2,CHAR(34),""),climbs!A1136,IF(TYPE(climbs!A1136)=2,CHAR(34),""))</f>
        <v>CLIMB_ID=1135</v>
      </c>
      <c r="B1136" t="str">
        <f>CONCATENATE(climbs!B$1, "=",IF(TYPE(climbs!B1136)=2,CHAR(34),""),climbs!B1136,IF(TYPE(climbs!B1136)=2,CHAR(34),""))</f>
        <v>STAGE_NUMBER=1</v>
      </c>
      <c r="C1136" t="str">
        <f>CONCATENATE(climbs!C$1, "=",IF(TYPE(climbs!C1136)=2,CHAR(34),""),climbs!C1136,IF(TYPE(climbs!C1136)=2,CHAR(34),""))</f>
        <v>STARTING_AT_KM=68</v>
      </c>
      <c r="D1136" t="str">
        <f>CONCATENATE(climbs!D$1, "=",IF(TYPE(climbs!D1136)=2,CHAR(34),""),climbs!D1136,IF(TYPE(climbs!D1136)=2,CHAR(34),""))</f>
        <v>NAME="Côte de Cray"</v>
      </c>
      <c r="E1136" t="str">
        <f>CONCATENATE(climbs!E$1, "=",IF(TYPE(climbs!E1136)=2,CHAR(34),""),climbs!E1136,IF(TYPE(climbs!E1136)=2,CHAR(34),""))</f>
        <v>INITIAL_ALTITUDE=0</v>
      </c>
      <c r="F1136" t="str">
        <f>CONCATENATE(climbs!F$1, "=",IF(TYPE(climbs!F1136)=2,CHAR(34),""),climbs!F1136,IF(TYPE(climbs!F1136)=2,CHAR(34),""))</f>
        <v>DISTANCE=1.6</v>
      </c>
      <c r="G1136" t="str">
        <f>CONCATENATE(climbs!G$1, "=",IF(TYPE(climbs!G1136)=2,CHAR(34),""),climbs!G1136,IF(TYPE(climbs!G1136)=2,CHAR(34),""))</f>
        <v>AVERAGE_SLOPE=7.1</v>
      </c>
      <c r="H1136" t="str">
        <f>CONCATENATE(climbs!H$1, "=",IF(TYPE(climbs!H1136)=2,CHAR(34),""),climbs!H1136,IF(TYPE(climbs!H1136)=2,CHAR(34),""))</f>
        <v>CATEGORY="4"</v>
      </c>
    </row>
    <row r="1137" spans="1:8" x14ac:dyDescent="0.25">
      <c r="A1137" t="str">
        <f>CONCATENATE(climbs!A$1, "=",IF(TYPE(climbs!A1137)=2,CHAR(34),""),climbs!A1137,IF(TYPE(climbs!A1137)=2,CHAR(34),""))</f>
        <v>CLIMB_ID=1136</v>
      </c>
      <c r="B1137" t="str">
        <f>CONCATENATE(climbs!B$1, "=",IF(TYPE(climbs!B1137)=2,CHAR(34),""),climbs!B1137,IF(TYPE(climbs!B1137)=2,CHAR(34),""))</f>
        <v>STAGE_NUMBER=1</v>
      </c>
      <c r="C1137" t="str">
        <f>CONCATENATE(climbs!C$1, "=",IF(TYPE(climbs!C1137)=2,CHAR(34),""),climbs!C1137,IF(TYPE(climbs!C1137)=2,CHAR(34),""))</f>
        <v>STARTING_AT_KM=103.5</v>
      </c>
      <c r="D1137" t="str">
        <f>CONCATENATE(climbs!D$1, "=",IF(TYPE(climbs!D1137)=2,CHAR(34),""),climbs!D1137,IF(TYPE(climbs!D1137)=2,CHAR(34),""))</f>
        <v>NAME="Côte de Buttertubs"</v>
      </c>
      <c r="E1137" t="str">
        <f>CONCATENATE(climbs!E$1, "=",IF(TYPE(climbs!E1137)=2,CHAR(34),""),climbs!E1137,IF(TYPE(climbs!E1137)=2,CHAR(34),""))</f>
        <v>INITIAL_ALTITUDE=0</v>
      </c>
      <c r="F1137" t="str">
        <f>CONCATENATE(climbs!F$1, "=",IF(TYPE(climbs!F1137)=2,CHAR(34),""),climbs!F1137,IF(TYPE(climbs!F1137)=2,CHAR(34),""))</f>
        <v>DISTANCE=4.5</v>
      </c>
      <c r="G1137" t="str">
        <f>CONCATENATE(climbs!G$1, "=",IF(TYPE(climbs!G1137)=2,CHAR(34),""),climbs!G1137,IF(TYPE(climbs!G1137)=2,CHAR(34),""))</f>
        <v>AVERAGE_SLOPE=6.8</v>
      </c>
      <c r="H1137" t="str">
        <f>CONCATENATE(climbs!H$1, "=",IF(TYPE(climbs!H1137)=2,CHAR(34),""),climbs!H1137,IF(TYPE(climbs!H1137)=2,CHAR(34),""))</f>
        <v>CATEGORY="3"</v>
      </c>
    </row>
    <row r="1138" spans="1:8" x14ac:dyDescent="0.25">
      <c r="A1138" t="str">
        <f>CONCATENATE(climbs!A$1, "=",IF(TYPE(climbs!A1138)=2,CHAR(34),""),climbs!A1138,IF(TYPE(climbs!A1138)=2,CHAR(34),""))</f>
        <v>CLIMB_ID=1137</v>
      </c>
      <c r="B1138" t="str">
        <f>CONCATENATE(climbs!B$1, "=",IF(TYPE(climbs!B1138)=2,CHAR(34),""),climbs!B1138,IF(TYPE(climbs!B1138)=2,CHAR(34),""))</f>
        <v>STAGE_NUMBER=1</v>
      </c>
      <c r="C1138" t="str">
        <f>CONCATENATE(climbs!C$1, "=",IF(TYPE(climbs!C1138)=2,CHAR(34),""),climbs!C1138,IF(TYPE(climbs!C1138)=2,CHAR(34),""))</f>
        <v>STARTING_AT_KM=129.5</v>
      </c>
      <c r="D1138" t="str">
        <f>CONCATENATE(climbs!D$1, "=",IF(TYPE(climbs!D1138)=2,CHAR(34),""),climbs!D1138,IF(TYPE(climbs!D1138)=2,CHAR(34),""))</f>
        <v>NAME="Côte de Griton Moor"</v>
      </c>
      <c r="E1138" t="str">
        <f>CONCATENATE(climbs!E$1, "=",IF(TYPE(climbs!E1138)=2,CHAR(34),""),climbs!E1138,IF(TYPE(climbs!E1138)=2,CHAR(34),""))</f>
        <v>INITIAL_ALTITUDE=0</v>
      </c>
      <c r="F1138" t="str">
        <f>CONCATENATE(climbs!F$1, "=",IF(TYPE(climbs!F1138)=2,CHAR(34),""),climbs!F1138,IF(TYPE(climbs!F1138)=2,CHAR(34),""))</f>
        <v>DISTANCE=3</v>
      </c>
      <c r="G1138" t="str">
        <f>CONCATENATE(climbs!G$1, "=",IF(TYPE(climbs!G1138)=2,CHAR(34),""),climbs!G1138,IF(TYPE(climbs!G1138)=2,CHAR(34),""))</f>
        <v>AVERAGE_SLOPE=6.6</v>
      </c>
      <c r="H1138" t="str">
        <f>CONCATENATE(climbs!H$1, "=",IF(TYPE(climbs!H1138)=2,CHAR(34),""),climbs!H1138,IF(TYPE(climbs!H1138)=2,CHAR(34),""))</f>
        <v>CATEGORY="3"</v>
      </c>
    </row>
    <row r="1139" spans="1:8" x14ac:dyDescent="0.25">
      <c r="A1139" t="str">
        <f>CONCATENATE(climbs!A$1, "=",IF(TYPE(climbs!A1139)=2,CHAR(34),""),climbs!A1139,IF(TYPE(climbs!A1139)=2,CHAR(34),""))</f>
        <v>CLIMB_ID=1138</v>
      </c>
      <c r="B1139" t="str">
        <f>CONCATENATE(climbs!B$1, "=",IF(TYPE(climbs!B1139)=2,CHAR(34),""),climbs!B1139,IF(TYPE(climbs!B1139)=2,CHAR(34),""))</f>
        <v>STAGE_NUMBER=2</v>
      </c>
      <c r="C1139" t="str">
        <f>CONCATENATE(climbs!C$1, "=",IF(TYPE(climbs!C1139)=2,CHAR(34),""),climbs!C1139,IF(TYPE(climbs!C1139)=2,CHAR(34),""))</f>
        <v>STARTING_AT_KM=47</v>
      </c>
      <c r="D1139" t="str">
        <f>CONCATENATE(climbs!D$1, "=",IF(TYPE(climbs!D1139)=2,CHAR(34),""),climbs!D1139,IF(TYPE(climbs!D1139)=2,CHAR(34),""))</f>
        <v>NAME="Côte de Blubberhouses"</v>
      </c>
      <c r="E1139" t="str">
        <f>CONCATENATE(climbs!E$1, "=",IF(TYPE(climbs!E1139)=2,CHAR(34),""),climbs!E1139,IF(TYPE(climbs!E1139)=2,CHAR(34),""))</f>
        <v>INITIAL_ALTITUDE=0</v>
      </c>
      <c r="F1139" t="str">
        <f>CONCATENATE(climbs!F$1, "=",IF(TYPE(climbs!F1139)=2,CHAR(34),""),climbs!F1139,IF(TYPE(climbs!F1139)=2,CHAR(34),""))</f>
        <v>DISTANCE=1.8</v>
      </c>
      <c r="G1139" t="str">
        <f>CONCATENATE(climbs!G$1, "=",IF(TYPE(climbs!G1139)=2,CHAR(34),""),climbs!G1139,IF(TYPE(climbs!G1139)=2,CHAR(34),""))</f>
        <v>AVERAGE_SLOPE=6.1</v>
      </c>
      <c r="H1139" t="str">
        <f>CONCATENATE(climbs!H$1, "=",IF(TYPE(climbs!H1139)=2,CHAR(34),""),climbs!H1139,IF(TYPE(climbs!H1139)=2,CHAR(34),""))</f>
        <v>CATEGORY="4"</v>
      </c>
    </row>
    <row r="1140" spans="1:8" x14ac:dyDescent="0.25">
      <c r="A1140" t="str">
        <f>CONCATENATE(climbs!A$1, "=",IF(TYPE(climbs!A1140)=2,CHAR(34),""),climbs!A1140,IF(TYPE(climbs!A1140)=2,CHAR(34),""))</f>
        <v>CLIMB_ID=1139</v>
      </c>
      <c r="B1140" t="str">
        <f>CONCATENATE(climbs!B$1, "=",IF(TYPE(climbs!B1140)=2,CHAR(34),""),climbs!B1140,IF(TYPE(climbs!B1140)=2,CHAR(34),""))</f>
        <v>STAGE_NUMBER=2</v>
      </c>
      <c r="C1140" t="str">
        <f>CONCATENATE(climbs!C$1, "=",IF(TYPE(climbs!C1140)=2,CHAR(34),""),climbs!C1140,IF(TYPE(climbs!C1140)=2,CHAR(34),""))</f>
        <v>STARTING_AT_KM=85</v>
      </c>
      <c r="D1140" t="str">
        <f>CONCATENATE(climbs!D$1, "=",IF(TYPE(climbs!D1140)=2,CHAR(34),""),climbs!D1140,IF(TYPE(climbs!D1140)=2,CHAR(34),""))</f>
        <v>NAME="Côte d'Oxenhope Moor"</v>
      </c>
      <c r="E1140" t="str">
        <f>CONCATENATE(climbs!E$1, "=",IF(TYPE(climbs!E1140)=2,CHAR(34),""),climbs!E1140,IF(TYPE(climbs!E1140)=2,CHAR(34),""))</f>
        <v>INITIAL_ALTITUDE=0</v>
      </c>
      <c r="F1140" t="str">
        <f>CONCATENATE(climbs!F$1, "=",IF(TYPE(climbs!F1140)=2,CHAR(34),""),climbs!F1140,IF(TYPE(climbs!F1140)=2,CHAR(34),""))</f>
        <v>DISTANCE=3.1</v>
      </c>
      <c r="G1140" t="str">
        <f>CONCATENATE(climbs!G$1, "=",IF(TYPE(climbs!G1140)=2,CHAR(34),""),climbs!G1140,IF(TYPE(climbs!G1140)=2,CHAR(34),""))</f>
        <v>AVERAGE_SLOPE=6.4</v>
      </c>
      <c r="H1140" t="str">
        <f>CONCATENATE(climbs!H$1, "=",IF(TYPE(climbs!H1140)=2,CHAR(34),""),climbs!H1140,IF(TYPE(climbs!H1140)=2,CHAR(34),""))</f>
        <v>CATEGORY="3"</v>
      </c>
    </row>
    <row r="1141" spans="1:8" x14ac:dyDescent="0.25">
      <c r="A1141" t="str">
        <f>CONCATENATE(climbs!A$1, "=",IF(TYPE(climbs!A1141)=2,CHAR(34),""),climbs!A1141,IF(TYPE(climbs!A1141)=2,CHAR(34),""))</f>
        <v>CLIMB_ID=1140</v>
      </c>
      <c r="B1141" t="str">
        <f>CONCATENATE(climbs!B$1, "=",IF(TYPE(climbs!B1141)=2,CHAR(34),""),climbs!B1141,IF(TYPE(climbs!B1141)=2,CHAR(34),""))</f>
        <v>STAGE_NUMBER=2</v>
      </c>
      <c r="C1141" t="str">
        <f>CONCATENATE(climbs!C$1, "=",IF(TYPE(climbs!C1141)=2,CHAR(34),""),climbs!C1141,IF(TYPE(climbs!C1141)=2,CHAR(34),""))</f>
        <v>STARTING_AT_KM=112.5</v>
      </c>
      <c r="D1141" t="str">
        <f>CONCATENATE(climbs!D$1, "=",IF(TYPE(climbs!D1141)=2,CHAR(34),""),climbs!D1141,IF(TYPE(climbs!D1141)=2,CHAR(34),""))</f>
        <v>NAME="VC Côte de Ripponden"</v>
      </c>
      <c r="E1141" t="str">
        <f>CONCATENATE(climbs!E$1, "=",IF(TYPE(climbs!E1141)=2,CHAR(34),""),climbs!E1141,IF(TYPE(climbs!E1141)=2,CHAR(34),""))</f>
        <v>INITIAL_ALTITUDE=0</v>
      </c>
      <c r="F1141" t="str">
        <f>CONCATENATE(climbs!F$1, "=",IF(TYPE(climbs!F1141)=2,CHAR(34),""),climbs!F1141,IF(TYPE(climbs!F1141)=2,CHAR(34),""))</f>
        <v>DISTANCE=1.3</v>
      </c>
      <c r="G1141" t="str">
        <f>CONCATENATE(climbs!G$1, "=",IF(TYPE(climbs!G1141)=2,CHAR(34),""),climbs!G1141,IF(TYPE(climbs!G1141)=2,CHAR(34),""))</f>
        <v>AVERAGE_SLOPE=8.6</v>
      </c>
      <c r="H1141" t="str">
        <f>CONCATENATE(climbs!H$1, "=",IF(TYPE(climbs!H1141)=2,CHAR(34),""),climbs!H1141,IF(TYPE(climbs!H1141)=2,CHAR(34),""))</f>
        <v>CATEGORY="3"</v>
      </c>
    </row>
    <row r="1142" spans="1:8" x14ac:dyDescent="0.25">
      <c r="A1142" t="str">
        <f>CONCATENATE(climbs!A$1, "=",IF(TYPE(climbs!A1142)=2,CHAR(34),""),climbs!A1142,IF(TYPE(climbs!A1142)=2,CHAR(34),""))</f>
        <v>CLIMB_ID=1141</v>
      </c>
      <c r="B1142" t="str">
        <f>CONCATENATE(climbs!B$1, "=",IF(TYPE(climbs!B1142)=2,CHAR(34),""),climbs!B1142,IF(TYPE(climbs!B1142)=2,CHAR(34),""))</f>
        <v>STAGE_NUMBER=2</v>
      </c>
      <c r="C1142" t="str">
        <f>CONCATENATE(climbs!C$1, "=",IF(TYPE(climbs!C1142)=2,CHAR(34),""),climbs!C1142,IF(TYPE(climbs!C1142)=2,CHAR(34),""))</f>
        <v>STARTING_AT_KM=119.5</v>
      </c>
      <c r="D1142" t="str">
        <f>CONCATENATE(climbs!D$1, "=",IF(TYPE(climbs!D1142)=2,CHAR(34),""),climbs!D1142,IF(TYPE(climbs!D1142)=2,CHAR(34),""))</f>
        <v>NAME="Côte de Greetland"</v>
      </c>
      <c r="E1142" t="str">
        <f>CONCATENATE(climbs!E$1, "=",IF(TYPE(climbs!E1142)=2,CHAR(34),""),climbs!E1142,IF(TYPE(climbs!E1142)=2,CHAR(34),""))</f>
        <v>INITIAL_ALTITUDE=0</v>
      </c>
      <c r="F1142" t="str">
        <f>CONCATENATE(climbs!F$1, "=",IF(TYPE(climbs!F1142)=2,CHAR(34),""),climbs!F1142,IF(TYPE(climbs!F1142)=2,CHAR(34),""))</f>
        <v>DISTANCE=1.6</v>
      </c>
      <c r="G1142" t="str">
        <f>CONCATENATE(climbs!G$1, "=",IF(TYPE(climbs!G1142)=2,CHAR(34),""),climbs!G1142,IF(TYPE(climbs!G1142)=2,CHAR(34),""))</f>
        <v>AVERAGE_SLOPE=6.7</v>
      </c>
      <c r="H1142" t="str">
        <f>CONCATENATE(climbs!H$1, "=",IF(TYPE(climbs!H1142)=2,CHAR(34),""),climbs!H1142,IF(TYPE(climbs!H1142)=2,CHAR(34),""))</f>
        <v>CATEGORY="3"</v>
      </c>
    </row>
    <row r="1143" spans="1:8" x14ac:dyDescent="0.25">
      <c r="A1143" t="str">
        <f>CONCATENATE(climbs!A$1, "=",IF(TYPE(climbs!A1143)=2,CHAR(34),""),climbs!A1143,IF(TYPE(climbs!A1143)=2,CHAR(34),""))</f>
        <v>CLIMB_ID=1142</v>
      </c>
      <c r="B1143" t="str">
        <f>CONCATENATE(climbs!B$1, "=",IF(TYPE(climbs!B1143)=2,CHAR(34),""),climbs!B1143,IF(TYPE(climbs!B1143)=2,CHAR(34),""))</f>
        <v>STAGE_NUMBER=2</v>
      </c>
      <c r="C1143" t="str">
        <f>CONCATENATE(climbs!C$1, "=",IF(TYPE(climbs!C1143)=2,CHAR(34),""),climbs!C1143,IF(TYPE(climbs!C1143)=2,CHAR(34),""))</f>
        <v>STARTING_AT_KM=143.5</v>
      </c>
      <c r="D1143" t="str">
        <f>CONCATENATE(climbs!D$1, "=",IF(TYPE(climbs!D1143)=2,CHAR(34),""),climbs!D1143,IF(TYPE(climbs!D1143)=2,CHAR(34),""))</f>
        <v>NAME="Côte de Holme Moss"</v>
      </c>
      <c r="E1143" t="str">
        <f>CONCATENATE(climbs!E$1, "=",IF(TYPE(climbs!E1143)=2,CHAR(34),""),climbs!E1143,IF(TYPE(climbs!E1143)=2,CHAR(34),""))</f>
        <v>INITIAL_ALTITUDE=0</v>
      </c>
      <c r="F1143" t="str">
        <f>CONCATENATE(climbs!F$1, "=",IF(TYPE(climbs!F1143)=2,CHAR(34),""),climbs!F1143,IF(TYPE(climbs!F1143)=2,CHAR(34),""))</f>
        <v>DISTANCE=4.7</v>
      </c>
      <c r="G1143" t="str">
        <f>CONCATENATE(climbs!G$1, "=",IF(TYPE(climbs!G1143)=2,CHAR(34),""),climbs!G1143,IF(TYPE(climbs!G1143)=2,CHAR(34),""))</f>
        <v>AVERAGE_SLOPE=7</v>
      </c>
      <c r="H1143" t="str">
        <f>CONCATENATE(climbs!H$1, "=",IF(TYPE(climbs!H1143)=2,CHAR(34),""),climbs!H1143,IF(TYPE(climbs!H1143)=2,CHAR(34),""))</f>
        <v>CATEGORY="2"</v>
      </c>
    </row>
    <row r="1144" spans="1:8" x14ac:dyDescent="0.25">
      <c r="A1144" t="str">
        <f>CONCATENATE(climbs!A$1, "=",IF(TYPE(climbs!A1144)=2,CHAR(34),""),climbs!A1144,IF(TYPE(climbs!A1144)=2,CHAR(34),""))</f>
        <v>CLIMB_ID=1143</v>
      </c>
      <c r="B1144" t="str">
        <f>CONCATENATE(climbs!B$1, "=",IF(TYPE(climbs!B1144)=2,CHAR(34),""),climbs!B1144,IF(TYPE(climbs!B1144)=2,CHAR(34),""))</f>
        <v>STAGE_NUMBER=2</v>
      </c>
      <c r="C1144" t="str">
        <f>CONCATENATE(climbs!C$1, "=",IF(TYPE(climbs!C1144)=2,CHAR(34),""),climbs!C1144,IF(TYPE(climbs!C1144)=2,CHAR(34),""))</f>
        <v>STARTING_AT_KM=167</v>
      </c>
      <c r="D1144" t="str">
        <f>CONCATENATE(climbs!D$1, "=",IF(TYPE(climbs!D1144)=2,CHAR(34),""),climbs!D1144,IF(TYPE(climbs!D1144)=2,CHAR(34),""))</f>
        <v>NAME="Côte de Midhopestones"</v>
      </c>
      <c r="E1144" t="str">
        <f>CONCATENATE(climbs!E$1, "=",IF(TYPE(climbs!E1144)=2,CHAR(34),""),climbs!E1144,IF(TYPE(climbs!E1144)=2,CHAR(34),""))</f>
        <v>INITIAL_ALTITUDE=0</v>
      </c>
      <c r="F1144" t="str">
        <f>CONCATENATE(climbs!F$1, "=",IF(TYPE(climbs!F1144)=2,CHAR(34),""),climbs!F1144,IF(TYPE(climbs!F1144)=2,CHAR(34),""))</f>
        <v>DISTANCE=2.5</v>
      </c>
      <c r="G1144" t="str">
        <f>CONCATENATE(climbs!G$1, "=",IF(TYPE(climbs!G1144)=2,CHAR(34),""),climbs!G1144,IF(TYPE(climbs!G1144)=2,CHAR(34),""))</f>
        <v>AVERAGE_SLOPE=6.1</v>
      </c>
      <c r="H1144" t="str">
        <f>CONCATENATE(climbs!H$1, "=",IF(TYPE(climbs!H1144)=2,CHAR(34),""),climbs!H1144,IF(TYPE(climbs!H1144)=2,CHAR(34),""))</f>
        <v>CATEGORY="3"</v>
      </c>
    </row>
    <row r="1145" spans="1:8" x14ac:dyDescent="0.25">
      <c r="A1145" t="str">
        <f>CONCATENATE(climbs!A$1, "=",IF(TYPE(climbs!A1145)=2,CHAR(34),""),climbs!A1145,IF(TYPE(climbs!A1145)=2,CHAR(34),""))</f>
        <v>CLIMB_ID=1144</v>
      </c>
      <c r="B1145" t="str">
        <f>CONCATENATE(climbs!B$1, "=",IF(TYPE(climbs!B1145)=2,CHAR(34),""),climbs!B1145,IF(TYPE(climbs!B1145)=2,CHAR(34),""))</f>
        <v>STAGE_NUMBER=2</v>
      </c>
      <c r="C1145" t="str">
        <f>CONCATENATE(climbs!C$1, "=",IF(TYPE(climbs!C1145)=2,CHAR(34),""),climbs!C1145,IF(TYPE(climbs!C1145)=2,CHAR(34),""))</f>
        <v>STARTING_AT_KM=175</v>
      </c>
      <c r="D1145" t="str">
        <f>CONCATENATE(climbs!D$1, "=",IF(TYPE(climbs!D1145)=2,CHAR(34),""),climbs!D1145,IF(TYPE(climbs!D1145)=2,CHAR(34),""))</f>
        <v>NAME="Côte de Bradfield"</v>
      </c>
      <c r="E1145" t="str">
        <f>CONCATENATE(climbs!E$1, "=",IF(TYPE(climbs!E1145)=2,CHAR(34),""),climbs!E1145,IF(TYPE(climbs!E1145)=2,CHAR(34),""))</f>
        <v>INITIAL_ALTITUDE=0</v>
      </c>
      <c r="F1145" t="str">
        <f>CONCATENATE(climbs!F$1, "=",IF(TYPE(climbs!F1145)=2,CHAR(34),""),climbs!F1145,IF(TYPE(climbs!F1145)=2,CHAR(34),""))</f>
        <v>DISTANCE=1</v>
      </c>
      <c r="G1145" t="str">
        <f>CONCATENATE(climbs!G$1, "=",IF(TYPE(climbs!G1145)=2,CHAR(34),""),climbs!G1145,IF(TYPE(climbs!G1145)=2,CHAR(34),""))</f>
        <v>AVERAGE_SLOPE=7.4</v>
      </c>
      <c r="H1145" t="str">
        <f>CONCATENATE(climbs!H$1, "=",IF(TYPE(climbs!H1145)=2,CHAR(34),""),climbs!H1145,IF(TYPE(climbs!H1145)=2,CHAR(34),""))</f>
        <v>CATEGORY="4"</v>
      </c>
    </row>
    <row r="1146" spans="1:8" x14ac:dyDescent="0.25">
      <c r="A1146" t="str">
        <f>CONCATENATE(climbs!A$1, "=",IF(TYPE(climbs!A1146)=2,CHAR(34),""),climbs!A1146,IF(TYPE(climbs!A1146)=2,CHAR(34),""))</f>
        <v>CLIMB_ID=1145</v>
      </c>
      <c r="B1146" t="str">
        <f>CONCATENATE(climbs!B$1, "=",IF(TYPE(climbs!B1146)=2,CHAR(34),""),climbs!B1146,IF(TYPE(climbs!B1146)=2,CHAR(34),""))</f>
        <v>STAGE_NUMBER=2</v>
      </c>
      <c r="C1146" t="str">
        <f>CONCATENATE(climbs!C$1, "=",IF(TYPE(climbs!C1146)=2,CHAR(34),""),climbs!C1146,IF(TYPE(climbs!C1146)=2,CHAR(34),""))</f>
        <v>STARTING_AT_KM=182</v>
      </c>
      <c r="D1146" t="str">
        <f>CONCATENATE(climbs!D$1, "=",IF(TYPE(climbs!D1146)=2,CHAR(34),""),climbs!D1146,IF(TYPE(climbs!D1146)=2,CHAR(34),""))</f>
        <v>NAME="Côte d'Oughtibridge"</v>
      </c>
      <c r="E1146" t="str">
        <f>CONCATENATE(climbs!E$1, "=",IF(TYPE(climbs!E1146)=2,CHAR(34),""),climbs!E1146,IF(TYPE(climbs!E1146)=2,CHAR(34),""))</f>
        <v>INITIAL_ALTITUDE=0</v>
      </c>
      <c r="F1146" t="str">
        <f>CONCATENATE(climbs!F$1, "=",IF(TYPE(climbs!F1146)=2,CHAR(34),""),climbs!F1146,IF(TYPE(climbs!F1146)=2,CHAR(34),""))</f>
        <v>DISTANCE=1.5</v>
      </c>
      <c r="G1146" t="str">
        <f>CONCATENATE(climbs!G$1, "=",IF(TYPE(climbs!G1146)=2,CHAR(34),""),climbs!G1146,IF(TYPE(climbs!G1146)=2,CHAR(34),""))</f>
        <v>AVERAGE_SLOPE=9.1</v>
      </c>
      <c r="H1146" t="str">
        <f>CONCATENATE(climbs!H$1, "=",IF(TYPE(climbs!H1146)=2,CHAR(34),""),climbs!H1146,IF(TYPE(climbs!H1146)=2,CHAR(34),""))</f>
        <v>CATEGORY="3"</v>
      </c>
    </row>
    <row r="1147" spans="1:8" x14ac:dyDescent="0.25">
      <c r="A1147" t="str">
        <f>CONCATENATE(climbs!A$1, "=",IF(TYPE(climbs!A1147)=2,CHAR(34),""),climbs!A1147,IF(TYPE(climbs!A1147)=2,CHAR(34),""))</f>
        <v>CLIMB_ID=1146</v>
      </c>
      <c r="B1147" t="str">
        <f>CONCATENATE(climbs!B$1, "=",IF(TYPE(climbs!B1147)=2,CHAR(34),""),climbs!B1147,IF(TYPE(climbs!B1147)=2,CHAR(34),""))</f>
        <v>STAGE_NUMBER=2</v>
      </c>
      <c r="C1147" t="str">
        <f>CONCATENATE(climbs!C$1, "=",IF(TYPE(climbs!C1147)=2,CHAR(34),""),climbs!C1147,IF(TYPE(climbs!C1147)=2,CHAR(34),""))</f>
        <v>STARTING_AT_KM=196</v>
      </c>
      <c r="D1147" t="str">
        <f>CONCATENATE(climbs!D$1, "=",IF(TYPE(climbs!D1147)=2,CHAR(34),""),climbs!D1147,IF(TYPE(climbs!D1147)=2,CHAR(34),""))</f>
        <v>NAME="VC Côte de Jenkin Road"</v>
      </c>
      <c r="E1147" t="str">
        <f>CONCATENATE(climbs!E$1, "=",IF(TYPE(climbs!E1147)=2,CHAR(34),""),climbs!E1147,IF(TYPE(climbs!E1147)=2,CHAR(34),""))</f>
        <v>INITIAL_ALTITUDE=0</v>
      </c>
      <c r="F1147" t="str">
        <f>CONCATENATE(climbs!F$1, "=",IF(TYPE(climbs!F1147)=2,CHAR(34),""),climbs!F1147,IF(TYPE(climbs!F1147)=2,CHAR(34),""))</f>
        <v>DISTANCE=0.8</v>
      </c>
      <c r="G1147" t="str">
        <f>CONCATENATE(climbs!G$1, "=",IF(TYPE(climbs!G1147)=2,CHAR(34),""),climbs!G1147,IF(TYPE(climbs!G1147)=2,CHAR(34),""))</f>
        <v>AVERAGE_SLOPE=10.8</v>
      </c>
      <c r="H1147" t="str">
        <f>CONCATENATE(climbs!H$1, "=",IF(TYPE(climbs!H1147)=2,CHAR(34),""),climbs!H1147,IF(TYPE(climbs!H1147)=2,CHAR(34),""))</f>
        <v>CATEGORY="4"</v>
      </c>
    </row>
    <row r="1148" spans="1:8" x14ac:dyDescent="0.25">
      <c r="A1148" t="str">
        <f>CONCATENATE(climbs!A$1, "=",IF(TYPE(climbs!A1148)=2,CHAR(34),""),climbs!A1148,IF(TYPE(climbs!A1148)=2,CHAR(34),""))</f>
        <v>CLIMB_ID=1147</v>
      </c>
      <c r="B1148" t="str">
        <f>CONCATENATE(climbs!B$1, "=",IF(TYPE(climbs!B1148)=2,CHAR(34),""),climbs!B1148,IF(TYPE(climbs!B1148)=2,CHAR(34),""))</f>
        <v>STAGE_NUMBER=4</v>
      </c>
      <c r="C1148" t="str">
        <f>CONCATENATE(climbs!C$1, "=",IF(TYPE(climbs!C1148)=2,CHAR(34),""),climbs!C1148,IF(TYPE(climbs!C1148)=2,CHAR(34),""))</f>
        <v>STARTING_AT_KM=34</v>
      </c>
      <c r="D1148" t="str">
        <f>CONCATENATE(climbs!D$1, "=",IF(TYPE(climbs!D1148)=2,CHAR(34),""),climbs!D1148,IF(TYPE(climbs!D1148)=2,CHAR(34),""))</f>
        <v>NAME="Côte de Campagnette"</v>
      </c>
      <c r="E1148" t="str">
        <f>CONCATENATE(climbs!E$1, "=",IF(TYPE(climbs!E1148)=2,CHAR(34),""),climbs!E1148,IF(TYPE(climbs!E1148)=2,CHAR(34),""))</f>
        <v>INITIAL_ALTITUDE=0</v>
      </c>
      <c r="F1148" t="str">
        <f>CONCATENATE(climbs!F$1, "=",IF(TYPE(climbs!F1148)=2,CHAR(34),""),climbs!F1148,IF(TYPE(climbs!F1148)=2,CHAR(34),""))</f>
        <v>DISTANCE=1</v>
      </c>
      <c r="G1148" t="str">
        <f>CONCATENATE(climbs!G$1, "=",IF(TYPE(climbs!G1148)=2,CHAR(34),""),climbs!G1148,IF(TYPE(climbs!G1148)=2,CHAR(34),""))</f>
        <v>AVERAGE_SLOPE=6.5</v>
      </c>
      <c r="H1148" t="str">
        <f>CONCATENATE(climbs!H$1, "=",IF(TYPE(climbs!H1148)=2,CHAR(34),""),climbs!H1148,IF(TYPE(climbs!H1148)=2,CHAR(34),""))</f>
        <v>CATEGORY="4"</v>
      </c>
    </row>
    <row r="1149" spans="1:8" x14ac:dyDescent="0.25">
      <c r="A1149" t="str">
        <f>CONCATENATE(climbs!A$1, "=",IF(TYPE(climbs!A1149)=2,CHAR(34),""),climbs!A1149,IF(TYPE(climbs!A1149)=2,CHAR(34),""))</f>
        <v>CLIMB_ID=1148</v>
      </c>
      <c r="B1149" t="str">
        <f>CONCATENATE(climbs!B$1, "=",IF(TYPE(climbs!B1149)=2,CHAR(34),""),climbs!B1149,IF(TYPE(climbs!B1149)=2,CHAR(34),""))</f>
        <v>STAGE_NUMBER=4</v>
      </c>
      <c r="C1149" t="str">
        <f>CONCATENATE(climbs!C$1, "=",IF(TYPE(climbs!C1149)=2,CHAR(34),""),climbs!C1149,IF(TYPE(climbs!C1149)=2,CHAR(34),""))</f>
        <v>STARTING_AT_KM=117.5</v>
      </c>
      <c r="D1149" t="str">
        <f>CONCATENATE(climbs!D$1, "=",IF(TYPE(climbs!D1149)=2,CHAR(34),""),climbs!D1149,IF(TYPE(climbs!D1149)=2,CHAR(34),""))</f>
        <v>NAME="Mont Noir"</v>
      </c>
      <c r="E1149" t="str">
        <f>CONCATENATE(climbs!E$1, "=",IF(TYPE(climbs!E1149)=2,CHAR(34),""),climbs!E1149,IF(TYPE(climbs!E1149)=2,CHAR(34),""))</f>
        <v>INITIAL_ALTITUDE=0</v>
      </c>
      <c r="F1149" t="str">
        <f>CONCATENATE(climbs!F$1, "=",IF(TYPE(climbs!F1149)=2,CHAR(34),""),climbs!F1149,IF(TYPE(climbs!F1149)=2,CHAR(34),""))</f>
        <v>DISTANCE=1.3</v>
      </c>
      <c r="G1149" t="str">
        <f>CONCATENATE(climbs!G$1, "=",IF(TYPE(climbs!G1149)=2,CHAR(34),""),climbs!G1149,IF(TYPE(climbs!G1149)=2,CHAR(34),""))</f>
        <v>AVERAGE_SLOPE=5.7</v>
      </c>
      <c r="H1149" t="str">
        <f>CONCATENATE(climbs!H$1, "=",IF(TYPE(climbs!H1149)=2,CHAR(34),""),climbs!H1149,IF(TYPE(climbs!H1149)=2,CHAR(34),""))</f>
        <v>CATEGORY="4"</v>
      </c>
    </row>
    <row r="1150" spans="1:8" x14ac:dyDescent="0.25">
      <c r="A1150" t="str">
        <f>CONCATENATE(climbs!A$1, "=",IF(TYPE(climbs!A1150)=2,CHAR(34),""),climbs!A1150,IF(TYPE(climbs!A1150)=2,CHAR(34),""))</f>
        <v>CLIMB_ID=1149</v>
      </c>
      <c r="B1150" t="str">
        <f>CONCATENATE(climbs!B$1, "=",IF(TYPE(climbs!B1150)=2,CHAR(34),""),climbs!B1150,IF(TYPE(climbs!B1150)=2,CHAR(34),""))</f>
        <v>STAGE_NUMBER=6</v>
      </c>
      <c r="C1150" t="str">
        <f>CONCATENATE(climbs!C$1, "=",IF(TYPE(climbs!C1150)=2,CHAR(34),""),climbs!C1150,IF(TYPE(climbs!C1150)=2,CHAR(34),""))</f>
        <v>STARTING_AT_KM=107.5</v>
      </c>
      <c r="D1150" t="str">
        <f>CONCATENATE(climbs!D$1, "=",IF(TYPE(climbs!D1150)=2,CHAR(34),""),climbs!D1150,IF(TYPE(climbs!D1150)=2,CHAR(34),""))</f>
        <v>NAME="Côte de Coucy-le-Château-Auffrique"</v>
      </c>
      <c r="E1150" t="str">
        <f>CONCATENATE(climbs!E$1, "=",IF(TYPE(climbs!E1150)=2,CHAR(34),""),climbs!E1150,IF(TYPE(climbs!E1150)=2,CHAR(34),""))</f>
        <v>INITIAL_ALTITUDE=0</v>
      </c>
      <c r="F1150" t="str">
        <f>CONCATENATE(climbs!F$1, "=",IF(TYPE(climbs!F1150)=2,CHAR(34),""),climbs!F1150,IF(TYPE(climbs!F1150)=2,CHAR(34),""))</f>
        <v>DISTANCE=0.9</v>
      </c>
      <c r="G1150" t="str">
        <f>CONCATENATE(climbs!G$1, "=",IF(TYPE(climbs!G1150)=2,CHAR(34),""),climbs!G1150,IF(TYPE(climbs!G1150)=2,CHAR(34),""))</f>
        <v>AVERAGE_SLOPE=6.2</v>
      </c>
      <c r="H1150" t="str">
        <f>CONCATENATE(climbs!H$1, "=",IF(TYPE(climbs!H1150)=2,CHAR(34),""),climbs!H1150,IF(TYPE(climbs!H1150)=2,CHAR(34),""))</f>
        <v>CATEGORY="4"</v>
      </c>
    </row>
    <row r="1151" spans="1:8" x14ac:dyDescent="0.25">
      <c r="A1151" t="str">
        <f>CONCATENATE(climbs!A$1, "=",IF(TYPE(climbs!A1151)=2,CHAR(34),""),climbs!A1151,IF(TYPE(climbs!A1151)=2,CHAR(34),""))</f>
        <v>CLIMB_ID=1150</v>
      </c>
      <c r="B1151" t="str">
        <f>CONCATENATE(climbs!B$1, "=",IF(TYPE(climbs!B1151)=2,CHAR(34),""),climbs!B1151,IF(TYPE(climbs!B1151)=2,CHAR(34),""))</f>
        <v>STAGE_NUMBER=6</v>
      </c>
      <c r="C1151" t="str">
        <f>CONCATENATE(climbs!C$1, "=",IF(TYPE(climbs!C1151)=2,CHAR(34),""),climbs!C1151,IF(TYPE(climbs!C1151)=2,CHAR(34),""))</f>
        <v>STARTING_AT_KM=157</v>
      </c>
      <c r="D1151" t="str">
        <f>CONCATENATE(climbs!D$1, "=",IF(TYPE(climbs!D1151)=2,CHAR(34),""),climbs!D1151,IF(TYPE(climbs!D1151)=2,CHAR(34),""))</f>
        <v>NAME="Côte de Roucy"</v>
      </c>
      <c r="E1151" t="str">
        <f>CONCATENATE(climbs!E$1, "=",IF(TYPE(climbs!E1151)=2,CHAR(34),""),climbs!E1151,IF(TYPE(climbs!E1151)=2,CHAR(34),""))</f>
        <v>INITIAL_ALTITUDE=0</v>
      </c>
      <c r="F1151" t="str">
        <f>CONCATENATE(climbs!F$1, "=",IF(TYPE(climbs!F1151)=2,CHAR(34),""),climbs!F1151,IF(TYPE(climbs!F1151)=2,CHAR(34),""))</f>
        <v>DISTANCE=1.5</v>
      </c>
      <c r="G1151" t="str">
        <f>CONCATENATE(climbs!G$1, "=",IF(TYPE(climbs!G1151)=2,CHAR(34),""),climbs!G1151,IF(TYPE(climbs!G1151)=2,CHAR(34),""))</f>
        <v>AVERAGE_SLOPE=6.2</v>
      </c>
      <c r="H1151" t="str">
        <f>CONCATENATE(climbs!H$1, "=",IF(TYPE(climbs!H1151)=2,CHAR(34),""),climbs!H1151,IF(TYPE(climbs!H1151)=2,CHAR(34),""))</f>
        <v>CATEGORY="4"</v>
      </c>
    </row>
    <row r="1152" spans="1:8" x14ac:dyDescent="0.25">
      <c r="A1152" t="str">
        <f>CONCATENATE(climbs!A$1, "=",IF(TYPE(climbs!A1152)=2,CHAR(34),""),climbs!A1152,IF(TYPE(climbs!A1152)=2,CHAR(34),""))</f>
        <v>CLIMB_ID=1151</v>
      </c>
      <c r="B1152" t="str">
        <f>CONCATENATE(climbs!B$1, "=",IF(TYPE(climbs!B1152)=2,CHAR(34),""),climbs!B1152,IF(TYPE(climbs!B1152)=2,CHAR(34),""))</f>
        <v>STAGE_NUMBER=7</v>
      </c>
      <c r="C1152" t="str">
        <f>CONCATENATE(climbs!C$1, "=",IF(TYPE(climbs!C1152)=2,CHAR(34),""),climbs!C1152,IF(TYPE(climbs!C1152)=2,CHAR(34),""))</f>
        <v>STARTING_AT_KM=217.5</v>
      </c>
      <c r="D1152" t="str">
        <f>CONCATENATE(climbs!D$1, "=",IF(TYPE(climbs!D1152)=2,CHAR(34),""),climbs!D1152,IF(TYPE(climbs!D1152)=2,CHAR(34),""))</f>
        <v>NAME="Côte de Maron"</v>
      </c>
      <c r="E1152" t="str">
        <f>CONCATENATE(climbs!E$1, "=",IF(TYPE(climbs!E1152)=2,CHAR(34),""),climbs!E1152,IF(TYPE(climbs!E1152)=2,CHAR(34),""))</f>
        <v>INITIAL_ALTITUDE=0</v>
      </c>
      <c r="F1152" t="str">
        <f>CONCATENATE(climbs!F$1, "=",IF(TYPE(climbs!F1152)=2,CHAR(34),""),climbs!F1152,IF(TYPE(climbs!F1152)=2,CHAR(34),""))</f>
        <v>DISTANCE=3.2</v>
      </c>
      <c r="G1152" t="str">
        <f>CONCATENATE(climbs!G$1, "=",IF(TYPE(climbs!G1152)=2,CHAR(34),""),climbs!G1152,IF(TYPE(climbs!G1152)=2,CHAR(34),""))</f>
        <v>AVERAGE_SLOPE=5</v>
      </c>
      <c r="H1152" t="str">
        <f>CONCATENATE(climbs!H$1, "=",IF(TYPE(climbs!H1152)=2,CHAR(34),""),climbs!H1152,IF(TYPE(climbs!H1152)=2,CHAR(34),""))</f>
        <v>CATEGORY="4"</v>
      </c>
    </row>
    <row r="1153" spans="1:8" x14ac:dyDescent="0.25">
      <c r="A1153" t="str">
        <f>CONCATENATE(climbs!A$1, "=",IF(TYPE(climbs!A1153)=2,CHAR(34),""),climbs!A1153,IF(TYPE(climbs!A1153)=2,CHAR(34),""))</f>
        <v>CLIMB_ID=1152</v>
      </c>
      <c r="B1153" t="str">
        <f>CONCATENATE(climbs!B$1, "=",IF(TYPE(climbs!B1153)=2,CHAR(34),""),climbs!B1153,IF(TYPE(climbs!B1153)=2,CHAR(34),""))</f>
        <v>STAGE_NUMBER=7</v>
      </c>
      <c r="C1153" t="str">
        <f>CONCATENATE(climbs!C$1, "=",IF(TYPE(climbs!C1153)=2,CHAR(34),""),climbs!C1153,IF(TYPE(climbs!C1153)=2,CHAR(34),""))</f>
        <v>STARTING_AT_KM=229</v>
      </c>
      <c r="D1153" t="str">
        <f>CONCATENATE(climbs!D$1, "=",IF(TYPE(climbs!D1153)=2,CHAR(34),""),climbs!D1153,IF(TYPE(climbs!D1153)=2,CHAR(34),""))</f>
        <v>NAME="Côte de Boufflers"</v>
      </c>
      <c r="E1153" t="str">
        <f>CONCATENATE(climbs!E$1, "=",IF(TYPE(climbs!E1153)=2,CHAR(34),""),climbs!E1153,IF(TYPE(climbs!E1153)=2,CHAR(34),""))</f>
        <v>INITIAL_ALTITUDE=0</v>
      </c>
      <c r="F1153" t="str">
        <f>CONCATENATE(climbs!F$1, "=",IF(TYPE(climbs!F1153)=2,CHAR(34),""),climbs!F1153,IF(TYPE(climbs!F1153)=2,CHAR(34),""))</f>
        <v>DISTANCE=1.3</v>
      </c>
      <c r="G1153" t="str">
        <f>CONCATENATE(climbs!G$1, "=",IF(TYPE(climbs!G1153)=2,CHAR(34),""),climbs!G1153,IF(TYPE(climbs!G1153)=2,CHAR(34),""))</f>
        <v>AVERAGE_SLOPE=7.9</v>
      </c>
      <c r="H1153" t="str">
        <f>CONCATENATE(climbs!H$1, "=",IF(TYPE(climbs!H1153)=2,CHAR(34),""),climbs!H1153,IF(TYPE(climbs!H1153)=2,CHAR(34),""))</f>
        <v>CATEGORY="4"</v>
      </c>
    </row>
    <row r="1154" spans="1:8" x14ac:dyDescent="0.25">
      <c r="A1154" t="str">
        <f>CONCATENATE(climbs!A$1, "=",IF(TYPE(climbs!A1154)=2,CHAR(34),""),climbs!A1154,IF(TYPE(climbs!A1154)=2,CHAR(34),""))</f>
        <v>CLIMB_ID=1153</v>
      </c>
      <c r="B1154" t="str">
        <f>CONCATENATE(climbs!B$1, "=",IF(TYPE(climbs!B1154)=2,CHAR(34),""),climbs!B1154,IF(TYPE(climbs!B1154)=2,CHAR(34),""))</f>
        <v>STAGE_NUMBER=8</v>
      </c>
      <c r="C1154" t="str">
        <f>CONCATENATE(climbs!C$1, "=",IF(TYPE(climbs!C1154)=2,CHAR(34),""),climbs!C1154,IF(TYPE(climbs!C1154)=2,CHAR(34),""))</f>
        <v>STARTING_AT_KM=142</v>
      </c>
      <c r="D1154" t="str">
        <f>CONCATENATE(climbs!D$1, "=",IF(TYPE(climbs!D1154)=2,CHAR(34),""),climbs!D1154,IF(TYPE(climbs!D1154)=2,CHAR(34),""))</f>
        <v>NAME="Col de la Croix des Moinats"</v>
      </c>
      <c r="E1154" t="str">
        <f>CONCATENATE(climbs!E$1, "=",IF(TYPE(climbs!E1154)=2,CHAR(34),""),climbs!E1154,IF(TYPE(climbs!E1154)=2,CHAR(34),""))</f>
        <v>INITIAL_ALTITUDE=891</v>
      </c>
      <c r="F1154" t="str">
        <f>CONCATENATE(climbs!F$1, "=",IF(TYPE(climbs!F1154)=2,CHAR(34),""),climbs!F1154,IF(TYPE(climbs!F1154)=2,CHAR(34),""))</f>
        <v>DISTANCE=7.6</v>
      </c>
      <c r="G1154" t="str">
        <f>CONCATENATE(climbs!G$1, "=",IF(TYPE(climbs!G1154)=2,CHAR(34),""),climbs!G1154,IF(TYPE(climbs!G1154)=2,CHAR(34),""))</f>
        <v>AVERAGE_SLOPE=6</v>
      </c>
      <c r="H1154" t="str">
        <f>CONCATENATE(climbs!H$1, "=",IF(TYPE(climbs!H1154)=2,CHAR(34),""),climbs!H1154,IF(TYPE(climbs!H1154)=2,CHAR(34),""))</f>
        <v>CATEGORY="2"</v>
      </c>
    </row>
    <row r="1155" spans="1:8" x14ac:dyDescent="0.25">
      <c r="A1155" t="str">
        <f>CONCATENATE(climbs!A$1, "=",IF(TYPE(climbs!A1155)=2,CHAR(34),""),climbs!A1155,IF(TYPE(climbs!A1155)=2,CHAR(34),""))</f>
        <v>CLIMB_ID=1154</v>
      </c>
      <c r="B1155" t="str">
        <f>CONCATENATE(climbs!B$1, "=",IF(TYPE(climbs!B1155)=2,CHAR(34),""),climbs!B1155,IF(TYPE(climbs!B1155)=2,CHAR(34),""))</f>
        <v>STAGE_NUMBER=8</v>
      </c>
      <c r="C1155" t="str">
        <f>CONCATENATE(climbs!C$1, "=",IF(TYPE(climbs!C1155)=2,CHAR(34),""),climbs!C1155,IF(TYPE(climbs!C1155)=2,CHAR(34),""))</f>
        <v>STARTING_AT_KM=150</v>
      </c>
      <c r="D1155" t="str">
        <f>CONCATENATE(climbs!D$1, "=",IF(TYPE(climbs!D1155)=2,CHAR(34),""),climbs!D1155,IF(TYPE(climbs!D1155)=2,CHAR(34),""))</f>
        <v>NAME="Col de Grosse Pierre"</v>
      </c>
      <c r="E1155" t="str">
        <f>CONCATENATE(climbs!E$1, "=",IF(TYPE(climbs!E1155)=2,CHAR(34),""),climbs!E1155,IF(TYPE(climbs!E1155)=2,CHAR(34),""))</f>
        <v>INITIAL_ALTITUDE=901</v>
      </c>
      <c r="F1155" t="str">
        <f>CONCATENATE(climbs!F$1, "=",IF(TYPE(climbs!F1155)=2,CHAR(34),""),climbs!F1155,IF(TYPE(climbs!F1155)=2,CHAR(34),""))</f>
        <v>DISTANCE=3</v>
      </c>
      <c r="G1155" t="str">
        <f>CONCATENATE(climbs!G$1, "=",IF(TYPE(climbs!G1155)=2,CHAR(34),""),climbs!G1155,IF(TYPE(climbs!G1155)=2,CHAR(34),""))</f>
        <v>AVERAGE_SLOPE=7.5</v>
      </c>
      <c r="H1155" t="str">
        <f>CONCATENATE(climbs!H$1, "=",IF(TYPE(climbs!H1155)=2,CHAR(34),""),climbs!H1155,IF(TYPE(climbs!H1155)=2,CHAR(34),""))</f>
        <v>CATEGORY="2"</v>
      </c>
    </row>
    <row r="1156" spans="1:8" x14ac:dyDescent="0.25">
      <c r="A1156" t="str">
        <f>CONCATENATE(climbs!A$1, "=",IF(TYPE(climbs!A1156)=2,CHAR(34),""),climbs!A1156,IF(TYPE(climbs!A1156)=2,CHAR(34),""))</f>
        <v>CLIMB_ID=1155</v>
      </c>
      <c r="B1156" t="str">
        <f>CONCATENATE(climbs!B$1, "=",IF(TYPE(climbs!B1156)=2,CHAR(34),""),climbs!B1156,IF(TYPE(climbs!B1156)=2,CHAR(34),""))</f>
        <v>STAGE_NUMBER=8</v>
      </c>
      <c r="C1156" t="str">
        <f>CONCATENATE(climbs!C$1, "=",IF(TYPE(climbs!C1156)=2,CHAR(34),""),climbs!C1156,IF(TYPE(climbs!C1156)=2,CHAR(34),""))</f>
        <v>STARTING_AT_KM=161</v>
      </c>
      <c r="D1156" t="str">
        <f>CONCATENATE(climbs!D$1, "=",IF(TYPE(climbs!D1156)=2,CHAR(34),""),climbs!D1156,IF(TYPE(climbs!D1156)=2,CHAR(34),""))</f>
        <v>NAME="Côte de La Mauselaine"</v>
      </c>
      <c r="E1156" t="str">
        <f>CONCATENATE(climbs!E$1, "=",IF(TYPE(climbs!E1156)=2,CHAR(34),""),climbs!E1156,IF(TYPE(climbs!E1156)=2,CHAR(34),""))</f>
        <v>INITIAL_ALTITUDE=0</v>
      </c>
      <c r="F1156" t="str">
        <f>CONCATENATE(climbs!F$1, "=",IF(TYPE(climbs!F1156)=2,CHAR(34),""),climbs!F1156,IF(TYPE(climbs!F1156)=2,CHAR(34),""))</f>
        <v>DISTANCE=1.8</v>
      </c>
      <c r="G1156" t="str">
        <f>CONCATENATE(climbs!G$1, "=",IF(TYPE(climbs!G1156)=2,CHAR(34),""),climbs!G1156,IF(TYPE(climbs!G1156)=2,CHAR(34),""))</f>
        <v>AVERAGE_SLOPE=10.3</v>
      </c>
      <c r="H1156" t="str">
        <f>CONCATENATE(climbs!H$1, "=",IF(TYPE(climbs!H1156)=2,CHAR(34),""),climbs!H1156,IF(TYPE(climbs!H1156)=2,CHAR(34),""))</f>
        <v>CATEGORY="3"</v>
      </c>
    </row>
    <row r="1157" spans="1:8" x14ac:dyDescent="0.25">
      <c r="A1157" t="str">
        <f>CONCATENATE(climbs!A$1, "=",IF(TYPE(climbs!A1157)=2,CHAR(34),""),climbs!A1157,IF(TYPE(climbs!A1157)=2,CHAR(34),""))</f>
        <v>CLIMB_ID=1156</v>
      </c>
      <c r="B1157" t="str">
        <f>CONCATENATE(climbs!B$1, "=",IF(TYPE(climbs!B1157)=2,CHAR(34),""),climbs!B1157,IF(TYPE(climbs!B1157)=2,CHAR(34),""))</f>
        <v>STAGE_NUMBER=9</v>
      </c>
      <c r="C1157" t="str">
        <f>CONCATENATE(climbs!C$1, "=",IF(TYPE(climbs!C1157)=2,CHAR(34),""),climbs!C1157,IF(TYPE(climbs!C1157)=2,CHAR(34),""))</f>
        <v>STARTING_AT_KM=11.5</v>
      </c>
      <c r="D1157" t="str">
        <f>CONCATENATE(climbs!D$1, "=",IF(TYPE(climbs!D1157)=2,CHAR(34),""),climbs!D1157,IF(TYPE(climbs!D1157)=2,CHAR(34),""))</f>
        <v>NAME="Col de la Schlucht"</v>
      </c>
      <c r="E1157" t="str">
        <f>CONCATENATE(climbs!E$1, "=",IF(TYPE(climbs!E1157)=2,CHAR(34),""),climbs!E1157,IF(TYPE(climbs!E1157)=2,CHAR(34),""))</f>
        <v>INITIAL_ALTITUDE=1140</v>
      </c>
      <c r="F1157" t="str">
        <f>CONCATENATE(climbs!F$1, "=",IF(TYPE(climbs!F1157)=2,CHAR(34),""),climbs!F1157,IF(TYPE(climbs!F1157)=2,CHAR(34),""))</f>
        <v>DISTANCE=8.6</v>
      </c>
      <c r="G1157" t="str">
        <f>CONCATENATE(climbs!G$1, "=",IF(TYPE(climbs!G1157)=2,CHAR(34),""),climbs!G1157,IF(TYPE(climbs!G1157)=2,CHAR(34),""))</f>
        <v>AVERAGE_SLOPE=4.5</v>
      </c>
      <c r="H1157" t="str">
        <f>CONCATENATE(climbs!H$1, "=",IF(TYPE(climbs!H1157)=2,CHAR(34),""),climbs!H1157,IF(TYPE(climbs!H1157)=2,CHAR(34),""))</f>
        <v>CATEGORY="2"</v>
      </c>
    </row>
    <row r="1158" spans="1:8" x14ac:dyDescent="0.25">
      <c r="A1158" t="str">
        <f>CONCATENATE(climbs!A$1, "=",IF(TYPE(climbs!A1158)=2,CHAR(34),""),climbs!A1158,IF(TYPE(climbs!A1158)=2,CHAR(34),""))</f>
        <v>CLIMB_ID=1157</v>
      </c>
      <c r="B1158" t="str">
        <f>CONCATENATE(climbs!B$1, "=",IF(TYPE(climbs!B1158)=2,CHAR(34),""),climbs!B1158,IF(TYPE(climbs!B1158)=2,CHAR(34),""))</f>
        <v>STAGE_NUMBER=9</v>
      </c>
      <c r="C1158" t="str">
        <f>CONCATENATE(climbs!C$1, "=",IF(TYPE(climbs!C1158)=2,CHAR(34),""),climbs!C1158,IF(TYPE(climbs!C1158)=2,CHAR(34),""))</f>
        <v>STARTING_AT_KM=41</v>
      </c>
      <c r="D1158" t="str">
        <f>CONCATENATE(climbs!D$1, "=",IF(TYPE(climbs!D1158)=2,CHAR(34),""),climbs!D1158,IF(TYPE(climbs!D1158)=2,CHAR(34),""))</f>
        <v>NAME="Col du Wettstein"</v>
      </c>
      <c r="E1158" t="str">
        <f>CONCATENATE(climbs!E$1, "=",IF(TYPE(climbs!E1158)=2,CHAR(34),""),climbs!E1158,IF(TYPE(climbs!E1158)=2,CHAR(34),""))</f>
        <v>INITIAL_ALTITUDE=0</v>
      </c>
      <c r="F1158" t="str">
        <f>CONCATENATE(climbs!F$1, "=",IF(TYPE(climbs!F1158)=2,CHAR(34),""),climbs!F1158,IF(TYPE(climbs!F1158)=2,CHAR(34),""))</f>
        <v>DISTANCE=7.7</v>
      </c>
      <c r="G1158" t="str">
        <f>CONCATENATE(climbs!G$1, "=",IF(TYPE(climbs!G1158)=2,CHAR(34),""),climbs!G1158,IF(TYPE(climbs!G1158)=2,CHAR(34),""))</f>
        <v>AVERAGE_SLOPE=4.1</v>
      </c>
      <c r="H1158" t="str">
        <f>CONCATENATE(climbs!H$1, "=",IF(TYPE(climbs!H1158)=2,CHAR(34),""),climbs!H1158,IF(TYPE(climbs!H1158)=2,CHAR(34),""))</f>
        <v>CATEGORY="3"</v>
      </c>
    </row>
    <row r="1159" spans="1:8" x14ac:dyDescent="0.25">
      <c r="A1159" t="str">
        <f>CONCATENATE(climbs!A$1, "=",IF(TYPE(climbs!A1159)=2,CHAR(34),""),climbs!A1159,IF(TYPE(climbs!A1159)=2,CHAR(34),""))</f>
        <v>CLIMB_ID=1158</v>
      </c>
      <c r="B1159" t="str">
        <f>CONCATENATE(climbs!B$1, "=",IF(TYPE(climbs!B1159)=2,CHAR(34),""),climbs!B1159,IF(TYPE(climbs!B1159)=2,CHAR(34),""))</f>
        <v>STAGE_NUMBER=9</v>
      </c>
      <c r="C1159" t="str">
        <f>CONCATENATE(climbs!C$1, "=",IF(TYPE(climbs!C1159)=2,CHAR(34),""),climbs!C1159,IF(TYPE(climbs!C1159)=2,CHAR(34),""))</f>
        <v>STARTING_AT_KM=70</v>
      </c>
      <c r="D1159" t="str">
        <f>CONCATENATE(climbs!D$1, "=",IF(TYPE(climbs!D1159)=2,CHAR(34),""),climbs!D1159,IF(TYPE(climbs!D1159)=2,CHAR(34),""))</f>
        <v>NAME="Côte des Cinq Châteaux"</v>
      </c>
      <c r="E1159" t="str">
        <f>CONCATENATE(climbs!E$1, "=",IF(TYPE(climbs!E1159)=2,CHAR(34),""),climbs!E1159,IF(TYPE(climbs!E1159)=2,CHAR(34),""))</f>
        <v>INITIAL_ALTITUDE=0</v>
      </c>
      <c r="F1159" t="str">
        <f>CONCATENATE(climbs!F$1, "=",IF(TYPE(climbs!F1159)=2,CHAR(34),""),climbs!F1159,IF(TYPE(climbs!F1159)=2,CHAR(34),""))</f>
        <v>DISTANCE=4.5</v>
      </c>
      <c r="G1159" t="str">
        <f>CONCATENATE(climbs!G$1, "=",IF(TYPE(climbs!G1159)=2,CHAR(34),""),climbs!G1159,IF(TYPE(climbs!G1159)=2,CHAR(34),""))</f>
        <v>AVERAGE_SLOPE=6.1</v>
      </c>
      <c r="H1159" t="str">
        <f>CONCATENATE(climbs!H$1, "=",IF(TYPE(climbs!H1159)=2,CHAR(34),""),climbs!H1159,IF(TYPE(climbs!H1159)=2,CHAR(34),""))</f>
        <v>CATEGORY="3"</v>
      </c>
    </row>
    <row r="1160" spans="1:8" x14ac:dyDescent="0.25">
      <c r="A1160" t="str">
        <f>CONCATENATE(climbs!A$1, "=",IF(TYPE(climbs!A1160)=2,CHAR(34),""),climbs!A1160,IF(TYPE(climbs!A1160)=2,CHAR(34),""))</f>
        <v>CLIMB_ID=1159</v>
      </c>
      <c r="B1160" t="str">
        <f>CONCATENATE(climbs!B$1, "=",IF(TYPE(climbs!B1160)=2,CHAR(34),""),climbs!B1160,IF(TYPE(climbs!B1160)=2,CHAR(34),""))</f>
        <v>STAGE_NUMBER=9</v>
      </c>
      <c r="C1160" t="str">
        <f>CONCATENATE(climbs!C$1, "=",IF(TYPE(climbs!C1160)=2,CHAR(34),""),climbs!C1160,IF(TYPE(climbs!C1160)=2,CHAR(34),""))</f>
        <v>STARTING_AT_KM=86</v>
      </c>
      <c r="D1160" t="str">
        <f>CONCATENATE(climbs!D$1, "=",IF(TYPE(climbs!D1160)=2,CHAR(34),""),climbs!D1160,IF(TYPE(climbs!D1160)=2,CHAR(34),""))</f>
        <v>NAME="Côte de Gueberschwihr"</v>
      </c>
      <c r="E1160" t="str">
        <f>CONCATENATE(climbs!E$1, "=",IF(TYPE(climbs!E1160)=2,CHAR(34),""),climbs!E1160,IF(TYPE(climbs!E1160)=2,CHAR(34),""))</f>
        <v>INITIAL_ALTITUDE=559</v>
      </c>
      <c r="F1160" t="str">
        <f>CONCATENATE(climbs!F$1, "=",IF(TYPE(climbs!F1160)=2,CHAR(34),""),climbs!F1160,IF(TYPE(climbs!F1160)=2,CHAR(34),""))</f>
        <v>DISTANCE=4.1</v>
      </c>
      <c r="G1160" t="str">
        <f>CONCATENATE(climbs!G$1, "=",IF(TYPE(climbs!G1160)=2,CHAR(34),""),climbs!G1160,IF(TYPE(climbs!G1160)=2,CHAR(34),""))</f>
        <v>AVERAGE_SLOPE=7.9</v>
      </c>
      <c r="H1160" t="str">
        <f>CONCATENATE(climbs!H$1, "=",IF(TYPE(climbs!H1160)=2,CHAR(34),""),climbs!H1160,IF(TYPE(climbs!H1160)=2,CHAR(34),""))</f>
        <v>CATEGORY="2"</v>
      </c>
    </row>
    <row r="1161" spans="1:8" x14ac:dyDescent="0.25">
      <c r="A1161" t="str">
        <f>CONCATENATE(climbs!A$1, "=",IF(TYPE(climbs!A1161)=2,CHAR(34),""),climbs!A1161,IF(TYPE(climbs!A1161)=2,CHAR(34),""))</f>
        <v>CLIMB_ID=1160</v>
      </c>
      <c r="B1161" t="str">
        <f>CONCATENATE(climbs!B$1, "=",IF(TYPE(climbs!B1161)=2,CHAR(34),""),climbs!B1161,IF(TYPE(climbs!B1161)=2,CHAR(34),""))</f>
        <v>STAGE_NUMBER=9</v>
      </c>
      <c r="C1161" t="str">
        <f>CONCATENATE(climbs!C$1, "=",IF(TYPE(climbs!C1161)=2,CHAR(34),""),climbs!C1161,IF(TYPE(climbs!C1161)=2,CHAR(34),""))</f>
        <v>STARTING_AT_KM=120</v>
      </c>
      <c r="D1161" t="str">
        <f>CONCATENATE(climbs!D$1, "=",IF(TYPE(climbs!D1161)=2,CHAR(34),""),climbs!D1161,IF(TYPE(climbs!D1161)=2,CHAR(34),""))</f>
        <v>NAME="Le Markstein"</v>
      </c>
      <c r="E1161" t="str">
        <f>CONCATENATE(climbs!E$1, "=",IF(TYPE(climbs!E1161)=2,CHAR(34),""),climbs!E1161,IF(TYPE(climbs!E1161)=2,CHAR(34),""))</f>
        <v>INITIAL_ALTITUDE=1183</v>
      </c>
      <c r="F1161" t="str">
        <f>CONCATENATE(climbs!F$1, "=",IF(TYPE(climbs!F1161)=2,CHAR(34),""),climbs!F1161,IF(TYPE(climbs!F1161)=2,CHAR(34),""))</f>
        <v>DISTANCE=10.8</v>
      </c>
      <c r="G1161" t="str">
        <f>CONCATENATE(climbs!G$1, "=",IF(TYPE(climbs!G1161)=2,CHAR(34),""),climbs!G1161,IF(TYPE(climbs!G1161)=2,CHAR(34),""))</f>
        <v>AVERAGE_SLOPE=5.4</v>
      </c>
      <c r="H1161" t="str">
        <f>CONCATENATE(climbs!H$1, "=",IF(TYPE(climbs!H1161)=2,CHAR(34),""),climbs!H1161,IF(TYPE(climbs!H1161)=2,CHAR(34),""))</f>
        <v>CATEGORY="1"</v>
      </c>
    </row>
    <row r="1162" spans="1:8" x14ac:dyDescent="0.25">
      <c r="A1162" t="str">
        <f>CONCATENATE(climbs!A$1, "=",IF(TYPE(climbs!A1162)=2,CHAR(34),""),climbs!A1162,IF(TYPE(climbs!A1162)=2,CHAR(34),""))</f>
        <v>CLIMB_ID=1161</v>
      </c>
      <c r="B1162" t="str">
        <f>CONCATENATE(climbs!B$1, "=",IF(TYPE(climbs!B1162)=2,CHAR(34),""),climbs!B1162,IF(TYPE(climbs!B1162)=2,CHAR(34),""))</f>
        <v>STAGE_NUMBER=9</v>
      </c>
      <c r="C1162" t="str">
        <f>CONCATENATE(climbs!C$1, "=",IF(TYPE(climbs!C1162)=2,CHAR(34),""),climbs!C1162,IF(TYPE(climbs!C1162)=2,CHAR(34),""))</f>
        <v>STARTING_AT_KM=127</v>
      </c>
      <c r="D1162" t="str">
        <f>CONCATENATE(climbs!D$1, "=",IF(TYPE(climbs!D1162)=2,CHAR(34),""),climbs!D1162,IF(TYPE(climbs!D1162)=2,CHAR(34),""))</f>
        <v>NAME="Grand Ballon"</v>
      </c>
      <c r="E1162" t="str">
        <f>CONCATENATE(climbs!E$1, "=",IF(TYPE(climbs!E1162)=2,CHAR(34),""),climbs!E1162,IF(TYPE(climbs!E1162)=2,CHAR(34),""))</f>
        <v>INITIAL_ALTITUDE=0</v>
      </c>
      <c r="F1162" t="str">
        <f>CONCATENATE(climbs!F$1, "=",IF(TYPE(climbs!F1162)=2,CHAR(34),""),climbs!F1162,IF(TYPE(climbs!F1162)=2,CHAR(34),""))</f>
        <v>DISTANCE=1.4</v>
      </c>
      <c r="G1162" t="str">
        <f>CONCATENATE(climbs!G$1, "=",IF(TYPE(climbs!G1162)=2,CHAR(34),""),climbs!G1162,IF(TYPE(climbs!G1162)=2,CHAR(34),""))</f>
        <v>AVERAGE_SLOPE=8.6</v>
      </c>
      <c r="H1162" t="str">
        <f>CONCATENATE(climbs!H$1, "=",IF(TYPE(climbs!H1162)=2,CHAR(34),""),climbs!H1162,IF(TYPE(climbs!H1162)=2,CHAR(34),""))</f>
        <v>CATEGORY="3"</v>
      </c>
    </row>
    <row r="1163" spans="1:8" x14ac:dyDescent="0.25">
      <c r="A1163" t="str">
        <f>CONCATENATE(climbs!A$1, "=",IF(TYPE(climbs!A1163)=2,CHAR(34),""),climbs!A1163,IF(TYPE(climbs!A1163)=2,CHAR(34),""))</f>
        <v>CLIMB_ID=1162</v>
      </c>
      <c r="B1163" t="str">
        <f>CONCATENATE(climbs!B$1, "=",IF(TYPE(climbs!B1163)=2,CHAR(34),""),climbs!B1163,IF(TYPE(climbs!B1163)=2,CHAR(34),""))</f>
        <v>STAGE_NUMBER=10</v>
      </c>
      <c r="C1163" t="str">
        <f>CONCATENATE(climbs!C$1, "=",IF(TYPE(climbs!C1163)=2,CHAR(34),""),climbs!C1163,IF(TYPE(climbs!C1163)=2,CHAR(34),""))</f>
        <v>STARTING_AT_KM=30.5</v>
      </c>
      <c r="D1163" t="str">
        <f>CONCATENATE(climbs!D$1, "=",IF(TYPE(climbs!D1163)=2,CHAR(34),""),climbs!D1163,IF(TYPE(climbs!D1163)=2,CHAR(34),""))</f>
        <v>NAME="Col du Firstplan"</v>
      </c>
      <c r="E1163" t="str">
        <f>CONCATENATE(climbs!E$1, "=",IF(TYPE(climbs!E1163)=2,CHAR(34),""),climbs!E1163,IF(TYPE(climbs!E1163)=2,CHAR(34),""))</f>
        <v>INITIAL_ALTITUDE=722</v>
      </c>
      <c r="F1163" t="str">
        <f>CONCATENATE(climbs!F$1, "=",IF(TYPE(climbs!F1163)=2,CHAR(34),""),climbs!F1163,IF(TYPE(climbs!F1163)=2,CHAR(34),""))</f>
        <v>DISTANCE=8.3</v>
      </c>
      <c r="G1163" t="str">
        <f>CONCATENATE(climbs!G$1, "=",IF(TYPE(climbs!G1163)=2,CHAR(34),""),climbs!G1163,IF(TYPE(climbs!G1163)=2,CHAR(34),""))</f>
        <v>AVERAGE_SLOPE=5.4</v>
      </c>
      <c r="H1163" t="str">
        <f>CONCATENATE(climbs!H$1, "=",IF(TYPE(climbs!H1163)=2,CHAR(34),""),climbs!H1163,IF(TYPE(climbs!H1163)=2,CHAR(34),""))</f>
        <v>CATEGORY="2"</v>
      </c>
    </row>
    <row r="1164" spans="1:8" x14ac:dyDescent="0.25">
      <c r="A1164" t="str">
        <f>CONCATENATE(climbs!A$1, "=",IF(TYPE(climbs!A1164)=2,CHAR(34),""),climbs!A1164,IF(TYPE(climbs!A1164)=2,CHAR(34),""))</f>
        <v>CLIMB_ID=1163</v>
      </c>
      <c r="B1164" t="str">
        <f>CONCATENATE(climbs!B$1, "=",IF(TYPE(climbs!B1164)=2,CHAR(34),""),climbs!B1164,IF(TYPE(climbs!B1164)=2,CHAR(34),""))</f>
        <v>STAGE_NUMBER=10</v>
      </c>
      <c r="C1164" t="str">
        <f>CONCATENATE(climbs!C$1, "=",IF(TYPE(climbs!C1164)=2,CHAR(34),""),climbs!C1164,IF(TYPE(climbs!C1164)=2,CHAR(34),""))</f>
        <v>STARTING_AT_KM=54.5</v>
      </c>
      <c r="D1164" t="str">
        <f>CONCATENATE(climbs!D$1, "=",IF(TYPE(climbs!D1164)=2,CHAR(34),""),climbs!D1164,IF(TYPE(climbs!D1164)=2,CHAR(34),""))</f>
        <v>NAME="Petit Ballon"</v>
      </c>
      <c r="E1164" t="str">
        <f>CONCATENATE(climbs!E$1, "=",IF(TYPE(climbs!E1164)=2,CHAR(34),""),climbs!E1164,IF(TYPE(climbs!E1164)=2,CHAR(34),""))</f>
        <v>INITIAL_ALTITUDE=1163</v>
      </c>
      <c r="F1164" t="str">
        <f>CONCATENATE(climbs!F$1, "=",IF(TYPE(climbs!F1164)=2,CHAR(34),""),climbs!F1164,IF(TYPE(climbs!F1164)=2,CHAR(34),""))</f>
        <v>DISTANCE=9.3</v>
      </c>
      <c r="G1164" t="str">
        <f>CONCATENATE(climbs!G$1, "=",IF(TYPE(climbs!G1164)=2,CHAR(34),""),climbs!G1164,IF(TYPE(climbs!G1164)=2,CHAR(34),""))</f>
        <v>AVERAGE_SLOPE=8.1</v>
      </c>
      <c r="H1164" t="str">
        <f>CONCATENATE(climbs!H$1, "=",IF(TYPE(climbs!H1164)=2,CHAR(34),""),climbs!H1164,IF(TYPE(climbs!H1164)=2,CHAR(34),""))</f>
        <v>CATEGORY="1"</v>
      </c>
    </row>
    <row r="1165" spans="1:8" x14ac:dyDescent="0.25">
      <c r="A1165" t="str">
        <f>CONCATENATE(climbs!A$1, "=",IF(TYPE(climbs!A1165)=2,CHAR(34),""),climbs!A1165,IF(TYPE(climbs!A1165)=2,CHAR(34),""))</f>
        <v>CLIMB_ID=1164</v>
      </c>
      <c r="B1165" t="str">
        <f>CONCATENATE(climbs!B$1, "=",IF(TYPE(climbs!B1165)=2,CHAR(34),""),climbs!B1165,IF(TYPE(climbs!B1165)=2,CHAR(34),""))</f>
        <v>STAGE_NUMBER=10</v>
      </c>
      <c r="C1165" t="str">
        <f>CONCATENATE(climbs!C$1, "=",IF(TYPE(climbs!C1165)=2,CHAR(34),""),climbs!C1165,IF(TYPE(climbs!C1165)=2,CHAR(34),""))</f>
        <v>STARTING_AT_KM=71.5</v>
      </c>
      <c r="D1165" t="str">
        <f>CONCATENATE(climbs!D$1, "=",IF(TYPE(climbs!D1165)=2,CHAR(34),""),climbs!D1165,IF(TYPE(climbs!D1165)=2,CHAR(34),""))</f>
        <v>NAME="Col du Platzerwasel"</v>
      </c>
      <c r="E1165" t="str">
        <f>CONCATENATE(climbs!E$1, "=",IF(TYPE(climbs!E1165)=2,CHAR(34),""),climbs!E1165,IF(TYPE(climbs!E1165)=2,CHAR(34),""))</f>
        <v>INITIAL_ALTITUDE=1193</v>
      </c>
      <c r="F1165" t="str">
        <f>CONCATENATE(climbs!F$1, "=",IF(TYPE(climbs!F1165)=2,CHAR(34),""),climbs!F1165,IF(TYPE(climbs!F1165)=2,CHAR(34),""))</f>
        <v>DISTANCE=7.1</v>
      </c>
      <c r="G1165" t="str">
        <f>CONCATENATE(climbs!G$1, "=",IF(TYPE(climbs!G1165)=2,CHAR(34),""),climbs!G1165,IF(TYPE(climbs!G1165)=2,CHAR(34),""))</f>
        <v>AVERAGE_SLOPE=8.4</v>
      </c>
      <c r="H1165" t="str">
        <f>CONCATENATE(climbs!H$1, "=",IF(TYPE(climbs!H1165)=2,CHAR(34),""),climbs!H1165,IF(TYPE(climbs!H1165)=2,CHAR(34),""))</f>
        <v>CATEGORY="1"</v>
      </c>
    </row>
    <row r="1166" spans="1:8" x14ac:dyDescent="0.25">
      <c r="A1166" t="str">
        <f>CONCATENATE(climbs!A$1, "=",IF(TYPE(climbs!A1166)=2,CHAR(34),""),climbs!A1166,IF(TYPE(climbs!A1166)=2,CHAR(34),""))</f>
        <v>CLIMB_ID=1165</v>
      </c>
      <c r="B1166" t="str">
        <f>CONCATENATE(climbs!B$1, "=",IF(TYPE(climbs!B1166)=2,CHAR(34),""),climbs!B1166,IF(TYPE(climbs!B1166)=2,CHAR(34),""))</f>
        <v>STAGE_NUMBER=10</v>
      </c>
      <c r="C1166" t="str">
        <f>CONCATENATE(climbs!C$1, "=",IF(TYPE(climbs!C1166)=2,CHAR(34),""),climbs!C1166,IF(TYPE(climbs!C1166)=2,CHAR(34),""))</f>
        <v>STARTING_AT_KM=103.5</v>
      </c>
      <c r="D1166" t="str">
        <f>CONCATENATE(climbs!D$1, "=",IF(TYPE(climbs!D1166)=2,CHAR(34),""),climbs!D1166,IF(TYPE(climbs!D1166)=2,CHAR(34),""))</f>
        <v>NAME="Col d'Oderen"</v>
      </c>
      <c r="E1166" t="str">
        <f>CONCATENATE(climbs!E$1, "=",IF(TYPE(climbs!E1166)=2,CHAR(34),""),climbs!E1166,IF(TYPE(climbs!E1166)=2,CHAR(34),""))</f>
        <v>INITIAL_ALTITUDE=884</v>
      </c>
      <c r="F1166" t="str">
        <f>CONCATENATE(climbs!F$1, "=",IF(TYPE(climbs!F1166)=2,CHAR(34),""),climbs!F1166,IF(TYPE(climbs!F1166)=2,CHAR(34),""))</f>
        <v>DISTANCE=6.7</v>
      </c>
      <c r="G1166" t="str">
        <f>CONCATENATE(climbs!G$1, "=",IF(TYPE(climbs!G1166)=2,CHAR(34),""),climbs!G1166,IF(TYPE(climbs!G1166)=2,CHAR(34),""))</f>
        <v>AVERAGE_SLOPE=6.1</v>
      </c>
      <c r="H1166" t="str">
        <f>CONCATENATE(climbs!H$1, "=",IF(TYPE(climbs!H1166)=2,CHAR(34),""),climbs!H1166,IF(TYPE(climbs!H1166)=2,CHAR(34),""))</f>
        <v>CATEGORY="2"</v>
      </c>
    </row>
    <row r="1167" spans="1:8" x14ac:dyDescent="0.25">
      <c r="A1167" t="str">
        <f>CONCATENATE(climbs!A$1, "=",IF(TYPE(climbs!A1167)=2,CHAR(34),""),climbs!A1167,IF(TYPE(climbs!A1167)=2,CHAR(34),""))</f>
        <v>CLIMB_ID=1166</v>
      </c>
      <c r="B1167" t="str">
        <f>CONCATENATE(climbs!B$1, "=",IF(TYPE(climbs!B1167)=2,CHAR(34),""),climbs!B1167,IF(TYPE(climbs!B1167)=2,CHAR(34),""))</f>
        <v>STAGE_NUMBER=10</v>
      </c>
      <c r="C1167" t="str">
        <f>CONCATENATE(climbs!C$1, "=",IF(TYPE(climbs!C1167)=2,CHAR(34),""),climbs!C1167,IF(TYPE(climbs!C1167)=2,CHAR(34),""))</f>
        <v>STARTING_AT_KM=125.5</v>
      </c>
      <c r="D1167" t="str">
        <f>CONCATENATE(climbs!D$1, "=",IF(TYPE(climbs!D1167)=2,CHAR(34),""),climbs!D1167,IF(TYPE(climbs!D1167)=2,CHAR(34),""))</f>
        <v>NAME="Col des Croix"</v>
      </c>
      <c r="E1167" t="str">
        <f>CONCATENATE(climbs!E$1, "=",IF(TYPE(climbs!E1167)=2,CHAR(34),""),climbs!E1167,IF(TYPE(climbs!E1167)=2,CHAR(34),""))</f>
        <v>INITIAL_ALTITUDE=0</v>
      </c>
      <c r="F1167" t="str">
        <f>CONCATENATE(climbs!F$1, "=",IF(TYPE(climbs!F1167)=2,CHAR(34),""),climbs!F1167,IF(TYPE(climbs!F1167)=2,CHAR(34),""))</f>
        <v>DISTANCE=3.2</v>
      </c>
      <c r="G1167" t="str">
        <f>CONCATENATE(climbs!G$1, "=",IF(TYPE(climbs!G1167)=2,CHAR(34),""),climbs!G1167,IF(TYPE(climbs!G1167)=2,CHAR(34),""))</f>
        <v>AVERAGE_SLOPE=6.2</v>
      </c>
      <c r="H1167" t="str">
        <f>CONCATENATE(climbs!H$1, "=",IF(TYPE(climbs!H1167)=2,CHAR(34),""),climbs!H1167,IF(TYPE(climbs!H1167)=2,CHAR(34),""))</f>
        <v>CATEGORY="3"</v>
      </c>
    </row>
    <row r="1168" spans="1:8" x14ac:dyDescent="0.25">
      <c r="A1168" t="str">
        <f>CONCATENATE(climbs!A$1, "=",IF(TYPE(climbs!A1168)=2,CHAR(34),""),climbs!A1168,IF(TYPE(climbs!A1168)=2,CHAR(34),""))</f>
        <v>CLIMB_ID=1167</v>
      </c>
      <c r="B1168" t="str">
        <f>CONCATENATE(climbs!B$1, "=",IF(TYPE(climbs!B1168)=2,CHAR(34),""),climbs!B1168,IF(TYPE(climbs!B1168)=2,CHAR(34),""))</f>
        <v>STAGE_NUMBER=10</v>
      </c>
      <c r="C1168" t="str">
        <f>CONCATENATE(climbs!C$1, "=",IF(TYPE(climbs!C1168)=2,CHAR(34),""),climbs!C1168,IF(TYPE(climbs!C1168)=2,CHAR(34),""))</f>
        <v>STARTING_AT_KM=143.5</v>
      </c>
      <c r="D1168" t="str">
        <f>CONCATENATE(climbs!D$1, "=",IF(TYPE(climbs!D1168)=2,CHAR(34),""),climbs!D1168,IF(TYPE(climbs!D1168)=2,CHAR(34),""))</f>
        <v>NAME="Col des Chevrères"</v>
      </c>
      <c r="E1168" t="str">
        <f>CONCATENATE(climbs!E$1, "=",IF(TYPE(climbs!E1168)=2,CHAR(34),""),climbs!E1168,IF(TYPE(climbs!E1168)=2,CHAR(34),""))</f>
        <v>INITIAL_ALTITUDE=914</v>
      </c>
      <c r="F1168" t="str">
        <f>CONCATENATE(climbs!F$1, "=",IF(TYPE(climbs!F1168)=2,CHAR(34),""),climbs!F1168,IF(TYPE(climbs!F1168)=2,CHAR(34),""))</f>
        <v>DISTANCE=3.5</v>
      </c>
      <c r="G1168" t="str">
        <f>CONCATENATE(climbs!G$1, "=",IF(TYPE(climbs!G1168)=2,CHAR(34),""),climbs!G1168,IF(TYPE(climbs!G1168)=2,CHAR(34),""))</f>
        <v>AVERAGE_SLOPE=9.5</v>
      </c>
      <c r="H1168" t="str">
        <f>CONCATENATE(climbs!H$1, "=",IF(TYPE(climbs!H1168)=2,CHAR(34),""),climbs!H1168,IF(TYPE(climbs!H1168)=2,CHAR(34),""))</f>
        <v>CATEGORY="1"</v>
      </c>
    </row>
    <row r="1169" spans="1:8" x14ac:dyDescent="0.25">
      <c r="A1169" t="str">
        <f>CONCATENATE(climbs!A$1, "=",IF(TYPE(climbs!A1169)=2,CHAR(34),""),climbs!A1169,IF(TYPE(climbs!A1169)=2,CHAR(34),""))</f>
        <v>CLIMB_ID=1168</v>
      </c>
      <c r="B1169" t="str">
        <f>CONCATENATE(climbs!B$1, "=",IF(TYPE(climbs!B1169)=2,CHAR(34),""),climbs!B1169,IF(TYPE(climbs!B1169)=2,CHAR(34),""))</f>
        <v>STAGE_NUMBER=10</v>
      </c>
      <c r="C1169" t="str">
        <f>CONCATENATE(climbs!C$1, "=",IF(TYPE(climbs!C1169)=2,CHAR(34),""),climbs!C1169,IF(TYPE(climbs!C1169)=2,CHAR(34),""))</f>
        <v>STARTING_AT_KM=161.5</v>
      </c>
      <c r="D1169" t="str">
        <f>CONCATENATE(climbs!D$1, "=",IF(TYPE(climbs!D1169)=2,CHAR(34),""),climbs!D1169,IF(TYPE(climbs!D1169)=2,CHAR(34),""))</f>
        <v>NAME="La Planche des Belles Filles"</v>
      </c>
      <c r="E1169" t="str">
        <f>CONCATENATE(climbs!E$1, "=",IF(TYPE(climbs!E1169)=2,CHAR(34),""),climbs!E1169,IF(TYPE(climbs!E1169)=2,CHAR(34),""))</f>
        <v>INITIAL_ALTITUDE=1035</v>
      </c>
      <c r="F1169" t="str">
        <f>CONCATENATE(climbs!F$1, "=",IF(TYPE(climbs!F1169)=2,CHAR(34),""),climbs!F1169,IF(TYPE(climbs!F1169)=2,CHAR(34),""))</f>
        <v>DISTANCE=5.9</v>
      </c>
      <c r="G1169" t="str">
        <f>CONCATENATE(climbs!G$1, "=",IF(TYPE(climbs!G1169)=2,CHAR(34),""),climbs!G1169,IF(TYPE(climbs!G1169)=2,CHAR(34),""))</f>
        <v>AVERAGE_SLOPE=8.5</v>
      </c>
      <c r="H1169" t="str">
        <f>CONCATENATE(climbs!H$1, "=",IF(TYPE(climbs!H1169)=2,CHAR(34),""),climbs!H1169,IF(TYPE(climbs!H1169)=2,CHAR(34),""))</f>
        <v>CATEGORY="1"</v>
      </c>
    </row>
    <row r="1170" spans="1:8" x14ac:dyDescent="0.25">
      <c r="A1170" t="str">
        <f>CONCATENATE(climbs!A$1, "=",IF(TYPE(climbs!A1170)=2,CHAR(34),""),climbs!A1170,IF(TYPE(climbs!A1170)=2,CHAR(34),""))</f>
        <v>CLIMB_ID=1169</v>
      </c>
      <c r="B1170" t="str">
        <f>CONCATENATE(climbs!B$1, "=",IF(TYPE(climbs!B1170)=2,CHAR(34),""),climbs!B1170,IF(TYPE(climbs!B1170)=2,CHAR(34),""))</f>
        <v>STAGE_NUMBER=11</v>
      </c>
      <c r="C1170" t="str">
        <f>CONCATENATE(climbs!C$1, "=",IF(TYPE(climbs!C1170)=2,CHAR(34),""),climbs!C1170,IF(TYPE(climbs!C1170)=2,CHAR(34),""))</f>
        <v>STARTING_AT_KM=141</v>
      </c>
      <c r="D1170" t="str">
        <f>CONCATENATE(climbs!D$1, "=",IF(TYPE(climbs!D1170)=2,CHAR(34),""),climbs!D1170,IF(TYPE(climbs!D1170)=2,CHAR(34),""))</f>
        <v>NAME="Côte de Rogna"</v>
      </c>
      <c r="E1170" t="str">
        <f>CONCATENATE(climbs!E$1, "=",IF(TYPE(climbs!E1170)=2,CHAR(34),""),climbs!E1170,IF(TYPE(climbs!E1170)=2,CHAR(34),""))</f>
        <v>INITIAL_ALTITUDE=0</v>
      </c>
      <c r="F1170" t="str">
        <f>CONCATENATE(climbs!F$1, "=",IF(TYPE(climbs!F1170)=2,CHAR(34),""),climbs!F1170,IF(TYPE(climbs!F1170)=2,CHAR(34),""))</f>
        <v>DISTANCE=7.6</v>
      </c>
      <c r="G1170" t="str">
        <f>CONCATENATE(climbs!G$1, "=",IF(TYPE(climbs!G1170)=2,CHAR(34),""),climbs!G1170,IF(TYPE(climbs!G1170)=2,CHAR(34),""))</f>
        <v>AVERAGE_SLOPE=4.9</v>
      </c>
      <c r="H1170" t="str">
        <f>CONCATENATE(climbs!H$1, "=",IF(TYPE(climbs!H1170)=2,CHAR(34),""),climbs!H1170,IF(TYPE(climbs!H1170)=2,CHAR(34),""))</f>
        <v>CATEGORY="3"</v>
      </c>
    </row>
    <row r="1171" spans="1:8" x14ac:dyDescent="0.25">
      <c r="A1171" t="str">
        <f>CONCATENATE(climbs!A$1, "=",IF(TYPE(climbs!A1171)=2,CHAR(34),""),climbs!A1171,IF(TYPE(climbs!A1171)=2,CHAR(34),""))</f>
        <v>CLIMB_ID=1170</v>
      </c>
      <c r="B1171" t="str">
        <f>CONCATENATE(climbs!B$1, "=",IF(TYPE(climbs!B1171)=2,CHAR(34),""),climbs!B1171,IF(TYPE(climbs!B1171)=2,CHAR(34),""))</f>
        <v>STAGE_NUMBER=11</v>
      </c>
      <c r="C1171" t="str">
        <f>CONCATENATE(climbs!C$1, "=",IF(TYPE(climbs!C1171)=2,CHAR(34),""),climbs!C1171,IF(TYPE(climbs!C1171)=2,CHAR(34),""))</f>
        <v>STARTING_AT_KM=148.5</v>
      </c>
      <c r="D1171" t="str">
        <f>CONCATENATE(climbs!D$1, "=",IF(TYPE(climbs!D1171)=2,CHAR(34),""),climbs!D1171,IF(TYPE(climbs!D1171)=2,CHAR(34),""))</f>
        <v>NAME="Côte de Choux"</v>
      </c>
      <c r="E1171" t="str">
        <f>CONCATENATE(climbs!E$1, "=",IF(TYPE(climbs!E1171)=2,CHAR(34),""),climbs!E1171,IF(TYPE(climbs!E1171)=2,CHAR(34),""))</f>
        <v>INITIAL_ALTITUDE=0</v>
      </c>
      <c r="F1171" t="str">
        <f>CONCATENATE(climbs!F$1, "=",IF(TYPE(climbs!F1171)=2,CHAR(34),""),climbs!F1171,IF(TYPE(climbs!F1171)=2,CHAR(34),""))</f>
        <v>DISTANCE=1.7</v>
      </c>
      <c r="G1171" t="str">
        <f>CONCATENATE(climbs!G$1, "=",IF(TYPE(climbs!G1171)=2,CHAR(34),""),climbs!G1171,IF(TYPE(climbs!G1171)=2,CHAR(34),""))</f>
        <v>AVERAGE_SLOPE=6.5</v>
      </c>
      <c r="H1171" t="str">
        <f>CONCATENATE(climbs!H$1, "=",IF(TYPE(climbs!H1171)=2,CHAR(34),""),climbs!H1171,IF(TYPE(climbs!H1171)=2,CHAR(34),""))</f>
        <v>CATEGORY="3"</v>
      </c>
    </row>
    <row r="1172" spans="1:8" x14ac:dyDescent="0.25">
      <c r="A1172" t="str">
        <f>CONCATENATE(climbs!A$1, "=",IF(TYPE(climbs!A1172)=2,CHAR(34),""),climbs!A1172,IF(TYPE(climbs!A1172)=2,CHAR(34),""))</f>
        <v>CLIMB_ID=1171</v>
      </c>
      <c r="B1172" t="str">
        <f>CONCATENATE(climbs!B$1, "=",IF(TYPE(climbs!B1172)=2,CHAR(34),""),climbs!B1172,IF(TYPE(climbs!B1172)=2,CHAR(34),""))</f>
        <v>STAGE_NUMBER=11</v>
      </c>
      <c r="C1172" t="str">
        <f>CONCATENATE(climbs!C$1, "=",IF(TYPE(climbs!C1172)=2,CHAR(34),""),climbs!C1172,IF(TYPE(climbs!C1172)=2,CHAR(34),""))</f>
        <v>STARTING_AT_KM=152.5</v>
      </c>
      <c r="D1172" t="str">
        <f>CONCATENATE(climbs!D$1, "=",IF(TYPE(climbs!D1172)=2,CHAR(34),""),climbs!D1172,IF(TYPE(climbs!D1172)=2,CHAR(34),""))</f>
        <v>NAME="Côte de Désertin"</v>
      </c>
      <c r="E1172" t="str">
        <f>CONCATENATE(climbs!E$1, "=",IF(TYPE(climbs!E1172)=2,CHAR(34),""),climbs!E1172,IF(TYPE(climbs!E1172)=2,CHAR(34),""))</f>
        <v>INITIAL_ALTITUDE=0</v>
      </c>
      <c r="F1172" t="str">
        <f>CONCATENATE(climbs!F$1, "=",IF(TYPE(climbs!F1172)=2,CHAR(34),""),climbs!F1172,IF(TYPE(climbs!F1172)=2,CHAR(34),""))</f>
        <v>DISTANCE=3.1</v>
      </c>
      <c r="G1172" t="str">
        <f>CONCATENATE(climbs!G$1, "=",IF(TYPE(climbs!G1172)=2,CHAR(34),""),climbs!G1172,IF(TYPE(climbs!G1172)=2,CHAR(34),""))</f>
        <v>AVERAGE_SLOPE=5.2</v>
      </c>
      <c r="H1172" t="str">
        <f>CONCATENATE(climbs!H$1, "=",IF(TYPE(climbs!H1172)=2,CHAR(34),""),climbs!H1172,IF(TYPE(climbs!H1172)=2,CHAR(34),""))</f>
        <v>CATEGORY="4"</v>
      </c>
    </row>
    <row r="1173" spans="1:8" x14ac:dyDescent="0.25">
      <c r="A1173" t="str">
        <f>CONCATENATE(climbs!A$1, "=",IF(TYPE(climbs!A1173)=2,CHAR(34),""),climbs!A1173,IF(TYPE(climbs!A1173)=2,CHAR(34),""))</f>
        <v>CLIMB_ID=1172</v>
      </c>
      <c r="B1173" t="str">
        <f>CONCATENATE(climbs!B$1, "=",IF(TYPE(climbs!B1173)=2,CHAR(34),""),climbs!B1173,IF(TYPE(climbs!B1173)=2,CHAR(34),""))</f>
        <v>STAGE_NUMBER=11</v>
      </c>
      <c r="C1173" t="str">
        <f>CONCATENATE(climbs!C$1, "=",IF(TYPE(climbs!C1173)=2,CHAR(34),""),climbs!C1173,IF(TYPE(climbs!C1173)=2,CHAR(34),""))</f>
        <v>STARTING_AT_KM=168</v>
      </c>
      <c r="D1173" t="str">
        <f>CONCATENATE(climbs!D$1, "=",IF(TYPE(climbs!D1173)=2,CHAR(34),""),climbs!D1173,IF(TYPE(climbs!D1173)=2,CHAR(34),""))</f>
        <v>NAME="Côte d'Échallon"</v>
      </c>
      <c r="E1173" t="str">
        <f>CONCATENATE(climbs!E$1, "=",IF(TYPE(climbs!E1173)=2,CHAR(34),""),climbs!E1173,IF(TYPE(climbs!E1173)=2,CHAR(34),""))</f>
        <v>INITIAL_ALTITUDE=0</v>
      </c>
      <c r="F1173" t="str">
        <f>CONCATENATE(climbs!F$1, "=",IF(TYPE(climbs!F1173)=2,CHAR(34),""),climbs!F1173,IF(TYPE(climbs!F1173)=2,CHAR(34),""))</f>
        <v>DISTANCE=3</v>
      </c>
      <c r="G1173" t="str">
        <f>CONCATENATE(climbs!G$1, "=",IF(TYPE(climbs!G1173)=2,CHAR(34),""),climbs!G1173,IF(TYPE(climbs!G1173)=2,CHAR(34),""))</f>
        <v>AVERAGE_SLOPE=6.6</v>
      </c>
      <c r="H1173" t="str">
        <f>CONCATENATE(climbs!H$1, "=",IF(TYPE(climbs!H1173)=2,CHAR(34),""),climbs!H1173,IF(TYPE(climbs!H1173)=2,CHAR(34),""))</f>
        <v>CATEGORY="3"</v>
      </c>
    </row>
    <row r="1174" spans="1:8" x14ac:dyDescent="0.25">
      <c r="A1174" t="str">
        <f>CONCATENATE(climbs!A$1, "=",IF(TYPE(climbs!A1174)=2,CHAR(34),""),climbs!A1174,IF(TYPE(climbs!A1174)=2,CHAR(34),""))</f>
        <v>CLIMB_ID=1173</v>
      </c>
      <c r="B1174" t="str">
        <f>CONCATENATE(climbs!B$1, "=",IF(TYPE(climbs!B1174)=2,CHAR(34),""),climbs!B1174,IF(TYPE(climbs!B1174)=2,CHAR(34),""))</f>
        <v>STAGE_NUMBER=12</v>
      </c>
      <c r="C1174" t="str">
        <f>CONCATENATE(climbs!C$1, "=",IF(TYPE(climbs!C1174)=2,CHAR(34),""),climbs!C1174,IF(TYPE(climbs!C1174)=2,CHAR(34),""))</f>
        <v>STARTING_AT_KM=58.5</v>
      </c>
      <c r="D1174" t="str">
        <f>CONCATENATE(climbs!D$1, "=",IF(TYPE(climbs!D1174)=2,CHAR(34),""),climbs!D1174,IF(TYPE(climbs!D1174)=2,CHAR(34),""))</f>
        <v>NAME="Col de Brouilly"</v>
      </c>
      <c r="E1174" t="str">
        <f>CONCATENATE(climbs!E$1, "=",IF(TYPE(climbs!E1174)=2,CHAR(34),""),climbs!E1174,IF(TYPE(climbs!E1174)=2,CHAR(34),""))</f>
        <v>INITIAL_ALTITUDE=0</v>
      </c>
      <c r="F1174" t="str">
        <f>CONCATENATE(climbs!F$1, "=",IF(TYPE(climbs!F1174)=2,CHAR(34),""),climbs!F1174,IF(TYPE(climbs!F1174)=2,CHAR(34),""))</f>
        <v>DISTANCE=1.7</v>
      </c>
      <c r="G1174" t="str">
        <f>CONCATENATE(climbs!G$1, "=",IF(TYPE(climbs!G1174)=2,CHAR(34),""),climbs!G1174,IF(TYPE(climbs!G1174)=2,CHAR(34),""))</f>
        <v>AVERAGE_SLOPE=5.1</v>
      </c>
      <c r="H1174" t="str">
        <f>CONCATENATE(climbs!H$1, "=",IF(TYPE(climbs!H1174)=2,CHAR(34),""),climbs!H1174,IF(TYPE(climbs!H1174)=2,CHAR(34),""))</f>
        <v>CATEGORY="4"</v>
      </c>
    </row>
    <row r="1175" spans="1:8" x14ac:dyDescent="0.25">
      <c r="A1175" t="str">
        <f>CONCATENATE(climbs!A$1, "=",IF(TYPE(climbs!A1175)=2,CHAR(34),""),climbs!A1175,IF(TYPE(climbs!A1175)=2,CHAR(34),""))</f>
        <v>CLIMB_ID=1174</v>
      </c>
      <c r="B1175" t="str">
        <f>CONCATENATE(climbs!B$1, "=",IF(TYPE(climbs!B1175)=2,CHAR(34),""),climbs!B1175,IF(TYPE(climbs!B1175)=2,CHAR(34),""))</f>
        <v>STAGE_NUMBER=12</v>
      </c>
      <c r="C1175" t="str">
        <f>CONCATENATE(climbs!C$1, "=",IF(TYPE(climbs!C1175)=2,CHAR(34),""),climbs!C1175,IF(TYPE(climbs!C1175)=2,CHAR(34),""))</f>
        <v>STARTING_AT_KM=83</v>
      </c>
      <c r="D1175" t="str">
        <f>CONCATENATE(climbs!D$1, "=",IF(TYPE(climbs!D1175)=2,CHAR(34),""),climbs!D1175,IF(TYPE(climbs!D1175)=2,CHAR(34),""))</f>
        <v>NAME="Côte du Saule-d'Oingt"</v>
      </c>
      <c r="E1175" t="str">
        <f>CONCATENATE(climbs!E$1, "=",IF(TYPE(climbs!E1175)=2,CHAR(34),""),climbs!E1175,IF(TYPE(climbs!E1175)=2,CHAR(34),""))</f>
        <v>INITIAL_ALTITUDE=0</v>
      </c>
      <c r="F1175" t="str">
        <f>CONCATENATE(climbs!F$1, "=",IF(TYPE(climbs!F1175)=2,CHAR(34),""),climbs!F1175,IF(TYPE(climbs!F1175)=2,CHAR(34),""))</f>
        <v>DISTANCE=3.8</v>
      </c>
      <c r="G1175" t="str">
        <f>CONCATENATE(climbs!G$1, "=",IF(TYPE(climbs!G1175)=2,CHAR(34),""),climbs!G1175,IF(TYPE(climbs!G1175)=2,CHAR(34),""))</f>
        <v>AVERAGE_SLOPE=4.5</v>
      </c>
      <c r="H1175" t="str">
        <f>CONCATENATE(climbs!H$1, "=",IF(TYPE(climbs!H1175)=2,CHAR(34),""),climbs!H1175,IF(TYPE(climbs!H1175)=2,CHAR(34),""))</f>
        <v>CATEGORY="3"</v>
      </c>
    </row>
    <row r="1176" spans="1:8" x14ac:dyDescent="0.25">
      <c r="A1176" t="str">
        <f>CONCATENATE(climbs!A$1, "=",IF(TYPE(climbs!A1176)=2,CHAR(34),""),climbs!A1176,IF(TYPE(climbs!A1176)=2,CHAR(34),""))</f>
        <v>CLIMB_ID=1175</v>
      </c>
      <c r="B1176" t="str">
        <f>CONCATENATE(climbs!B$1, "=",IF(TYPE(climbs!B1176)=2,CHAR(34),""),climbs!B1176,IF(TYPE(climbs!B1176)=2,CHAR(34),""))</f>
        <v>STAGE_NUMBER=12</v>
      </c>
      <c r="C1176" t="str">
        <f>CONCATENATE(climbs!C$1, "=",IF(TYPE(climbs!C1176)=2,CHAR(34),""),climbs!C1176,IF(TYPE(climbs!C1176)=2,CHAR(34),""))</f>
        <v>STARTING_AT_KM=138</v>
      </c>
      <c r="D1176" t="str">
        <f>CONCATENATE(climbs!D$1, "=",IF(TYPE(climbs!D1176)=2,CHAR(34),""),climbs!D1176,IF(TYPE(climbs!D1176)=2,CHAR(34),""))</f>
        <v>NAME="Col des Brosses"</v>
      </c>
      <c r="E1176" t="str">
        <f>CONCATENATE(climbs!E$1, "=",IF(TYPE(climbs!E1176)=2,CHAR(34),""),climbs!E1176,IF(TYPE(climbs!E1176)=2,CHAR(34),""))</f>
        <v>INITIAL_ALTITUDE=0</v>
      </c>
      <c r="F1176" t="str">
        <f>CONCATENATE(climbs!F$1, "=",IF(TYPE(climbs!F1176)=2,CHAR(34),""),climbs!F1176,IF(TYPE(climbs!F1176)=2,CHAR(34),""))</f>
        <v>DISTANCE=15.3</v>
      </c>
      <c r="G1176" t="str">
        <f>CONCATENATE(climbs!G$1, "=",IF(TYPE(climbs!G1176)=2,CHAR(34),""),climbs!G1176,IF(TYPE(climbs!G1176)=2,CHAR(34),""))</f>
        <v>AVERAGE_SLOPE=3.3</v>
      </c>
      <c r="H1176" t="str">
        <f>CONCATENATE(climbs!H$1, "=",IF(TYPE(climbs!H1176)=2,CHAR(34),""),climbs!H1176,IF(TYPE(climbs!H1176)=2,CHAR(34),""))</f>
        <v>CATEGORY="3"</v>
      </c>
    </row>
    <row r="1177" spans="1:8" x14ac:dyDescent="0.25">
      <c r="A1177" t="str">
        <f>CONCATENATE(climbs!A$1, "=",IF(TYPE(climbs!A1177)=2,CHAR(34),""),climbs!A1177,IF(TYPE(climbs!A1177)=2,CHAR(34),""))</f>
        <v>CLIMB_ID=1176</v>
      </c>
      <c r="B1177" t="str">
        <f>CONCATENATE(climbs!B$1, "=",IF(TYPE(climbs!B1177)=2,CHAR(34),""),climbs!B1177,IF(TYPE(climbs!B1177)=2,CHAR(34),""))</f>
        <v>STAGE_NUMBER=12</v>
      </c>
      <c r="C1177" t="str">
        <f>CONCATENATE(climbs!C$1, "=",IF(TYPE(climbs!C1177)=2,CHAR(34),""),climbs!C1177,IF(TYPE(climbs!C1177)=2,CHAR(34),""))</f>
        <v>STARTING_AT_KM=164</v>
      </c>
      <c r="D1177" t="str">
        <f>CONCATENATE(climbs!D$1, "=",IF(TYPE(climbs!D1177)=2,CHAR(34),""),climbs!D1177,IF(TYPE(climbs!D1177)=2,CHAR(34),""))</f>
        <v>NAME="Côte de Grammond"</v>
      </c>
      <c r="E1177" t="str">
        <f>CONCATENATE(climbs!E$1, "=",IF(TYPE(climbs!E1177)=2,CHAR(34),""),climbs!E1177,IF(TYPE(climbs!E1177)=2,CHAR(34),""))</f>
        <v>INITIAL_ALTITUDE=0</v>
      </c>
      <c r="F1177" t="str">
        <f>CONCATENATE(climbs!F$1, "=",IF(TYPE(climbs!F1177)=2,CHAR(34),""),climbs!F1177,IF(TYPE(climbs!F1177)=2,CHAR(34),""))</f>
        <v>DISTANCE=9.8</v>
      </c>
      <c r="G1177" t="str">
        <f>CONCATENATE(climbs!G$1, "=",IF(TYPE(climbs!G1177)=2,CHAR(34),""),climbs!G1177,IF(TYPE(climbs!G1177)=2,CHAR(34),""))</f>
        <v>AVERAGE_SLOPE=2.9</v>
      </c>
      <c r="H1177" t="str">
        <f>CONCATENATE(climbs!H$1, "=",IF(TYPE(climbs!H1177)=2,CHAR(34),""),climbs!H1177,IF(TYPE(climbs!H1177)=2,CHAR(34),""))</f>
        <v>CATEGORY="4"</v>
      </c>
    </row>
    <row r="1178" spans="1:8" x14ac:dyDescent="0.25">
      <c r="A1178" t="str">
        <f>CONCATENATE(climbs!A$1, "=",IF(TYPE(climbs!A1178)=2,CHAR(34),""),climbs!A1178,IF(TYPE(climbs!A1178)=2,CHAR(34),""))</f>
        <v>CLIMB_ID=1177</v>
      </c>
      <c r="B1178" t="str">
        <f>CONCATENATE(climbs!B$1, "=",IF(TYPE(climbs!B1178)=2,CHAR(34),""),climbs!B1178,IF(TYPE(climbs!B1178)=2,CHAR(34),""))</f>
        <v>STAGE_NUMBER=13</v>
      </c>
      <c r="C1178" t="str">
        <f>CONCATENATE(climbs!C$1, "=",IF(TYPE(climbs!C1178)=2,CHAR(34),""),climbs!C1178,IF(TYPE(climbs!C1178)=2,CHAR(34),""))</f>
        <v>STARTING_AT_KM=24</v>
      </c>
      <c r="D1178" t="str">
        <f>CONCATENATE(climbs!D$1, "=",IF(TYPE(climbs!D1178)=2,CHAR(34),""),climbs!D1178,IF(TYPE(climbs!D1178)=2,CHAR(34),""))</f>
        <v>NAME="Col de la Croix de Montvieux"</v>
      </c>
      <c r="E1178" t="str">
        <f>CONCATENATE(climbs!E$1, "=",IF(TYPE(climbs!E1178)=2,CHAR(34),""),climbs!E1178,IF(TYPE(climbs!E1178)=2,CHAR(34),""))</f>
        <v>INITIAL_ALTITUDE=0</v>
      </c>
      <c r="F1178" t="str">
        <f>CONCATENATE(climbs!F$1, "=",IF(TYPE(climbs!F1178)=2,CHAR(34),""),climbs!F1178,IF(TYPE(climbs!F1178)=2,CHAR(34),""))</f>
        <v>DISTANCE=8</v>
      </c>
      <c r="G1178" t="str">
        <f>CONCATENATE(climbs!G$1, "=",IF(TYPE(climbs!G1178)=2,CHAR(34),""),climbs!G1178,IF(TYPE(climbs!G1178)=2,CHAR(34),""))</f>
        <v>AVERAGE_SLOPE=4.1</v>
      </c>
      <c r="H1178" t="str">
        <f>CONCATENATE(climbs!H$1, "=",IF(TYPE(climbs!H1178)=2,CHAR(34),""),climbs!H1178,IF(TYPE(climbs!H1178)=2,CHAR(34),""))</f>
        <v>CATEGORY="3"</v>
      </c>
    </row>
    <row r="1179" spans="1:8" x14ac:dyDescent="0.25">
      <c r="A1179" t="str">
        <f>CONCATENATE(climbs!A$1, "=",IF(TYPE(climbs!A1179)=2,CHAR(34),""),climbs!A1179,IF(TYPE(climbs!A1179)=2,CHAR(34),""))</f>
        <v>CLIMB_ID=1178</v>
      </c>
      <c r="B1179" t="str">
        <f>CONCATENATE(climbs!B$1, "=",IF(TYPE(climbs!B1179)=2,CHAR(34),""),climbs!B1179,IF(TYPE(climbs!B1179)=2,CHAR(34),""))</f>
        <v>STAGE_NUMBER=13</v>
      </c>
      <c r="C1179" t="str">
        <f>CONCATENATE(climbs!C$1, "=",IF(TYPE(climbs!C1179)=2,CHAR(34),""),climbs!C1179,IF(TYPE(climbs!C1179)=2,CHAR(34),""))</f>
        <v>STARTING_AT_KM=152</v>
      </c>
      <c r="D1179" t="str">
        <f>CONCATENATE(climbs!D$1, "=",IF(TYPE(climbs!D1179)=2,CHAR(34),""),climbs!D1179,IF(TYPE(climbs!D1179)=2,CHAR(34),""))</f>
        <v>NAME="Col de Palaquit (D57-D512)"</v>
      </c>
      <c r="E1179" t="str">
        <f>CONCATENATE(climbs!E$1, "=",IF(TYPE(climbs!E1179)=2,CHAR(34),""),climbs!E1179,IF(TYPE(climbs!E1179)=2,CHAR(34),""))</f>
        <v>INITIAL_ALTITUDE=1154</v>
      </c>
      <c r="F1179" t="str">
        <f>CONCATENATE(climbs!F$1, "=",IF(TYPE(climbs!F1179)=2,CHAR(34),""),climbs!F1179,IF(TYPE(climbs!F1179)=2,CHAR(34),""))</f>
        <v>DISTANCE=14.1</v>
      </c>
      <c r="G1179" t="str">
        <f>CONCATENATE(climbs!G$1, "=",IF(TYPE(climbs!G1179)=2,CHAR(34),""),climbs!G1179,IF(TYPE(climbs!G1179)=2,CHAR(34),""))</f>
        <v>AVERAGE_SLOPE=6.1</v>
      </c>
      <c r="H1179" t="str">
        <f>CONCATENATE(climbs!H$1, "=",IF(TYPE(climbs!H1179)=2,CHAR(34),""),climbs!H1179,IF(TYPE(climbs!H1179)=2,CHAR(34),""))</f>
        <v>CATEGORY="1"</v>
      </c>
    </row>
    <row r="1180" spans="1:8" x14ac:dyDescent="0.25">
      <c r="A1180" t="str">
        <f>CONCATENATE(climbs!A$1, "=",IF(TYPE(climbs!A1180)=2,CHAR(34),""),climbs!A1180,IF(TYPE(climbs!A1180)=2,CHAR(34),""))</f>
        <v>CLIMB_ID=1179</v>
      </c>
      <c r="B1180" t="str">
        <f>CONCATENATE(climbs!B$1, "=",IF(TYPE(climbs!B1180)=2,CHAR(34),""),climbs!B1180,IF(TYPE(climbs!B1180)=2,CHAR(34),""))</f>
        <v>STAGE_NUMBER=13</v>
      </c>
      <c r="C1180" t="str">
        <f>CONCATENATE(climbs!C$1, "=",IF(TYPE(climbs!C1180)=2,CHAR(34),""),climbs!C1180,IF(TYPE(climbs!C1180)=2,CHAR(34),""))</f>
        <v>STARTING_AT_KM=197.5</v>
      </c>
      <c r="D1180" t="str">
        <f>CONCATENATE(climbs!D$1, "=",IF(TYPE(climbs!D1180)=2,CHAR(34),""),climbs!D1180,IF(TYPE(climbs!D1180)=2,CHAR(34),""))</f>
        <v>NAME="Montée de Chamrousse"</v>
      </c>
      <c r="E1180" t="str">
        <f>CONCATENATE(climbs!E$1, "=",IF(TYPE(climbs!E1180)=2,CHAR(34),""),climbs!E1180,IF(TYPE(climbs!E1180)=2,CHAR(34),""))</f>
        <v>INITIAL_ALTITUDE=1730</v>
      </c>
      <c r="F1180" t="str">
        <f>CONCATENATE(climbs!F$1, "=",IF(TYPE(climbs!F1180)=2,CHAR(34),""),climbs!F1180,IF(TYPE(climbs!F1180)=2,CHAR(34),""))</f>
        <v>DISTANCE=18.2</v>
      </c>
      <c r="G1180" t="str">
        <f>CONCATENATE(climbs!G$1, "=",IF(TYPE(climbs!G1180)=2,CHAR(34),""),climbs!G1180,IF(TYPE(climbs!G1180)=2,CHAR(34),""))</f>
        <v>AVERAGE_SLOPE=7.3</v>
      </c>
      <c r="H1180" t="str">
        <f>CONCATENATE(climbs!H$1, "=",IF(TYPE(climbs!H1180)=2,CHAR(34),""),climbs!H1180,IF(TYPE(climbs!H1180)=2,CHAR(34),""))</f>
        <v>CATEGORY="H"</v>
      </c>
    </row>
    <row r="1181" spans="1:8" x14ac:dyDescent="0.25">
      <c r="A1181" t="str">
        <f>CONCATENATE(climbs!A$1, "=",IF(TYPE(climbs!A1181)=2,CHAR(34),""),climbs!A1181,IF(TYPE(climbs!A1181)=2,CHAR(34),""))</f>
        <v>CLIMB_ID=1180</v>
      </c>
      <c r="B1181" t="str">
        <f>CONCATENATE(climbs!B$1, "=",IF(TYPE(climbs!B1181)=2,CHAR(34),""),climbs!B1181,IF(TYPE(climbs!B1181)=2,CHAR(34),""))</f>
        <v>STAGE_NUMBER=14</v>
      </c>
      <c r="C1181" t="str">
        <f>CONCATENATE(climbs!C$1, "=",IF(TYPE(climbs!C1181)=2,CHAR(34),""),climbs!C1181,IF(TYPE(climbs!C1181)=2,CHAR(34),""))</f>
        <v>STARTING_AT_KM=82</v>
      </c>
      <c r="D1181" t="str">
        <f>CONCATENATE(climbs!D$1, "=",IF(TYPE(climbs!D1181)=2,CHAR(34),""),climbs!D1181,IF(TYPE(climbs!D1181)=2,CHAR(34),""))</f>
        <v>NAME="Col du Lautaret"</v>
      </c>
      <c r="E1181" t="str">
        <f>CONCATENATE(climbs!E$1, "=",IF(TYPE(climbs!E1181)=2,CHAR(34),""),climbs!E1181,IF(TYPE(climbs!E1181)=2,CHAR(34),""))</f>
        <v>INITIAL_ALTITUDE=2058</v>
      </c>
      <c r="F1181" t="str">
        <f>CONCATENATE(climbs!F$1, "=",IF(TYPE(climbs!F1181)=2,CHAR(34),""),climbs!F1181,IF(TYPE(climbs!F1181)=2,CHAR(34),""))</f>
        <v>DISTANCE=34</v>
      </c>
      <c r="G1181" t="str">
        <f>CONCATENATE(climbs!G$1, "=",IF(TYPE(climbs!G1181)=2,CHAR(34),""),climbs!G1181,IF(TYPE(climbs!G1181)=2,CHAR(34),""))</f>
        <v>AVERAGE_SLOPE=3.9</v>
      </c>
      <c r="H1181" t="str">
        <f>CONCATENATE(climbs!H$1, "=",IF(TYPE(climbs!H1181)=2,CHAR(34),""),climbs!H1181,IF(TYPE(climbs!H1181)=2,CHAR(34),""))</f>
        <v>CATEGORY="1"</v>
      </c>
    </row>
    <row r="1182" spans="1:8" x14ac:dyDescent="0.25">
      <c r="A1182" t="str">
        <f>CONCATENATE(climbs!A$1, "=",IF(TYPE(climbs!A1182)=2,CHAR(34),""),climbs!A1182,IF(TYPE(climbs!A1182)=2,CHAR(34),""))</f>
        <v>CLIMB_ID=1181</v>
      </c>
      <c r="B1182" t="str">
        <f>CONCATENATE(climbs!B$1, "=",IF(TYPE(climbs!B1182)=2,CHAR(34),""),climbs!B1182,IF(TYPE(climbs!B1182)=2,CHAR(34),""))</f>
        <v>STAGE_NUMBER=14</v>
      </c>
      <c r="C1182" t="str">
        <f>CONCATENATE(climbs!C$1, "=",IF(TYPE(climbs!C1182)=2,CHAR(34),""),climbs!C1182,IF(TYPE(climbs!C1182)=2,CHAR(34),""))</f>
        <v>STARTING_AT_KM=132.5</v>
      </c>
      <c r="D1182" t="str">
        <f>CONCATENATE(climbs!D$1, "=",IF(TYPE(climbs!D1182)=2,CHAR(34),""),climbs!D1182,IF(TYPE(climbs!D1182)=2,CHAR(34),""))</f>
        <v>NAME="Col d'Izoard - Souvenir Henri Desgrange"</v>
      </c>
      <c r="E1182" t="str">
        <f>CONCATENATE(climbs!E$1, "=",IF(TYPE(climbs!E1182)=2,CHAR(34),""),climbs!E1182,IF(TYPE(climbs!E1182)=2,CHAR(34),""))</f>
        <v>INITIAL_ALTITUDE=2360</v>
      </c>
      <c r="F1182" t="str">
        <f>CONCATENATE(climbs!F$1, "=",IF(TYPE(climbs!F1182)=2,CHAR(34),""),climbs!F1182,IF(TYPE(climbs!F1182)=2,CHAR(34),""))</f>
        <v>DISTANCE=19</v>
      </c>
      <c r="G1182" t="str">
        <f>CONCATENATE(climbs!G$1, "=",IF(TYPE(climbs!G1182)=2,CHAR(34),""),climbs!G1182,IF(TYPE(climbs!G1182)=2,CHAR(34),""))</f>
        <v>AVERAGE_SLOPE=6</v>
      </c>
      <c r="H1182" t="str">
        <f>CONCATENATE(climbs!H$1, "=",IF(TYPE(climbs!H1182)=2,CHAR(34),""),climbs!H1182,IF(TYPE(climbs!H1182)=2,CHAR(34),""))</f>
        <v>CATEGORY="H"</v>
      </c>
    </row>
    <row r="1183" spans="1:8" x14ac:dyDescent="0.25">
      <c r="A1183" t="str">
        <f>CONCATENATE(climbs!A$1, "=",IF(TYPE(climbs!A1183)=2,CHAR(34),""),climbs!A1183,IF(TYPE(climbs!A1183)=2,CHAR(34),""))</f>
        <v>CLIMB_ID=1182</v>
      </c>
      <c r="B1183" t="str">
        <f>CONCATENATE(climbs!B$1, "=",IF(TYPE(climbs!B1183)=2,CHAR(34),""),climbs!B1183,IF(TYPE(climbs!B1183)=2,CHAR(34),""))</f>
        <v>STAGE_NUMBER=14</v>
      </c>
      <c r="C1183" t="str">
        <f>CONCATENATE(climbs!C$1, "=",IF(TYPE(climbs!C1183)=2,CHAR(34),""),climbs!C1183,IF(TYPE(climbs!C1183)=2,CHAR(34),""))</f>
        <v>STARTING_AT_KM=177</v>
      </c>
      <c r="D1183" t="str">
        <f>CONCATENATE(climbs!D$1, "=",IF(TYPE(climbs!D1183)=2,CHAR(34),""),climbs!D1183,IF(TYPE(climbs!D1183)=2,CHAR(34),""))</f>
        <v>NAME="Montée de Risoul"</v>
      </c>
      <c r="E1183" t="str">
        <f>CONCATENATE(climbs!E$1, "=",IF(TYPE(climbs!E1183)=2,CHAR(34),""),climbs!E1183,IF(TYPE(climbs!E1183)=2,CHAR(34),""))</f>
        <v>INITIAL_ALTITUDE=1855</v>
      </c>
      <c r="F1183" t="str">
        <f>CONCATENATE(climbs!F$1, "=",IF(TYPE(climbs!F1183)=2,CHAR(34),""),climbs!F1183,IF(TYPE(climbs!F1183)=2,CHAR(34),""))</f>
        <v>DISTANCE=12.6</v>
      </c>
      <c r="G1183" t="str">
        <f>CONCATENATE(climbs!G$1, "=",IF(TYPE(climbs!G1183)=2,CHAR(34),""),climbs!G1183,IF(TYPE(climbs!G1183)=2,CHAR(34),""))</f>
        <v>AVERAGE_SLOPE=6.9</v>
      </c>
      <c r="H1183" t="str">
        <f>CONCATENATE(climbs!H$1, "=",IF(TYPE(climbs!H1183)=2,CHAR(34),""),climbs!H1183,IF(TYPE(climbs!H1183)=2,CHAR(34),""))</f>
        <v>CATEGORY="1"</v>
      </c>
    </row>
    <row r="1184" spans="1:8" x14ac:dyDescent="0.25">
      <c r="A1184" t="str">
        <f>CONCATENATE(climbs!A$1, "=",IF(TYPE(climbs!A1184)=2,CHAR(34),""),climbs!A1184,IF(TYPE(climbs!A1184)=2,CHAR(34),""))</f>
        <v>CLIMB_ID=1183</v>
      </c>
      <c r="B1184" t="str">
        <f>CONCATENATE(climbs!B$1, "=",IF(TYPE(climbs!B1184)=2,CHAR(34),""),climbs!B1184,IF(TYPE(climbs!B1184)=2,CHAR(34),""))</f>
        <v>STAGE_NUMBER=16</v>
      </c>
      <c r="C1184" t="str">
        <f>CONCATENATE(climbs!C$1, "=",IF(TYPE(climbs!C1184)=2,CHAR(34),""),climbs!C1184,IF(TYPE(climbs!C1184)=2,CHAR(34),""))</f>
        <v>STARTING_AT_KM=25</v>
      </c>
      <c r="D1184" t="str">
        <f>CONCATENATE(climbs!D$1, "=",IF(TYPE(climbs!D1184)=2,CHAR(34),""),climbs!D1184,IF(TYPE(climbs!D1184)=2,CHAR(34),""))</f>
        <v>NAME="Côte de Fanjeaux"</v>
      </c>
      <c r="E1184" t="str">
        <f>CONCATENATE(climbs!E$1, "=",IF(TYPE(climbs!E1184)=2,CHAR(34),""),climbs!E1184,IF(TYPE(climbs!E1184)=2,CHAR(34),""))</f>
        <v>INITIAL_ALTITUDE=0</v>
      </c>
      <c r="F1184" t="str">
        <f>CONCATENATE(climbs!F$1, "=",IF(TYPE(climbs!F1184)=2,CHAR(34),""),climbs!F1184,IF(TYPE(climbs!F1184)=2,CHAR(34),""))</f>
        <v>DISTANCE=2.4</v>
      </c>
      <c r="G1184" t="str">
        <f>CONCATENATE(climbs!G$1, "=",IF(TYPE(climbs!G1184)=2,CHAR(34),""),climbs!G1184,IF(TYPE(climbs!G1184)=2,CHAR(34),""))</f>
        <v>AVERAGE_SLOPE=4.9</v>
      </c>
      <c r="H1184" t="str">
        <f>CONCATENATE(climbs!H$1, "=",IF(TYPE(climbs!H1184)=2,CHAR(34),""),climbs!H1184,IF(TYPE(climbs!H1184)=2,CHAR(34),""))</f>
        <v>CATEGORY="4"</v>
      </c>
    </row>
    <row r="1185" spans="1:8" x14ac:dyDescent="0.25">
      <c r="A1185" t="str">
        <f>CONCATENATE(climbs!A$1, "=",IF(TYPE(climbs!A1185)=2,CHAR(34),""),climbs!A1185,IF(TYPE(climbs!A1185)=2,CHAR(34),""))</f>
        <v>CLIMB_ID=1184</v>
      </c>
      <c r="B1185" t="str">
        <f>CONCATENATE(climbs!B$1, "=",IF(TYPE(climbs!B1185)=2,CHAR(34),""),climbs!B1185,IF(TYPE(climbs!B1185)=2,CHAR(34),""))</f>
        <v>STAGE_NUMBER=16</v>
      </c>
      <c r="C1185" t="str">
        <f>CONCATENATE(climbs!C$1, "=",IF(TYPE(climbs!C1185)=2,CHAR(34),""),climbs!C1185,IF(TYPE(climbs!C1185)=2,CHAR(34),""))</f>
        <v>STARTING_AT_KM=71.5</v>
      </c>
      <c r="D1185" t="str">
        <f>CONCATENATE(climbs!D$1, "=",IF(TYPE(climbs!D1185)=2,CHAR(34),""),climbs!D1185,IF(TYPE(climbs!D1185)=2,CHAR(34),""))</f>
        <v>NAME="Côte de Pamiers"</v>
      </c>
      <c r="E1185" t="str">
        <f>CONCATENATE(climbs!E$1, "=",IF(TYPE(climbs!E1185)=2,CHAR(34),""),climbs!E1185,IF(TYPE(climbs!E1185)=2,CHAR(34),""))</f>
        <v>INITIAL_ALTITUDE=0</v>
      </c>
      <c r="F1185" t="str">
        <f>CONCATENATE(climbs!F$1, "=",IF(TYPE(climbs!F1185)=2,CHAR(34),""),climbs!F1185,IF(TYPE(climbs!F1185)=2,CHAR(34),""))</f>
        <v>DISTANCE=2.5</v>
      </c>
      <c r="G1185" t="str">
        <f>CONCATENATE(climbs!G$1, "=",IF(TYPE(climbs!G1185)=2,CHAR(34),""),climbs!G1185,IF(TYPE(climbs!G1185)=2,CHAR(34),""))</f>
        <v>AVERAGE_SLOPE=5.4</v>
      </c>
      <c r="H1185" t="str">
        <f>CONCATENATE(climbs!H$1, "=",IF(TYPE(climbs!H1185)=2,CHAR(34),""),climbs!H1185,IF(TYPE(climbs!H1185)=2,CHAR(34),""))</f>
        <v>CATEGORY="4"</v>
      </c>
    </row>
    <row r="1186" spans="1:8" x14ac:dyDescent="0.25">
      <c r="A1186" t="str">
        <f>CONCATENATE(climbs!A$1, "=",IF(TYPE(climbs!A1186)=2,CHAR(34),""),climbs!A1186,IF(TYPE(climbs!A1186)=2,CHAR(34),""))</f>
        <v>CLIMB_ID=1185</v>
      </c>
      <c r="B1186" t="str">
        <f>CONCATENATE(climbs!B$1, "=",IF(TYPE(climbs!B1186)=2,CHAR(34),""),climbs!B1186,IF(TYPE(climbs!B1186)=2,CHAR(34),""))</f>
        <v>STAGE_NUMBER=16</v>
      </c>
      <c r="C1186" t="str">
        <f>CONCATENATE(climbs!C$1, "=",IF(TYPE(climbs!C1186)=2,CHAR(34),""),climbs!C1186,IF(TYPE(climbs!C1186)=2,CHAR(34),""))</f>
        <v>STARTING_AT_KM=155</v>
      </c>
      <c r="D1186" t="str">
        <f>CONCATENATE(climbs!D$1, "=",IF(TYPE(climbs!D1186)=2,CHAR(34),""),climbs!D1186,IF(TYPE(climbs!D1186)=2,CHAR(34),""))</f>
        <v>NAME="Col de Portet-d'Aspet"</v>
      </c>
      <c r="E1186" t="str">
        <f>CONCATENATE(climbs!E$1, "=",IF(TYPE(climbs!E1186)=2,CHAR(34),""),climbs!E1186,IF(TYPE(climbs!E1186)=2,CHAR(34),""))</f>
        <v>INITIAL_ALTITUDE=1069</v>
      </c>
      <c r="F1186" t="str">
        <f>CONCATENATE(climbs!F$1, "=",IF(TYPE(climbs!F1186)=2,CHAR(34),""),climbs!F1186,IF(TYPE(climbs!F1186)=2,CHAR(34),""))</f>
        <v>DISTANCE=5.4</v>
      </c>
      <c r="G1186" t="str">
        <f>CONCATENATE(climbs!G$1, "=",IF(TYPE(climbs!G1186)=2,CHAR(34),""),climbs!G1186,IF(TYPE(climbs!G1186)=2,CHAR(34),""))</f>
        <v>AVERAGE_SLOPE=6.9</v>
      </c>
      <c r="H1186" t="str">
        <f>CONCATENATE(climbs!H$1, "=",IF(TYPE(climbs!H1186)=2,CHAR(34),""),climbs!H1186,IF(TYPE(climbs!H1186)=2,CHAR(34),""))</f>
        <v>CATEGORY="2"</v>
      </c>
    </row>
    <row r="1187" spans="1:8" x14ac:dyDescent="0.25">
      <c r="A1187" t="str">
        <f>CONCATENATE(climbs!A$1, "=",IF(TYPE(climbs!A1187)=2,CHAR(34),""),climbs!A1187,IF(TYPE(climbs!A1187)=2,CHAR(34),""))</f>
        <v>CLIMB_ID=1186</v>
      </c>
      <c r="B1187" t="str">
        <f>CONCATENATE(climbs!B$1, "=",IF(TYPE(climbs!B1187)=2,CHAR(34),""),climbs!B1187,IF(TYPE(climbs!B1187)=2,CHAR(34),""))</f>
        <v>STAGE_NUMBER=16</v>
      </c>
      <c r="C1187" t="str">
        <f>CONCATENATE(climbs!C$1, "=",IF(TYPE(climbs!C1187)=2,CHAR(34),""),climbs!C1187,IF(TYPE(climbs!C1187)=2,CHAR(34),""))</f>
        <v>STARTING_AT_KM=176.5</v>
      </c>
      <c r="D1187" t="str">
        <f>CONCATENATE(climbs!D$1, "=",IF(TYPE(climbs!D1187)=2,CHAR(34),""),climbs!D1187,IF(TYPE(climbs!D1187)=2,CHAR(34),""))</f>
        <v>NAME="Col des Ares"</v>
      </c>
      <c r="E1187" t="str">
        <f>CONCATENATE(climbs!E$1, "=",IF(TYPE(climbs!E1187)=2,CHAR(34),""),climbs!E1187,IF(TYPE(climbs!E1187)=2,CHAR(34),""))</f>
        <v>INITIAL_ALTITUDE=0</v>
      </c>
      <c r="F1187" t="str">
        <f>CONCATENATE(climbs!F$1, "=",IF(TYPE(climbs!F1187)=2,CHAR(34),""),climbs!F1187,IF(TYPE(climbs!F1187)=2,CHAR(34),""))</f>
        <v>DISTANCE=6</v>
      </c>
      <c r="G1187" t="str">
        <f>CONCATENATE(climbs!G$1, "=",IF(TYPE(climbs!G1187)=2,CHAR(34),""),climbs!G1187,IF(TYPE(climbs!G1187)=2,CHAR(34),""))</f>
        <v>AVERAGE_SLOPE=5.2</v>
      </c>
      <c r="H1187" t="str">
        <f>CONCATENATE(climbs!H$1, "=",IF(TYPE(climbs!H1187)=2,CHAR(34),""),climbs!H1187,IF(TYPE(climbs!H1187)=2,CHAR(34),""))</f>
        <v>CATEGORY="3"</v>
      </c>
    </row>
    <row r="1188" spans="1:8" x14ac:dyDescent="0.25">
      <c r="A1188" t="str">
        <f>CONCATENATE(climbs!A$1, "=",IF(TYPE(climbs!A1188)=2,CHAR(34),""),climbs!A1188,IF(TYPE(climbs!A1188)=2,CHAR(34),""))</f>
        <v>CLIMB_ID=1187</v>
      </c>
      <c r="B1188" t="str">
        <f>CONCATENATE(climbs!B$1, "=",IF(TYPE(climbs!B1188)=2,CHAR(34),""),climbs!B1188,IF(TYPE(climbs!B1188)=2,CHAR(34),""))</f>
        <v>STAGE_NUMBER=16</v>
      </c>
      <c r="C1188" t="str">
        <f>CONCATENATE(climbs!C$1, "=",IF(TYPE(climbs!C1188)=2,CHAR(34),""),climbs!C1188,IF(TYPE(climbs!C1188)=2,CHAR(34),""))</f>
        <v>STARTING_AT_KM=216</v>
      </c>
      <c r="D1188" t="str">
        <f>CONCATENATE(climbs!D$1, "=",IF(TYPE(climbs!D1188)=2,CHAR(34),""),climbs!D1188,IF(TYPE(climbs!D1188)=2,CHAR(34),""))</f>
        <v>NAME="Port de Balès"</v>
      </c>
      <c r="E1188" t="str">
        <f>CONCATENATE(climbs!E$1, "=",IF(TYPE(climbs!E1188)=2,CHAR(34),""),climbs!E1188,IF(TYPE(climbs!E1188)=2,CHAR(34),""))</f>
        <v>INITIAL_ALTITUDE=1755</v>
      </c>
      <c r="F1188" t="str">
        <f>CONCATENATE(climbs!F$1, "=",IF(TYPE(climbs!F1188)=2,CHAR(34),""),climbs!F1188,IF(TYPE(climbs!F1188)=2,CHAR(34),""))</f>
        <v>DISTANCE=11.7</v>
      </c>
      <c r="G1188" t="str">
        <f>CONCATENATE(climbs!G$1, "=",IF(TYPE(climbs!G1188)=2,CHAR(34),""),climbs!G1188,IF(TYPE(climbs!G1188)=2,CHAR(34),""))</f>
        <v>AVERAGE_SLOPE=7.7</v>
      </c>
      <c r="H1188" t="str">
        <f>CONCATENATE(climbs!H$1, "=",IF(TYPE(climbs!H1188)=2,CHAR(34),""),climbs!H1188,IF(TYPE(climbs!H1188)=2,CHAR(34),""))</f>
        <v>CATEGORY="H"</v>
      </c>
    </row>
    <row r="1189" spans="1:8" x14ac:dyDescent="0.25">
      <c r="A1189" t="str">
        <f>CONCATENATE(climbs!A$1, "=",IF(TYPE(climbs!A1189)=2,CHAR(34),""),climbs!A1189,IF(TYPE(climbs!A1189)=2,CHAR(34),""))</f>
        <v>CLIMB_ID=1188</v>
      </c>
      <c r="B1189" t="str">
        <f>CONCATENATE(climbs!B$1, "=",IF(TYPE(climbs!B1189)=2,CHAR(34),""),climbs!B1189,IF(TYPE(climbs!B1189)=2,CHAR(34),""))</f>
        <v>STAGE_NUMBER=17</v>
      </c>
      <c r="C1189" t="str">
        <f>CONCATENATE(climbs!C$1, "=",IF(TYPE(climbs!C1189)=2,CHAR(34),""),climbs!C1189,IF(TYPE(climbs!C1189)=2,CHAR(34),""))</f>
        <v>STARTING_AT_KM=57.5</v>
      </c>
      <c r="D1189" t="str">
        <f>CONCATENATE(climbs!D$1, "=",IF(TYPE(climbs!D1189)=2,CHAR(34),""),climbs!D1189,IF(TYPE(climbs!D1189)=2,CHAR(34),""))</f>
        <v>NAME="Col du Portillon"</v>
      </c>
      <c r="E1189" t="str">
        <f>CONCATENATE(climbs!E$1, "=",IF(TYPE(climbs!E1189)=2,CHAR(34),""),climbs!E1189,IF(TYPE(climbs!E1189)=2,CHAR(34),""))</f>
        <v>INITIAL_ALTITUDE=1292</v>
      </c>
      <c r="F1189" t="str">
        <f>CONCATENATE(climbs!F$1, "=",IF(TYPE(climbs!F1189)=2,CHAR(34),""),climbs!F1189,IF(TYPE(climbs!F1189)=2,CHAR(34),""))</f>
        <v>DISTANCE=8.3</v>
      </c>
      <c r="G1189" t="str">
        <f>CONCATENATE(climbs!G$1, "=",IF(TYPE(climbs!G1189)=2,CHAR(34),""),climbs!G1189,IF(TYPE(climbs!G1189)=2,CHAR(34),""))</f>
        <v>AVERAGE_SLOPE=7.1</v>
      </c>
      <c r="H1189" t="str">
        <f>CONCATENATE(climbs!H$1, "=",IF(TYPE(climbs!H1189)=2,CHAR(34),""),climbs!H1189,IF(TYPE(climbs!H1189)=2,CHAR(34),""))</f>
        <v>CATEGORY="1"</v>
      </c>
    </row>
    <row r="1190" spans="1:8" x14ac:dyDescent="0.25">
      <c r="A1190" t="str">
        <f>CONCATENATE(climbs!A$1, "=",IF(TYPE(climbs!A1190)=2,CHAR(34),""),climbs!A1190,IF(TYPE(climbs!A1190)=2,CHAR(34),""))</f>
        <v>CLIMB_ID=1189</v>
      </c>
      <c r="B1190" t="str">
        <f>CONCATENATE(climbs!B$1, "=",IF(TYPE(climbs!B1190)=2,CHAR(34),""),climbs!B1190,IF(TYPE(climbs!B1190)=2,CHAR(34),""))</f>
        <v>STAGE_NUMBER=17</v>
      </c>
      <c r="C1190" t="str">
        <f>CONCATENATE(climbs!C$1, "=",IF(TYPE(climbs!C1190)=2,CHAR(34),""),climbs!C1190,IF(TYPE(climbs!C1190)=2,CHAR(34),""))</f>
        <v>STARTING_AT_KM=82</v>
      </c>
      <c r="D1190" t="str">
        <f>CONCATENATE(climbs!D$1, "=",IF(TYPE(climbs!D1190)=2,CHAR(34),""),climbs!D1190,IF(TYPE(climbs!D1190)=2,CHAR(34),""))</f>
        <v>NAME="Col de Peyresourde"</v>
      </c>
      <c r="E1190" t="str">
        <f>CONCATENATE(climbs!E$1, "=",IF(TYPE(climbs!E1190)=2,CHAR(34),""),climbs!E1190,IF(TYPE(climbs!E1190)=2,CHAR(34),""))</f>
        <v>INITIAL_ALTITUDE=1569</v>
      </c>
      <c r="F1190" t="str">
        <f>CONCATENATE(climbs!F$1, "=",IF(TYPE(climbs!F1190)=2,CHAR(34),""),climbs!F1190,IF(TYPE(climbs!F1190)=2,CHAR(34),""))</f>
        <v>DISTANCE=13.2</v>
      </c>
      <c r="G1190" t="str">
        <f>CONCATENATE(climbs!G$1, "=",IF(TYPE(climbs!G1190)=2,CHAR(34),""),climbs!G1190,IF(TYPE(climbs!G1190)=2,CHAR(34),""))</f>
        <v>AVERAGE_SLOPE=7</v>
      </c>
      <c r="H1190" t="str">
        <f>CONCATENATE(climbs!H$1, "=",IF(TYPE(climbs!H1190)=2,CHAR(34),""),climbs!H1190,IF(TYPE(climbs!H1190)=2,CHAR(34),""))</f>
        <v>CATEGORY="1"</v>
      </c>
    </row>
    <row r="1191" spans="1:8" x14ac:dyDescent="0.25">
      <c r="A1191" t="str">
        <f>CONCATENATE(climbs!A$1, "=",IF(TYPE(climbs!A1191)=2,CHAR(34),""),climbs!A1191,IF(TYPE(climbs!A1191)=2,CHAR(34),""))</f>
        <v>CLIMB_ID=1190</v>
      </c>
      <c r="B1191" t="str">
        <f>CONCATENATE(climbs!B$1, "=",IF(TYPE(climbs!B1191)=2,CHAR(34),""),climbs!B1191,IF(TYPE(climbs!B1191)=2,CHAR(34),""))</f>
        <v>STAGE_NUMBER=17</v>
      </c>
      <c r="C1191" t="str">
        <f>CONCATENATE(climbs!C$1, "=",IF(TYPE(climbs!C1191)=2,CHAR(34),""),climbs!C1191,IF(TYPE(climbs!C1191)=2,CHAR(34),""))</f>
        <v>STARTING_AT_KM=102.5</v>
      </c>
      <c r="D1191" t="str">
        <f>CONCATENATE(climbs!D$1, "=",IF(TYPE(climbs!D1191)=2,CHAR(34),""),climbs!D1191,IF(TYPE(climbs!D1191)=2,CHAR(34),""))</f>
        <v>NAME="Col de Val Louron-Azet"</v>
      </c>
      <c r="E1191" t="str">
        <f>CONCATENATE(climbs!E$1, "=",IF(TYPE(climbs!E1191)=2,CHAR(34),""),climbs!E1191,IF(TYPE(climbs!E1191)=2,CHAR(34),""))</f>
        <v>INITIAL_ALTITUDE=1580</v>
      </c>
      <c r="F1191" t="str">
        <f>CONCATENATE(climbs!F$1, "=",IF(TYPE(climbs!F1191)=2,CHAR(34),""),climbs!F1191,IF(TYPE(climbs!F1191)=2,CHAR(34),""))</f>
        <v>DISTANCE=7.4</v>
      </c>
      <c r="G1191" t="str">
        <f>CONCATENATE(climbs!G$1, "=",IF(TYPE(climbs!G1191)=2,CHAR(34),""),climbs!G1191,IF(TYPE(climbs!G1191)=2,CHAR(34),""))</f>
        <v>AVERAGE_SLOPE=8.3</v>
      </c>
      <c r="H1191" t="str">
        <f>CONCATENATE(climbs!H$1, "=",IF(TYPE(climbs!H1191)=2,CHAR(34),""),climbs!H1191,IF(TYPE(climbs!H1191)=2,CHAR(34),""))</f>
        <v>CATEGORY="1"</v>
      </c>
    </row>
    <row r="1192" spans="1:8" x14ac:dyDescent="0.25">
      <c r="A1192" t="str">
        <f>CONCATENATE(climbs!A$1, "=",IF(TYPE(climbs!A1192)=2,CHAR(34),""),climbs!A1192,IF(TYPE(climbs!A1192)=2,CHAR(34),""))</f>
        <v>CLIMB_ID=1191</v>
      </c>
      <c r="B1192" t="str">
        <f>CONCATENATE(climbs!B$1, "=",IF(TYPE(climbs!B1192)=2,CHAR(34),""),climbs!B1192,IF(TYPE(climbs!B1192)=2,CHAR(34),""))</f>
        <v>STAGE_NUMBER=17</v>
      </c>
      <c r="C1192" t="str">
        <f>CONCATENATE(climbs!C$1, "=",IF(TYPE(climbs!C1192)=2,CHAR(34),""),climbs!C1192,IF(TYPE(climbs!C1192)=2,CHAR(34),""))</f>
        <v>STARTING_AT_KM=124.5</v>
      </c>
      <c r="D1192" t="str">
        <f>CONCATENATE(climbs!D$1, "=",IF(TYPE(climbs!D1192)=2,CHAR(34),""),climbs!D1192,IF(TYPE(climbs!D1192)=2,CHAR(34),""))</f>
        <v>NAME="Montée de Saint-Lary Pla d'Adet"</v>
      </c>
      <c r="E1192" t="str">
        <f>CONCATENATE(climbs!E$1, "=",IF(TYPE(climbs!E1192)=2,CHAR(34),""),climbs!E1192,IF(TYPE(climbs!E1192)=2,CHAR(34),""))</f>
        <v>INITIAL_ALTITUDE=1680</v>
      </c>
      <c r="F1192" t="str">
        <f>CONCATENATE(climbs!F$1, "=",IF(TYPE(climbs!F1192)=2,CHAR(34),""),climbs!F1192,IF(TYPE(climbs!F1192)=2,CHAR(34),""))</f>
        <v>DISTANCE=10.2</v>
      </c>
      <c r="G1192" t="str">
        <f>CONCATENATE(climbs!G$1, "=",IF(TYPE(climbs!G1192)=2,CHAR(34),""),climbs!G1192,IF(TYPE(climbs!G1192)=2,CHAR(34),""))</f>
        <v>AVERAGE_SLOPE=8.3</v>
      </c>
      <c r="H1192" t="str">
        <f>CONCATENATE(climbs!H$1, "=",IF(TYPE(climbs!H1192)=2,CHAR(34),""),climbs!H1192,IF(TYPE(climbs!H1192)=2,CHAR(34),""))</f>
        <v>CATEGORY="H"</v>
      </c>
    </row>
    <row r="1193" spans="1:8" x14ac:dyDescent="0.25">
      <c r="A1193" t="str">
        <f>CONCATENATE(climbs!A$1, "=",IF(TYPE(climbs!A1193)=2,CHAR(34),""),climbs!A1193,IF(TYPE(climbs!A1193)=2,CHAR(34),""))</f>
        <v>CLIMB_ID=1192</v>
      </c>
      <c r="B1193" t="str">
        <f>CONCATENATE(climbs!B$1, "=",IF(TYPE(climbs!B1193)=2,CHAR(34),""),climbs!B1193,IF(TYPE(climbs!B1193)=2,CHAR(34),""))</f>
        <v>STAGE_NUMBER=18</v>
      </c>
      <c r="C1193" t="str">
        <f>CONCATENATE(climbs!C$1, "=",IF(TYPE(climbs!C1193)=2,CHAR(34),""),climbs!C1193,IF(TYPE(climbs!C1193)=2,CHAR(34),""))</f>
        <v>STARTING_AT_KM=28</v>
      </c>
      <c r="D1193" t="str">
        <f>CONCATENATE(climbs!D$1, "=",IF(TYPE(climbs!D1193)=2,CHAR(34),""),climbs!D1193,IF(TYPE(climbs!D1193)=2,CHAR(34),""))</f>
        <v>NAME="Côte de Bénéjacq"</v>
      </c>
      <c r="E1193" t="str">
        <f>CONCATENATE(climbs!E$1, "=",IF(TYPE(climbs!E1193)=2,CHAR(34),""),climbs!E1193,IF(TYPE(climbs!E1193)=2,CHAR(34),""))</f>
        <v>INITIAL_ALTITUDE=0</v>
      </c>
      <c r="F1193" t="str">
        <f>CONCATENATE(climbs!F$1, "=",IF(TYPE(climbs!F1193)=2,CHAR(34),""),climbs!F1193,IF(TYPE(climbs!F1193)=2,CHAR(34),""))</f>
        <v>DISTANCE=2.6</v>
      </c>
      <c r="G1193" t="str">
        <f>CONCATENATE(climbs!G$1, "=",IF(TYPE(climbs!G1193)=2,CHAR(34),""),climbs!G1193,IF(TYPE(climbs!G1193)=2,CHAR(34),""))</f>
        <v>AVERAGE_SLOPE=6.7</v>
      </c>
      <c r="H1193" t="str">
        <f>CONCATENATE(climbs!H$1, "=",IF(TYPE(climbs!H1193)=2,CHAR(34),""),climbs!H1193,IF(TYPE(climbs!H1193)=2,CHAR(34),""))</f>
        <v>CATEGORY="3"</v>
      </c>
    </row>
    <row r="1194" spans="1:8" x14ac:dyDescent="0.25">
      <c r="A1194" t="str">
        <f>CONCATENATE(climbs!A$1, "=",IF(TYPE(climbs!A1194)=2,CHAR(34),""),climbs!A1194,IF(TYPE(climbs!A1194)=2,CHAR(34),""))</f>
        <v>CLIMB_ID=1193</v>
      </c>
      <c r="B1194" t="str">
        <f>CONCATENATE(climbs!B$1, "=",IF(TYPE(climbs!B1194)=2,CHAR(34),""),climbs!B1194,IF(TYPE(climbs!B1194)=2,CHAR(34),""))</f>
        <v>STAGE_NUMBER=18</v>
      </c>
      <c r="C1194" t="str">
        <f>CONCATENATE(climbs!C$1, "=",IF(TYPE(climbs!C1194)=2,CHAR(34),""),climbs!C1194,IF(TYPE(climbs!C1194)=2,CHAR(34),""))</f>
        <v>STARTING_AT_KM=56</v>
      </c>
      <c r="D1194" t="str">
        <f>CONCATENATE(climbs!D$1, "=",IF(TYPE(climbs!D1194)=2,CHAR(34),""),climbs!D1194,IF(TYPE(climbs!D1194)=2,CHAR(34),""))</f>
        <v>NAME="Côte de Loucrup"</v>
      </c>
      <c r="E1194" t="str">
        <f>CONCATENATE(climbs!E$1, "=",IF(TYPE(climbs!E1194)=2,CHAR(34),""),climbs!E1194,IF(TYPE(climbs!E1194)=2,CHAR(34),""))</f>
        <v>INITIAL_ALTITUDE=0</v>
      </c>
      <c r="F1194" t="str">
        <f>CONCATENATE(climbs!F$1, "=",IF(TYPE(climbs!F1194)=2,CHAR(34),""),climbs!F1194,IF(TYPE(climbs!F1194)=2,CHAR(34),""))</f>
        <v>DISTANCE=2</v>
      </c>
      <c r="G1194" t="str">
        <f>CONCATENATE(climbs!G$1, "=",IF(TYPE(climbs!G1194)=2,CHAR(34),""),climbs!G1194,IF(TYPE(climbs!G1194)=2,CHAR(34),""))</f>
        <v>AVERAGE_SLOPE=7</v>
      </c>
      <c r="H1194" t="str">
        <f>CONCATENATE(climbs!H$1, "=",IF(TYPE(climbs!H1194)=2,CHAR(34),""),climbs!H1194,IF(TYPE(climbs!H1194)=2,CHAR(34),""))</f>
        <v>CATEGORY="3"</v>
      </c>
    </row>
    <row r="1195" spans="1:8" x14ac:dyDescent="0.25">
      <c r="A1195" t="str">
        <f>CONCATENATE(climbs!A$1, "=",IF(TYPE(climbs!A1195)=2,CHAR(34),""),climbs!A1195,IF(TYPE(climbs!A1195)=2,CHAR(34),""))</f>
        <v>CLIMB_ID=1194</v>
      </c>
      <c r="B1195" t="str">
        <f>CONCATENATE(climbs!B$1, "=",IF(TYPE(climbs!B1195)=2,CHAR(34),""),climbs!B1195,IF(TYPE(climbs!B1195)=2,CHAR(34),""))</f>
        <v>STAGE_NUMBER=18</v>
      </c>
      <c r="C1195" t="str">
        <f>CONCATENATE(climbs!C$1, "=",IF(TYPE(climbs!C1195)=2,CHAR(34),""),climbs!C1195,IF(TYPE(climbs!C1195)=2,CHAR(34),""))</f>
        <v>STARTING_AT_KM=95.5</v>
      </c>
      <c r="D1195" t="str">
        <f>CONCATENATE(climbs!D$1, "=",IF(TYPE(climbs!D1195)=2,CHAR(34),""),climbs!D1195,IF(TYPE(climbs!D1195)=2,CHAR(34),""))</f>
        <v>NAME="Col du Tourmalet - Souvenir Jacques Goddet"</v>
      </c>
      <c r="E1195" t="str">
        <f>CONCATENATE(climbs!E$1, "=",IF(TYPE(climbs!E1195)=2,CHAR(34),""),climbs!E1195,IF(TYPE(climbs!E1195)=2,CHAR(34),""))</f>
        <v>INITIAL_ALTITUDE=2115</v>
      </c>
      <c r="F1195" t="str">
        <f>CONCATENATE(climbs!F$1, "=",IF(TYPE(climbs!F1195)=2,CHAR(34),""),climbs!F1195,IF(TYPE(climbs!F1195)=2,CHAR(34),""))</f>
        <v>DISTANCE=17.1</v>
      </c>
      <c r="G1195" t="str">
        <f>CONCATENATE(climbs!G$1, "=",IF(TYPE(climbs!G1195)=2,CHAR(34),""),climbs!G1195,IF(TYPE(climbs!G1195)=2,CHAR(34),""))</f>
        <v>AVERAGE_SLOPE=7.3</v>
      </c>
      <c r="H1195" t="str">
        <f>CONCATENATE(climbs!H$1, "=",IF(TYPE(climbs!H1195)=2,CHAR(34),""),climbs!H1195,IF(TYPE(climbs!H1195)=2,CHAR(34),""))</f>
        <v>CATEGORY="H"</v>
      </c>
    </row>
    <row r="1196" spans="1:8" x14ac:dyDescent="0.25">
      <c r="A1196" t="str">
        <f>CONCATENATE(climbs!A$1, "=",IF(TYPE(climbs!A1196)=2,CHAR(34),""),climbs!A1196,IF(TYPE(climbs!A1196)=2,CHAR(34),""))</f>
        <v>CLIMB_ID=1195</v>
      </c>
      <c r="B1196" t="str">
        <f>CONCATENATE(climbs!B$1, "=",IF(TYPE(climbs!B1196)=2,CHAR(34),""),climbs!B1196,IF(TYPE(climbs!B1196)=2,CHAR(34),""))</f>
        <v>STAGE_NUMBER=18</v>
      </c>
      <c r="C1196" t="str">
        <f>CONCATENATE(climbs!C$1, "=",IF(TYPE(climbs!C1196)=2,CHAR(34),""),climbs!C1196,IF(TYPE(climbs!C1196)=2,CHAR(34),""))</f>
        <v>STARTING_AT_KM=145.5</v>
      </c>
      <c r="D1196" t="str">
        <f>CONCATENATE(climbs!D$1, "=",IF(TYPE(climbs!D1196)=2,CHAR(34),""),climbs!D1196,IF(TYPE(climbs!D1196)=2,CHAR(34),""))</f>
        <v>NAME="Montée du Hautacam"</v>
      </c>
      <c r="E1196" t="str">
        <f>CONCATENATE(climbs!E$1, "=",IF(TYPE(climbs!E1196)=2,CHAR(34),""),climbs!E1196,IF(TYPE(climbs!E1196)=2,CHAR(34),""))</f>
        <v>INITIAL_ALTITUDE=1520</v>
      </c>
      <c r="F1196" t="str">
        <f>CONCATENATE(climbs!F$1, "=",IF(TYPE(climbs!F1196)=2,CHAR(34),""),climbs!F1196,IF(TYPE(climbs!F1196)=2,CHAR(34),""))</f>
        <v>DISTANCE=13.6</v>
      </c>
      <c r="G1196" t="str">
        <f>CONCATENATE(climbs!G$1, "=",IF(TYPE(climbs!G1196)=2,CHAR(34),""),climbs!G1196,IF(TYPE(climbs!G1196)=2,CHAR(34),""))</f>
        <v>AVERAGE_SLOPE=7.8</v>
      </c>
      <c r="H1196" t="str">
        <f>CONCATENATE(climbs!H$1, "=",IF(TYPE(climbs!H1196)=2,CHAR(34),""),climbs!H1196,IF(TYPE(climbs!H1196)=2,CHAR(34),""))</f>
        <v>CATEGORY="H"</v>
      </c>
    </row>
    <row r="1197" spans="1:8" x14ac:dyDescent="0.25">
      <c r="A1197" t="str">
        <f>CONCATENATE(climbs!A$1, "=",IF(TYPE(climbs!A1197)=2,CHAR(34),""),climbs!A1197,IF(TYPE(climbs!A1197)=2,CHAR(34),""))</f>
        <v>CLIMB_ID=1196</v>
      </c>
      <c r="B1197" t="str">
        <f>CONCATENATE(climbs!B$1, "=",IF(TYPE(climbs!B1197)=2,CHAR(34),""),climbs!B1197,IF(TYPE(climbs!B1197)=2,CHAR(34),""))</f>
        <v>STAGE_NUMBER=19</v>
      </c>
      <c r="C1197" t="str">
        <f>CONCATENATE(climbs!C$1, "=",IF(TYPE(climbs!C1197)=2,CHAR(34),""),climbs!C1197,IF(TYPE(climbs!C1197)=2,CHAR(34),""))</f>
        <v>STARTING_AT_KM=195.5</v>
      </c>
      <c r="D1197" t="str">
        <f>CONCATENATE(climbs!D$1, "=",IF(TYPE(climbs!D1197)=2,CHAR(34),""),climbs!D1197,IF(TYPE(climbs!D1197)=2,CHAR(34),""))</f>
        <v>NAME="Côte de Monbazillac"</v>
      </c>
      <c r="E1197" t="str">
        <f>CONCATENATE(climbs!E$1, "=",IF(TYPE(climbs!E1197)=2,CHAR(34),""),climbs!E1197,IF(TYPE(climbs!E1197)=2,CHAR(34),""))</f>
        <v>INITIAL_ALTITUDE=0</v>
      </c>
      <c r="F1197" t="str">
        <f>CONCATENATE(climbs!F$1, "=",IF(TYPE(climbs!F1197)=2,CHAR(34),""),climbs!F1197,IF(TYPE(climbs!F1197)=2,CHAR(34),""))</f>
        <v>DISTANCE=1.3</v>
      </c>
      <c r="G1197" t="str">
        <f>CONCATENATE(climbs!G$1, "=",IF(TYPE(climbs!G1197)=2,CHAR(34),""),climbs!G1197,IF(TYPE(climbs!G1197)=2,CHAR(34),""))</f>
        <v>AVERAGE_SLOPE=7.6</v>
      </c>
      <c r="H1197" t="str">
        <f>CONCATENATE(climbs!H$1, "=",IF(TYPE(climbs!H1197)=2,CHAR(34),""),climbs!H1197,IF(TYPE(climbs!H1197)=2,CHAR(34),""))</f>
        <v>CATEGORY="4"</v>
      </c>
    </row>
    <row r="1198" spans="1:8" x14ac:dyDescent="0.25">
      <c r="A1198" t="str">
        <f>CONCATENATE(climbs!A$1, "=",IF(TYPE(climbs!A1198)=2,CHAR(34),""),climbs!A1198,IF(TYPE(climbs!A1198)=2,CHAR(34),""))</f>
        <v>CLIMB_ID=1197</v>
      </c>
      <c r="B1198" t="str">
        <f>CONCATENATE(climbs!B$1, "=",IF(TYPE(climbs!B1198)=2,CHAR(34),""),climbs!B1198,IF(TYPE(climbs!B1198)=2,CHAR(34),""))</f>
        <v>STAGE_NUMBER=21</v>
      </c>
      <c r="C1198" t="str">
        <f>CONCATENATE(climbs!C$1, "=",IF(TYPE(climbs!C1198)=2,CHAR(34),""),climbs!C1198,IF(TYPE(climbs!C1198)=2,CHAR(34),""))</f>
        <v>STARTING_AT_KM=31</v>
      </c>
      <c r="D1198" t="str">
        <f>CONCATENATE(climbs!D$1, "=",IF(TYPE(climbs!D1198)=2,CHAR(34),""),climbs!D1198,IF(TYPE(climbs!D1198)=2,CHAR(34),""))</f>
        <v>NAME="Côte de Briis-sous-Forges"</v>
      </c>
      <c r="E1198" t="str">
        <f>CONCATENATE(climbs!E$1, "=",IF(TYPE(climbs!E1198)=2,CHAR(34),""),climbs!E1198,IF(TYPE(climbs!E1198)=2,CHAR(34),""))</f>
        <v>INITIAL_ALTITUDE=0</v>
      </c>
      <c r="F1198" t="str">
        <f>CONCATENATE(climbs!F$1, "=",IF(TYPE(climbs!F1198)=2,CHAR(34),""),climbs!F1198,IF(TYPE(climbs!F1198)=2,CHAR(34),""))</f>
        <v>DISTANCE=0</v>
      </c>
      <c r="G1198" t="str">
        <f>CONCATENATE(climbs!G$1, "=",IF(TYPE(climbs!G1198)=2,CHAR(34),""),climbs!G1198,IF(TYPE(climbs!G1198)=2,CHAR(34),""))</f>
        <v>AVERAGE_SLOPE=0</v>
      </c>
      <c r="H1198" t="str">
        <f>CONCATENATE(climbs!H$1, "=",IF(TYPE(climbs!H1198)=2,CHAR(34),""),climbs!H1198,IF(TYPE(climbs!H1198)=2,CHAR(34),""))</f>
        <v>CATEGORY="4"</v>
      </c>
    </row>
    <row r="1199" spans="1:8" x14ac:dyDescent="0.25">
      <c r="A1199" t="str">
        <f>CONCATENATE(climbs!A$1, "=",IF(TYPE(climbs!A1199)=2,CHAR(34),""),climbs!A1199,IF(TYPE(climbs!A1199)=2,CHAR(34),""))</f>
        <v>CLIMB_ID=1198</v>
      </c>
      <c r="B1199" t="str">
        <f>CONCATENATE(climbs!B$1, "=",IF(TYPE(climbs!B1199)=2,CHAR(34),""),climbs!B1199,IF(TYPE(climbs!B1199)=2,CHAR(34),""))</f>
        <v>STAGE_NUMBER=1</v>
      </c>
      <c r="C1199" t="str">
        <f>CONCATENATE(climbs!C$1, "=",IF(TYPE(climbs!C1199)=2,CHAR(34),""),climbs!C1199,IF(TYPE(climbs!C1199)=2,CHAR(34),""))</f>
        <v>STARTING_AT_KM=68</v>
      </c>
      <c r="D1199" t="str">
        <f>CONCATENATE(climbs!D$1, "=",IF(TYPE(climbs!D1199)=2,CHAR(34),""),climbs!D1199,IF(TYPE(climbs!D1199)=2,CHAR(34),""))</f>
        <v>NAME="Côte de Cray"</v>
      </c>
      <c r="E1199" t="str">
        <f>CONCATENATE(climbs!E$1, "=",IF(TYPE(climbs!E1199)=2,CHAR(34),""),climbs!E1199,IF(TYPE(climbs!E1199)=2,CHAR(34),""))</f>
        <v>INITIAL_ALTITUDE=0</v>
      </c>
      <c r="F1199" t="str">
        <f>CONCATENATE(climbs!F$1, "=",IF(TYPE(climbs!F1199)=2,CHAR(34),""),climbs!F1199,IF(TYPE(climbs!F1199)=2,CHAR(34),""))</f>
        <v>DISTANCE=1.6</v>
      </c>
      <c r="G1199" t="str">
        <f>CONCATENATE(climbs!G$1, "=",IF(TYPE(climbs!G1199)=2,CHAR(34),""),climbs!G1199,IF(TYPE(climbs!G1199)=2,CHAR(34),""))</f>
        <v>AVERAGE_SLOPE=7.1</v>
      </c>
      <c r="H1199" t="str">
        <f>CONCATENATE(climbs!H$1, "=",IF(TYPE(climbs!H1199)=2,CHAR(34),""),climbs!H1199,IF(TYPE(climbs!H1199)=2,CHAR(34),""))</f>
        <v>CATEGORY="4"</v>
      </c>
    </row>
    <row r="1200" spans="1:8" x14ac:dyDescent="0.25">
      <c r="A1200" t="str">
        <f>CONCATENATE(climbs!A$1, "=",IF(TYPE(climbs!A1200)=2,CHAR(34),""),climbs!A1200,IF(TYPE(climbs!A1200)=2,CHAR(34),""))</f>
        <v>CLIMB_ID=1199</v>
      </c>
      <c r="B1200" t="str">
        <f>CONCATENATE(climbs!B$1, "=",IF(TYPE(climbs!B1200)=2,CHAR(34),""),climbs!B1200,IF(TYPE(climbs!B1200)=2,CHAR(34),""))</f>
        <v>STAGE_NUMBER=1</v>
      </c>
      <c r="C1200" t="str">
        <f>CONCATENATE(climbs!C$1, "=",IF(TYPE(climbs!C1200)=2,CHAR(34),""),climbs!C1200,IF(TYPE(climbs!C1200)=2,CHAR(34),""))</f>
        <v>STARTING_AT_KM=103.5</v>
      </c>
      <c r="D1200" t="str">
        <f>CONCATENATE(climbs!D$1, "=",IF(TYPE(climbs!D1200)=2,CHAR(34),""),climbs!D1200,IF(TYPE(climbs!D1200)=2,CHAR(34),""))</f>
        <v>NAME="Côte de Buttertubs"</v>
      </c>
      <c r="E1200" t="str">
        <f>CONCATENATE(climbs!E$1, "=",IF(TYPE(climbs!E1200)=2,CHAR(34),""),climbs!E1200,IF(TYPE(climbs!E1200)=2,CHAR(34),""))</f>
        <v>INITIAL_ALTITUDE=0</v>
      </c>
      <c r="F1200" t="str">
        <f>CONCATENATE(climbs!F$1, "=",IF(TYPE(climbs!F1200)=2,CHAR(34),""),climbs!F1200,IF(TYPE(climbs!F1200)=2,CHAR(34),""))</f>
        <v>DISTANCE=4.5</v>
      </c>
      <c r="G1200" t="str">
        <f>CONCATENATE(climbs!G$1, "=",IF(TYPE(climbs!G1200)=2,CHAR(34),""),climbs!G1200,IF(TYPE(climbs!G1200)=2,CHAR(34),""))</f>
        <v>AVERAGE_SLOPE=6.8</v>
      </c>
      <c r="H1200" t="str">
        <f>CONCATENATE(climbs!H$1, "=",IF(TYPE(climbs!H1200)=2,CHAR(34),""),climbs!H1200,IF(TYPE(climbs!H1200)=2,CHAR(34),""))</f>
        <v>CATEGORY="3"</v>
      </c>
    </row>
    <row r="1201" spans="1:8" x14ac:dyDescent="0.25">
      <c r="A1201" t="str">
        <f>CONCATENATE(climbs!A$1, "=",IF(TYPE(climbs!A1201)=2,CHAR(34),""),climbs!A1201,IF(TYPE(climbs!A1201)=2,CHAR(34),""))</f>
        <v>CLIMB_ID=1200</v>
      </c>
      <c r="B1201" t="str">
        <f>CONCATENATE(climbs!B$1, "=",IF(TYPE(climbs!B1201)=2,CHAR(34),""),climbs!B1201,IF(TYPE(climbs!B1201)=2,CHAR(34),""))</f>
        <v>STAGE_NUMBER=1</v>
      </c>
      <c r="C1201" t="str">
        <f>CONCATENATE(climbs!C$1, "=",IF(TYPE(climbs!C1201)=2,CHAR(34),""),climbs!C1201,IF(TYPE(climbs!C1201)=2,CHAR(34),""))</f>
        <v>STARTING_AT_KM=129.5</v>
      </c>
      <c r="D1201" t="str">
        <f>CONCATENATE(climbs!D$1, "=",IF(TYPE(climbs!D1201)=2,CHAR(34),""),climbs!D1201,IF(TYPE(climbs!D1201)=2,CHAR(34),""))</f>
        <v>NAME="Côte de Griton Moor"</v>
      </c>
      <c r="E1201" t="str">
        <f>CONCATENATE(climbs!E$1, "=",IF(TYPE(climbs!E1201)=2,CHAR(34),""),climbs!E1201,IF(TYPE(climbs!E1201)=2,CHAR(34),""))</f>
        <v>INITIAL_ALTITUDE=0</v>
      </c>
      <c r="F1201" t="str">
        <f>CONCATENATE(climbs!F$1, "=",IF(TYPE(climbs!F1201)=2,CHAR(34),""),climbs!F1201,IF(TYPE(climbs!F1201)=2,CHAR(34),""))</f>
        <v>DISTANCE=3</v>
      </c>
      <c r="G1201" t="str">
        <f>CONCATENATE(climbs!G$1, "=",IF(TYPE(climbs!G1201)=2,CHAR(34),""),climbs!G1201,IF(TYPE(climbs!G1201)=2,CHAR(34),""))</f>
        <v>AVERAGE_SLOPE=6.6</v>
      </c>
      <c r="H1201" t="str">
        <f>CONCATENATE(climbs!H$1, "=",IF(TYPE(climbs!H1201)=2,CHAR(34),""),climbs!H1201,IF(TYPE(climbs!H1201)=2,CHAR(34),""))</f>
        <v>CATEGORY="3"</v>
      </c>
    </row>
    <row r="1202" spans="1:8" x14ac:dyDescent="0.25">
      <c r="A1202" t="str">
        <f>CONCATENATE(climbs!A$1, "=",IF(TYPE(climbs!A1202)=2,CHAR(34),""),climbs!A1202,IF(TYPE(climbs!A1202)=2,CHAR(34),""))</f>
        <v>CLIMB_ID=1201</v>
      </c>
      <c r="B1202" t="str">
        <f>CONCATENATE(climbs!B$1, "=",IF(TYPE(climbs!B1202)=2,CHAR(34),""),climbs!B1202,IF(TYPE(climbs!B1202)=2,CHAR(34),""))</f>
        <v>STAGE_NUMBER=2</v>
      </c>
      <c r="C1202" t="str">
        <f>CONCATENATE(climbs!C$1, "=",IF(TYPE(climbs!C1202)=2,CHAR(34),""),climbs!C1202,IF(TYPE(climbs!C1202)=2,CHAR(34),""))</f>
        <v>STARTING_AT_KM=47</v>
      </c>
      <c r="D1202" t="str">
        <f>CONCATENATE(climbs!D$1, "=",IF(TYPE(climbs!D1202)=2,CHAR(34),""),climbs!D1202,IF(TYPE(climbs!D1202)=2,CHAR(34),""))</f>
        <v>NAME="Côte de Blubberhouses"</v>
      </c>
      <c r="E1202" t="str">
        <f>CONCATENATE(climbs!E$1, "=",IF(TYPE(climbs!E1202)=2,CHAR(34),""),climbs!E1202,IF(TYPE(climbs!E1202)=2,CHAR(34),""))</f>
        <v>INITIAL_ALTITUDE=0</v>
      </c>
      <c r="F1202" t="str">
        <f>CONCATENATE(climbs!F$1, "=",IF(TYPE(climbs!F1202)=2,CHAR(34),""),climbs!F1202,IF(TYPE(climbs!F1202)=2,CHAR(34),""))</f>
        <v>DISTANCE=1.8</v>
      </c>
      <c r="G1202" t="str">
        <f>CONCATENATE(climbs!G$1, "=",IF(TYPE(climbs!G1202)=2,CHAR(34),""),climbs!G1202,IF(TYPE(climbs!G1202)=2,CHAR(34),""))</f>
        <v>AVERAGE_SLOPE=6.1</v>
      </c>
      <c r="H1202" t="str">
        <f>CONCATENATE(climbs!H$1, "=",IF(TYPE(climbs!H1202)=2,CHAR(34),""),climbs!H1202,IF(TYPE(climbs!H1202)=2,CHAR(34),""))</f>
        <v>CATEGORY="4"</v>
      </c>
    </row>
    <row r="1203" spans="1:8" x14ac:dyDescent="0.25">
      <c r="A1203" t="str">
        <f>CONCATENATE(climbs!A$1, "=",IF(TYPE(climbs!A1203)=2,CHAR(34),""),climbs!A1203,IF(TYPE(climbs!A1203)=2,CHAR(34),""))</f>
        <v>CLIMB_ID=1202</v>
      </c>
      <c r="B1203" t="str">
        <f>CONCATENATE(climbs!B$1, "=",IF(TYPE(climbs!B1203)=2,CHAR(34),""),climbs!B1203,IF(TYPE(climbs!B1203)=2,CHAR(34),""))</f>
        <v>STAGE_NUMBER=2</v>
      </c>
      <c r="C1203" t="str">
        <f>CONCATENATE(climbs!C$1, "=",IF(TYPE(climbs!C1203)=2,CHAR(34),""),climbs!C1203,IF(TYPE(climbs!C1203)=2,CHAR(34),""))</f>
        <v>STARTING_AT_KM=85</v>
      </c>
      <c r="D1203" t="str">
        <f>CONCATENATE(climbs!D$1, "=",IF(TYPE(climbs!D1203)=2,CHAR(34),""),climbs!D1203,IF(TYPE(climbs!D1203)=2,CHAR(34),""))</f>
        <v>NAME="Côte d'Oxenhope Moor"</v>
      </c>
      <c r="E1203" t="str">
        <f>CONCATENATE(climbs!E$1, "=",IF(TYPE(climbs!E1203)=2,CHAR(34),""),climbs!E1203,IF(TYPE(climbs!E1203)=2,CHAR(34),""))</f>
        <v>INITIAL_ALTITUDE=0</v>
      </c>
      <c r="F1203" t="str">
        <f>CONCATENATE(climbs!F$1, "=",IF(TYPE(climbs!F1203)=2,CHAR(34),""),climbs!F1203,IF(TYPE(climbs!F1203)=2,CHAR(34),""))</f>
        <v>DISTANCE=3.1</v>
      </c>
      <c r="G1203" t="str">
        <f>CONCATENATE(climbs!G$1, "=",IF(TYPE(climbs!G1203)=2,CHAR(34),""),climbs!G1203,IF(TYPE(climbs!G1203)=2,CHAR(34),""))</f>
        <v>AVERAGE_SLOPE=6.4</v>
      </c>
      <c r="H1203" t="str">
        <f>CONCATENATE(climbs!H$1, "=",IF(TYPE(climbs!H1203)=2,CHAR(34),""),climbs!H1203,IF(TYPE(climbs!H1203)=2,CHAR(34),""))</f>
        <v>CATEGORY="3"</v>
      </c>
    </row>
    <row r="1204" spans="1:8" x14ac:dyDescent="0.25">
      <c r="A1204" t="str">
        <f>CONCATENATE(climbs!A$1, "=",IF(TYPE(climbs!A1204)=2,CHAR(34),""),climbs!A1204,IF(TYPE(climbs!A1204)=2,CHAR(34),""))</f>
        <v>CLIMB_ID=1203</v>
      </c>
      <c r="B1204" t="str">
        <f>CONCATENATE(climbs!B$1, "=",IF(TYPE(climbs!B1204)=2,CHAR(34),""),climbs!B1204,IF(TYPE(climbs!B1204)=2,CHAR(34),""))</f>
        <v>STAGE_NUMBER=2</v>
      </c>
      <c r="C1204" t="str">
        <f>CONCATENATE(climbs!C$1, "=",IF(TYPE(climbs!C1204)=2,CHAR(34),""),climbs!C1204,IF(TYPE(climbs!C1204)=2,CHAR(34),""))</f>
        <v>STARTING_AT_KM=112.5</v>
      </c>
      <c r="D1204" t="str">
        <f>CONCATENATE(climbs!D$1, "=",IF(TYPE(climbs!D1204)=2,CHAR(34),""),climbs!D1204,IF(TYPE(climbs!D1204)=2,CHAR(34),""))</f>
        <v>NAME="VC Côte de Ripponden"</v>
      </c>
      <c r="E1204" t="str">
        <f>CONCATENATE(climbs!E$1, "=",IF(TYPE(climbs!E1204)=2,CHAR(34),""),climbs!E1204,IF(TYPE(climbs!E1204)=2,CHAR(34),""))</f>
        <v>INITIAL_ALTITUDE=0</v>
      </c>
      <c r="F1204" t="str">
        <f>CONCATENATE(climbs!F$1, "=",IF(TYPE(climbs!F1204)=2,CHAR(34),""),climbs!F1204,IF(TYPE(climbs!F1204)=2,CHAR(34),""))</f>
        <v>DISTANCE=1.3</v>
      </c>
      <c r="G1204" t="str">
        <f>CONCATENATE(climbs!G$1, "=",IF(TYPE(climbs!G1204)=2,CHAR(34),""),climbs!G1204,IF(TYPE(climbs!G1204)=2,CHAR(34),""))</f>
        <v>AVERAGE_SLOPE=8.6</v>
      </c>
      <c r="H1204" t="str">
        <f>CONCATENATE(climbs!H$1, "=",IF(TYPE(climbs!H1204)=2,CHAR(34),""),climbs!H1204,IF(TYPE(climbs!H1204)=2,CHAR(34),""))</f>
        <v>CATEGORY="3"</v>
      </c>
    </row>
    <row r="1205" spans="1:8" x14ac:dyDescent="0.25">
      <c r="A1205" t="str">
        <f>CONCATENATE(climbs!A$1, "=",IF(TYPE(climbs!A1205)=2,CHAR(34),""),climbs!A1205,IF(TYPE(climbs!A1205)=2,CHAR(34),""))</f>
        <v>CLIMB_ID=1204</v>
      </c>
      <c r="B1205" t="str">
        <f>CONCATENATE(climbs!B$1, "=",IF(TYPE(climbs!B1205)=2,CHAR(34),""),climbs!B1205,IF(TYPE(climbs!B1205)=2,CHAR(34),""))</f>
        <v>STAGE_NUMBER=2</v>
      </c>
      <c r="C1205" t="str">
        <f>CONCATENATE(climbs!C$1, "=",IF(TYPE(climbs!C1205)=2,CHAR(34),""),climbs!C1205,IF(TYPE(climbs!C1205)=2,CHAR(34),""))</f>
        <v>STARTING_AT_KM=119.5</v>
      </c>
      <c r="D1205" t="str">
        <f>CONCATENATE(climbs!D$1, "=",IF(TYPE(climbs!D1205)=2,CHAR(34),""),climbs!D1205,IF(TYPE(climbs!D1205)=2,CHAR(34),""))</f>
        <v>NAME="Côte de Greetland"</v>
      </c>
      <c r="E1205" t="str">
        <f>CONCATENATE(climbs!E$1, "=",IF(TYPE(climbs!E1205)=2,CHAR(34),""),climbs!E1205,IF(TYPE(climbs!E1205)=2,CHAR(34),""))</f>
        <v>INITIAL_ALTITUDE=0</v>
      </c>
      <c r="F1205" t="str">
        <f>CONCATENATE(climbs!F$1, "=",IF(TYPE(climbs!F1205)=2,CHAR(34),""),climbs!F1205,IF(TYPE(climbs!F1205)=2,CHAR(34),""))</f>
        <v>DISTANCE=1.6</v>
      </c>
      <c r="G1205" t="str">
        <f>CONCATENATE(climbs!G$1, "=",IF(TYPE(climbs!G1205)=2,CHAR(34),""),climbs!G1205,IF(TYPE(climbs!G1205)=2,CHAR(34),""))</f>
        <v>AVERAGE_SLOPE=6.7</v>
      </c>
      <c r="H1205" t="str">
        <f>CONCATENATE(climbs!H$1, "=",IF(TYPE(climbs!H1205)=2,CHAR(34),""),climbs!H1205,IF(TYPE(climbs!H1205)=2,CHAR(34),""))</f>
        <v>CATEGORY="3"</v>
      </c>
    </row>
    <row r="1206" spans="1:8" x14ac:dyDescent="0.25">
      <c r="A1206" t="str">
        <f>CONCATENATE(climbs!A$1, "=",IF(TYPE(climbs!A1206)=2,CHAR(34),""),climbs!A1206,IF(TYPE(climbs!A1206)=2,CHAR(34),""))</f>
        <v>CLIMB_ID=1205</v>
      </c>
      <c r="B1206" t="str">
        <f>CONCATENATE(climbs!B$1, "=",IF(TYPE(climbs!B1206)=2,CHAR(34),""),climbs!B1206,IF(TYPE(climbs!B1206)=2,CHAR(34),""))</f>
        <v>STAGE_NUMBER=2</v>
      </c>
      <c r="C1206" t="str">
        <f>CONCATENATE(climbs!C$1, "=",IF(TYPE(climbs!C1206)=2,CHAR(34),""),climbs!C1206,IF(TYPE(climbs!C1206)=2,CHAR(34),""))</f>
        <v>STARTING_AT_KM=143.5</v>
      </c>
      <c r="D1206" t="str">
        <f>CONCATENATE(climbs!D$1, "=",IF(TYPE(climbs!D1206)=2,CHAR(34),""),climbs!D1206,IF(TYPE(climbs!D1206)=2,CHAR(34),""))</f>
        <v>NAME="Côte de Holme Moss"</v>
      </c>
      <c r="E1206" t="str">
        <f>CONCATENATE(climbs!E$1, "=",IF(TYPE(climbs!E1206)=2,CHAR(34),""),climbs!E1206,IF(TYPE(climbs!E1206)=2,CHAR(34),""))</f>
        <v>INITIAL_ALTITUDE=0</v>
      </c>
      <c r="F1206" t="str">
        <f>CONCATENATE(climbs!F$1, "=",IF(TYPE(climbs!F1206)=2,CHAR(34),""),climbs!F1206,IF(TYPE(climbs!F1206)=2,CHAR(34),""))</f>
        <v>DISTANCE=4.7</v>
      </c>
      <c r="G1206" t="str">
        <f>CONCATENATE(climbs!G$1, "=",IF(TYPE(climbs!G1206)=2,CHAR(34),""),climbs!G1206,IF(TYPE(climbs!G1206)=2,CHAR(34),""))</f>
        <v>AVERAGE_SLOPE=7</v>
      </c>
      <c r="H1206" t="str">
        <f>CONCATENATE(climbs!H$1, "=",IF(TYPE(climbs!H1206)=2,CHAR(34),""),climbs!H1206,IF(TYPE(climbs!H1206)=2,CHAR(34),""))</f>
        <v>CATEGORY="2"</v>
      </c>
    </row>
    <row r="1207" spans="1:8" x14ac:dyDescent="0.25">
      <c r="A1207" t="str">
        <f>CONCATENATE(climbs!A$1, "=",IF(TYPE(climbs!A1207)=2,CHAR(34),""),climbs!A1207,IF(TYPE(climbs!A1207)=2,CHAR(34),""))</f>
        <v>CLIMB_ID=1206</v>
      </c>
      <c r="B1207" t="str">
        <f>CONCATENATE(climbs!B$1, "=",IF(TYPE(climbs!B1207)=2,CHAR(34),""),climbs!B1207,IF(TYPE(climbs!B1207)=2,CHAR(34),""))</f>
        <v>STAGE_NUMBER=2</v>
      </c>
      <c r="C1207" t="str">
        <f>CONCATENATE(climbs!C$1, "=",IF(TYPE(climbs!C1207)=2,CHAR(34),""),climbs!C1207,IF(TYPE(climbs!C1207)=2,CHAR(34),""))</f>
        <v>STARTING_AT_KM=167</v>
      </c>
      <c r="D1207" t="str">
        <f>CONCATENATE(climbs!D$1, "=",IF(TYPE(climbs!D1207)=2,CHAR(34),""),climbs!D1207,IF(TYPE(climbs!D1207)=2,CHAR(34),""))</f>
        <v>NAME="Côte de Midhopestones"</v>
      </c>
      <c r="E1207" t="str">
        <f>CONCATENATE(climbs!E$1, "=",IF(TYPE(climbs!E1207)=2,CHAR(34),""),climbs!E1207,IF(TYPE(climbs!E1207)=2,CHAR(34),""))</f>
        <v>INITIAL_ALTITUDE=0</v>
      </c>
      <c r="F1207" t="str">
        <f>CONCATENATE(climbs!F$1, "=",IF(TYPE(climbs!F1207)=2,CHAR(34),""),climbs!F1207,IF(TYPE(climbs!F1207)=2,CHAR(34),""))</f>
        <v>DISTANCE=2.5</v>
      </c>
      <c r="G1207" t="str">
        <f>CONCATENATE(climbs!G$1, "=",IF(TYPE(climbs!G1207)=2,CHAR(34),""),climbs!G1207,IF(TYPE(climbs!G1207)=2,CHAR(34),""))</f>
        <v>AVERAGE_SLOPE=6.1</v>
      </c>
      <c r="H1207" t="str">
        <f>CONCATENATE(climbs!H$1, "=",IF(TYPE(climbs!H1207)=2,CHAR(34),""),climbs!H1207,IF(TYPE(climbs!H1207)=2,CHAR(34),""))</f>
        <v>CATEGORY="3"</v>
      </c>
    </row>
    <row r="1208" spans="1:8" x14ac:dyDescent="0.25">
      <c r="A1208" t="str">
        <f>CONCATENATE(climbs!A$1, "=",IF(TYPE(climbs!A1208)=2,CHAR(34),""),climbs!A1208,IF(TYPE(climbs!A1208)=2,CHAR(34),""))</f>
        <v>CLIMB_ID=1207</v>
      </c>
      <c r="B1208" t="str">
        <f>CONCATENATE(climbs!B$1, "=",IF(TYPE(climbs!B1208)=2,CHAR(34),""),climbs!B1208,IF(TYPE(climbs!B1208)=2,CHAR(34),""))</f>
        <v>STAGE_NUMBER=2</v>
      </c>
      <c r="C1208" t="str">
        <f>CONCATENATE(climbs!C$1, "=",IF(TYPE(climbs!C1208)=2,CHAR(34),""),climbs!C1208,IF(TYPE(climbs!C1208)=2,CHAR(34),""))</f>
        <v>STARTING_AT_KM=175</v>
      </c>
      <c r="D1208" t="str">
        <f>CONCATENATE(climbs!D$1, "=",IF(TYPE(climbs!D1208)=2,CHAR(34),""),climbs!D1208,IF(TYPE(climbs!D1208)=2,CHAR(34),""))</f>
        <v>NAME="Côte de Bradfield"</v>
      </c>
      <c r="E1208" t="str">
        <f>CONCATENATE(climbs!E$1, "=",IF(TYPE(climbs!E1208)=2,CHAR(34),""),climbs!E1208,IF(TYPE(climbs!E1208)=2,CHAR(34),""))</f>
        <v>INITIAL_ALTITUDE=0</v>
      </c>
      <c r="F1208" t="str">
        <f>CONCATENATE(climbs!F$1, "=",IF(TYPE(climbs!F1208)=2,CHAR(34),""),climbs!F1208,IF(TYPE(climbs!F1208)=2,CHAR(34),""))</f>
        <v>DISTANCE=1</v>
      </c>
      <c r="G1208" t="str">
        <f>CONCATENATE(climbs!G$1, "=",IF(TYPE(climbs!G1208)=2,CHAR(34),""),climbs!G1208,IF(TYPE(climbs!G1208)=2,CHAR(34),""))</f>
        <v>AVERAGE_SLOPE=7.4</v>
      </c>
      <c r="H1208" t="str">
        <f>CONCATENATE(climbs!H$1, "=",IF(TYPE(climbs!H1208)=2,CHAR(34),""),climbs!H1208,IF(TYPE(climbs!H1208)=2,CHAR(34),""))</f>
        <v>CATEGORY="4"</v>
      </c>
    </row>
    <row r="1209" spans="1:8" x14ac:dyDescent="0.25">
      <c r="A1209" t="str">
        <f>CONCATENATE(climbs!A$1, "=",IF(TYPE(climbs!A1209)=2,CHAR(34),""),climbs!A1209,IF(TYPE(climbs!A1209)=2,CHAR(34),""))</f>
        <v>CLIMB_ID=1208</v>
      </c>
      <c r="B1209" t="str">
        <f>CONCATENATE(climbs!B$1, "=",IF(TYPE(climbs!B1209)=2,CHAR(34),""),climbs!B1209,IF(TYPE(climbs!B1209)=2,CHAR(34),""))</f>
        <v>STAGE_NUMBER=2</v>
      </c>
      <c r="C1209" t="str">
        <f>CONCATENATE(climbs!C$1, "=",IF(TYPE(climbs!C1209)=2,CHAR(34),""),climbs!C1209,IF(TYPE(climbs!C1209)=2,CHAR(34),""))</f>
        <v>STARTING_AT_KM=182</v>
      </c>
      <c r="D1209" t="str">
        <f>CONCATENATE(climbs!D$1, "=",IF(TYPE(climbs!D1209)=2,CHAR(34),""),climbs!D1209,IF(TYPE(climbs!D1209)=2,CHAR(34),""))</f>
        <v>NAME="Côte d'Oughtibridge"</v>
      </c>
      <c r="E1209" t="str">
        <f>CONCATENATE(climbs!E$1, "=",IF(TYPE(climbs!E1209)=2,CHAR(34),""),climbs!E1209,IF(TYPE(climbs!E1209)=2,CHAR(34),""))</f>
        <v>INITIAL_ALTITUDE=0</v>
      </c>
      <c r="F1209" t="str">
        <f>CONCATENATE(climbs!F$1, "=",IF(TYPE(climbs!F1209)=2,CHAR(34),""),climbs!F1209,IF(TYPE(climbs!F1209)=2,CHAR(34),""))</f>
        <v>DISTANCE=1.5</v>
      </c>
      <c r="G1209" t="str">
        <f>CONCATENATE(climbs!G$1, "=",IF(TYPE(climbs!G1209)=2,CHAR(34),""),climbs!G1209,IF(TYPE(climbs!G1209)=2,CHAR(34),""))</f>
        <v>AVERAGE_SLOPE=9.1</v>
      </c>
      <c r="H1209" t="str">
        <f>CONCATENATE(climbs!H$1, "=",IF(TYPE(climbs!H1209)=2,CHAR(34),""),climbs!H1209,IF(TYPE(climbs!H1209)=2,CHAR(34),""))</f>
        <v>CATEGORY="3"</v>
      </c>
    </row>
    <row r="1210" spans="1:8" x14ac:dyDescent="0.25">
      <c r="A1210" t="str">
        <f>CONCATENATE(climbs!A$1, "=",IF(TYPE(climbs!A1210)=2,CHAR(34),""),climbs!A1210,IF(TYPE(climbs!A1210)=2,CHAR(34),""))</f>
        <v>CLIMB_ID=1209</v>
      </c>
      <c r="B1210" t="str">
        <f>CONCATENATE(climbs!B$1, "=",IF(TYPE(climbs!B1210)=2,CHAR(34),""),climbs!B1210,IF(TYPE(climbs!B1210)=2,CHAR(34),""))</f>
        <v>STAGE_NUMBER=2</v>
      </c>
      <c r="C1210" t="str">
        <f>CONCATENATE(climbs!C$1, "=",IF(TYPE(climbs!C1210)=2,CHAR(34),""),climbs!C1210,IF(TYPE(climbs!C1210)=2,CHAR(34),""))</f>
        <v>STARTING_AT_KM=196</v>
      </c>
      <c r="D1210" t="str">
        <f>CONCATENATE(climbs!D$1, "=",IF(TYPE(climbs!D1210)=2,CHAR(34),""),climbs!D1210,IF(TYPE(climbs!D1210)=2,CHAR(34),""))</f>
        <v>NAME="VC Côte de Jenkin Road"</v>
      </c>
      <c r="E1210" t="str">
        <f>CONCATENATE(climbs!E$1, "=",IF(TYPE(climbs!E1210)=2,CHAR(34),""),climbs!E1210,IF(TYPE(climbs!E1210)=2,CHAR(34),""))</f>
        <v>INITIAL_ALTITUDE=0</v>
      </c>
      <c r="F1210" t="str">
        <f>CONCATENATE(climbs!F$1, "=",IF(TYPE(climbs!F1210)=2,CHAR(34),""),climbs!F1210,IF(TYPE(climbs!F1210)=2,CHAR(34),""))</f>
        <v>DISTANCE=0.8</v>
      </c>
      <c r="G1210" t="str">
        <f>CONCATENATE(climbs!G$1, "=",IF(TYPE(climbs!G1210)=2,CHAR(34),""),climbs!G1210,IF(TYPE(climbs!G1210)=2,CHAR(34),""))</f>
        <v>AVERAGE_SLOPE=10.8</v>
      </c>
      <c r="H1210" t="str">
        <f>CONCATENATE(climbs!H$1, "=",IF(TYPE(climbs!H1210)=2,CHAR(34),""),climbs!H1210,IF(TYPE(climbs!H1210)=2,CHAR(34),""))</f>
        <v>CATEGORY="4"</v>
      </c>
    </row>
    <row r="1211" spans="1:8" x14ac:dyDescent="0.25">
      <c r="A1211" t="str">
        <f>CONCATENATE(climbs!A$1, "=",IF(TYPE(climbs!A1211)=2,CHAR(34),""),climbs!A1211,IF(TYPE(climbs!A1211)=2,CHAR(34),""))</f>
        <v>CLIMB_ID=1210</v>
      </c>
      <c r="B1211" t="str">
        <f>CONCATENATE(climbs!B$1, "=",IF(TYPE(climbs!B1211)=2,CHAR(34),""),climbs!B1211,IF(TYPE(climbs!B1211)=2,CHAR(34),""))</f>
        <v>STAGE_NUMBER=4</v>
      </c>
      <c r="C1211" t="str">
        <f>CONCATENATE(climbs!C$1, "=",IF(TYPE(climbs!C1211)=2,CHAR(34),""),climbs!C1211,IF(TYPE(climbs!C1211)=2,CHAR(34),""))</f>
        <v>STARTING_AT_KM=34</v>
      </c>
      <c r="D1211" t="str">
        <f>CONCATENATE(climbs!D$1, "=",IF(TYPE(climbs!D1211)=2,CHAR(34),""),climbs!D1211,IF(TYPE(climbs!D1211)=2,CHAR(34),""))</f>
        <v>NAME="Côte de Campagnette"</v>
      </c>
      <c r="E1211" t="str">
        <f>CONCATENATE(climbs!E$1, "=",IF(TYPE(climbs!E1211)=2,CHAR(34),""),climbs!E1211,IF(TYPE(climbs!E1211)=2,CHAR(34),""))</f>
        <v>INITIAL_ALTITUDE=0</v>
      </c>
      <c r="F1211" t="str">
        <f>CONCATENATE(climbs!F$1, "=",IF(TYPE(climbs!F1211)=2,CHAR(34),""),climbs!F1211,IF(TYPE(climbs!F1211)=2,CHAR(34),""))</f>
        <v>DISTANCE=1</v>
      </c>
      <c r="G1211" t="str">
        <f>CONCATENATE(climbs!G$1, "=",IF(TYPE(climbs!G1211)=2,CHAR(34),""),climbs!G1211,IF(TYPE(climbs!G1211)=2,CHAR(34),""))</f>
        <v>AVERAGE_SLOPE=6.5</v>
      </c>
      <c r="H1211" t="str">
        <f>CONCATENATE(climbs!H$1, "=",IF(TYPE(climbs!H1211)=2,CHAR(34),""),climbs!H1211,IF(TYPE(climbs!H1211)=2,CHAR(34),""))</f>
        <v>CATEGORY="4"</v>
      </c>
    </row>
    <row r="1212" spans="1:8" x14ac:dyDescent="0.25">
      <c r="A1212" t="str">
        <f>CONCATENATE(climbs!A$1, "=",IF(TYPE(climbs!A1212)=2,CHAR(34),""),climbs!A1212,IF(TYPE(climbs!A1212)=2,CHAR(34),""))</f>
        <v>CLIMB_ID=1211</v>
      </c>
      <c r="B1212" t="str">
        <f>CONCATENATE(climbs!B$1, "=",IF(TYPE(climbs!B1212)=2,CHAR(34),""),climbs!B1212,IF(TYPE(climbs!B1212)=2,CHAR(34),""))</f>
        <v>STAGE_NUMBER=4</v>
      </c>
      <c r="C1212" t="str">
        <f>CONCATENATE(climbs!C$1, "=",IF(TYPE(climbs!C1212)=2,CHAR(34),""),climbs!C1212,IF(TYPE(climbs!C1212)=2,CHAR(34),""))</f>
        <v>STARTING_AT_KM=117.5</v>
      </c>
      <c r="D1212" t="str">
        <f>CONCATENATE(climbs!D$1, "=",IF(TYPE(climbs!D1212)=2,CHAR(34),""),climbs!D1212,IF(TYPE(climbs!D1212)=2,CHAR(34),""))</f>
        <v>NAME="Mont Noir"</v>
      </c>
      <c r="E1212" t="str">
        <f>CONCATENATE(climbs!E$1, "=",IF(TYPE(climbs!E1212)=2,CHAR(34),""),climbs!E1212,IF(TYPE(climbs!E1212)=2,CHAR(34),""))</f>
        <v>INITIAL_ALTITUDE=0</v>
      </c>
      <c r="F1212" t="str">
        <f>CONCATENATE(climbs!F$1, "=",IF(TYPE(climbs!F1212)=2,CHAR(34),""),climbs!F1212,IF(TYPE(climbs!F1212)=2,CHAR(34),""))</f>
        <v>DISTANCE=1.3</v>
      </c>
      <c r="G1212" t="str">
        <f>CONCATENATE(climbs!G$1, "=",IF(TYPE(climbs!G1212)=2,CHAR(34),""),climbs!G1212,IF(TYPE(climbs!G1212)=2,CHAR(34),""))</f>
        <v>AVERAGE_SLOPE=5.7</v>
      </c>
      <c r="H1212" t="str">
        <f>CONCATENATE(climbs!H$1, "=",IF(TYPE(climbs!H1212)=2,CHAR(34),""),climbs!H1212,IF(TYPE(climbs!H1212)=2,CHAR(34),""))</f>
        <v>CATEGORY="4"</v>
      </c>
    </row>
    <row r="1213" spans="1:8" x14ac:dyDescent="0.25">
      <c r="A1213" t="str">
        <f>CONCATENATE(climbs!A$1, "=",IF(TYPE(climbs!A1213)=2,CHAR(34),""),climbs!A1213,IF(TYPE(climbs!A1213)=2,CHAR(34),""))</f>
        <v>CLIMB_ID=1212</v>
      </c>
      <c r="B1213" t="str">
        <f>CONCATENATE(climbs!B$1, "=",IF(TYPE(climbs!B1213)=2,CHAR(34),""),climbs!B1213,IF(TYPE(climbs!B1213)=2,CHAR(34),""))</f>
        <v>STAGE_NUMBER=6</v>
      </c>
      <c r="C1213" t="str">
        <f>CONCATENATE(climbs!C$1, "=",IF(TYPE(climbs!C1213)=2,CHAR(34),""),climbs!C1213,IF(TYPE(climbs!C1213)=2,CHAR(34),""))</f>
        <v>STARTING_AT_KM=107.5</v>
      </c>
      <c r="D1213" t="str">
        <f>CONCATENATE(climbs!D$1, "=",IF(TYPE(climbs!D1213)=2,CHAR(34),""),climbs!D1213,IF(TYPE(climbs!D1213)=2,CHAR(34),""))</f>
        <v>NAME="Côte de Coucy-le-Château-Auffrique"</v>
      </c>
      <c r="E1213" t="str">
        <f>CONCATENATE(climbs!E$1, "=",IF(TYPE(climbs!E1213)=2,CHAR(34),""),climbs!E1213,IF(TYPE(climbs!E1213)=2,CHAR(34),""))</f>
        <v>INITIAL_ALTITUDE=0</v>
      </c>
      <c r="F1213" t="str">
        <f>CONCATENATE(climbs!F$1, "=",IF(TYPE(climbs!F1213)=2,CHAR(34),""),climbs!F1213,IF(TYPE(climbs!F1213)=2,CHAR(34),""))</f>
        <v>DISTANCE=0.9</v>
      </c>
      <c r="G1213" t="str">
        <f>CONCATENATE(climbs!G$1, "=",IF(TYPE(climbs!G1213)=2,CHAR(34),""),climbs!G1213,IF(TYPE(climbs!G1213)=2,CHAR(34),""))</f>
        <v>AVERAGE_SLOPE=6.2</v>
      </c>
      <c r="H1213" t="str">
        <f>CONCATENATE(climbs!H$1, "=",IF(TYPE(climbs!H1213)=2,CHAR(34),""),climbs!H1213,IF(TYPE(climbs!H1213)=2,CHAR(34),""))</f>
        <v>CATEGORY="4"</v>
      </c>
    </row>
    <row r="1214" spans="1:8" x14ac:dyDescent="0.25">
      <c r="A1214" t="str">
        <f>CONCATENATE(climbs!A$1, "=",IF(TYPE(climbs!A1214)=2,CHAR(34),""),climbs!A1214,IF(TYPE(climbs!A1214)=2,CHAR(34),""))</f>
        <v>CLIMB_ID=1213</v>
      </c>
      <c r="B1214" t="str">
        <f>CONCATENATE(climbs!B$1, "=",IF(TYPE(climbs!B1214)=2,CHAR(34),""),climbs!B1214,IF(TYPE(climbs!B1214)=2,CHAR(34),""))</f>
        <v>STAGE_NUMBER=6</v>
      </c>
      <c r="C1214" t="str">
        <f>CONCATENATE(climbs!C$1, "=",IF(TYPE(climbs!C1214)=2,CHAR(34),""),climbs!C1214,IF(TYPE(climbs!C1214)=2,CHAR(34),""))</f>
        <v>STARTING_AT_KM=157</v>
      </c>
      <c r="D1214" t="str">
        <f>CONCATENATE(climbs!D$1, "=",IF(TYPE(climbs!D1214)=2,CHAR(34),""),climbs!D1214,IF(TYPE(climbs!D1214)=2,CHAR(34),""))</f>
        <v>NAME="Côte de Roucy"</v>
      </c>
      <c r="E1214" t="str">
        <f>CONCATENATE(climbs!E$1, "=",IF(TYPE(climbs!E1214)=2,CHAR(34),""),climbs!E1214,IF(TYPE(climbs!E1214)=2,CHAR(34),""))</f>
        <v>INITIAL_ALTITUDE=0</v>
      </c>
      <c r="F1214" t="str">
        <f>CONCATENATE(climbs!F$1, "=",IF(TYPE(climbs!F1214)=2,CHAR(34),""),climbs!F1214,IF(TYPE(climbs!F1214)=2,CHAR(34),""))</f>
        <v>DISTANCE=1.5</v>
      </c>
      <c r="G1214" t="str">
        <f>CONCATENATE(climbs!G$1, "=",IF(TYPE(climbs!G1214)=2,CHAR(34),""),climbs!G1214,IF(TYPE(climbs!G1214)=2,CHAR(34),""))</f>
        <v>AVERAGE_SLOPE=6.2</v>
      </c>
      <c r="H1214" t="str">
        <f>CONCATENATE(climbs!H$1, "=",IF(TYPE(climbs!H1214)=2,CHAR(34),""),climbs!H1214,IF(TYPE(climbs!H1214)=2,CHAR(34),""))</f>
        <v>CATEGORY="4"</v>
      </c>
    </row>
    <row r="1215" spans="1:8" x14ac:dyDescent="0.25">
      <c r="A1215" t="str">
        <f>CONCATENATE(climbs!A$1, "=",IF(TYPE(climbs!A1215)=2,CHAR(34),""),climbs!A1215,IF(TYPE(climbs!A1215)=2,CHAR(34),""))</f>
        <v>CLIMB_ID=1214</v>
      </c>
      <c r="B1215" t="str">
        <f>CONCATENATE(climbs!B$1, "=",IF(TYPE(climbs!B1215)=2,CHAR(34),""),climbs!B1215,IF(TYPE(climbs!B1215)=2,CHAR(34),""))</f>
        <v>STAGE_NUMBER=7</v>
      </c>
      <c r="C1215" t="str">
        <f>CONCATENATE(climbs!C$1, "=",IF(TYPE(climbs!C1215)=2,CHAR(34),""),climbs!C1215,IF(TYPE(climbs!C1215)=2,CHAR(34),""))</f>
        <v>STARTING_AT_KM=217.5</v>
      </c>
      <c r="D1215" t="str">
        <f>CONCATENATE(climbs!D$1, "=",IF(TYPE(climbs!D1215)=2,CHAR(34),""),climbs!D1215,IF(TYPE(climbs!D1215)=2,CHAR(34),""))</f>
        <v>NAME="Côte de Maron"</v>
      </c>
      <c r="E1215" t="str">
        <f>CONCATENATE(climbs!E$1, "=",IF(TYPE(climbs!E1215)=2,CHAR(34),""),climbs!E1215,IF(TYPE(climbs!E1215)=2,CHAR(34),""))</f>
        <v>INITIAL_ALTITUDE=0</v>
      </c>
      <c r="F1215" t="str">
        <f>CONCATENATE(climbs!F$1, "=",IF(TYPE(climbs!F1215)=2,CHAR(34),""),climbs!F1215,IF(TYPE(climbs!F1215)=2,CHAR(34),""))</f>
        <v>DISTANCE=3.2</v>
      </c>
      <c r="G1215" t="str">
        <f>CONCATENATE(climbs!G$1, "=",IF(TYPE(climbs!G1215)=2,CHAR(34),""),climbs!G1215,IF(TYPE(climbs!G1215)=2,CHAR(34),""))</f>
        <v>AVERAGE_SLOPE=5</v>
      </c>
      <c r="H1215" t="str">
        <f>CONCATENATE(climbs!H$1, "=",IF(TYPE(climbs!H1215)=2,CHAR(34),""),climbs!H1215,IF(TYPE(climbs!H1215)=2,CHAR(34),""))</f>
        <v>CATEGORY="4"</v>
      </c>
    </row>
    <row r="1216" spans="1:8" x14ac:dyDescent="0.25">
      <c r="A1216" t="str">
        <f>CONCATENATE(climbs!A$1, "=",IF(TYPE(climbs!A1216)=2,CHAR(34),""),climbs!A1216,IF(TYPE(climbs!A1216)=2,CHAR(34),""))</f>
        <v>CLIMB_ID=1215</v>
      </c>
      <c r="B1216" t="str">
        <f>CONCATENATE(climbs!B$1, "=",IF(TYPE(climbs!B1216)=2,CHAR(34),""),climbs!B1216,IF(TYPE(climbs!B1216)=2,CHAR(34),""))</f>
        <v>STAGE_NUMBER=7</v>
      </c>
      <c r="C1216" t="str">
        <f>CONCATENATE(climbs!C$1, "=",IF(TYPE(climbs!C1216)=2,CHAR(34),""),climbs!C1216,IF(TYPE(climbs!C1216)=2,CHAR(34),""))</f>
        <v>STARTING_AT_KM=229</v>
      </c>
      <c r="D1216" t="str">
        <f>CONCATENATE(climbs!D$1, "=",IF(TYPE(climbs!D1216)=2,CHAR(34),""),climbs!D1216,IF(TYPE(climbs!D1216)=2,CHAR(34),""))</f>
        <v>NAME="Côte de Boufflers"</v>
      </c>
      <c r="E1216" t="str">
        <f>CONCATENATE(climbs!E$1, "=",IF(TYPE(climbs!E1216)=2,CHAR(34),""),climbs!E1216,IF(TYPE(climbs!E1216)=2,CHAR(34),""))</f>
        <v>INITIAL_ALTITUDE=0</v>
      </c>
      <c r="F1216" t="str">
        <f>CONCATENATE(climbs!F$1, "=",IF(TYPE(climbs!F1216)=2,CHAR(34),""),climbs!F1216,IF(TYPE(climbs!F1216)=2,CHAR(34),""))</f>
        <v>DISTANCE=1.3</v>
      </c>
      <c r="G1216" t="str">
        <f>CONCATENATE(climbs!G$1, "=",IF(TYPE(climbs!G1216)=2,CHAR(34),""),climbs!G1216,IF(TYPE(climbs!G1216)=2,CHAR(34),""))</f>
        <v>AVERAGE_SLOPE=7.9</v>
      </c>
      <c r="H1216" t="str">
        <f>CONCATENATE(climbs!H$1, "=",IF(TYPE(climbs!H1216)=2,CHAR(34),""),climbs!H1216,IF(TYPE(climbs!H1216)=2,CHAR(34),""))</f>
        <v>CATEGORY="4"</v>
      </c>
    </row>
    <row r="1217" spans="1:8" x14ac:dyDescent="0.25">
      <c r="A1217" t="str">
        <f>CONCATENATE(climbs!A$1, "=",IF(TYPE(climbs!A1217)=2,CHAR(34),""),climbs!A1217,IF(TYPE(climbs!A1217)=2,CHAR(34),""))</f>
        <v>CLIMB_ID=1216</v>
      </c>
      <c r="B1217" t="str">
        <f>CONCATENATE(climbs!B$1, "=",IF(TYPE(climbs!B1217)=2,CHAR(34),""),climbs!B1217,IF(TYPE(climbs!B1217)=2,CHAR(34),""))</f>
        <v>STAGE_NUMBER=8</v>
      </c>
      <c r="C1217" t="str">
        <f>CONCATENATE(climbs!C$1, "=",IF(TYPE(climbs!C1217)=2,CHAR(34),""),climbs!C1217,IF(TYPE(climbs!C1217)=2,CHAR(34),""))</f>
        <v>STARTING_AT_KM=142</v>
      </c>
      <c r="D1217" t="str">
        <f>CONCATENATE(climbs!D$1, "=",IF(TYPE(climbs!D1217)=2,CHAR(34),""),climbs!D1217,IF(TYPE(climbs!D1217)=2,CHAR(34),""))</f>
        <v>NAME="Col de la Croix des Moinats"</v>
      </c>
      <c r="E1217" t="str">
        <f>CONCATENATE(climbs!E$1, "=",IF(TYPE(climbs!E1217)=2,CHAR(34),""),climbs!E1217,IF(TYPE(climbs!E1217)=2,CHAR(34),""))</f>
        <v>INITIAL_ALTITUDE=891</v>
      </c>
      <c r="F1217" t="str">
        <f>CONCATENATE(climbs!F$1, "=",IF(TYPE(climbs!F1217)=2,CHAR(34),""),climbs!F1217,IF(TYPE(climbs!F1217)=2,CHAR(34),""))</f>
        <v>DISTANCE=7.6</v>
      </c>
      <c r="G1217" t="str">
        <f>CONCATENATE(climbs!G$1, "=",IF(TYPE(climbs!G1217)=2,CHAR(34),""),climbs!G1217,IF(TYPE(climbs!G1217)=2,CHAR(34),""))</f>
        <v>AVERAGE_SLOPE=6</v>
      </c>
      <c r="H1217" t="str">
        <f>CONCATENATE(climbs!H$1, "=",IF(TYPE(climbs!H1217)=2,CHAR(34),""),climbs!H1217,IF(TYPE(climbs!H1217)=2,CHAR(34),""))</f>
        <v>CATEGORY="2"</v>
      </c>
    </row>
    <row r="1218" spans="1:8" x14ac:dyDescent="0.25">
      <c r="A1218" t="str">
        <f>CONCATENATE(climbs!A$1, "=",IF(TYPE(climbs!A1218)=2,CHAR(34),""),climbs!A1218,IF(TYPE(climbs!A1218)=2,CHAR(34),""))</f>
        <v>CLIMB_ID=1217</v>
      </c>
      <c r="B1218" t="str">
        <f>CONCATENATE(climbs!B$1, "=",IF(TYPE(climbs!B1218)=2,CHAR(34),""),climbs!B1218,IF(TYPE(climbs!B1218)=2,CHAR(34),""))</f>
        <v>STAGE_NUMBER=8</v>
      </c>
      <c r="C1218" t="str">
        <f>CONCATENATE(climbs!C$1, "=",IF(TYPE(climbs!C1218)=2,CHAR(34),""),climbs!C1218,IF(TYPE(climbs!C1218)=2,CHAR(34),""))</f>
        <v>STARTING_AT_KM=150</v>
      </c>
      <c r="D1218" t="str">
        <f>CONCATENATE(climbs!D$1, "=",IF(TYPE(climbs!D1218)=2,CHAR(34),""),climbs!D1218,IF(TYPE(climbs!D1218)=2,CHAR(34),""))</f>
        <v>NAME="Col de Grosse Pierre"</v>
      </c>
      <c r="E1218" t="str">
        <f>CONCATENATE(climbs!E$1, "=",IF(TYPE(climbs!E1218)=2,CHAR(34),""),climbs!E1218,IF(TYPE(climbs!E1218)=2,CHAR(34),""))</f>
        <v>INITIAL_ALTITUDE=901</v>
      </c>
      <c r="F1218" t="str">
        <f>CONCATENATE(climbs!F$1, "=",IF(TYPE(climbs!F1218)=2,CHAR(34),""),climbs!F1218,IF(TYPE(climbs!F1218)=2,CHAR(34),""))</f>
        <v>DISTANCE=3</v>
      </c>
      <c r="G1218" t="str">
        <f>CONCATENATE(climbs!G$1, "=",IF(TYPE(climbs!G1218)=2,CHAR(34),""),climbs!G1218,IF(TYPE(climbs!G1218)=2,CHAR(34),""))</f>
        <v>AVERAGE_SLOPE=7.5</v>
      </c>
      <c r="H1218" t="str">
        <f>CONCATENATE(climbs!H$1, "=",IF(TYPE(climbs!H1218)=2,CHAR(34),""),climbs!H1218,IF(TYPE(climbs!H1218)=2,CHAR(34),""))</f>
        <v>CATEGORY="2"</v>
      </c>
    </row>
    <row r="1219" spans="1:8" x14ac:dyDescent="0.25">
      <c r="A1219" t="str">
        <f>CONCATENATE(climbs!A$1, "=",IF(TYPE(climbs!A1219)=2,CHAR(34),""),climbs!A1219,IF(TYPE(climbs!A1219)=2,CHAR(34),""))</f>
        <v>CLIMB_ID=1218</v>
      </c>
      <c r="B1219" t="str">
        <f>CONCATENATE(climbs!B$1, "=",IF(TYPE(climbs!B1219)=2,CHAR(34),""),climbs!B1219,IF(TYPE(climbs!B1219)=2,CHAR(34),""))</f>
        <v>STAGE_NUMBER=8</v>
      </c>
      <c r="C1219" t="str">
        <f>CONCATENATE(climbs!C$1, "=",IF(TYPE(climbs!C1219)=2,CHAR(34),""),climbs!C1219,IF(TYPE(climbs!C1219)=2,CHAR(34),""))</f>
        <v>STARTING_AT_KM=161</v>
      </c>
      <c r="D1219" t="str">
        <f>CONCATENATE(climbs!D$1, "=",IF(TYPE(climbs!D1219)=2,CHAR(34),""),climbs!D1219,IF(TYPE(climbs!D1219)=2,CHAR(34),""))</f>
        <v>NAME="Côte de La Mauselaine"</v>
      </c>
      <c r="E1219" t="str">
        <f>CONCATENATE(climbs!E$1, "=",IF(TYPE(climbs!E1219)=2,CHAR(34),""),climbs!E1219,IF(TYPE(climbs!E1219)=2,CHAR(34),""))</f>
        <v>INITIAL_ALTITUDE=0</v>
      </c>
      <c r="F1219" t="str">
        <f>CONCATENATE(climbs!F$1, "=",IF(TYPE(climbs!F1219)=2,CHAR(34),""),climbs!F1219,IF(TYPE(climbs!F1219)=2,CHAR(34),""))</f>
        <v>DISTANCE=1.8</v>
      </c>
      <c r="G1219" t="str">
        <f>CONCATENATE(climbs!G$1, "=",IF(TYPE(climbs!G1219)=2,CHAR(34),""),climbs!G1219,IF(TYPE(climbs!G1219)=2,CHAR(34),""))</f>
        <v>AVERAGE_SLOPE=10.3</v>
      </c>
      <c r="H1219" t="str">
        <f>CONCATENATE(climbs!H$1, "=",IF(TYPE(climbs!H1219)=2,CHAR(34),""),climbs!H1219,IF(TYPE(climbs!H1219)=2,CHAR(34),""))</f>
        <v>CATEGORY="3"</v>
      </c>
    </row>
    <row r="1220" spans="1:8" x14ac:dyDescent="0.25">
      <c r="A1220" t="str">
        <f>CONCATENATE(climbs!A$1, "=",IF(TYPE(climbs!A1220)=2,CHAR(34),""),climbs!A1220,IF(TYPE(climbs!A1220)=2,CHAR(34),""))</f>
        <v>CLIMB_ID=1219</v>
      </c>
      <c r="B1220" t="str">
        <f>CONCATENATE(climbs!B$1, "=",IF(TYPE(climbs!B1220)=2,CHAR(34),""),climbs!B1220,IF(TYPE(climbs!B1220)=2,CHAR(34),""))</f>
        <v>STAGE_NUMBER=9</v>
      </c>
      <c r="C1220" t="str">
        <f>CONCATENATE(climbs!C$1, "=",IF(TYPE(climbs!C1220)=2,CHAR(34),""),climbs!C1220,IF(TYPE(climbs!C1220)=2,CHAR(34),""))</f>
        <v>STARTING_AT_KM=11.5</v>
      </c>
      <c r="D1220" t="str">
        <f>CONCATENATE(climbs!D$1, "=",IF(TYPE(climbs!D1220)=2,CHAR(34),""),climbs!D1220,IF(TYPE(climbs!D1220)=2,CHAR(34),""))</f>
        <v>NAME="Col de la Schlucht"</v>
      </c>
      <c r="E1220" t="str">
        <f>CONCATENATE(climbs!E$1, "=",IF(TYPE(climbs!E1220)=2,CHAR(34),""),climbs!E1220,IF(TYPE(climbs!E1220)=2,CHAR(34),""))</f>
        <v>INITIAL_ALTITUDE=1140</v>
      </c>
      <c r="F1220" t="str">
        <f>CONCATENATE(climbs!F$1, "=",IF(TYPE(climbs!F1220)=2,CHAR(34),""),climbs!F1220,IF(TYPE(climbs!F1220)=2,CHAR(34),""))</f>
        <v>DISTANCE=8.6</v>
      </c>
      <c r="G1220" t="str">
        <f>CONCATENATE(climbs!G$1, "=",IF(TYPE(climbs!G1220)=2,CHAR(34),""),climbs!G1220,IF(TYPE(climbs!G1220)=2,CHAR(34),""))</f>
        <v>AVERAGE_SLOPE=4.5</v>
      </c>
      <c r="H1220" t="str">
        <f>CONCATENATE(climbs!H$1, "=",IF(TYPE(climbs!H1220)=2,CHAR(34),""),climbs!H1220,IF(TYPE(climbs!H1220)=2,CHAR(34),""))</f>
        <v>CATEGORY="2"</v>
      </c>
    </row>
    <row r="1221" spans="1:8" x14ac:dyDescent="0.25">
      <c r="A1221" t="str">
        <f>CONCATENATE(climbs!A$1, "=",IF(TYPE(climbs!A1221)=2,CHAR(34),""),climbs!A1221,IF(TYPE(climbs!A1221)=2,CHAR(34),""))</f>
        <v>CLIMB_ID=1220</v>
      </c>
      <c r="B1221" t="str">
        <f>CONCATENATE(climbs!B$1, "=",IF(TYPE(climbs!B1221)=2,CHAR(34),""),climbs!B1221,IF(TYPE(climbs!B1221)=2,CHAR(34),""))</f>
        <v>STAGE_NUMBER=9</v>
      </c>
      <c r="C1221" t="str">
        <f>CONCATENATE(climbs!C$1, "=",IF(TYPE(climbs!C1221)=2,CHAR(34),""),climbs!C1221,IF(TYPE(climbs!C1221)=2,CHAR(34),""))</f>
        <v>STARTING_AT_KM=41</v>
      </c>
      <c r="D1221" t="str">
        <f>CONCATENATE(climbs!D$1, "=",IF(TYPE(climbs!D1221)=2,CHAR(34),""),climbs!D1221,IF(TYPE(climbs!D1221)=2,CHAR(34),""))</f>
        <v>NAME="Col du Wettstein"</v>
      </c>
      <c r="E1221" t="str">
        <f>CONCATENATE(climbs!E$1, "=",IF(TYPE(climbs!E1221)=2,CHAR(34),""),climbs!E1221,IF(TYPE(climbs!E1221)=2,CHAR(34),""))</f>
        <v>INITIAL_ALTITUDE=0</v>
      </c>
      <c r="F1221" t="str">
        <f>CONCATENATE(climbs!F$1, "=",IF(TYPE(climbs!F1221)=2,CHAR(34),""),climbs!F1221,IF(TYPE(climbs!F1221)=2,CHAR(34),""))</f>
        <v>DISTANCE=7.7</v>
      </c>
      <c r="G1221" t="str">
        <f>CONCATENATE(climbs!G$1, "=",IF(TYPE(climbs!G1221)=2,CHAR(34),""),climbs!G1221,IF(TYPE(climbs!G1221)=2,CHAR(34),""))</f>
        <v>AVERAGE_SLOPE=4.1</v>
      </c>
      <c r="H1221" t="str">
        <f>CONCATENATE(climbs!H$1, "=",IF(TYPE(climbs!H1221)=2,CHAR(34),""),climbs!H1221,IF(TYPE(climbs!H1221)=2,CHAR(34),""))</f>
        <v>CATEGORY="3"</v>
      </c>
    </row>
    <row r="1222" spans="1:8" x14ac:dyDescent="0.25">
      <c r="A1222" t="str">
        <f>CONCATENATE(climbs!A$1, "=",IF(TYPE(climbs!A1222)=2,CHAR(34),""),climbs!A1222,IF(TYPE(climbs!A1222)=2,CHAR(34),""))</f>
        <v>CLIMB_ID=1221</v>
      </c>
      <c r="B1222" t="str">
        <f>CONCATENATE(climbs!B$1, "=",IF(TYPE(climbs!B1222)=2,CHAR(34),""),climbs!B1222,IF(TYPE(climbs!B1222)=2,CHAR(34),""))</f>
        <v>STAGE_NUMBER=9</v>
      </c>
      <c r="C1222" t="str">
        <f>CONCATENATE(climbs!C$1, "=",IF(TYPE(climbs!C1222)=2,CHAR(34),""),climbs!C1222,IF(TYPE(climbs!C1222)=2,CHAR(34),""))</f>
        <v>STARTING_AT_KM=70</v>
      </c>
      <c r="D1222" t="str">
        <f>CONCATENATE(climbs!D$1, "=",IF(TYPE(climbs!D1222)=2,CHAR(34),""),climbs!D1222,IF(TYPE(climbs!D1222)=2,CHAR(34),""))</f>
        <v>NAME="Côte des Cinq Châteaux"</v>
      </c>
      <c r="E1222" t="str">
        <f>CONCATENATE(climbs!E$1, "=",IF(TYPE(climbs!E1222)=2,CHAR(34),""),climbs!E1222,IF(TYPE(climbs!E1222)=2,CHAR(34),""))</f>
        <v>INITIAL_ALTITUDE=0</v>
      </c>
      <c r="F1222" t="str">
        <f>CONCATENATE(climbs!F$1, "=",IF(TYPE(climbs!F1222)=2,CHAR(34),""),climbs!F1222,IF(TYPE(climbs!F1222)=2,CHAR(34),""))</f>
        <v>DISTANCE=4.5</v>
      </c>
      <c r="G1222" t="str">
        <f>CONCATENATE(climbs!G$1, "=",IF(TYPE(climbs!G1222)=2,CHAR(34),""),climbs!G1222,IF(TYPE(climbs!G1222)=2,CHAR(34),""))</f>
        <v>AVERAGE_SLOPE=6.1</v>
      </c>
      <c r="H1222" t="str">
        <f>CONCATENATE(climbs!H$1, "=",IF(TYPE(climbs!H1222)=2,CHAR(34),""),climbs!H1222,IF(TYPE(climbs!H1222)=2,CHAR(34),""))</f>
        <v>CATEGORY="3"</v>
      </c>
    </row>
    <row r="1223" spans="1:8" x14ac:dyDescent="0.25">
      <c r="A1223" t="str">
        <f>CONCATENATE(climbs!A$1, "=",IF(TYPE(climbs!A1223)=2,CHAR(34),""),climbs!A1223,IF(TYPE(climbs!A1223)=2,CHAR(34),""))</f>
        <v>CLIMB_ID=1222</v>
      </c>
      <c r="B1223" t="str">
        <f>CONCATENATE(climbs!B$1, "=",IF(TYPE(climbs!B1223)=2,CHAR(34),""),climbs!B1223,IF(TYPE(climbs!B1223)=2,CHAR(34),""))</f>
        <v>STAGE_NUMBER=9</v>
      </c>
      <c r="C1223" t="str">
        <f>CONCATENATE(climbs!C$1, "=",IF(TYPE(climbs!C1223)=2,CHAR(34),""),climbs!C1223,IF(TYPE(climbs!C1223)=2,CHAR(34),""))</f>
        <v>STARTING_AT_KM=86</v>
      </c>
      <c r="D1223" t="str">
        <f>CONCATENATE(climbs!D$1, "=",IF(TYPE(climbs!D1223)=2,CHAR(34),""),climbs!D1223,IF(TYPE(climbs!D1223)=2,CHAR(34),""))</f>
        <v>NAME="Côte de Gueberschwihr"</v>
      </c>
      <c r="E1223" t="str">
        <f>CONCATENATE(climbs!E$1, "=",IF(TYPE(climbs!E1223)=2,CHAR(34),""),climbs!E1223,IF(TYPE(climbs!E1223)=2,CHAR(34),""))</f>
        <v>INITIAL_ALTITUDE=559</v>
      </c>
      <c r="F1223" t="str">
        <f>CONCATENATE(climbs!F$1, "=",IF(TYPE(climbs!F1223)=2,CHAR(34),""),climbs!F1223,IF(TYPE(climbs!F1223)=2,CHAR(34),""))</f>
        <v>DISTANCE=4.1</v>
      </c>
      <c r="G1223" t="str">
        <f>CONCATENATE(climbs!G$1, "=",IF(TYPE(climbs!G1223)=2,CHAR(34),""),climbs!G1223,IF(TYPE(climbs!G1223)=2,CHAR(34),""))</f>
        <v>AVERAGE_SLOPE=7.9</v>
      </c>
      <c r="H1223" t="str">
        <f>CONCATENATE(climbs!H$1, "=",IF(TYPE(climbs!H1223)=2,CHAR(34),""),climbs!H1223,IF(TYPE(climbs!H1223)=2,CHAR(34),""))</f>
        <v>CATEGORY="2"</v>
      </c>
    </row>
    <row r="1224" spans="1:8" x14ac:dyDescent="0.25">
      <c r="A1224" t="str">
        <f>CONCATENATE(climbs!A$1, "=",IF(TYPE(climbs!A1224)=2,CHAR(34),""),climbs!A1224,IF(TYPE(climbs!A1224)=2,CHAR(34),""))</f>
        <v>CLIMB_ID=1223</v>
      </c>
      <c r="B1224" t="str">
        <f>CONCATENATE(climbs!B$1, "=",IF(TYPE(climbs!B1224)=2,CHAR(34),""),climbs!B1224,IF(TYPE(climbs!B1224)=2,CHAR(34),""))</f>
        <v>STAGE_NUMBER=9</v>
      </c>
      <c r="C1224" t="str">
        <f>CONCATENATE(climbs!C$1, "=",IF(TYPE(climbs!C1224)=2,CHAR(34),""),climbs!C1224,IF(TYPE(climbs!C1224)=2,CHAR(34),""))</f>
        <v>STARTING_AT_KM=120</v>
      </c>
      <c r="D1224" t="str">
        <f>CONCATENATE(climbs!D$1, "=",IF(TYPE(climbs!D1224)=2,CHAR(34),""),climbs!D1224,IF(TYPE(climbs!D1224)=2,CHAR(34),""))</f>
        <v>NAME="Le Markstein"</v>
      </c>
      <c r="E1224" t="str">
        <f>CONCATENATE(climbs!E$1, "=",IF(TYPE(climbs!E1224)=2,CHAR(34),""),climbs!E1224,IF(TYPE(climbs!E1224)=2,CHAR(34),""))</f>
        <v>INITIAL_ALTITUDE=1183</v>
      </c>
      <c r="F1224" t="str">
        <f>CONCATENATE(climbs!F$1, "=",IF(TYPE(climbs!F1224)=2,CHAR(34),""),climbs!F1224,IF(TYPE(climbs!F1224)=2,CHAR(34),""))</f>
        <v>DISTANCE=10.8</v>
      </c>
      <c r="G1224" t="str">
        <f>CONCATENATE(climbs!G$1, "=",IF(TYPE(climbs!G1224)=2,CHAR(34),""),climbs!G1224,IF(TYPE(climbs!G1224)=2,CHAR(34),""))</f>
        <v>AVERAGE_SLOPE=5.4</v>
      </c>
      <c r="H1224" t="str">
        <f>CONCATENATE(climbs!H$1, "=",IF(TYPE(climbs!H1224)=2,CHAR(34),""),climbs!H1224,IF(TYPE(climbs!H1224)=2,CHAR(34),""))</f>
        <v>CATEGORY="1"</v>
      </c>
    </row>
    <row r="1225" spans="1:8" x14ac:dyDescent="0.25">
      <c r="A1225" t="str">
        <f>CONCATENATE(climbs!A$1, "=",IF(TYPE(climbs!A1225)=2,CHAR(34),""),climbs!A1225,IF(TYPE(climbs!A1225)=2,CHAR(34),""))</f>
        <v>CLIMB_ID=1224</v>
      </c>
      <c r="B1225" t="str">
        <f>CONCATENATE(climbs!B$1, "=",IF(TYPE(climbs!B1225)=2,CHAR(34),""),climbs!B1225,IF(TYPE(climbs!B1225)=2,CHAR(34),""))</f>
        <v>STAGE_NUMBER=9</v>
      </c>
      <c r="C1225" t="str">
        <f>CONCATENATE(climbs!C$1, "=",IF(TYPE(climbs!C1225)=2,CHAR(34),""),climbs!C1225,IF(TYPE(climbs!C1225)=2,CHAR(34),""))</f>
        <v>STARTING_AT_KM=127</v>
      </c>
      <c r="D1225" t="str">
        <f>CONCATENATE(climbs!D$1, "=",IF(TYPE(climbs!D1225)=2,CHAR(34),""),climbs!D1225,IF(TYPE(climbs!D1225)=2,CHAR(34),""))</f>
        <v>NAME="Grand Ballon"</v>
      </c>
      <c r="E1225" t="str">
        <f>CONCATENATE(climbs!E$1, "=",IF(TYPE(climbs!E1225)=2,CHAR(34),""),climbs!E1225,IF(TYPE(climbs!E1225)=2,CHAR(34),""))</f>
        <v>INITIAL_ALTITUDE=0</v>
      </c>
      <c r="F1225" t="str">
        <f>CONCATENATE(climbs!F$1, "=",IF(TYPE(climbs!F1225)=2,CHAR(34),""),climbs!F1225,IF(TYPE(climbs!F1225)=2,CHAR(34),""))</f>
        <v>DISTANCE=1.4</v>
      </c>
      <c r="G1225" t="str">
        <f>CONCATENATE(climbs!G$1, "=",IF(TYPE(climbs!G1225)=2,CHAR(34),""),climbs!G1225,IF(TYPE(climbs!G1225)=2,CHAR(34),""))</f>
        <v>AVERAGE_SLOPE=8.6</v>
      </c>
      <c r="H1225" t="str">
        <f>CONCATENATE(climbs!H$1, "=",IF(TYPE(climbs!H1225)=2,CHAR(34),""),climbs!H1225,IF(TYPE(climbs!H1225)=2,CHAR(34),""))</f>
        <v>CATEGORY="3"</v>
      </c>
    </row>
    <row r="1226" spans="1:8" x14ac:dyDescent="0.25">
      <c r="A1226" t="str">
        <f>CONCATENATE(climbs!A$1, "=",IF(TYPE(climbs!A1226)=2,CHAR(34),""),climbs!A1226,IF(TYPE(climbs!A1226)=2,CHAR(34),""))</f>
        <v>CLIMB_ID=1225</v>
      </c>
      <c r="B1226" t="str">
        <f>CONCATENATE(climbs!B$1, "=",IF(TYPE(climbs!B1226)=2,CHAR(34),""),climbs!B1226,IF(TYPE(climbs!B1226)=2,CHAR(34),""))</f>
        <v>STAGE_NUMBER=10</v>
      </c>
      <c r="C1226" t="str">
        <f>CONCATENATE(climbs!C$1, "=",IF(TYPE(climbs!C1226)=2,CHAR(34),""),climbs!C1226,IF(TYPE(climbs!C1226)=2,CHAR(34),""))</f>
        <v>STARTING_AT_KM=30.5</v>
      </c>
      <c r="D1226" t="str">
        <f>CONCATENATE(climbs!D$1, "=",IF(TYPE(climbs!D1226)=2,CHAR(34),""),climbs!D1226,IF(TYPE(climbs!D1226)=2,CHAR(34),""))</f>
        <v>NAME="Col du Firstplan"</v>
      </c>
      <c r="E1226" t="str">
        <f>CONCATENATE(climbs!E$1, "=",IF(TYPE(climbs!E1226)=2,CHAR(34),""),climbs!E1226,IF(TYPE(climbs!E1226)=2,CHAR(34),""))</f>
        <v>INITIAL_ALTITUDE=722</v>
      </c>
      <c r="F1226" t="str">
        <f>CONCATENATE(climbs!F$1, "=",IF(TYPE(climbs!F1226)=2,CHAR(34),""),climbs!F1226,IF(TYPE(climbs!F1226)=2,CHAR(34),""))</f>
        <v>DISTANCE=8.3</v>
      </c>
      <c r="G1226" t="str">
        <f>CONCATENATE(climbs!G$1, "=",IF(TYPE(climbs!G1226)=2,CHAR(34),""),climbs!G1226,IF(TYPE(climbs!G1226)=2,CHAR(34),""))</f>
        <v>AVERAGE_SLOPE=5.4</v>
      </c>
      <c r="H1226" t="str">
        <f>CONCATENATE(climbs!H$1, "=",IF(TYPE(climbs!H1226)=2,CHAR(34),""),climbs!H1226,IF(TYPE(climbs!H1226)=2,CHAR(34),""))</f>
        <v>CATEGORY="2"</v>
      </c>
    </row>
    <row r="1227" spans="1:8" x14ac:dyDescent="0.25">
      <c r="A1227" t="str">
        <f>CONCATENATE(climbs!A$1, "=",IF(TYPE(climbs!A1227)=2,CHAR(34),""),climbs!A1227,IF(TYPE(climbs!A1227)=2,CHAR(34),""))</f>
        <v>CLIMB_ID=1226</v>
      </c>
      <c r="B1227" t="str">
        <f>CONCATENATE(climbs!B$1, "=",IF(TYPE(climbs!B1227)=2,CHAR(34),""),climbs!B1227,IF(TYPE(climbs!B1227)=2,CHAR(34),""))</f>
        <v>STAGE_NUMBER=10</v>
      </c>
      <c r="C1227" t="str">
        <f>CONCATENATE(climbs!C$1, "=",IF(TYPE(climbs!C1227)=2,CHAR(34),""),climbs!C1227,IF(TYPE(climbs!C1227)=2,CHAR(34),""))</f>
        <v>STARTING_AT_KM=54.5</v>
      </c>
      <c r="D1227" t="str">
        <f>CONCATENATE(climbs!D$1, "=",IF(TYPE(climbs!D1227)=2,CHAR(34),""),climbs!D1227,IF(TYPE(climbs!D1227)=2,CHAR(34),""))</f>
        <v>NAME="Petit Ballon"</v>
      </c>
      <c r="E1227" t="str">
        <f>CONCATENATE(climbs!E$1, "=",IF(TYPE(climbs!E1227)=2,CHAR(34),""),climbs!E1227,IF(TYPE(climbs!E1227)=2,CHAR(34),""))</f>
        <v>INITIAL_ALTITUDE=1163</v>
      </c>
      <c r="F1227" t="str">
        <f>CONCATENATE(climbs!F$1, "=",IF(TYPE(climbs!F1227)=2,CHAR(34),""),climbs!F1227,IF(TYPE(climbs!F1227)=2,CHAR(34),""))</f>
        <v>DISTANCE=9.3</v>
      </c>
      <c r="G1227" t="str">
        <f>CONCATENATE(climbs!G$1, "=",IF(TYPE(climbs!G1227)=2,CHAR(34),""),climbs!G1227,IF(TYPE(climbs!G1227)=2,CHAR(34),""))</f>
        <v>AVERAGE_SLOPE=8.1</v>
      </c>
      <c r="H1227" t="str">
        <f>CONCATENATE(climbs!H$1, "=",IF(TYPE(climbs!H1227)=2,CHAR(34),""),climbs!H1227,IF(TYPE(climbs!H1227)=2,CHAR(34),""))</f>
        <v>CATEGORY="1"</v>
      </c>
    </row>
    <row r="1228" spans="1:8" x14ac:dyDescent="0.25">
      <c r="A1228" t="str">
        <f>CONCATENATE(climbs!A$1, "=",IF(TYPE(climbs!A1228)=2,CHAR(34),""),climbs!A1228,IF(TYPE(climbs!A1228)=2,CHAR(34),""))</f>
        <v>CLIMB_ID=1227</v>
      </c>
      <c r="B1228" t="str">
        <f>CONCATENATE(climbs!B$1, "=",IF(TYPE(climbs!B1228)=2,CHAR(34),""),climbs!B1228,IF(TYPE(climbs!B1228)=2,CHAR(34),""))</f>
        <v>STAGE_NUMBER=10</v>
      </c>
      <c r="C1228" t="str">
        <f>CONCATENATE(climbs!C$1, "=",IF(TYPE(climbs!C1228)=2,CHAR(34),""),climbs!C1228,IF(TYPE(climbs!C1228)=2,CHAR(34),""))</f>
        <v>STARTING_AT_KM=71.5</v>
      </c>
      <c r="D1228" t="str">
        <f>CONCATENATE(climbs!D$1, "=",IF(TYPE(climbs!D1228)=2,CHAR(34),""),climbs!D1228,IF(TYPE(climbs!D1228)=2,CHAR(34),""))</f>
        <v>NAME="Col du Platzerwasel"</v>
      </c>
      <c r="E1228" t="str">
        <f>CONCATENATE(climbs!E$1, "=",IF(TYPE(climbs!E1228)=2,CHAR(34),""),climbs!E1228,IF(TYPE(climbs!E1228)=2,CHAR(34),""))</f>
        <v>INITIAL_ALTITUDE=1193</v>
      </c>
      <c r="F1228" t="str">
        <f>CONCATENATE(climbs!F$1, "=",IF(TYPE(climbs!F1228)=2,CHAR(34),""),climbs!F1228,IF(TYPE(climbs!F1228)=2,CHAR(34),""))</f>
        <v>DISTANCE=7.1</v>
      </c>
      <c r="G1228" t="str">
        <f>CONCATENATE(climbs!G$1, "=",IF(TYPE(climbs!G1228)=2,CHAR(34),""),climbs!G1228,IF(TYPE(climbs!G1228)=2,CHAR(34),""))</f>
        <v>AVERAGE_SLOPE=8.4</v>
      </c>
      <c r="H1228" t="str">
        <f>CONCATENATE(climbs!H$1, "=",IF(TYPE(climbs!H1228)=2,CHAR(34),""),climbs!H1228,IF(TYPE(climbs!H1228)=2,CHAR(34),""))</f>
        <v>CATEGORY="1"</v>
      </c>
    </row>
    <row r="1229" spans="1:8" x14ac:dyDescent="0.25">
      <c r="A1229" t="str">
        <f>CONCATENATE(climbs!A$1, "=",IF(TYPE(climbs!A1229)=2,CHAR(34),""),climbs!A1229,IF(TYPE(climbs!A1229)=2,CHAR(34),""))</f>
        <v>CLIMB_ID=1228</v>
      </c>
      <c r="B1229" t="str">
        <f>CONCATENATE(climbs!B$1, "=",IF(TYPE(climbs!B1229)=2,CHAR(34),""),climbs!B1229,IF(TYPE(climbs!B1229)=2,CHAR(34),""))</f>
        <v>STAGE_NUMBER=10</v>
      </c>
      <c r="C1229" t="str">
        <f>CONCATENATE(climbs!C$1, "=",IF(TYPE(climbs!C1229)=2,CHAR(34),""),climbs!C1229,IF(TYPE(climbs!C1229)=2,CHAR(34),""))</f>
        <v>STARTING_AT_KM=103.5</v>
      </c>
      <c r="D1229" t="str">
        <f>CONCATENATE(climbs!D$1, "=",IF(TYPE(climbs!D1229)=2,CHAR(34),""),climbs!D1229,IF(TYPE(climbs!D1229)=2,CHAR(34),""))</f>
        <v>NAME="Col d'Oderen"</v>
      </c>
      <c r="E1229" t="str">
        <f>CONCATENATE(climbs!E$1, "=",IF(TYPE(climbs!E1229)=2,CHAR(34),""),climbs!E1229,IF(TYPE(climbs!E1229)=2,CHAR(34),""))</f>
        <v>INITIAL_ALTITUDE=884</v>
      </c>
      <c r="F1229" t="str">
        <f>CONCATENATE(climbs!F$1, "=",IF(TYPE(climbs!F1229)=2,CHAR(34),""),climbs!F1229,IF(TYPE(climbs!F1229)=2,CHAR(34),""))</f>
        <v>DISTANCE=6.7</v>
      </c>
      <c r="G1229" t="str">
        <f>CONCATENATE(climbs!G$1, "=",IF(TYPE(climbs!G1229)=2,CHAR(34),""),climbs!G1229,IF(TYPE(climbs!G1229)=2,CHAR(34),""))</f>
        <v>AVERAGE_SLOPE=6.1</v>
      </c>
      <c r="H1229" t="str">
        <f>CONCATENATE(climbs!H$1, "=",IF(TYPE(climbs!H1229)=2,CHAR(34),""),climbs!H1229,IF(TYPE(climbs!H1229)=2,CHAR(34),""))</f>
        <v>CATEGORY="2"</v>
      </c>
    </row>
    <row r="1230" spans="1:8" x14ac:dyDescent="0.25">
      <c r="A1230" t="str">
        <f>CONCATENATE(climbs!A$1, "=",IF(TYPE(climbs!A1230)=2,CHAR(34),""),climbs!A1230,IF(TYPE(climbs!A1230)=2,CHAR(34),""))</f>
        <v>CLIMB_ID=1229</v>
      </c>
      <c r="B1230" t="str">
        <f>CONCATENATE(climbs!B$1, "=",IF(TYPE(climbs!B1230)=2,CHAR(34),""),climbs!B1230,IF(TYPE(climbs!B1230)=2,CHAR(34),""))</f>
        <v>STAGE_NUMBER=10</v>
      </c>
      <c r="C1230" t="str">
        <f>CONCATENATE(climbs!C$1, "=",IF(TYPE(climbs!C1230)=2,CHAR(34),""),climbs!C1230,IF(TYPE(climbs!C1230)=2,CHAR(34),""))</f>
        <v>STARTING_AT_KM=125.5</v>
      </c>
      <c r="D1230" t="str">
        <f>CONCATENATE(climbs!D$1, "=",IF(TYPE(climbs!D1230)=2,CHAR(34),""),climbs!D1230,IF(TYPE(climbs!D1230)=2,CHAR(34),""))</f>
        <v>NAME="Col des Croix"</v>
      </c>
      <c r="E1230" t="str">
        <f>CONCATENATE(climbs!E$1, "=",IF(TYPE(climbs!E1230)=2,CHAR(34),""),climbs!E1230,IF(TYPE(climbs!E1230)=2,CHAR(34),""))</f>
        <v>INITIAL_ALTITUDE=0</v>
      </c>
      <c r="F1230" t="str">
        <f>CONCATENATE(climbs!F$1, "=",IF(TYPE(climbs!F1230)=2,CHAR(34),""),climbs!F1230,IF(TYPE(climbs!F1230)=2,CHAR(34),""))</f>
        <v>DISTANCE=3.2</v>
      </c>
      <c r="G1230" t="str">
        <f>CONCATENATE(climbs!G$1, "=",IF(TYPE(climbs!G1230)=2,CHAR(34),""),climbs!G1230,IF(TYPE(climbs!G1230)=2,CHAR(34),""))</f>
        <v>AVERAGE_SLOPE=6.2</v>
      </c>
      <c r="H1230" t="str">
        <f>CONCATENATE(climbs!H$1, "=",IF(TYPE(climbs!H1230)=2,CHAR(34),""),climbs!H1230,IF(TYPE(climbs!H1230)=2,CHAR(34),""))</f>
        <v>CATEGORY="3"</v>
      </c>
    </row>
    <row r="1231" spans="1:8" x14ac:dyDescent="0.25">
      <c r="A1231" t="str">
        <f>CONCATENATE(climbs!A$1, "=",IF(TYPE(climbs!A1231)=2,CHAR(34),""),climbs!A1231,IF(TYPE(climbs!A1231)=2,CHAR(34),""))</f>
        <v>CLIMB_ID=1230</v>
      </c>
      <c r="B1231" t="str">
        <f>CONCATENATE(climbs!B$1, "=",IF(TYPE(climbs!B1231)=2,CHAR(34),""),climbs!B1231,IF(TYPE(climbs!B1231)=2,CHAR(34),""))</f>
        <v>STAGE_NUMBER=10</v>
      </c>
      <c r="C1231" t="str">
        <f>CONCATENATE(climbs!C$1, "=",IF(TYPE(climbs!C1231)=2,CHAR(34),""),climbs!C1231,IF(TYPE(climbs!C1231)=2,CHAR(34),""))</f>
        <v>STARTING_AT_KM=143.5</v>
      </c>
      <c r="D1231" t="str">
        <f>CONCATENATE(climbs!D$1, "=",IF(TYPE(climbs!D1231)=2,CHAR(34),""),climbs!D1231,IF(TYPE(climbs!D1231)=2,CHAR(34),""))</f>
        <v>NAME="Col des Chevrères"</v>
      </c>
      <c r="E1231" t="str">
        <f>CONCATENATE(climbs!E$1, "=",IF(TYPE(climbs!E1231)=2,CHAR(34),""),climbs!E1231,IF(TYPE(climbs!E1231)=2,CHAR(34),""))</f>
        <v>INITIAL_ALTITUDE=914</v>
      </c>
      <c r="F1231" t="str">
        <f>CONCATENATE(climbs!F$1, "=",IF(TYPE(climbs!F1231)=2,CHAR(34),""),climbs!F1231,IF(TYPE(climbs!F1231)=2,CHAR(34),""))</f>
        <v>DISTANCE=3.5</v>
      </c>
      <c r="G1231" t="str">
        <f>CONCATENATE(climbs!G$1, "=",IF(TYPE(climbs!G1231)=2,CHAR(34),""),climbs!G1231,IF(TYPE(climbs!G1231)=2,CHAR(34),""))</f>
        <v>AVERAGE_SLOPE=9.5</v>
      </c>
      <c r="H1231" t="str">
        <f>CONCATENATE(climbs!H$1, "=",IF(TYPE(climbs!H1231)=2,CHAR(34),""),climbs!H1231,IF(TYPE(climbs!H1231)=2,CHAR(34),""))</f>
        <v>CATEGORY="1"</v>
      </c>
    </row>
    <row r="1232" spans="1:8" x14ac:dyDescent="0.25">
      <c r="A1232" t="str">
        <f>CONCATENATE(climbs!A$1, "=",IF(TYPE(climbs!A1232)=2,CHAR(34),""),climbs!A1232,IF(TYPE(climbs!A1232)=2,CHAR(34),""))</f>
        <v>CLIMB_ID=1231</v>
      </c>
      <c r="B1232" t="str">
        <f>CONCATENATE(climbs!B$1, "=",IF(TYPE(climbs!B1232)=2,CHAR(34),""),climbs!B1232,IF(TYPE(climbs!B1232)=2,CHAR(34),""))</f>
        <v>STAGE_NUMBER=10</v>
      </c>
      <c r="C1232" t="str">
        <f>CONCATENATE(climbs!C$1, "=",IF(TYPE(climbs!C1232)=2,CHAR(34),""),climbs!C1232,IF(TYPE(climbs!C1232)=2,CHAR(34),""))</f>
        <v>STARTING_AT_KM=161.5</v>
      </c>
      <c r="D1232" t="str">
        <f>CONCATENATE(climbs!D$1, "=",IF(TYPE(climbs!D1232)=2,CHAR(34),""),climbs!D1232,IF(TYPE(climbs!D1232)=2,CHAR(34),""))</f>
        <v>NAME="La Planche des Belles Filles"</v>
      </c>
      <c r="E1232" t="str">
        <f>CONCATENATE(climbs!E$1, "=",IF(TYPE(climbs!E1232)=2,CHAR(34),""),climbs!E1232,IF(TYPE(climbs!E1232)=2,CHAR(34),""))</f>
        <v>INITIAL_ALTITUDE=1035</v>
      </c>
      <c r="F1232" t="str">
        <f>CONCATENATE(climbs!F$1, "=",IF(TYPE(climbs!F1232)=2,CHAR(34),""),climbs!F1232,IF(TYPE(climbs!F1232)=2,CHAR(34),""))</f>
        <v>DISTANCE=5.9</v>
      </c>
      <c r="G1232" t="str">
        <f>CONCATENATE(climbs!G$1, "=",IF(TYPE(climbs!G1232)=2,CHAR(34),""),climbs!G1232,IF(TYPE(climbs!G1232)=2,CHAR(34),""))</f>
        <v>AVERAGE_SLOPE=8.5</v>
      </c>
      <c r="H1232" t="str">
        <f>CONCATENATE(climbs!H$1, "=",IF(TYPE(climbs!H1232)=2,CHAR(34),""),climbs!H1232,IF(TYPE(climbs!H1232)=2,CHAR(34),""))</f>
        <v>CATEGORY="1"</v>
      </c>
    </row>
    <row r="1233" spans="1:8" x14ac:dyDescent="0.25">
      <c r="A1233" t="str">
        <f>CONCATENATE(climbs!A$1, "=",IF(TYPE(climbs!A1233)=2,CHAR(34),""),climbs!A1233,IF(TYPE(climbs!A1233)=2,CHAR(34),""))</f>
        <v>CLIMB_ID=1232</v>
      </c>
      <c r="B1233" t="str">
        <f>CONCATENATE(climbs!B$1, "=",IF(TYPE(climbs!B1233)=2,CHAR(34),""),climbs!B1233,IF(TYPE(climbs!B1233)=2,CHAR(34),""))</f>
        <v>STAGE_NUMBER=11</v>
      </c>
      <c r="C1233" t="str">
        <f>CONCATENATE(climbs!C$1, "=",IF(TYPE(climbs!C1233)=2,CHAR(34),""),climbs!C1233,IF(TYPE(climbs!C1233)=2,CHAR(34),""))</f>
        <v>STARTING_AT_KM=141</v>
      </c>
      <c r="D1233" t="str">
        <f>CONCATENATE(climbs!D$1, "=",IF(TYPE(climbs!D1233)=2,CHAR(34),""),climbs!D1233,IF(TYPE(climbs!D1233)=2,CHAR(34),""))</f>
        <v>NAME="Côte de Rogna"</v>
      </c>
      <c r="E1233" t="str">
        <f>CONCATENATE(climbs!E$1, "=",IF(TYPE(climbs!E1233)=2,CHAR(34),""),climbs!E1233,IF(TYPE(climbs!E1233)=2,CHAR(34),""))</f>
        <v>INITIAL_ALTITUDE=0</v>
      </c>
      <c r="F1233" t="str">
        <f>CONCATENATE(climbs!F$1, "=",IF(TYPE(climbs!F1233)=2,CHAR(34),""),climbs!F1233,IF(TYPE(climbs!F1233)=2,CHAR(34),""))</f>
        <v>DISTANCE=7.6</v>
      </c>
      <c r="G1233" t="str">
        <f>CONCATENATE(climbs!G$1, "=",IF(TYPE(climbs!G1233)=2,CHAR(34),""),climbs!G1233,IF(TYPE(climbs!G1233)=2,CHAR(34),""))</f>
        <v>AVERAGE_SLOPE=4.9</v>
      </c>
      <c r="H1233" t="str">
        <f>CONCATENATE(climbs!H$1, "=",IF(TYPE(climbs!H1233)=2,CHAR(34),""),climbs!H1233,IF(TYPE(climbs!H1233)=2,CHAR(34),""))</f>
        <v>CATEGORY="3"</v>
      </c>
    </row>
    <row r="1234" spans="1:8" x14ac:dyDescent="0.25">
      <c r="A1234" t="str">
        <f>CONCATENATE(climbs!A$1, "=",IF(TYPE(climbs!A1234)=2,CHAR(34),""),climbs!A1234,IF(TYPE(climbs!A1234)=2,CHAR(34),""))</f>
        <v>CLIMB_ID=1233</v>
      </c>
      <c r="B1234" t="str">
        <f>CONCATENATE(climbs!B$1, "=",IF(TYPE(climbs!B1234)=2,CHAR(34),""),climbs!B1234,IF(TYPE(climbs!B1234)=2,CHAR(34),""))</f>
        <v>STAGE_NUMBER=11</v>
      </c>
      <c r="C1234" t="str">
        <f>CONCATENATE(climbs!C$1, "=",IF(TYPE(climbs!C1234)=2,CHAR(34),""),climbs!C1234,IF(TYPE(climbs!C1234)=2,CHAR(34),""))</f>
        <v>STARTING_AT_KM=148.5</v>
      </c>
      <c r="D1234" t="str">
        <f>CONCATENATE(climbs!D$1, "=",IF(TYPE(climbs!D1234)=2,CHAR(34),""),climbs!D1234,IF(TYPE(climbs!D1234)=2,CHAR(34),""))</f>
        <v>NAME="Côte de Choux"</v>
      </c>
      <c r="E1234" t="str">
        <f>CONCATENATE(climbs!E$1, "=",IF(TYPE(climbs!E1234)=2,CHAR(34),""),climbs!E1234,IF(TYPE(climbs!E1234)=2,CHAR(34),""))</f>
        <v>INITIAL_ALTITUDE=0</v>
      </c>
      <c r="F1234" t="str">
        <f>CONCATENATE(climbs!F$1, "=",IF(TYPE(climbs!F1234)=2,CHAR(34),""),climbs!F1234,IF(TYPE(climbs!F1234)=2,CHAR(34),""))</f>
        <v>DISTANCE=1.7</v>
      </c>
      <c r="G1234" t="str">
        <f>CONCATENATE(climbs!G$1, "=",IF(TYPE(climbs!G1234)=2,CHAR(34),""),climbs!G1234,IF(TYPE(climbs!G1234)=2,CHAR(34),""))</f>
        <v>AVERAGE_SLOPE=6.5</v>
      </c>
      <c r="H1234" t="str">
        <f>CONCATENATE(climbs!H$1, "=",IF(TYPE(climbs!H1234)=2,CHAR(34),""),climbs!H1234,IF(TYPE(climbs!H1234)=2,CHAR(34),""))</f>
        <v>CATEGORY="3"</v>
      </c>
    </row>
    <row r="1235" spans="1:8" x14ac:dyDescent="0.25">
      <c r="A1235" t="str">
        <f>CONCATENATE(climbs!A$1, "=",IF(TYPE(climbs!A1235)=2,CHAR(34),""),climbs!A1235,IF(TYPE(climbs!A1235)=2,CHAR(34),""))</f>
        <v>CLIMB_ID=1234</v>
      </c>
      <c r="B1235" t="str">
        <f>CONCATENATE(climbs!B$1, "=",IF(TYPE(climbs!B1235)=2,CHAR(34),""),climbs!B1235,IF(TYPE(climbs!B1235)=2,CHAR(34),""))</f>
        <v>STAGE_NUMBER=11</v>
      </c>
      <c r="C1235" t="str">
        <f>CONCATENATE(climbs!C$1, "=",IF(TYPE(climbs!C1235)=2,CHAR(34),""),climbs!C1235,IF(TYPE(climbs!C1235)=2,CHAR(34),""))</f>
        <v>STARTING_AT_KM=152.5</v>
      </c>
      <c r="D1235" t="str">
        <f>CONCATENATE(climbs!D$1, "=",IF(TYPE(climbs!D1235)=2,CHAR(34),""),climbs!D1235,IF(TYPE(climbs!D1235)=2,CHAR(34),""))</f>
        <v>NAME="Côte de Désertin"</v>
      </c>
      <c r="E1235" t="str">
        <f>CONCATENATE(climbs!E$1, "=",IF(TYPE(climbs!E1235)=2,CHAR(34),""),climbs!E1235,IF(TYPE(climbs!E1235)=2,CHAR(34),""))</f>
        <v>INITIAL_ALTITUDE=0</v>
      </c>
      <c r="F1235" t="str">
        <f>CONCATENATE(climbs!F$1, "=",IF(TYPE(climbs!F1235)=2,CHAR(34),""),climbs!F1235,IF(TYPE(climbs!F1235)=2,CHAR(34),""))</f>
        <v>DISTANCE=3.1</v>
      </c>
      <c r="G1235" t="str">
        <f>CONCATENATE(climbs!G$1, "=",IF(TYPE(climbs!G1235)=2,CHAR(34),""),climbs!G1235,IF(TYPE(climbs!G1235)=2,CHAR(34),""))</f>
        <v>AVERAGE_SLOPE=5.2</v>
      </c>
      <c r="H1235" t="str">
        <f>CONCATENATE(climbs!H$1, "=",IF(TYPE(climbs!H1235)=2,CHAR(34),""),climbs!H1235,IF(TYPE(climbs!H1235)=2,CHAR(34),""))</f>
        <v>CATEGORY="4"</v>
      </c>
    </row>
    <row r="1236" spans="1:8" x14ac:dyDescent="0.25">
      <c r="A1236" t="str">
        <f>CONCATENATE(climbs!A$1, "=",IF(TYPE(climbs!A1236)=2,CHAR(34),""),climbs!A1236,IF(TYPE(climbs!A1236)=2,CHAR(34),""))</f>
        <v>CLIMB_ID=1235</v>
      </c>
      <c r="B1236" t="str">
        <f>CONCATENATE(climbs!B$1, "=",IF(TYPE(climbs!B1236)=2,CHAR(34),""),climbs!B1236,IF(TYPE(climbs!B1236)=2,CHAR(34),""))</f>
        <v>STAGE_NUMBER=11</v>
      </c>
      <c r="C1236" t="str">
        <f>CONCATENATE(climbs!C$1, "=",IF(TYPE(climbs!C1236)=2,CHAR(34),""),climbs!C1236,IF(TYPE(climbs!C1236)=2,CHAR(34),""))</f>
        <v>STARTING_AT_KM=168</v>
      </c>
      <c r="D1236" t="str">
        <f>CONCATENATE(climbs!D$1, "=",IF(TYPE(climbs!D1236)=2,CHAR(34),""),climbs!D1236,IF(TYPE(climbs!D1236)=2,CHAR(34),""))</f>
        <v>NAME="Côte d'Échallon"</v>
      </c>
      <c r="E1236" t="str">
        <f>CONCATENATE(climbs!E$1, "=",IF(TYPE(climbs!E1236)=2,CHAR(34),""),climbs!E1236,IF(TYPE(climbs!E1236)=2,CHAR(34),""))</f>
        <v>INITIAL_ALTITUDE=0</v>
      </c>
      <c r="F1236" t="str">
        <f>CONCATENATE(climbs!F$1, "=",IF(TYPE(climbs!F1236)=2,CHAR(34),""),climbs!F1236,IF(TYPE(climbs!F1236)=2,CHAR(34),""))</f>
        <v>DISTANCE=3</v>
      </c>
      <c r="G1236" t="str">
        <f>CONCATENATE(climbs!G$1, "=",IF(TYPE(climbs!G1236)=2,CHAR(34),""),climbs!G1236,IF(TYPE(climbs!G1236)=2,CHAR(34),""))</f>
        <v>AVERAGE_SLOPE=6.6</v>
      </c>
      <c r="H1236" t="str">
        <f>CONCATENATE(climbs!H$1, "=",IF(TYPE(climbs!H1236)=2,CHAR(34),""),climbs!H1236,IF(TYPE(climbs!H1236)=2,CHAR(34),""))</f>
        <v>CATEGORY="3"</v>
      </c>
    </row>
    <row r="1237" spans="1:8" x14ac:dyDescent="0.25">
      <c r="A1237" t="str">
        <f>CONCATENATE(climbs!A$1, "=",IF(TYPE(climbs!A1237)=2,CHAR(34),""),climbs!A1237,IF(TYPE(climbs!A1237)=2,CHAR(34),""))</f>
        <v>CLIMB_ID=1236</v>
      </c>
      <c r="B1237" t="str">
        <f>CONCATENATE(climbs!B$1, "=",IF(TYPE(climbs!B1237)=2,CHAR(34),""),climbs!B1237,IF(TYPE(climbs!B1237)=2,CHAR(34),""))</f>
        <v>STAGE_NUMBER=12</v>
      </c>
      <c r="C1237" t="str">
        <f>CONCATENATE(climbs!C$1, "=",IF(TYPE(climbs!C1237)=2,CHAR(34),""),climbs!C1237,IF(TYPE(climbs!C1237)=2,CHAR(34),""))</f>
        <v>STARTING_AT_KM=58.5</v>
      </c>
      <c r="D1237" t="str">
        <f>CONCATENATE(climbs!D$1, "=",IF(TYPE(climbs!D1237)=2,CHAR(34),""),climbs!D1237,IF(TYPE(climbs!D1237)=2,CHAR(34),""))</f>
        <v>NAME="Col de Brouilly"</v>
      </c>
      <c r="E1237" t="str">
        <f>CONCATENATE(climbs!E$1, "=",IF(TYPE(climbs!E1237)=2,CHAR(34),""),climbs!E1237,IF(TYPE(climbs!E1237)=2,CHAR(34),""))</f>
        <v>INITIAL_ALTITUDE=0</v>
      </c>
      <c r="F1237" t="str">
        <f>CONCATENATE(climbs!F$1, "=",IF(TYPE(climbs!F1237)=2,CHAR(34),""),climbs!F1237,IF(TYPE(climbs!F1237)=2,CHAR(34),""))</f>
        <v>DISTANCE=1.7</v>
      </c>
      <c r="G1237" t="str">
        <f>CONCATENATE(climbs!G$1, "=",IF(TYPE(climbs!G1237)=2,CHAR(34),""),climbs!G1237,IF(TYPE(climbs!G1237)=2,CHAR(34),""))</f>
        <v>AVERAGE_SLOPE=5.1</v>
      </c>
      <c r="H1237" t="str">
        <f>CONCATENATE(climbs!H$1, "=",IF(TYPE(climbs!H1237)=2,CHAR(34),""),climbs!H1237,IF(TYPE(climbs!H1237)=2,CHAR(34),""))</f>
        <v>CATEGORY="4"</v>
      </c>
    </row>
    <row r="1238" spans="1:8" x14ac:dyDescent="0.25">
      <c r="A1238" t="str">
        <f>CONCATENATE(climbs!A$1, "=",IF(TYPE(climbs!A1238)=2,CHAR(34),""),climbs!A1238,IF(TYPE(climbs!A1238)=2,CHAR(34),""))</f>
        <v>CLIMB_ID=1237</v>
      </c>
      <c r="B1238" t="str">
        <f>CONCATENATE(climbs!B$1, "=",IF(TYPE(climbs!B1238)=2,CHAR(34),""),climbs!B1238,IF(TYPE(climbs!B1238)=2,CHAR(34),""))</f>
        <v>STAGE_NUMBER=12</v>
      </c>
      <c r="C1238" t="str">
        <f>CONCATENATE(climbs!C$1, "=",IF(TYPE(climbs!C1238)=2,CHAR(34),""),climbs!C1238,IF(TYPE(climbs!C1238)=2,CHAR(34),""))</f>
        <v>STARTING_AT_KM=83</v>
      </c>
      <c r="D1238" t="str">
        <f>CONCATENATE(climbs!D$1, "=",IF(TYPE(climbs!D1238)=2,CHAR(34),""),climbs!D1238,IF(TYPE(climbs!D1238)=2,CHAR(34),""))</f>
        <v>NAME="Côte du Saule-d'Oingt"</v>
      </c>
      <c r="E1238" t="str">
        <f>CONCATENATE(climbs!E$1, "=",IF(TYPE(climbs!E1238)=2,CHAR(34),""),climbs!E1238,IF(TYPE(climbs!E1238)=2,CHAR(34),""))</f>
        <v>INITIAL_ALTITUDE=0</v>
      </c>
      <c r="F1238" t="str">
        <f>CONCATENATE(climbs!F$1, "=",IF(TYPE(climbs!F1238)=2,CHAR(34),""),climbs!F1238,IF(TYPE(climbs!F1238)=2,CHAR(34),""))</f>
        <v>DISTANCE=3.8</v>
      </c>
      <c r="G1238" t="str">
        <f>CONCATENATE(climbs!G$1, "=",IF(TYPE(climbs!G1238)=2,CHAR(34),""),climbs!G1238,IF(TYPE(climbs!G1238)=2,CHAR(34),""))</f>
        <v>AVERAGE_SLOPE=4.5</v>
      </c>
      <c r="H1238" t="str">
        <f>CONCATENATE(climbs!H$1, "=",IF(TYPE(climbs!H1238)=2,CHAR(34),""),climbs!H1238,IF(TYPE(climbs!H1238)=2,CHAR(34),""))</f>
        <v>CATEGORY="3"</v>
      </c>
    </row>
    <row r="1239" spans="1:8" x14ac:dyDescent="0.25">
      <c r="A1239" t="str">
        <f>CONCATENATE(climbs!A$1, "=",IF(TYPE(climbs!A1239)=2,CHAR(34),""),climbs!A1239,IF(TYPE(climbs!A1239)=2,CHAR(34),""))</f>
        <v>CLIMB_ID=1238</v>
      </c>
      <c r="B1239" t="str">
        <f>CONCATENATE(climbs!B$1, "=",IF(TYPE(climbs!B1239)=2,CHAR(34),""),climbs!B1239,IF(TYPE(climbs!B1239)=2,CHAR(34),""))</f>
        <v>STAGE_NUMBER=12</v>
      </c>
      <c r="C1239" t="str">
        <f>CONCATENATE(climbs!C$1, "=",IF(TYPE(climbs!C1239)=2,CHAR(34),""),climbs!C1239,IF(TYPE(climbs!C1239)=2,CHAR(34),""))</f>
        <v>STARTING_AT_KM=138</v>
      </c>
      <c r="D1239" t="str">
        <f>CONCATENATE(climbs!D$1, "=",IF(TYPE(climbs!D1239)=2,CHAR(34),""),climbs!D1239,IF(TYPE(climbs!D1239)=2,CHAR(34),""))</f>
        <v>NAME="Col des Brosses"</v>
      </c>
      <c r="E1239" t="str">
        <f>CONCATENATE(climbs!E$1, "=",IF(TYPE(climbs!E1239)=2,CHAR(34),""),climbs!E1239,IF(TYPE(climbs!E1239)=2,CHAR(34),""))</f>
        <v>INITIAL_ALTITUDE=0</v>
      </c>
      <c r="F1239" t="str">
        <f>CONCATENATE(climbs!F$1, "=",IF(TYPE(climbs!F1239)=2,CHAR(34),""),climbs!F1239,IF(TYPE(climbs!F1239)=2,CHAR(34),""))</f>
        <v>DISTANCE=15.3</v>
      </c>
      <c r="G1239" t="str">
        <f>CONCATENATE(climbs!G$1, "=",IF(TYPE(climbs!G1239)=2,CHAR(34),""),climbs!G1239,IF(TYPE(climbs!G1239)=2,CHAR(34),""))</f>
        <v>AVERAGE_SLOPE=3.3</v>
      </c>
      <c r="H1239" t="str">
        <f>CONCATENATE(climbs!H$1, "=",IF(TYPE(climbs!H1239)=2,CHAR(34),""),climbs!H1239,IF(TYPE(climbs!H1239)=2,CHAR(34),""))</f>
        <v>CATEGORY="3"</v>
      </c>
    </row>
    <row r="1240" spans="1:8" x14ac:dyDescent="0.25">
      <c r="A1240" t="str">
        <f>CONCATENATE(climbs!A$1, "=",IF(TYPE(climbs!A1240)=2,CHAR(34),""),climbs!A1240,IF(TYPE(climbs!A1240)=2,CHAR(34),""))</f>
        <v>CLIMB_ID=1239</v>
      </c>
      <c r="B1240" t="str">
        <f>CONCATENATE(climbs!B$1, "=",IF(TYPE(climbs!B1240)=2,CHAR(34),""),climbs!B1240,IF(TYPE(climbs!B1240)=2,CHAR(34),""))</f>
        <v>STAGE_NUMBER=12</v>
      </c>
      <c r="C1240" t="str">
        <f>CONCATENATE(climbs!C$1, "=",IF(TYPE(climbs!C1240)=2,CHAR(34),""),climbs!C1240,IF(TYPE(climbs!C1240)=2,CHAR(34),""))</f>
        <v>STARTING_AT_KM=164</v>
      </c>
      <c r="D1240" t="str">
        <f>CONCATENATE(climbs!D$1, "=",IF(TYPE(climbs!D1240)=2,CHAR(34),""),climbs!D1240,IF(TYPE(climbs!D1240)=2,CHAR(34),""))</f>
        <v>NAME="Côte de Grammond"</v>
      </c>
      <c r="E1240" t="str">
        <f>CONCATENATE(climbs!E$1, "=",IF(TYPE(climbs!E1240)=2,CHAR(34),""),climbs!E1240,IF(TYPE(climbs!E1240)=2,CHAR(34),""))</f>
        <v>INITIAL_ALTITUDE=0</v>
      </c>
      <c r="F1240" t="str">
        <f>CONCATENATE(climbs!F$1, "=",IF(TYPE(climbs!F1240)=2,CHAR(34),""),climbs!F1240,IF(TYPE(climbs!F1240)=2,CHAR(34),""))</f>
        <v>DISTANCE=9.8</v>
      </c>
      <c r="G1240" t="str">
        <f>CONCATENATE(climbs!G$1, "=",IF(TYPE(climbs!G1240)=2,CHAR(34),""),climbs!G1240,IF(TYPE(climbs!G1240)=2,CHAR(34),""))</f>
        <v>AVERAGE_SLOPE=2.9</v>
      </c>
      <c r="H1240" t="str">
        <f>CONCATENATE(climbs!H$1, "=",IF(TYPE(climbs!H1240)=2,CHAR(34),""),climbs!H1240,IF(TYPE(climbs!H1240)=2,CHAR(34),""))</f>
        <v>CATEGORY="4"</v>
      </c>
    </row>
    <row r="1241" spans="1:8" x14ac:dyDescent="0.25">
      <c r="A1241" t="str">
        <f>CONCATENATE(climbs!A$1, "=",IF(TYPE(climbs!A1241)=2,CHAR(34),""),climbs!A1241,IF(TYPE(climbs!A1241)=2,CHAR(34),""))</f>
        <v>CLIMB_ID=1240</v>
      </c>
      <c r="B1241" t="str">
        <f>CONCATENATE(climbs!B$1, "=",IF(TYPE(climbs!B1241)=2,CHAR(34),""),climbs!B1241,IF(TYPE(climbs!B1241)=2,CHAR(34),""))</f>
        <v>STAGE_NUMBER=13</v>
      </c>
      <c r="C1241" t="str">
        <f>CONCATENATE(climbs!C$1, "=",IF(TYPE(climbs!C1241)=2,CHAR(34),""),climbs!C1241,IF(TYPE(climbs!C1241)=2,CHAR(34),""))</f>
        <v>STARTING_AT_KM=24</v>
      </c>
      <c r="D1241" t="str">
        <f>CONCATENATE(climbs!D$1, "=",IF(TYPE(climbs!D1241)=2,CHAR(34),""),climbs!D1241,IF(TYPE(climbs!D1241)=2,CHAR(34),""))</f>
        <v>NAME="Col de la Croix de Montvieux"</v>
      </c>
      <c r="E1241" t="str">
        <f>CONCATENATE(climbs!E$1, "=",IF(TYPE(climbs!E1241)=2,CHAR(34),""),climbs!E1241,IF(TYPE(climbs!E1241)=2,CHAR(34),""))</f>
        <v>INITIAL_ALTITUDE=0</v>
      </c>
      <c r="F1241" t="str">
        <f>CONCATENATE(climbs!F$1, "=",IF(TYPE(climbs!F1241)=2,CHAR(34),""),climbs!F1241,IF(TYPE(climbs!F1241)=2,CHAR(34),""))</f>
        <v>DISTANCE=8</v>
      </c>
      <c r="G1241" t="str">
        <f>CONCATENATE(climbs!G$1, "=",IF(TYPE(climbs!G1241)=2,CHAR(34),""),climbs!G1241,IF(TYPE(climbs!G1241)=2,CHAR(34),""))</f>
        <v>AVERAGE_SLOPE=4.1</v>
      </c>
      <c r="H1241" t="str">
        <f>CONCATENATE(climbs!H$1, "=",IF(TYPE(climbs!H1241)=2,CHAR(34),""),climbs!H1241,IF(TYPE(climbs!H1241)=2,CHAR(34),""))</f>
        <v>CATEGORY="3"</v>
      </c>
    </row>
    <row r="1242" spans="1:8" x14ac:dyDescent="0.25">
      <c r="A1242" t="str">
        <f>CONCATENATE(climbs!A$1, "=",IF(TYPE(climbs!A1242)=2,CHAR(34),""),climbs!A1242,IF(TYPE(climbs!A1242)=2,CHAR(34),""))</f>
        <v>CLIMB_ID=1241</v>
      </c>
      <c r="B1242" t="str">
        <f>CONCATENATE(climbs!B$1, "=",IF(TYPE(climbs!B1242)=2,CHAR(34),""),climbs!B1242,IF(TYPE(climbs!B1242)=2,CHAR(34),""))</f>
        <v>STAGE_NUMBER=13</v>
      </c>
      <c r="C1242" t="str">
        <f>CONCATENATE(climbs!C$1, "=",IF(TYPE(climbs!C1242)=2,CHAR(34),""),climbs!C1242,IF(TYPE(climbs!C1242)=2,CHAR(34),""))</f>
        <v>STARTING_AT_KM=152</v>
      </c>
      <c r="D1242" t="str">
        <f>CONCATENATE(climbs!D$1, "=",IF(TYPE(climbs!D1242)=2,CHAR(34),""),climbs!D1242,IF(TYPE(climbs!D1242)=2,CHAR(34),""))</f>
        <v>NAME="Col de Palaquit (D57-D512)"</v>
      </c>
      <c r="E1242" t="str">
        <f>CONCATENATE(climbs!E$1, "=",IF(TYPE(climbs!E1242)=2,CHAR(34),""),climbs!E1242,IF(TYPE(climbs!E1242)=2,CHAR(34),""))</f>
        <v>INITIAL_ALTITUDE=1154</v>
      </c>
      <c r="F1242" t="str">
        <f>CONCATENATE(climbs!F$1, "=",IF(TYPE(climbs!F1242)=2,CHAR(34),""),climbs!F1242,IF(TYPE(climbs!F1242)=2,CHAR(34),""))</f>
        <v>DISTANCE=14.1</v>
      </c>
      <c r="G1242" t="str">
        <f>CONCATENATE(climbs!G$1, "=",IF(TYPE(climbs!G1242)=2,CHAR(34),""),climbs!G1242,IF(TYPE(climbs!G1242)=2,CHAR(34),""))</f>
        <v>AVERAGE_SLOPE=6.1</v>
      </c>
      <c r="H1242" t="str">
        <f>CONCATENATE(climbs!H$1, "=",IF(TYPE(climbs!H1242)=2,CHAR(34),""),climbs!H1242,IF(TYPE(climbs!H1242)=2,CHAR(34),""))</f>
        <v>CATEGORY="1"</v>
      </c>
    </row>
    <row r="1243" spans="1:8" x14ac:dyDescent="0.25">
      <c r="A1243" t="str">
        <f>CONCATENATE(climbs!A$1, "=",IF(TYPE(climbs!A1243)=2,CHAR(34),""),climbs!A1243,IF(TYPE(climbs!A1243)=2,CHAR(34),""))</f>
        <v>CLIMB_ID=1242</v>
      </c>
      <c r="B1243" t="str">
        <f>CONCATENATE(climbs!B$1, "=",IF(TYPE(climbs!B1243)=2,CHAR(34),""),climbs!B1243,IF(TYPE(climbs!B1243)=2,CHAR(34),""))</f>
        <v>STAGE_NUMBER=13</v>
      </c>
      <c r="C1243" t="str">
        <f>CONCATENATE(climbs!C$1, "=",IF(TYPE(climbs!C1243)=2,CHAR(34),""),climbs!C1243,IF(TYPE(climbs!C1243)=2,CHAR(34),""))</f>
        <v>STARTING_AT_KM=197.5</v>
      </c>
      <c r="D1243" t="str">
        <f>CONCATENATE(climbs!D$1, "=",IF(TYPE(climbs!D1243)=2,CHAR(34),""),climbs!D1243,IF(TYPE(climbs!D1243)=2,CHAR(34),""))</f>
        <v>NAME="Montée de Chamrousse"</v>
      </c>
      <c r="E1243" t="str">
        <f>CONCATENATE(climbs!E$1, "=",IF(TYPE(climbs!E1243)=2,CHAR(34),""),climbs!E1243,IF(TYPE(climbs!E1243)=2,CHAR(34),""))</f>
        <v>INITIAL_ALTITUDE=1730</v>
      </c>
      <c r="F1243" t="str">
        <f>CONCATENATE(climbs!F$1, "=",IF(TYPE(climbs!F1243)=2,CHAR(34),""),climbs!F1243,IF(TYPE(climbs!F1243)=2,CHAR(34),""))</f>
        <v>DISTANCE=18.2</v>
      </c>
      <c r="G1243" t="str">
        <f>CONCATENATE(climbs!G$1, "=",IF(TYPE(climbs!G1243)=2,CHAR(34),""),climbs!G1243,IF(TYPE(climbs!G1243)=2,CHAR(34),""))</f>
        <v>AVERAGE_SLOPE=7.3</v>
      </c>
      <c r="H1243" t="str">
        <f>CONCATENATE(climbs!H$1, "=",IF(TYPE(climbs!H1243)=2,CHAR(34),""),climbs!H1243,IF(TYPE(climbs!H1243)=2,CHAR(34),""))</f>
        <v>CATEGORY="H"</v>
      </c>
    </row>
    <row r="1244" spans="1:8" x14ac:dyDescent="0.25">
      <c r="A1244" t="str">
        <f>CONCATENATE(climbs!A$1, "=",IF(TYPE(climbs!A1244)=2,CHAR(34),""),climbs!A1244,IF(TYPE(climbs!A1244)=2,CHAR(34),""))</f>
        <v>CLIMB_ID=1243</v>
      </c>
      <c r="B1244" t="str">
        <f>CONCATENATE(climbs!B$1, "=",IF(TYPE(climbs!B1244)=2,CHAR(34),""),climbs!B1244,IF(TYPE(climbs!B1244)=2,CHAR(34),""))</f>
        <v>STAGE_NUMBER=14</v>
      </c>
      <c r="C1244" t="str">
        <f>CONCATENATE(climbs!C$1, "=",IF(TYPE(climbs!C1244)=2,CHAR(34),""),climbs!C1244,IF(TYPE(climbs!C1244)=2,CHAR(34),""))</f>
        <v>STARTING_AT_KM=82</v>
      </c>
      <c r="D1244" t="str">
        <f>CONCATENATE(climbs!D$1, "=",IF(TYPE(climbs!D1244)=2,CHAR(34),""),climbs!D1244,IF(TYPE(climbs!D1244)=2,CHAR(34),""))</f>
        <v>NAME="Col du Lautaret"</v>
      </c>
      <c r="E1244" t="str">
        <f>CONCATENATE(climbs!E$1, "=",IF(TYPE(climbs!E1244)=2,CHAR(34),""),climbs!E1244,IF(TYPE(climbs!E1244)=2,CHAR(34),""))</f>
        <v>INITIAL_ALTITUDE=2058</v>
      </c>
      <c r="F1244" t="str">
        <f>CONCATENATE(climbs!F$1, "=",IF(TYPE(climbs!F1244)=2,CHAR(34),""),climbs!F1244,IF(TYPE(climbs!F1244)=2,CHAR(34),""))</f>
        <v>DISTANCE=34</v>
      </c>
      <c r="G1244" t="str">
        <f>CONCATENATE(climbs!G$1, "=",IF(TYPE(climbs!G1244)=2,CHAR(34),""),climbs!G1244,IF(TYPE(climbs!G1244)=2,CHAR(34),""))</f>
        <v>AVERAGE_SLOPE=3.9</v>
      </c>
      <c r="H1244" t="str">
        <f>CONCATENATE(climbs!H$1, "=",IF(TYPE(climbs!H1244)=2,CHAR(34),""),climbs!H1244,IF(TYPE(climbs!H1244)=2,CHAR(34),""))</f>
        <v>CATEGORY="1"</v>
      </c>
    </row>
    <row r="1245" spans="1:8" x14ac:dyDescent="0.25">
      <c r="A1245" t="str">
        <f>CONCATENATE(climbs!A$1, "=",IF(TYPE(climbs!A1245)=2,CHAR(34),""),climbs!A1245,IF(TYPE(climbs!A1245)=2,CHAR(34),""))</f>
        <v>CLIMB_ID=1244</v>
      </c>
      <c r="B1245" t="str">
        <f>CONCATENATE(climbs!B$1, "=",IF(TYPE(climbs!B1245)=2,CHAR(34),""),climbs!B1245,IF(TYPE(climbs!B1245)=2,CHAR(34),""))</f>
        <v>STAGE_NUMBER=14</v>
      </c>
      <c r="C1245" t="str">
        <f>CONCATENATE(climbs!C$1, "=",IF(TYPE(climbs!C1245)=2,CHAR(34),""),climbs!C1245,IF(TYPE(climbs!C1245)=2,CHAR(34),""))</f>
        <v>STARTING_AT_KM=132.5</v>
      </c>
      <c r="D1245" t="str">
        <f>CONCATENATE(climbs!D$1, "=",IF(TYPE(climbs!D1245)=2,CHAR(34),""),climbs!D1245,IF(TYPE(climbs!D1245)=2,CHAR(34),""))</f>
        <v>NAME="Col d'Izoard - Souvenir Henri Desgrange"</v>
      </c>
      <c r="E1245" t="str">
        <f>CONCATENATE(climbs!E$1, "=",IF(TYPE(climbs!E1245)=2,CHAR(34),""),climbs!E1245,IF(TYPE(climbs!E1245)=2,CHAR(34),""))</f>
        <v>INITIAL_ALTITUDE=2360</v>
      </c>
      <c r="F1245" t="str">
        <f>CONCATENATE(climbs!F$1, "=",IF(TYPE(climbs!F1245)=2,CHAR(34),""),climbs!F1245,IF(TYPE(climbs!F1245)=2,CHAR(34),""))</f>
        <v>DISTANCE=19</v>
      </c>
      <c r="G1245" t="str">
        <f>CONCATENATE(climbs!G$1, "=",IF(TYPE(climbs!G1245)=2,CHAR(34),""),climbs!G1245,IF(TYPE(climbs!G1245)=2,CHAR(34),""))</f>
        <v>AVERAGE_SLOPE=6</v>
      </c>
      <c r="H1245" t="str">
        <f>CONCATENATE(climbs!H$1, "=",IF(TYPE(climbs!H1245)=2,CHAR(34),""),climbs!H1245,IF(TYPE(climbs!H1245)=2,CHAR(34),""))</f>
        <v>CATEGORY="H"</v>
      </c>
    </row>
    <row r="1246" spans="1:8" x14ac:dyDescent="0.25">
      <c r="A1246" t="str">
        <f>CONCATENATE(climbs!A$1, "=",IF(TYPE(climbs!A1246)=2,CHAR(34),""),climbs!A1246,IF(TYPE(climbs!A1246)=2,CHAR(34),""))</f>
        <v>CLIMB_ID=1245</v>
      </c>
      <c r="B1246" t="str">
        <f>CONCATENATE(climbs!B$1, "=",IF(TYPE(climbs!B1246)=2,CHAR(34),""),climbs!B1246,IF(TYPE(climbs!B1246)=2,CHAR(34),""))</f>
        <v>STAGE_NUMBER=14</v>
      </c>
      <c r="C1246" t="str">
        <f>CONCATENATE(climbs!C$1, "=",IF(TYPE(climbs!C1246)=2,CHAR(34),""),climbs!C1246,IF(TYPE(climbs!C1246)=2,CHAR(34),""))</f>
        <v>STARTING_AT_KM=177</v>
      </c>
      <c r="D1246" t="str">
        <f>CONCATENATE(climbs!D$1, "=",IF(TYPE(climbs!D1246)=2,CHAR(34),""),climbs!D1246,IF(TYPE(climbs!D1246)=2,CHAR(34),""))</f>
        <v>NAME="Montée de Risoul"</v>
      </c>
      <c r="E1246" t="str">
        <f>CONCATENATE(climbs!E$1, "=",IF(TYPE(climbs!E1246)=2,CHAR(34),""),climbs!E1246,IF(TYPE(climbs!E1246)=2,CHAR(34),""))</f>
        <v>INITIAL_ALTITUDE=1855</v>
      </c>
      <c r="F1246" t="str">
        <f>CONCATENATE(climbs!F$1, "=",IF(TYPE(climbs!F1246)=2,CHAR(34),""),climbs!F1246,IF(TYPE(climbs!F1246)=2,CHAR(34),""))</f>
        <v>DISTANCE=12.6</v>
      </c>
      <c r="G1246" t="str">
        <f>CONCATENATE(climbs!G$1, "=",IF(TYPE(climbs!G1246)=2,CHAR(34),""),climbs!G1246,IF(TYPE(climbs!G1246)=2,CHAR(34),""))</f>
        <v>AVERAGE_SLOPE=6.9</v>
      </c>
      <c r="H1246" t="str">
        <f>CONCATENATE(climbs!H$1, "=",IF(TYPE(climbs!H1246)=2,CHAR(34),""),climbs!H1246,IF(TYPE(climbs!H1246)=2,CHAR(34),""))</f>
        <v>CATEGORY="1"</v>
      </c>
    </row>
    <row r="1247" spans="1:8" x14ac:dyDescent="0.25">
      <c r="A1247" t="str">
        <f>CONCATENATE(climbs!A$1, "=",IF(TYPE(climbs!A1247)=2,CHAR(34),""),climbs!A1247,IF(TYPE(climbs!A1247)=2,CHAR(34),""))</f>
        <v>CLIMB_ID=1246</v>
      </c>
      <c r="B1247" t="str">
        <f>CONCATENATE(climbs!B$1, "=",IF(TYPE(climbs!B1247)=2,CHAR(34),""),climbs!B1247,IF(TYPE(climbs!B1247)=2,CHAR(34),""))</f>
        <v>STAGE_NUMBER=16</v>
      </c>
      <c r="C1247" t="str">
        <f>CONCATENATE(climbs!C$1, "=",IF(TYPE(climbs!C1247)=2,CHAR(34),""),climbs!C1247,IF(TYPE(climbs!C1247)=2,CHAR(34),""))</f>
        <v>STARTING_AT_KM=25</v>
      </c>
      <c r="D1247" t="str">
        <f>CONCATENATE(climbs!D$1, "=",IF(TYPE(climbs!D1247)=2,CHAR(34),""),climbs!D1247,IF(TYPE(climbs!D1247)=2,CHAR(34),""))</f>
        <v>NAME="Côte de Fanjeaux"</v>
      </c>
      <c r="E1247" t="str">
        <f>CONCATENATE(climbs!E$1, "=",IF(TYPE(climbs!E1247)=2,CHAR(34),""),climbs!E1247,IF(TYPE(climbs!E1247)=2,CHAR(34),""))</f>
        <v>INITIAL_ALTITUDE=0</v>
      </c>
      <c r="F1247" t="str">
        <f>CONCATENATE(climbs!F$1, "=",IF(TYPE(climbs!F1247)=2,CHAR(34),""),climbs!F1247,IF(TYPE(climbs!F1247)=2,CHAR(34),""))</f>
        <v>DISTANCE=2.4</v>
      </c>
      <c r="G1247" t="str">
        <f>CONCATENATE(climbs!G$1, "=",IF(TYPE(climbs!G1247)=2,CHAR(34),""),climbs!G1247,IF(TYPE(climbs!G1247)=2,CHAR(34),""))</f>
        <v>AVERAGE_SLOPE=4.9</v>
      </c>
      <c r="H1247" t="str">
        <f>CONCATENATE(climbs!H$1, "=",IF(TYPE(climbs!H1247)=2,CHAR(34),""),climbs!H1247,IF(TYPE(climbs!H1247)=2,CHAR(34),""))</f>
        <v>CATEGORY="4"</v>
      </c>
    </row>
    <row r="1248" spans="1:8" x14ac:dyDescent="0.25">
      <c r="A1248" t="str">
        <f>CONCATENATE(climbs!A$1, "=",IF(TYPE(climbs!A1248)=2,CHAR(34),""),climbs!A1248,IF(TYPE(climbs!A1248)=2,CHAR(34),""))</f>
        <v>CLIMB_ID=1247</v>
      </c>
      <c r="B1248" t="str">
        <f>CONCATENATE(climbs!B$1, "=",IF(TYPE(climbs!B1248)=2,CHAR(34),""),climbs!B1248,IF(TYPE(climbs!B1248)=2,CHAR(34),""))</f>
        <v>STAGE_NUMBER=16</v>
      </c>
      <c r="C1248" t="str">
        <f>CONCATENATE(climbs!C$1, "=",IF(TYPE(climbs!C1248)=2,CHAR(34),""),climbs!C1248,IF(TYPE(climbs!C1248)=2,CHAR(34),""))</f>
        <v>STARTING_AT_KM=71.5</v>
      </c>
      <c r="D1248" t="str">
        <f>CONCATENATE(climbs!D$1, "=",IF(TYPE(climbs!D1248)=2,CHAR(34),""),climbs!D1248,IF(TYPE(climbs!D1248)=2,CHAR(34),""))</f>
        <v>NAME="Côte de Pamiers"</v>
      </c>
      <c r="E1248" t="str">
        <f>CONCATENATE(climbs!E$1, "=",IF(TYPE(climbs!E1248)=2,CHAR(34),""),climbs!E1248,IF(TYPE(climbs!E1248)=2,CHAR(34),""))</f>
        <v>INITIAL_ALTITUDE=0</v>
      </c>
      <c r="F1248" t="str">
        <f>CONCATENATE(climbs!F$1, "=",IF(TYPE(climbs!F1248)=2,CHAR(34),""),climbs!F1248,IF(TYPE(climbs!F1248)=2,CHAR(34),""))</f>
        <v>DISTANCE=2.5</v>
      </c>
      <c r="G1248" t="str">
        <f>CONCATENATE(climbs!G$1, "=",IF(TYPE(climbs!G1248)=2,CHAR(34),""),climbs!G1248,IF(TYPE(climbs!G1248)=2,CHAR(34),""))</f>
        <v>AVERAGE_SLOPE=5.4</v>
      </c>
      <c r="H1248" t="str">
        <f>CONCATENATE(climbs!H$1, "=",IF(TYPE(climbs!H1248)=2,CHAR(34),""),climbs!H1248,IF(TYPE(climbs!H1248)=2,CHAR(34),""))</f>
        <v>CATEGORY="4"</v>
      </c>
    </row>
    <row r="1249" spans="1:8" x14ac:dyDescent="0.25">
      <c r="A1249" t="str">
        <f>CONCATENATE(climbs!A$1, "=",IF(TYPE(climbs!A1249)=2,CHAR(34),""),climbs!A1249,IF(TYPE(climbs!A1249)=2,CHAR(34),""))</f>
        <v>CLIMB_ID=1248</v>
      </c>
      <c r="B1249" t="str">
        <f>CONCATENATE(climbs!B$1, "=",IF(TYPE(climbs!B1249)=2,CHAR(34),""),climbs!B1249,IF(TYPE(climbs!B1249)=2,CHAR(34),""))</f>
        <v>STAGE_NUMBER=16</v>
      </c>
      <c r="C1249" t="str">
        <f>CONCATENATE(climbs!C$1, "=",IF(TYPE(climbs!C1249)=2,CHAR(34),""),climbs!C1249,IF(TYPE(climbs!C1249)=2,CHAR(34),""))</f>
        <v>STARTING_AT_KM=155</v>
      </c>
      <c r="D1249" t="str">
        <f>CONCATENATE(climbs!D$1, "=",IF(TYPE(climbs!D1249)=2,CHAR(34),""),climbs!D1249,IF(TYPE(climbs!D1249)=2,CHAR(34),""))</f>
        <v>NAME="Col de Portet-d'Aspet"</v>
      </c>
      <c r="E1249" t="str">
        <f>CONCATENATE(climbs!E$1, "=",IF(TYPE(climbs!E1249)=2,CHAR(34),""),climbs!E1249,IF(TYPE(climbs!E1249)=2,CHAR(34),""))</f>
        <v>INITIAL_ALTITUDE=1069</v>
      </c>
      <c r="F1249" t="str">
        <f>CONCATENATE(climbs!F$1, "=",IF(TYPE(climbs!F1249)=2,CHAR(34),""),climbs!F1249,IF(TYPE(climbs!F1249)=2,CHAR(34),""))</f>
        <v>DISTANCE=5.4</v>
      </c>
      <c r="G1249" t="str">
        <f>CONCATENATE(climbs!G$1, "=",IF(TYPE(climbs!G1249)=2,CHAR(34),""),climbs!G1249,IF(TYPE(climbs!G1249)=2,CHAR(34),""))</f>
        <v>AVERAGE_SLOPE=6.9</v>
      </c>
      <c r="H1249" t="str">
        <f>CONCATENATE(climbs!H$1, "=",IF(TYPE(climbs!H1249)=2,CHAR(34),""),climbs!H1249,IF(TYPE(climbs!H1249)=2,CHAR(34),""))</f>
        <v>CATEGORY="2"</v>
      </c>
    </row>
    <row r="1250" spans="1:8" x14ac:dyDescent="0.25">
      <c r="A1250" t="str">
        <f>CONCATENATE(climbs!A$1, "=",IF(TYPE(climbs!A1250)=2,CHAR(34),""),climbs!A1250,IF(TYPE(climbs!A1250)=2,CHAR(34),""))</f>
        <v>CLIMB_ID=1249</v>
      </c>
      <c r="B1250" t="str">
        <f>CONCATENATE(climbs!B$1, "=",IF(TYPE(climbs!B1250)=2,CHAR(34),""),climbs!B1250,IF(TYPE(climbs!B1250)=2,CHAR(34),""))</f>
        <v>STAGE_NUMBER=16</v>
      </c>
      <c r="C1250" t="str">
        <f>CONCATENATE(climbs!C$1, "=",IF(TYPE(climbs!C1250)=2,CHAR(34),""),climbs!C1250,IF(TYPE(climbs!C1250)=2,CHAR(34),""))</f>
        <v>STARTING_AT_KM=176.5</v>
      </c>
      <c r="D1250" t="str">
        <f>CONCATENATE(climbs!D$1, "=",IF(TYPE(climbs!D1250)=2,CHAR(34),""),climbs!D1250,IF(TYPE(climbs!D1250)=2,CHAR(34),""))</f>
        <v>NAME="Col des Ares"</v>
      </c>
      <c r="E1250" t="str">
        <f>CONCATENATE(climbs!E$1, "=",IF(TYPE(climbs!E1250)=2,CHAR(34),""),climbs!E1250,IF(TYPE(climbs!E1250)=2,CHAR(34),""))</f>
        <v>INITIAL_ALTITUDE=0</v>
      </c>
      <c r="F1250" t="str">
        <f>CONCATENATE(climbs!F$1, "=",IF(TYPE(climbs!F1250)=2,CHAR(34),""),climbs!F1250,IF(TYPE(climbs!F1250)=2,CHAR(34),""))</f>
        <v>DISTANCE=6</v>
      </c>
      <c r="G1250" t="str">
        <f>CONCATENATE(climbs!G$1, "=",IF(TYPE(climbs!G1250)=2,CHAR(34),""),climbs!G1250,IF(TYPE(climbs!G1250)=2,CHAR(34),""))</f>
        <v>AVERAGE_SLOPE=5.2</v>
      </c>
      <c r="H1250" t="str">
        <f>CONCATENATE(climbs!H$1, "=",IF(TYPE(climbs!H1250)=2,CHAR(34),""),climbs!H1250,IF(TYPE(climbs!H1250)=2,CHAR(34),""))</f>
        <v>CATEGORY="3"</v>
      </c>
    </row>
    <row r="1251" spans="1:8" x14ac:dyDescent="0.25">
      <c r="A1251" t="str">
        <f>CONCATENATE(climbs!A$1, "=",IF(TYPE(climbs!A1251)=2,CHAR(34),""),climbs!A1251,IF(TYPE(climbs!A1251)=2,CHAR(34),""))</f>
        <v>CLIMB_ID=1250</v>
      </c>
      <c r="B1251" t="str">
        <f>CONCATENATE(climbs!B$1, "=",IF(TYPE(climbs!B1251)=2,CHAR(34),""),climbs!B1251,IF(TYPE(climbs!B1251)=2,CHAR(34),""))</f>
        <v>STAGE_NUMBER=16</v>
      </c>
      <c r="C1251" t="str">
        <f>CONCATENATE(climbs!C$1, "=",IF(TYPE(climbs!C1251)=2,CHAR(34),""),climbs!C1251,IF(TYPE(climbs!C1251)=2,CHAR(34),""))</f>
        <v>STARTING_AT_KM=216</v>
      </c>
      <c r="D1251" t="str">
        <f>CONCATENATE(climbs!D$1, "=",IF(TYPE(climbs!D1251)=2,CHAR(34),""),climbs!D1251,IF(TYPE(climbs!D1251)=2,CHAR(34),""))</f>
        <v>NAME="Port de Balès"</v>
      </c>
      <c r="E1251" t="str">
        <f>CONCATENATE(climbs!E$1, "=",IF(TYPE(climbs!E1251)=2,CHAR(34),""),climbs!E1251,IF(TYPE(climbs!E1251)=2,CHAR(34),""))</f>
        <v>INITIAL_ALTITUDE=1755</v>
      </c>
      <c r="F1251" t="str">
        <f>CONCATENATE(climbs!F$1, "=",IF(TYPE(climbs!F1251)=2,CHAR(34),""),climbs!F1251,IF(TYPE(climbs!F1251)=2,CHAR(34),""))</f>
        <v>DISTANCE=11.7</v>
      </c>
      <c r="G1251" t="str">
        <f>CONCATENATE(climbs!G$1, "=",IF(TYPE(climbs!G1251)=2,CHAR(34),""),climbs!G1251,IF(TYPE(climbs!G1251)=2,CHAR(34),""))</f>
        <v>AVERAGE_SLOPE=7.7</v>
      </c>
      <c r="H1251" t="str">
        <f>CONCATENATE(climbs!H$1, "=",IF(TYPE(climbs!H1251)=2,CHAR(34),""),climbs!H1251,IF(TYPE(climbs!H1251)=2,CHAR(34),""))</f>
        <v>CATEGORY="H"</v>
      </c>
    </row>
    <row r="1252" spans="1:8" x14ac:dyDescent="0.25">
      <c r="A1252" t="str">
        <f>CONCATENATE(climbs!A$1, "=",IF(TYPE(climbs!A1252)=2,CHAR(34),""),climbs!A1252,IF(TYPE(climbs!A1252)=2,CHAR(34),""))</f>
        <v>CLIMB_ID=1251</v>
      </c>
      <c r="B1252" t="str">
        <f>CONCATENATE(climbs!B$1, "=",IF(TYPE(climbs!B1252)=2,CHAR(34),""),climbs!B1252,IF(TYPE(climbs!B1252)=2,CHAR(34),""))</f>
        <v>STAGE_NUMBER=17</v>
      </c>
      <c r="C1252" t="str">
        <f>CONCATENATE(climbs!C$1, "=",IF(TYPE(climbs!C1252)=2,CHAR(34),""),climbs!C1252,IF(TYPE(climbs!C1252)=2,CHAR(34),""))</f>
        <v>STARTING_AT_KM=57.5</v>
      </c>
      <c r="D1252" t="str">
        <f>CONCATENATE(climbs!D$1, "=",IF(TYPE(climbs!D1252)=2,CHAR(34),""),climbs!D1252,IF(TYPE(climbs!D1252)=2,CHAR(34),""))</f>
        <v>NAME="Col du Portillon"</v>
      </c>
      <c r="E1252" t="str">
        <f>CONCATENATE(climbs!E$1, "=",IF(TYPE(climbs!E1252)=2,CHAR(34),""),climbs!E1252,IF(TYPE(climbs!E1252)=2,CHAR(34),""))</f>
        <v>INITIAL_ALTITUDE=1292</v>
      </c>
      <c r="F1252" t="str">
        <f>CONCATENATE(climbs!F$1, "=",IF(TYPE(climbs!F1252)=2,CHAR(34),""),climbs!F1252,IF(TYPE(climbs!F1252)=2,CHAR(34),""))</f>
        <v>DISTANCE=8.3</v>
      </c>
      <c r="G1252" t="str">
        <f>CONCATENATE(climbs!G$1, "=",IF(TYPE(climbs!G1252)=2,CHAR(34),""),climbs!G1252,IF(TYPE(climbs!G1252)=2,CHAR(34),""))</f>
        <v>AVERAGE_SLOPE=7.1</v>
      </c>
      <c r="H1252" t="str">
        <f>CONCATENATE(climbs!H$1, "=",IF(TYPE(climbs!H1252)=2,CHAR(34),""),climbs!H1252,IF(TYPE(climbs!H1252)=2,CHAR(34),""))</f>
        <v>CATEGORY="1"</v>
      </c>
    </row>
    <row r="1253" spans="1:8" x14ac:dyDescent="0.25">
      <c r="A1253" t="str">
        <f>CONCATENATE(climbs!A$1, "=",IF(TYPE(climbs!A1253)=2,CHAR(34),""),climbs!A1253,IF(TYPE(climbs!A1253)=2,CHAR(34),""))</f>
        <v>CLIMB_ID=1252</v>
      </c>
      <c r="B1253" t="str">
        <f>CONCATENATE(climbs!B$1, "=",IF(TYPE(climbs!B1253)=2,CHAR(34),""),climbs!B1253,IF(TYPE(climbs!B1253)=2,CHAR(34),""))</f>
        <v>STAGE_NUMBER=17</v>
      </c>
      <c r="C1253" t="str">
        <f>CONCATENATE(climbs!C$1, "=",IF(TYPE(climbs!C1253)=2,CHAR(34),""),climbs!C1253,IF(TYPE(climbs!C1253)=2,CHAR(34),""))</f>
        <v>STARTING_AT_KM=82</v>
      </c>
      <c r="D1253" t="str">
        <f>CONCATENATE(climbs!D$1, "=",IF(TYPE(climbs!D1253)=2,CHAR(34),""),climbs!D1253,IF(TYPE(climbs!D1253)=2,CHAR(34),""))</f>
        <v>NAME="Col de Peyresourde"</v>
      </c>
      <c r="E1253" t="str">
        <f>CONCATENATE(climbs!E$1, "=",IF(TYPE(climbs!E1253)=2,CHAR(34),""),climbs!E1253,IF(TYPE(climbs!E1253)=2,CHAR(34),""))</f>
        <v>INITIAL_ALTITUDE=1569</v>
      </c>
      <c r="F1253" t="str">
        <f>CONCATENATE(climbs!F$1, "=",IF(TYPE(climbs!F1253)=2,CHAR(34),""),climbs!F1253,IF(TYPE(climbs!F1253)=2,CHAR(34),""))</f>
        <v>DISTANCE=13.2</v>
      </c>
      <c r="G1253" t="str">
        <f>CONCATENATE(climbs!G$1, "=",IF(TYPE(climbs!G1253)=2,CHAR(34),""),climbs!G1253,IF(TYPE(climbs!G1253)=2,CHAR(34),""))</f>
        <v>AVERAGE_SLOPE=7</v>
      </c>
      <c r="H1253" t="str">
        <f>CONCATENATE(climbs!H$1, "=",IF(TYPE(climbs!H1253)=2,CHAR(34),""),climbs!H1253,IF(TYPE(climbs!H1253)=2,CHAR(34),""))</f>
        <v>CATEGORY="1"</v>
      </c>
    </row>
    <row r="1254" spans="1:8" x14ac:dyDescent="0.25">
      <c r="A1254" t="str">
        <f>CONCATENATE(climbs!A$1, "=",IF(TYPE(climbs!A1254)=2,CHAR(34),""),climbs!A1254,IF(TYPE(climbs!A1254)=2,CHAR(34),""))</f>
        <v>CLIMB_ID=1253</v>
      </c>
      <c r="B1254" t="str">
        <f>CONCATENATE(climbs!B$1, "=",IF(TYPE(climbs!B1254)=2,CHAR(34),""),climbs!B1254,IF(TYPE(climbs!B1254)=2,CHAR(34),""))</f>
        <v>STAGE_NUMBER=17</v>
      </c>
      <c r="C1254" t="str">
        <f>CONCATENATE(climbs!C$1, "=",IF(TYPE(climbs!C1254)=2,CHAR(34),""),climbs!C1254,IF(TYPE(climbs!C1254)=2,CHAR(34),""))</f>
        <v>STARTING_AT_KM=102.5</v>
      </c>
      <c r="D1254" t="str">
        <f>CONCATENATE(climbs!D$1, "=",IF(TYPE(climbs!D1254)=2,CHAR(34),""),climbs!D1254,IF(TYPE(climbs!D1254)=2,CHAR(34),""))</f>
        <v>NAME="Col de Val Louron-Azet"</v>
      </c>
      <c r="E1254" t="str">
        <f>CONCATENATE(climbs!E$1, "=",IF(TYPE(climbs!E1254)=2,CHAR(34),""),climbs!E1254,IF(TYPE(climbs!E1254)=2,CHAR(34),""))</f>
        <v>INITIAL_ALTITUDE=1580</v>
      </c>
      <c r="F1254" t="str">
        <f>CONCATENATE(climbs!F$1, "=",IF(TYPE(climbs!F1254)=2,CHAR(34),""),climbs!F1254,IF(TYPE(climbs!F1254)=2,CHAR(34),""))</f>
        <v>DISTANCE=7.4</v>
      </c>
      <c r="G1254" t="str">
        <f>CONCATENATE(climbs!G$1, "=",IF(TYPE(climbs!G1254)=2,CHAR(34),""),climbs!G1254,IF(TYPE(climbs!G1254)=2,CHAR(34),""))</f>
        <v>AVERAGE_SLOPE=8.3</v>
      </c>
      <c r="H1254" t="str">
        <f>CONCATENATE(climbs!H$1, "=",IF(TYPE(climbs!H1254)=2,CHAR(34),""),climbs!H1254,IF(TYPE(climbs!H1254)=2,CHAR(34),""))</f>
        <v>CATEGORY="1"</v>
      </c>
    </row>
    <row r="1255" spans="1:8" x14ac:dyDescent="0.25">
      <c r="A1255" t="str">
        <f>CONCATENATE(climbs!A$1, "=",IF(TYPE(climbs!A1255)=2,CHAR(34),""),climbs!A1255,IF(TYPE(climbs!A1255)=2,CHAR(34),""))</f>
        <v>CLIMB_ID=1254</v>
      </c>
      <c r="B1255" t="str">
        <f>CONCATENATE(climbs!B$1, "=",IF(TYPE(climbs!B1255)=2,CHAR(34),""),climbs!B1255,IF(TYPE(climbs!B1255)=2,CHAR(34),""))</f>
        <v>STAGE_NUMBER=17</v>
      </c>
      <c r="C1255" t="str">
        <f>CONCATENATE(climbs!C$1, "=",IF(TYPE(climbs!C1255)=2,CHAR(34),""),climbs!C1255,IF(TYPE(climbs!C1255)=2,CHAR(34),""))</f>
        <v>STARTING_AT_KM=124.5</v>
      </c>
      <c r="D1255" t="str">
        <f>CONCATENATE(climbs!D$1, "=",IF(TYPE(climbs!D1255)=2,CHAR(34),""),climbs!D1255,IF(TYPE(climbs!D1255)=2,CHAR(34),""))</f>
        <v>NAME="Montée de Saint-Lary Pla d'Adet"</v>
      </c>
      <c r="E1255" t="str">
        <f>CONCATENATE(climbs!E$1, "=",IF(TYPE(climbs!E1255)=2,CHAR(34),""),climbs!E1255,IF(TYPE(climbs!E1255)=2,CHAR(34),""))</f>
        <v>INITIAL_ALTITUDE=1680</v>
      </c>
      <c r="F1255" t="str">
        <f>CONCATENATE(climbs!F$1, "=",IF(TYPE(climbs!F1255)=2,CHAR(34),""),climbs!F1255,IF(TYPE(climbs!F1255)=2,CHAR(34),""))</f>
        <v>DISTANCE=10.2</v>
      </c>
      <c r="G1255" t="str">
        <f>CONCATENATE(climbs!G$1, "=",IF(TYPE(climbs!G1255)=2,CHAR(34),""),climbs!G1255,IF(TYPE(climbs!G1255)=2,CHAR(34),""))</f>
        <v>AVERAGE_SLOPE=8.3</v>
      </c>
      <c r="H1255" t="str">
        <f>CONCATENATE(climbs!H$1, "=",IF(TYPE(climbs!H1255)=2,CHAR(34),""),climbs!H1255,IF(TYPE(climbs!H1255)=2,CHAR(34),""))</f>
        <v>CATEGORY="H"</v>
      </c>
    </row>
    <row r="1256" spans="1:8" x14ac:dyDescent="0.25">
      <c r="A1256" t="str">
        <f>CONCATENATE(climbs!A$1, "=",IF(TYPE(climbs!A1256)=2,CHAR(34),""),climbs!A1256,IF(TYPE(climbs!A1256)=2,CHAR(34),""))</f>
        <v>CLIMB_ID=1255</v>
      </c>
      <c r="B1256" t="str">
        <f>CONCATENATE(climbs!B$1, "=",IF(TYPE(climbs!B1256)=2,CHAR(34),""),climbs!B1256,IF(TYPE(climbs!B1256)=2,CHAR(34),""))</f>
        <v>STAGE_NUMBER=18</v>
      </c>
      <c r="C1256" t="str">
        <f>CONCATENATE(climbs!C$1, "=",IF(TYPE(climbs!C1256)=2,CHAR(34),""),climbs!C1256,IF(TYPE(climbs!C1256)=2,CHAR(34),""))</f>
        <v>STARTING_AT_KM=28</v>
      </c>
      <c r="D1256" t="str">
        <f>CONCATENATE(climbs!D$1, "=",IF(TYPE(climbs!D1256)=2,CHAR(34),""),climbs!D1256,IF(TYPE(climbs!D1256)=2,CHAR(34),""))</f>
        <v>NAME="Côte de Bénéjacq"</v>
      </c>
      <c r="E1256" t="str">
        <f>CONCATENATE(climbs!E$1, "=",IF(TYPE(climbs!E1256)=2,CHAR(34),""),climbs!E1256,IF(TYPE(climbs!E1256)=2,CHAR(34),""))</f>
        <v>INITIAL_ALTITUDE=0</v>
      </c>
      <c r="F1256" t="str">
        <f>CONCATENATE(climbs!F$1, "=",IF(TYPE(climbs!F1256)=2,CHAR(34),""),climbs!F1256,IF(TYPE(climbs!F1256)=2,CHAR(34),""))</f>
        <v>DISTANCE=2.6</v>
      </c>
      <c r="G1256" t="str">
        <f>CONCATENATE(climbs!G$1, "=",IF(TYPE(climbs!G1256)=2,CHAR(34),""),climbs!G1256,IF(TYPE(climbs!G1256)=2,CHAR(34),""))</f>
        <v>AVERAGE_SLOPE=6.7</v>
      </c>
      <c r="H1256" t="str">
        <f>CONCATENATE(climbs!H$1, "=",IF(TYPE(climbs!H1256)=2,CHAR(34),""),climbs!H1256,IF(TYPE(climbs!H1256)=2,CHAR(34),""))</f>
        <v>CATEGORY="3"</v>
      </c>
    </row>
    <row r="1257" spans="1:8" x14ac:dyDescent="0.25">
      <c r="A1257" t="str">
        <f>CONCATENATE(climbs!A$1, "=",IF(TYPE(climbs!A1257)=2,CHAR(34),""),climbs!A1257,IF(TYPE(climbs!A1257)=2,CHAR(34),""))</f>
        <v>CLIMB_ID=1256</v>
      </c>
      <c r="B1257" t="str">
        <f>CONCATENATE(climbs!B$1, "=",IF(TYPE(climbs!B1257)=2,CHAR(34),""),climbs!B1257,IF(TYPE(climbs!B1257)=2,CHAR(34),""))</f>
        <v>STAGE_NUMBER=18</v>
      </c>
      <c r="C1257" t="str">
        <f>CONCATENATE(climbs!C$1, "=",IF(TYPE(climbs!C1257)=2,CHAR(34),""),climbs!C1257,IF(TYPE(climbs!C1257)=2,CHAR(34),""))</f>
        <v>STARTING_AT_KM=56</v>
      </c>
      <c r="D1257" t="str">
        <f>CONCATENATE(climbs!D$1, "=",IF(TYPE(climbs!D1257)=2,CHAR(34),""),climbs!D1257,IF(TYPE(climbs!D1257)=2,CHAR(34),""))</f>
        <v>NAME="Côte de Loucrup"</v>
      </c>
      <c r="E1257" t="str">
        <f>CONCATENATE(climbs!E$1, "=",IF(TYPE(climbs!E1257)=2,CHAR(34),""),climbs!E1257,IF(TYPE(climbs!E1257)=2,CHAR(34),""))</f>
        <v>INITIAL_ALTITUDE=0</v>
      </c>
      <c r="F1257" t="str">
        <f>CONCATENATE(climbs!F$1, "=",IF(TYPE(climbs!F1257)=2,CHAR(34),""),climbs!F1257,IF(TYPE(climbs!F1257)=2,CHAR(34),""))</f>
        <v>DISTANCE=2</v>
      </c>
      <c r="G1257" t="str">
        <f>CONCATENATE(climbs!G$1, "=",IF(TYPE(climbs!G1257)=2,CHAR(34),""),climbs!G1257,IF(TYPE(climbs!G1257)=2,CHAR(34),""))</f>
        <v>AVERAGE_SLOPE=7</v>
      </c>
      <c r="H1257" t="str">
        <f>CONCATENATE(climbs!H$1, "=",IF(TYPE(climbs!H1257)=2,CHAR(34),""),climbs!H1257,IF(TYPE(climbs!H1257)=2,CHAR(34),""))</f>
        <v>CATEGORY="3"</v>
      </c>
    </row>
    <row r="1258" spans="1:8" x14ac:dyDescent="0.25">
      <c r="A1258" t="str">
        <f>CONCATENATE(climbs!A$1, "=",IF(TYPE(climbs!A1258)=2,CHAR(34),""),climbs!A1258,IF(TYPE(climbs!A1258)=2,CHAR(34),""))</f>
        <v>CLIMB_ID=1257</v>
      </c>
      <c r="B1258" t="str">
        <f>CONCATENATE(climbs!B$1, "=",IF(TYPE(climbs!B1258)=2,CHAR(34),""),climbs!B1258,IF(TYPE(climbs!B1258)=2,CHAR(34),""))</f>
        <v>STAGE_NUMBER=18</v>
      </c>
      <c r="C1258" t="str">
        <f>CONCATENATE(climbs!C$1, "=",IF(TYPE(climbs!C1258)=2,CHAR(34),""),climbs!C1258,IF(TYPE(climbs!C1258)=2,CHAR(34),""))</f>
        <v>STARTING_AT_KM=95.5</v>
      </c>
      <c r="D1258" t="str">
        <f>CONCATENATE(climbs!D$1, "=",IF(TYPE(climbs!D1258)=2,CHAR(34),""),climbs!D1258,IF(TYPE(climbs!D1258)=2,CHAR(34),""))</f>
        <v>NAME="Col du Tourmalet - Souvenir Jacques Goddet"</v>
      </c>
      <c r="E1258" t="str">
        <f>CONCATENATE(climbs!E$1, "=",IF(TYPE(climbs!E1258)=2,CHAR(34),""),climbs!E1258,IF(TYPE(climbs!E1258)=2,CHAR(34),""))</f>
        <v>INITIAL_ALTITUDE=2115</v>
      </c>
      <c r="F1258" t="str">
        <f>CONCATENATE(climbs!F$1, "=",IF(TYPE(climbs!F1258)=2,CHAR(34),""),climbs!F1258,IF(TYPE(climbs!F1258)=2,CHAR(34),""))</f>
        <v>DISTANCE=17.1</v>
      </c>
      <c r="G1258" t="str">
        <f>CONCATENATE(climbs!G$1, "=",IF(TYPE(climbs!G1258)=2,CHAR(34),""),climbs!G1258,IF(TYPE(climbs!G1258)=2,CHAR(34),""))</f>
        <v>AVERAGE_SLOPE=7.3</v>
      </c>
      <c r="H1258" t="str">
        <f>CONCATENATE(climbs!H$1, "=",IF(TYPE(climbs!H1258)=2,CHAR(34),""),climbs!H1258,IF(TYPE(climbs!H1258)=2,CHAR(34),""))</f>
        <v>CATEGORY="H"</v>
      </c>
    </row>
    <row r="1259" spans="1:8" x14ac:dyDescent="0.25">
      <c r="A1259" t="str">
        <f>CONCATENATE(climbs!A$1, "=",IF(TYPE(climbs!A1259)=2,CHAR(34),""),climbs!A1259,IF(TYPE(climbs!A1259)=2,CHAR(34),""))</f>
        <v>CLIMB_ID=1258</v>
      </c>
      <c r="B1259" t="str">
        <f>CONCATENATE(climbs!B$1, "=",IF(TYPE(climbs!B1259)=2,CHAR(34),""),climbs!B1259,IF(TYPE(climbs!B1259)=2,CHAR(34),""))</f>
        <v>STAGE_NUMBER=18</v>
      </c>
      <c r="C1259" t="str">
        <f>CONCATENATE(climbs!C$1, "=",IF(TYPE(climbs!C1259)=2,CHAR(34),""),climbs!C1259,IF(TYPE(climbs!C1259)=2,CHAR(34),""))</f>
        <v>STARTING_AT_KM=145.5</v>
      </c>
      <c r="D1259" t="str">
        <f>CONCATENATE(climbs!D$1, "=",IF(TYPE(climbs!D1259)=2,CHAR(34),""),climbs!D1259,IF(TYPE(climbs!D1259)=2,CHAR(34),""))</f>
        <v>NAME="Montée du Hautacam"</v>
      </c>
      <c r="E1259" t="str">
        <f>CONCATENATE(climbs!E$1, "=",IF(TYPE(climbs!E1259)=2,CHAR(34),""),climbs!E1259,IF(TYPE(climbs!E1259)=2,CHAR(34),""))</f>
        <v>INITIAL_ALTITUDE=1520</v>
      </c>
      <c r="F1259" t="str">
        <f>CONCATENATE(climbs!F$1, "=",IF(TYPE(climbs!F1259)=2,CHAR(34),""),climbs!F1259,IF(TYPE(climbs!F1259)=2,CHAR(34),""))</f>
        <v>DISTANCE=13.6</v>
      </c>
      <c r="G1259" t="str">
        <f>CONCATENATE(climbs!G$1, "=",IF(TYPE(climbs!G1259)=2,CHAR(34),""),climbs!G1259,IF(TYPE(climbs!G1259)=2,CHAR(34),""))</f>
        <v>AVERAGE_SLOPE=7.8</v>
      </c>
      <c r="H1259" t="str">
        <f>CONCATENATE(climbs!H$1, "=",IF(TYPE(climbs!H1259)=2,CHAR(34),""),climbs!H1259,IF(TYPE(climbs!H1259)=2,CHAR(34),""))</f>
        <v>CATEGORY="H"</v>
      </c>
    </row>
    <row r="1260" spans="1:8" x14ac:dyDescent="0.25">
      <c r="A1260" t="str">
        <f>CONCATENATE(climbs!A$1, "=",IF(TYPE(climbs!A1260)=2,CHAR(34),""),climbs!A1260,IF(TYPE(climbs!A1260)=2,CHAR(34),""))</f>
        <v>CLIMB_ID=1259</v>
      </c>
      <c r="B1260" t="str">
        <f>CONCATENATE(climbs!B$1, "=",IF(TYPE(climbs!B1260)=2,CHAR(34),""),climbs!B1260,IF(TYPE(climbs!B1260)=2,CHAR(34),""))</f>
        <v>STAGE_NUMBER=19</v>
      </c>
      <c r="C1260" t="str">
        <f>CONCATENATE(climbs!C$1, "=",IF(TYPE(climbs!C1260)=2,CHAR(34),""),climbs!C1260,IF(TYPE(climbs!C1260)=2,CHAR(34),""))</f>
        <v>STARTING_AT_KM=195.5</v>
      </c>
      <c r="D1260" t="str">
        <f>CONCATENATE(climbs!D$1, "=",IF(TYPE(climbs!D1260)=2,CHAR(34),""),climbs!D1260,IF(TYPE(climbs!D1260)=2,CHAR(34),""))</f>
        <v>NAME="Côte de Monbazillac"</v>
      </c>
      <c r="E1260" t="str">
        <f>CONCATENATE(climbs!E$1, "=",IF(TYPE(climbs!E1260)=2,CHAR(34),""),climbs!E1260,IF(TYPE(climbs!E1260)=2,CHAR(34),""))</f>
        <v>INITIAL_ALTITUDE=0</v>
      </c>
      <c r="F1260" t="str">
        <f>CONCATENATE(climbs!F$1, "=",IF(TYPE(climbs!F1260)=2,CHAR(34),""),climbs!F1260,IF(TYPE(climbs!F1260)=2,CHAR(34),""))</f>
        <v>DISTANCE=1.3</v>
      </c>
      <c r="G1260" t="str">
        <f>CONCATENATE(climbs!G$1, "=",IF(TYPE(climbs!G1260)=2,CHAR(34),""),climbs!G1260,IF(TYPE(climbs!G1260)=2,CHAR(34),""))</f>
        <v>AVERAGE_SLOPE=7.6</v>
      </c>
      <c r="H1260" t="str">
        <f>CONCATENATE(climbs!H$1, "=",IF(TYPE(climbs!H1260)=2,CHAR(34),""),climbs!H1260,IF(TYPE(climbs!H1260)=2,CHAR(34),""))</f>
        <v>CATEGORY="4"</v>
      </c>
    </row>
    <row r="1261" spans="1:8" x14ac:dyDescent="0.25">
      <c r="A1261" t="str">
        <f>CONCATENATE(climbs!A$1, "=",IF(TYPE(climbs!A1261)=2,CHAR(34),""),climbs!A1261,IF(TYPE(climbs!A1261)=2,CHAR(34),""))</f>
        <v>CLIMB_ID=1260</v>
      </c>
      <c r="B1261" t="str">
        <f>CONCATENATE(climbs!B$1, "=",IF(TYPE(climbs!B1261)=2,CHAR(34),""),climbs!B1261,IF(TYPE(climbs!B1261)=2,CHAR(34),""))</f>
        <v>STAGE_NUMBER=21</v>
      </c>
      <c r="C1261" t="str">
        <f>CONCATENATE(climbs!C$1, "=",IF(TYPE(climbs!C1261)=2,CHAR(34),""),climbs!C1261,IF(TYPE(climbs!C1261)=2,CHAR(34),""))</f>
        <v>STARTING_AT_KM=31</v>
      </c>
      <c r="D1261" t="str">
        <f>CONCATENATE(climbs!D$1, "=",IF(TYPE(climbs!D1261)=2,CHAR(34),""),climbs!D1261,IF(TYPE(climbs!D1261)=2,CHAR(34),""))</f>
        <v>NAME="Côte de Briis-sous-Forges"</v>
      </c>
      <c r="E1261" t="str">
        <f>CONCATENATE(climbs!E$1, "=",IF(TYPE(climbs!E1261)=2,CHAR(34),""),climbs!E1261,IF(TYPE(climbs!E1261)=2,CHAR(34),""))</f>
        <v>INITIAL_ALTITUDE=0</v>
      </c>
      <c r="F1261" t="str">
        <f>CONCATENATE(climbs!F$1, "=",IF(TYPE(climbs!F1261)=2,CHAR(34),""),climbs!F1261,IF(TYPE(climbs!F1261)=2,CHAR(34),""))</f>
        <v>DISTANCE=0</v>
      </c>
      <c r="G1261" t="str">
        <f>CONCATENATE(climbs!G$1, "=",IF(TYPE(climbs!G1261)=2,CHAR(34),""),climbs!G1261,IF(TYPE(climbs!G1261)=2,CHAR(34),""))</f>
        <v>AVERAGE_SLOPE=0</v>
      </c>
      <c r="H1261" t="str">
        <f>CONCATENATE(climbs!H$1, "=",IF(TYPE(climbs!H1261)=2,CHAR(34),""),climbs!H1261,IF(TYPE(climbs!H1261)=2,CHAR(34),""))</f>
        <v>CATEGORY="4"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61"/>
  <sheetViews>
    <sheetView topLeftCell="A1235" workbookViewId="0">
      <selection activeCell="A2" sqref="A2:A126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values'!A2:H2)</f>
        <v>CLIMB_ID=1, STAGE_NUMBER=1, STARTING_AT_KM=68, NAME="Côte de Cray", INITIAL_ALTITUDE=0, DISTANCE=1.6, AVERAGE_SLOPE=7.1, CATEGORY="4"</v>
      </c>
    </row>
    <row r="3" spans="1:1" x14ac:dyDescent="0.25">
      <c r="A3" t="str">
        <f>_xlfn.TEXTJOIN(", ", TRUE, 'fields &amp; values'!A3:H3)</f>
        <v>CLIMB_ID=2, STAGE_NUMBER=1, STARTING_AT_KM=103.5, NAME="Côte de Buttertubs", INITIAL_ALTITUDE=0, DISTANCE=4.5, AVERAGE_SLOPE=6.8, CATEGORY="3"</v>
      </c>
    </row>
    <row r="4" spans="1:1" x14ac:dyDescent="0.25">
      <c r="A4" t="str">
        <f>_xlfn.TEXTJOIN(", ", TRUE, 'fields &amp; values'!A4:H4)</f>
        <v>CLIMB_ID=3, STAGE_NUMBER=1, STARTING_AT_KM=129.5, NAME="Côte de Griton Moor", INITIAL_ALTITUDE=0, DISTANCE=3, AVERAGE_SLOPE=6.6, CATEGORY="3"</v>
      </c>
    </row>
    <row r="5" spans="1:1" x14ac:dyDescent="0.25">
      <c r="A5" t="str">
        <f>_xlfn.TEXTJOIN(", ", TRUE, 'fields &amp; values'!A5:H5)</f>
        <v>CLIMB_ID=4, STAGE_NUMBER=2, STARTING_AT_KM=47, NAME="Côte de Blubberhouses", INITIAL_ALTITUDE=0, DISTANCE=1.8, AVERAGE_SLOPE=6.1, CATEGORY="4"</v>
      </c>
    </row>
    <row r="6" spans="1:1" x14ac:dyDescent="0.25">
      <c r="A6" t="str">
        <f>_xlfn.TEXTJOIN(", ", TRUE, 'fields &amp; values'!A6:H6)</f>
        <v>CLIMB_ID=5, STAGE_NUMBER=2, STARTING_AT_KM=85, NAME="Côte d'Oxenhope Moor", INITIAL_ALTITUDE=0, DISTANCE=3.1, AVERAGE_SLOPE=6.4, CATEGORY="3"</v>
      </c>
    </row>
    <row r="7" spans="1:1" x14ac:dyDescent="0.25">
      <c r="A7" t="str">
        <f>_xlfn.TEXTJOIN(", ", TRUE, 'fields &amp; values'!A7:H7)</f>
        <v>CLIMB_ID=6, STAGE_NUMBER=2, STARTING_AT_KM=112.5, NAME="VC Côte de Ripponden", INITIAL_ALTITUDE=0, DISTANCE=1.3, AVERAGE_SLOPE=8.6, CATEGORY="3"</v>
      </c>
    </row>
    <row r="8" spans="1:1" x14ac:dyDescent="0.25">
      <c r="A8" t="str">
        <f>_xlfn.TEXTJOIN(", ", TRUE, 'fields &amp; values'!A8:H8)</f>
        <v>CLIMB_ID=7, STAGE_NUMBER=2, STARTING_AT_KM=119.5, NAME="Côte de Greetland", INITIAL_ALTITUDE=0, DISTANCE=1.6, AVERAGE_SLOPE=6.7, CATEGORY="3"</v>
      </c>
    </row>
    <row r="9" spans="1:1" x14ac:dyDescent="0.25">
      <c r="A9" t="str">
        <f>_xlfn.TEXTJOIN(", ", TRUE, 'fields &amp; values'!A9:H9)</f>
        <v>CLIMB_ID=8, STAGE_NUMBER=2, STARTING_AT_KM=143.5, NAME="Côte de Holme Moss", INITIAL_ALTITUDE=0, DISTANCE=4.7, AVERAGE_SLOPE=7, CATEGORY="2"</v>
      </c>
    </row>
    <row r="10" spans="1:1" x14ac:dyDescent="0.25">
      <c r="A10" t="str">
        <f>_xlfn.TEXTJOIN(", ", TRUE, 'fields &amp; values'!A10:H10)</f>
        <v>CLIMB_ID=9, STAGE_NUMBER=2, STARTING_AT_KM=167, NAME="Côte de Midhopestones", INITIAL_ALTITUDE=0, DISTANCE=2.5, AVERAGE_SLOPE=6.1, CATEGORY="3"</v>
      </c>
    </row>
    <row r="11" spans="1:1" x14ac:dyDescent="0.25">
      <c r="A11" t="str">
        <f>_xlfn.TEXTJOIN(", ", TRUE, 'fields &amp; values'!A11:H11)</f>
        <v>CLIMB_ID=10, STAGE_NUMBER=2, STARTING_AT_KM=175, NAME="Côte de Bradfield", INITIAL_ALTITUDE=0, DISTANCE=1, AVERAGE_SLOPE=7.4, CATEGORY="4"</v>
      </c>
    </row>
    <row r="12" spans="1:1" x14ac:dyDescent="0.25">
      <c r="A12" t="str">
        <f>_xlfn.TEXTJOIN(", ", TRUE, 'fields &amp; values'!A12:H12)</f>
        <v>CLIMB_ID=11, STAGE_NUMBER=2, STARTING_AT_KM=182, NAME="Côte d'Oughtibridge", INITIAL_ALTITUDE=0, DISTANCE=1.5, AVERAGE_SLOPE=9.1, CATEGORY="3"</v>
      </c>
    </row>
    <row r="13" spans="1:1" x14ac:dyDescent="0.25">
      <c r="A13" t="str">
        <f>_xlfn.TEXTJOIN(", ", TRUE, 'fields &amp; values'!A13:H13)</f>
        <v>CLIMB_ID=12, STAGE_NUMBER=2, STARTING_AT_KM=196, NAME="VC Côte de Jenkin Road", INITIAL_ALTITUDE=0, DISTANCE=0.8, AVERAGE_SLOPE=10.8, CATEGORY="4"</v>
      </c>
    </row>
    <row r="14" spans="1:1" x14ac:dyDescent="0.25">
      <c r="A14" t="str">
        <f>_xlfn.TEXTJOIN(", ", TRUE, 'fields &amp; values'!A14:H14)</f>
        <v>CLIMB_ID=13, STAGE_NUMBER=4, STARTING_AT_KM=34, NAME="Côte de Campagnette", INITIAL_ALTITUDE=0, DISTANCE=1, AVERAGE_SLOPE=6.5, CATEGORY="4"</v>
      </c>
    </row>
    <row r="15" spans="1:1" x14ac:dyDescent="0.25">
      <c r="A15" t="str">
        <f>_xlfn.TEXTJOIN(", ", TRUE, 'fields &amp; values'!A15:H15)</f>
        <v>CLIMB_ID=14, STAGE_NUMBER=4, STARTING_AT_KM=117.5, NAME="Mont Noir", INITIAL_ALTITUDE=0, DISTANCE=1.3, AVERAGE_SLOPE=5.7, CATEGORY="4"</v>
      </c>
    </row>
    <row r="16" spans="1:1" x14ac:dyDescent="0.25">
      <c r="A16" t="str">
        <f>_xlfn.TEXTJOIN(", ", TRUE, 'fields &amp; values'!A16:H16)</f>
        <v>CLIMB_ID=15, STAGE_NUMBER=6, STARTING_AT_KM=107.5, NAME="Côte de Coucy-le-Château-Auffrique", INITIAL_ALTITUDE=0, DISTANCE=0.9, AVERAGE_SLOPE=6.2, CATEGORY="4"</v>
      </c>
    </row>
    <row r="17" spans="1:1" x14ac:dyDescent="0.25">
      <c r="A17" t="str">
        <f>_xlfn.TEXTJOIN(", ", TRUE, 'fields &amp; values'!A17:H17)</f>
        <v>CLIMB_ID=16, STAGE_NUMBER=6, STARTING_AT_KM=157, NAME="Côte de Roucy", INITIAL_ALTITUDE=0, DISTANCE=1.5, AVERAGE_SLOPE=6.2, CATEGORY="4"</v>
      </c>
    </row>
    <row r="18" spans="1:1" x14ac:dyDescent="0.25">
      <c r="A18" t="str">
        <f>_xlfn.TEXTJOIN(", ", TRUE, 'fields &amp; values'!A18:H18)</f>
        <v>CLIMB_ID=17, STAGE_NUMBER=7, STARTING_AT_KM=217.5, NAME="Côte de Maron", INITIAL_ALTITUDE=0, DISTANCE=3.2, AVERAGE_SLOPE=5, CATEGORY="4"</v>
      </c>
    </row>
    <row r="19" spans="1:1" x14ac:dyDescent="0.25">
      <c r="A19" t="str">
        <f>_xlfn.TEXTJOIN(", ", TRUE, 'fields &amp; values'!A19:H19)</f>
        <v>CLIMB_ID=18, STAGE_NUMBER=7, STARTING_AT_KM=229, NAME="Côte de Boufflers", INITIAL_ALTITUDE=0, DISTANCE=1.3, AVERAGE_SLOPE=7.9, CATEGORY="4"</v>
      </c>
    </row>
    <row r="20" spans="1:1" x14ac:dyDescent="0.25">
      <c r="A20" t="str">
        <f>_xlfn.TEXTJOIN(", ", TRUE, 'fields &amp; values'!A20:H20)</f>
        <v>CLIMB_ID=19, STAGE_NUMBER=8, STARTING_AT_KM=142, NAME="Col de la Croix des Moinats", INITIAL_ALTITUDE=891, DISTANCE=7.6, AVERAGE_SLOPE=6, CATEGORY="2"</v>
      </c>
    </row>
    <row r="21" spans="1:1" x14ac:dyDescent="0.25">
      <c r="A21" t="str">
        <f>_xlfn.TEXTJOIN(", ", TRUE, 'fields &amp; values'!A21:H21)</f>
        <v>CLIMB_ID=20, STAGE_NUMBER=8, STARTING_AT_KM=150, NAME="Col de Grosse Pierre", INITIAL_ALTITUDE=901, DISTANCE=3, AVERAGE_SLOPE=7.5, CATEGORY="2"</v>
      </c>
    </row>
    <row r="22" spans="1:1" x14ac:dyDescent="0.25">
      <c r="A22" t="str">
        <f>_xlfn.TEXTJOIN(", ", TRUE, 'fields &amp; values'!A22:H22)</f>
        <v>CLIMB_ID=21, STAGE_NUMBER=8, STARTING_AT_KM=161, NAME="Côte de La Mauselaine", INITIAL_ALTITUDE=0, DISTANCE=1.8, AVERAGE_SLOPE=10.3, CATEGORY="3"</v>
      </c>
    </row>
    <row r="23" spans="1:1" x14ac:dyDescent="0.25">
      <c r="A23" t="str">
        <f>_xlfn.TEXTJOIN(", ", TRUE, 'fields &amp; values'!A23:H23)</f>
        <v>CLIMB_ID=22, STAGE_NUMBER=9, STARTING_AT_KM=11.5, NAME="Col de la Schlucht", INITIAL_ALTITUDE=1140, DISTANCE=8.6, AVERAGE_SLOPE=4.5, CATEGORY="2"</v>
      </c>
    </row>
    <row r="24" spans="1:1" x14ac:dyDescent="0.25">
      <c r="A24" t="str">
        <f>_xlfn.TEXTJOIN(", ", TRUE, 'fields &amp; values'!A24:H24)</f>
        <v>CLIMB_ID=23, STAGE_NUMBER=9, STARTING_AT_KM=41, NAME="Col du Wettstein", INITIAL_ALTITUDE=0, DISTANCE=7.7, AVERAGE_SLOPE=4.1, CATEGORY="3"</v>
      </c>
    </row>
    <row r="25" spans="1:1" x14ac:dyDescent="0.25">
      <c r="A25" t="str">
        <f>_xlfn.TEXTJOIN(", ", TRUE, 'fields &amp; values'!A25:H25)</f>
        <v>CLIMB_ID=24, STAGE_NUMBER=9, STARTING_AT_KM=70, NAME="Côte des Cinq Châteaux", INITIAL_ALTITUDE=0, DISTANCE=4.5, AVERAGE_SLOPE=6.1, CATEGORY="3"</v>
      </c>
    </row>
    <row r="26" spans="1:1" x14ac:dyDescent="0.25">
      <c r="A26" t="str">
        <f>_xlfn.TEXTJOIN(", ", TRUE, 'fields &amp; values'!A26:H26)</f>
        <v>CLIMB_ID=25, STAGE_NUMBER=9, STARTING_AT_KM=86, NAME="Côte de Gueberschwihr", INITIAL_ALTITUDE=559, DISTANCE=4.1, AVERAGE_SLOPE=7.9, CATEGORY="2"</v>
      </c>
    </row>
    <row r="27" spans="1:1" x14ac:dyDescent="0.25">
      <c r="A27" t="str">
        <f>_xlfn.TEXTJOIN(", ", TRUE, 'fields &amp; values'!A27:H27)</f>
        <v>CLIMB_ID=26, STAGE_NUMBER=9, STARTING_AT_KM=120, NAME="Le Markstein", INITIAL_ALTITUDE=1183, DISTANCE=10.8, AVERAGE_SLOPE=5.4, CATEGORY="1"</v>
      </c>
    </row>
    <row r="28" spans="1:1" x14ac:dyDescent="0.25">
      <c r="A28" t="str">
        <f>_xlfn.TEXTJOIN(", ", TRUE, 'fields &amp; values'!A28:H28)</f>
        <v>CLIMB_ID=27, STAGE_NUMBER=9, STARTING_AT_KM=127, NAME="Grand Ballon", INITIAL_ALTITUDE=0, DISTANCE=1.4, AVERAGE_SLOPE=8.6, CATEGORY="3"</v>
      </c>
    </row>
    <row r="29" spans="1:1" x14ac:dyDescent="0.25">
      <c r="A29" t="str">
        <f>_xlfn.TEXTJOIN(", ", TRUE, 'fields &amp; values'!A29:H29)</f>
        <v>CLIMB_ID=28, STAGE_NUMBER=10, STARTING_AT_KM=30.5, NAME="Col du Firstplan", INITIAL_ALTITUDE=722, DISTANCE=8.3, AVERAGE_SLOPE=5.4, CATEGORY="2"</v>
      </c>
    </row>
    <row r="30" spans="1:1" x14ac:dyDescent="0.25">
      <c r="A30" t="str">
        <f>_xlfn.TEXTJOIN(", ", TRUE, 'fields &amp; values'!A30:H30)</f>
        <v>CLIMB_ID=29, STAGE_NUMBER=10, STARTING_AT_KM=54.5, NAME="Petit Ballon", INITIAL_ALTITUDE=1163, DISTANCE=9.3, AVERAGE_SLOPE=8.1, CATEGORY="1"</v>
      </c>
    </row>
    <row r="31" spans="1:1" x14ac:dyDescent="0.25">
      <c r="A31" t="str">
        <f>_xlfn.TEXTJOIN(", ", TRUE, 'fields &amp; values'!A31:H31)</f>
        <v>CLIMB_ID=30, STAGE_NUMBER=10, STARTING_AT_KM=71.5, NAME="Col du Platzerwasel", INITIAL_ALTITUDE=1193, DISTANCE=7.1, AVERAGE_SLOPE=8.4, CATEGORY="1"</v>
      </c>
    </row>
    <row r="32" spans="1:1" x14ac:dyDescent="0.25">
      <c r="A32" t="str">
        <f>_xlfn.TEXTJOIN(", ", TRUE, 'fields &amp; values'!A32:H32)</f>
        <v>CLIMB_ID=31, STAGE_NUMBER=10, STARTING_AT_KM=103.5, NAME="Col d'Oderen", INITIAL_ALTITUDE=884, DISTANCE=6.7, AVERAGE_SLOPE=6.1, CATEGORY="2"</v>
      </c>
    </row>
    <row r="33" spans="1:1" x14ac:dyDescent="0.25">
      <c r="A33" t="str">
        <f>_xlfn.TEXTJOIN(", ", TRUE, 'fields &amp; values'!A33:H33)</f>
        <v>CLIMB_ID=32, STAGE_NUMBER=10, STARTING_AT_KM=125.5, NAME="Col des Croix", INITIAL_ALTITUDE=0, DISTANCE=3.2, AVERAGE_SLOPE=6.2, CATEGORY="3"</v>
      </c>
    </row>
    <row r="34" spans="1:1" x14ac:dyDescent="0.25">
      <c r="A34" t="str">
        <f>_xlfn.TEXTJOIN(", ", TRUE, 'fields &amp; values'!A34:H34)</f>
        <v>CLIMB_ID=33, STAGE_NUMBER=10, STARTING_AT_KM=143.5, NAME="Col des Chevrères", INITIAL_ALTITUDE=914, DISTANCE=3.5, AVERAGE_SLOPE=9.5, CATEGORY="1"</v>
      </c>
    </row>
    <row r="35" spans="1:1" x14ac:dyDescent="0.25">
      <c r="A35" t="str">
        <f>_xlfn.TEXTJOIN(", ", TRUE, 'fields &amp; values'!A35:H35)</f>
        <v>CLIMB_ID=34, STAGE_NUMBER=10, STARTING_AT_KM=161.5, NAME="La Planche des Belles Filles", INITIAL_ALTITUDE=1035, DISTANCE=5.9, AVERAGE_SLOPE=8.5, CATEGORY="1"</v>
      </c>
    </row>
    <row r="36" spans="1:1" x14ac:dyDescent="0.25">
      <c r="A36" t="str">
        <f>_xlfn.TEXTJOIN(", ", TRUE, 'fields &amp; values'!A36:H36)</f>
        <v>CLIMB_ID=35, STAGE_NUMBER=11, STARTING_AT_KM=141, NAME="Côte de Rogna", INITIAL_ALTITUDE=0, DISTANCE=7.6, AVERAGE_SLOPE=4.9, CATEGORY="3"</v>
      </c>
    </row>
    <row r="37" spans="1:1" x14ac:dyDescent="0.25">
      <c r="A37" t="str">
        <f>_xlfn.TEXTJOIN(", ", TRUE, 'fields &amp; values'!A37:H37)</f>
        <v>CLIMB_ID=36, STAGE_NUMBER=11, STARTING_AT_KM=148.5, NAME="Côte de Choux", INITIAL_ALTITUDE=0, DISTANCE=1.7, AVERAGE_SLOPE=6.5, CATEGORY="3"</v>
      </c>
    </row>
    <row r="38" spans="1:1" x14ac:dyDescent="0.25">
      <c r="A38" t="str">
        <f>_xlfn.TEXTJOIN(", ", TRUE, 'fields &amp; values'!A38:H38)</f>
        <v>CLIMB_ID=37, STAGE_NUMBER=11, STARTING_AT_KM=152.5, NAME="Côte de Désertin", INITIAL_ALTITUDE=0, DISTANCE=3.1, AVERAGE_SLOPE=5.2, CATEGORY="4"</v>
      </c>
    </row>
    <row r="39" spans="1:1" x14ac:dyDescent="0.25">
      <c r="A39" t="str">
        <f>_xlfn.TEXTJOIN(", ", TRUE, 'fields &amp; values'!A39:H39)</f>
        <v>CLIMB_ID=38, STAGE_NUMBER=11, STARTING_AT_KM=168, NAME="Côte d'Échallon", INITIAL_ALTITUDE=0, DISTANCE=3, AVERAGE_SLOPE=6.6, CATEGORY="3"</v>
      </c>
    </row>
    <row r="40" spans="1:1" x14ac:dyDescent="0.25">
      <c r="A40" t="str">
        <f>_xlfn.TEXTJOIN(", ", TRUE, 'fields &amp; values'!A40:H40)</f>
        <v>CLIMB_ID=39, STAGE_NUMBER=12, STARTING_AT_KM=58.5, NAME="Col de Brouilly", INITIAL_ALTITUDE=0, DISTANCE=1.7, AVERAGE_SLOPE=5.1, CATEGORY="4"</v>
      </c>
    </row>
    <row r="41" spans="1:1" x14ac:dyDescent="0.25">
      <c r="A41" t="str">
        <f>_xlfn.TEXTJOIN(", ", TRUE, 'fields &amp; values'!A41:H41)</f>
        <v>CLIMB_ID=40, STAGE_NUMBER=12, STARTING_AT_KM=83, NAME="Côte du Saule-d'Oingt", INITIAL_ALTITUDE=0, DISTANCE=3.8, AVERAGE_SLOPE=4.5, CATEGORY="3"</v>
      </c>
    </row>
    <row r="42" spans="1:1" x14ac:dyDescent="0.25">
      <c r="A42" t="str">
        <f>_xlfn.TEXTJOIN(", ", TRUE, 'fields &amp; values'!A42:H42)</f>
        <v>CLIMB_ID=41, STAGE_NUMBER=12, STARTING_AT_KM=138, NAME="Col des Brosses", INITIAL_ALTITUDE=0, DISTANCE=15.3, AVERAGE_SLOPE=3.3, CATEGORY="3"</v>
      </c>
    </row>
    <row r="43" spans="1:1" x14ac:dyDescent="0.25">
      <c r="A43" t="str">
        <f>_xlfn.TEXTJOIN(", ", TRUE, 'fields &amp; values'!A43:H43)</f>
        <v>CLIMB_ID=42, STAGE_NUMBER=12, STARTING_AT_KM=164, NAME="Côte de Grammond", INITIAL_ALTITUDE=0, DISTANCE=9.8, AVERAGE_SLOPE=2.9, CATEGORY="4"</v>
      </c>
    </row>
    <row r="44" spans="1:1" x14ac:dyDescent="0.25">
      <c r="A44" t="str">
        <f>_xlfn.TEXTJOIN(", ", TRUE, 'fields &amp; values'!A44:H44)</f>
        <v>CLIMB_ID=43, STAGE_NUMBER=13, STARTING_AT_KM=24, NAME="Col de la Croix de Montvieux", INITIAL_ALTITUDE=0, DISTANCE=8, AVERAGE_SLOPE=4.1, CATEGORY="3"</v>
      </c>
    </row>
    <row r="45" spans="1:1" x14ac:dyDescent="0.25">
      <c r="A45" t="str">
        <f>_xlfn.TEXTJOIN(", ", TRUE, 'fields &amp; values'!A45:H45)</f>
        <v>CLIMB_ID=44, STAGE_NUMBER=13, STARTING_AT_KM=152, NAME="Col de Palaquit (D57-D512)", INITIAL_ALTITUDE=1154, DISTANCE=14.1, AVERAGE_SLOPE=6.1, CATEGORY="1"</v>
      </c>
    </row>
    <row r="46" spans="1:1" x14ac:dyDescent="0.25">
      <c r="A46" t="str">
        <f>_xlfn.TEXTJOIN(", ", TRUE, 'fields &amp; values'!A46:H46)</f>
        <v>CLIMB_ID=45, STAGE_NUMBER=13, STARTING_AT_KM=197.5, NAME="Montée de Chamrousse", INITIAL_ALTITUDE=1730, DISTANCE=18.2, AVERAGE_SLOPE=7.3, CATEGORY="H"</v>
      </c>
    </row>
    <row r="47" spans="1:1" x14ac:dyDescent="0.25">
      <c r="A47" t="str">
        <f>_xlfn.TEXTJOIN(", ", TRUE, 'fields &amp; values'!A47:H47)</f>
        <v>CLIMB_ID=46, STAGE_NUMBER=14, STARTING_AT_KM=82, NAME="Col du Lautaret", INITIAL_ALTITUDE=2058, DISTANCE=34, AVERAGE_SLOPE=3.9, CATEGORY="1"</v>
      </c>
    </row>
    <row r="48" spans="1:1" x14ac:dyDescent="0.25">
      <c r="A48" t="str">
        <f>_xlfn.TEXTJOIN(", ", TRUE, 'fields &amp; values'!A48:H48)</f>
        <v>CLIMB_ID=47, STAGE_NUMBER=14, STARTING_AT_KM=132.5, NAME="Col d'Izoard - Souvenir Henri Desgrange", INITIAL_ALTITUDE=2360, DISTANCE=19, AVERAGE_SLOPE=6, CATEGORY="H"</v>
      </c>
    </row>
    <row r="49" spans="1:1" x14ac:dyDescent="0.25">
      <c r="A49" t="str">
        <f>_xlfn.TEXTJOIN(", ", TRUE, 'fields &amp; values'!A49:H49)</f>
        <v>CLIMB_ID=48, STAGE_NUMBER=14, STARTING_AT_KM=177, NAME="Montée de Risoul", INITIAL_ALTITUDE=1855, DISTANCE=12.6, AVERAGE_SLOPE=6.9, CATEGORY="1"</v>
      </c>
    </row>
    <row r="50" spans="1:1" x14ac:dyDescent="0.25">
      <c r="A50" t="str">
        <f>_xlfn.TEXTJOIN(", ", TRUE, 'fields &amp; values'!A50:H50)</f>
        <v>CLIMB_ID=49, STAGE_NUMBER=16, STARTING_AT_KM=25, NAME="Côte de Fanjeaux", INITIAL_ALTITUDE=0, DISTANCE=2.4, AVERAGE_SLOPE=4.9, CATEGORY="4"</v>
      </c>
    </row>
    <row r="51" spans="1:1" x14ac:dyDescent="0.25">
      <c r="A51" t="str">
        <f>_xlfn.TEXTJOIN(", ", TRUE, 'fields &amp; values'!A51:H51)</f>
        <v>CLIMB_ID=50, STAGE_NUMBER=16, STARTING_AT_KM=71.5, NAME="Côte de Pamiers", INITIAL_ALTITUDE=0, DISTANCE=2.5, AVERAGE_SLOPE=5.4, CATEGORY="4"</v>
      </c>
    </row>
    <row r="52" spans="1:1" x14ac:dyDescent="0.25">
      <c r="A52" t="str">
        <f>_xlfn.TEXTJOIN(", ", TRUE, 'fields &amp; values'!A52:H52)</f>
        <v>CLIMB_ID=51, STAGE_NUMBER=16, STARTING_AT_KM=155, NAME="Col de Portet-d'Aspet", INITIAL_ALTITUDE=1069, DISTANCE=5.4, AVERAGE_SLOPE=6.9, CATEGORY="2"</v>
      </c>
    </row>
    <row r="53" spans="1:1" x14ac:dyDescent="0.25">
      <c r="A53" t="str">
        <f>_xlfn.TEXTJOIN(", ", TRUE, 'fields &amp; values'!A53:H53)</f>
        <v>CLIMB_ID=52, STAGE_NUMBER=16, STARTING_AT_KM=176.5, NAME="Col des Ares", INITIAL_ALTITUDE=0, DISTANCE=6, AVERAGE_SLOPE=5.2, CATEGORY="3"</v>
      </c>
    </row>
    <row r="54" spans="1:1" x14ac:dyDescent="0.25">
      <c r="A54" t="str">
        <f>_xlfn.TEXTJOIN(", ", TRUE, 'fields &amp; values'!A54:H54)</f>
        <v>CLIMB_ID=53, STAGE_NUMBER=16, STARTING_AT_KM=216, NAME="Port de Balès", INITIAL_ALTITUDE=1755, DISTANCE=11.7, AVERAGE_SLOPE=7.7, CATEGORY="H"</v>
      </c>
    </row>
    <row r="55" spans="1:1" x14ac:dyDescent="0.25">
      <c r="A55" t="str">
        <f>_xlfn.TEXTJOIN(", ", TRUE, 'fields &amp; values'!A55:H55)</f>
        <v>CLIMB_ID=54, STAGE_NUMBER=17, STARTING_AT_KM=57.5, NAME="Col du Portillon", INITIAL_ALTITUDE=1292, DISTANCE=8.3, AVERAGE_SLOPE=7.1, CATEGORY="1"</v>
      </c>
    </row>
    <row r="56" spans="1:1" x14ac:dyDescent="0.25">
      <c r="A56" t="str">
        <f>_xlfn.TEXTJOIN(", ", TRUE, 'fields &amp; values'!A56:H56)</f>
        <v>CLIMB_ID=55, STAGE_NUMBER=17, STARTING_AT_KM=82, NAME="Col de Peyresourde", INITIAL_ALTITUDE=1569, DISTANCE=13.2, AVERAGE_SLOPE=7, CATEGORY="1"</v>
      </c>
    </row>
    <row r="57" spans="1:1" x14ac:dyDescent="0.25">
      <c r="A57" t="str">
        <f>_xlfn.TEXTJOIN(", ", TRUE, 'fields &amp; values'!A57:H57)</f>
        <v>CLIMB_ID=56, STAGE_NUMBER=17, STARTING_AT_KM=102.5, NAME="Col de Val Louron-Azet", INITIAL_ALTITUDE=1580, DISTANCE=7.4, AVERAGE_SLOPE=8.3, CATEGORY="1"</v>
      </c>
    </row>
    <row r="58" spans="1:1" x14ac:dyDescent="0.25">
      <c r="A58" t="str">
        <f>_xlfn.TEXTJOIN(", ", TRUE, 'fields &amp; values'!A58:H58)</f>
        <v>CLIMB_ID=57, STAGE_NUMBER=17, STARTING_AT_KM=124.5, NAME="Montée de Saint-Lary Pla d'Adet", INITIAL_ALTITUDE=1680, DISTANCE=10.2, AVERAGE_SLOPE=8.3, CATEGORY="H"</v>
      </c>
    </row>
    <row r="59" spans="1:1" x14ac:dyDescent="0.25">
      <c r="A59" t="str">
        <f>_xlfn.TEXTJOIN(", ", TRUE, 'fields &amp; values'!A59:H59)</f>
        <v>CLIMB_ID=58, STAGE_NUMBER=18, STARTING_AT_KM=28, NAME="Côte de Bénéjacq", INITIAL_ALTITUDE=0, DISTANCE=2.6, AVERAGE_SLOPE=6.7, CATEGORY="3"</v>
      </c>
    </row>
    <row r="60" spans="1:1" x14ac:dyDescent="0.25">
      <c r="A60" t="str">
        <f>_xlfn.TEXTJOIN(", ", TRUE, 'fields &amp; values'!A60:H60)</f>
        <v>CLIMB_ID=59, STAGE_NUMBER=18, STARTING_AT_KM=56, NAME="Côte de Loucrup", INITIAL_ALTITUDE=0, DISTANCE=2, AVERAGE_SLOPE=7, CATEGORY="3"</v>
      </c>
    </row>
    <row r="61" spans="1:1" x14ac:dyDescent="0.25">
      <c r="A61" t="str">
        <f>_xlfn.TEXTJOIN(", ", TRUE, 'fields &amp; values'!A61:H61)</f>
        <v>CLIMB_ID=60, STAGE_NUMBER=18, STARTING_AT_KM=95.5, NAME="Col du Tourmalet - Souvenir Jacques Goddet", INITIAL_ALTITUDE=2115, DISTANCE=17.1, AVERAGE_SLOPE=7.3, CATEGORY="H"</v>
      </c>
    </row>
    <row r="62" spans="1:1" x14ac:dyDescent="0.25">
      <c r="A62" t="str">
        <f>_xlfn.TEXTJOIN(", ", TRUE, 'fields &amp; values'!A62:H62)</f>
        <v>CLIMB_ID=61, STAGE_NUMBER=18, STARTING_AT_KM=145.5, NAME="Montée du Hautacam", INITIAL_ALTITUDE=1520, DISTANCE=13.6, AVERAGE_SLOPE=7.8, CATEGORY="H"</v>
      </c>
    </row>
    <row r="63" spans="1:1" x14ac:dyDescent="0.25">
      <c r="A63" t="str">
        <f>_xlfn.TEXTJOIN(", ", TRUE, 'fields &amp; values'!A63:H63)</f>
        <v>CLIMB_ID=62, STAGE_NUMBER=19, STARTING_AT_KM=195.5, NAME="Côte de Monbazillac", INITIAL_ALTITUDE=0, DISTANCE=1.3, AVERAGE_SLOPE=7.6, CATEGORY="4"</v>
      </c>
    </row>
    <row r="64" spans="1:1" x14ac:dyDescent="0.25">
      <c r="A64" t="str">
        <f>_xlfn.TEXTJOIN(", ", TRUE, 'fields &amp; values'!A64:H64)</f>
        <v>CLIMB_ID=63, STAGE_NUMBER=21, STARTING_AT_KM=31, NAME="Côte de Briis-sous-Forges", INITIAL_ALTITUDE=0, DISTANCE=0, AVERAGE_SLOPE=0, CATEGORY="4"</v>
      </c>
    </row>
    <row r="65" spans="1:1" x14ac:dyDescent="0.25">
      <c r="A65" t="str">
        <f>_xlfn.TEXTJOIN(", ", TRUE, 'fields &amp; values'!A65:H65)</f>
        <v>CLIMB_ID=64, STAGE_NUMBER=1, STARTING_AT_KM=68, NAME="Côte de Cray", INITIAL_ALTITUDE=0, DISTANCE=1.6, AVERAGE_SLOPE=7.1, CATEGORY="4"</v>
      </c>
    </row>
    <row r="66" spans="1:1" x14ac:dyDescent="0.25">
      <c r="A66" t="str">
        <f>_xlfn.TEXTJOIN(", ", TRUE, 'fields &amp; values'!A66:H66)</f>
        <v>CLIMB_ID=65, STAGE_NUMBER=1, STARTING_AT_KM=103.5, NAME="Côte de Buttertubs", INITIAL_ALTITUDE=0, DISTANCE=4.5, AVERAGE_SLOPE=6.8, CATEGORY="3"</v>
      </c>
    </row>
    <row r="67" spans="1:1" x14ac:dyDescent="0.25">
      <c r="A67" t="str">
        <f>_xlfn.TEXTJOIN(", ", TRUE, 'fields &amp; values'!A67:H67)</f>
        <v>CLIMB_ID=66, STAGE_NUMBER=1, STARTING_AT_KM=129.5, NAME="Côte de Griton Moor", INITIAL_ALTITUDE=0, DISTANCE=3, AVERAGE_SLOPE=6.6, CATEGORY="3"</v>
      </c>
    </row>
    <row r="68" spans="1:1" x14ac:dyDescent="0.25">
      <c r="A68" t="str">
        <f>_xlfn.TEXTJOIN(", ", TRUE, 'fields &amp; values'!A68:H68)</f>
        <v>CLIMB_ID=67, STAGE_NUMBER=2, STARTING_AT_KM=47, NAME="Côte de Blubberhouses", INITIAL_ALTITUDE=0, DISTANCE=1.8, AVERAGE_SLOPE=6.1, CATEGORY="4"</v>
      </c>
    </row>
    <row r="69" spans="1:1" x14ac:dyDescent="0.25">
      <c r="A69" t="str">
        <f>_xlfn.TEXTJOIN(", ", TRUE, 'fields &amp; values'!A69:H69)</f>
        <v>CLIMB_ID=68, STAGE_NUMBER=2, STARTING_AT_KM=85, NAME="Côte d'Oxenhope Moor", INITIAL_ALTITUDE=0, DISTANCE=3.1, AVERAGE_SLOPE=6.4, CATEGORY="3"</v>
      </c>
    </row>
    <row r="70" spans="1:1" x14ac:dyDescent="0.25">
      <c r="A70" t="str">
        <f>_xlfn.TEXTJOIN(", ", TRUE, 'fields &amp; values'!A70:H70)</f>
        <v>CLIMB_ID=69, STAGE_NUMBER=2, STARTING_AT_KM=112.5, NAME="VC Côte de Ripponden", INITIAL_ALTITUDE=0, DISTANCE=1.3, AVERAGE_SLOPE=8.6, CATEGORY="3"</v>
      </c>
    </row>
    <row r="71" spans="1:1" x14ac:dyDescent="0.25">
      <c r="A71" t="str">
        <f>_xlfn.TEXTJOIN(", ", TRUE, 'fields &amp; values'!A71:H71)</f>
        <v>CLIMB_ID=70, STAGE_NUMBER=2, STARTING_AT_KM=119.5, NAME="Côte de Greetland", INITIAL_ALTITUDE=0, DISTANCE=1.6, AVERAGE_SLOPE=6.7, CATEGORY="3"</v>
      </c>
    </row>
    <row r="72" spans="1:1" x14ac:dyDescent="0.25">
      <c r="A72" t="str">
        <f>_xlfn.TEXTJOIN(", ", TRUE, 'fields &amp; values'!A72:H72)</f>
        <v>CLIMB_ID=71, STAGE_NUMBER=2, STARTING_AT_KM=143.5, NAME="Côte de Holme Moss", INITIAL_ALTITUDE=0, DISTANCE=4.7, AVERAGE_SLOPE=7, CATEGORY="2"</v>
      </c>
    </row>
    <row r="73" spans="1:1" x14ac:dyDescent="0.25">
      <c r="A73" t="str">
        <f>_xlfn.TEXTJOIN(", ", TRUE, 'fields &amp; values'!A73:H73)</f>
        <v>CLIMB_ID=72, STAGE_NUMBER=2, STARTING_AT_KM=167, NAME="Côte de Midhopestones", INITIAL_ALTITUDE=0, DISTANCE=2.5, AVERAGE_SLOPE=6.1, CATEGORY="3"</v>
      </c>
    </row>
    <row r="74" spans="1:1" x14ac:dyDescent="0.25">
      <c r="A74" t="str">
        <f>_xlfn.TEXTJOIN(", ", TRUE, 'fields &amp; values'!A74:H74)</f>
        <v>CLIMB_ID=73, STAGE_NUMBER=2, STARTING_AT_KM=175, NAME="Côte de Bradfield", INITIAL_ALTITUDE=0, DISTANCE=1, AVERAGE_SLOPE=7.4, CATEGORY="4"</v>
      </c>
    </row>
    <row r="75" spans="1:1" x14ac:dyDescent="0.25">
      <c r="A75" t="str">
        <f>_xlfn.TEXTJOIN(", ", TRUE, 'fields &amp; values'!A75:H75)</f>
        <v>CLIMB_ID=74, STAGE_NUMBER=2, STARTING_AT_KM=182, NAME="Côte d'Oughtibridge", INITIAL_ALTITUDE=0, DISTANCE=1.5, AVERAGE_SLOPE=9.1, CATEGORY="3"</v>
      </c>
    </row>
    <row r="76" spans="1:1" x14ac:dyDescent="0.25">
      <c r="A76" t="str">
        <f>_xlfn.TEXTJOIN(", ", TRUE, 'fields &amp; values'!A76:H76)</f>
        <v>CLIMB_ID=75, STAGE_NUMBER=2, STARTING_AT_KM=196, NAME="VC Côte de Jenkin Road", INITIAL_ALTITUDE=0, DISTANCE=0.8, AVERAGE_SLOPE=10.8, CATEGORY="4"</v>
      </c>
    </row>
    <row r="77" spans="1:1" x14ac:dyDescent="0.25">
      <c r="A77" t="str">
        <f>_xlfn.TEXTJOIN(", ", TRUE, 'fields &amp; values'!A77:H77)</f>
        <v>CLIMB_ID=76, STAGE_NUMBER=4, STARTING_AT_KM=34, NAME="Côte de Campagnette", INITIAL_ALTITUDE=0, DISTANCE=1, AVERAGE_SLOPE=6.5, CATEGORY="4"</v>
      </c>
    </row>
    <row r="78" spans="1:1" x14ac:dyDescent="0.25">
      <c r="A78" t="str">
        <f>_xlfn.TEXTJOIN(", ", TRUE, 'fields &amp; values'!A78:H78)</f>
        <v>CLIMB_ID=77, STAGE_NUMBER=4, STARTING_AT_KM=117.5, NAME="Mont Noir", INITIAL_ALTITUDE=0, DISTANCE=1.3, AVERAGE_SLOPE=5.7, CATEGORY="4"</v>
      </c>
    </row>
    <row r="79" spans="1:1" x14ac:dyDescent="0.25">
      <c r="A79" t="str">
        <f>_xlfn.TEXTJOIN(", ", TRUE, 'fields &amp; values'!A79:H79)</f>
        <v>CLIMB_ID=78, STAGE_NUMBER=6, STARTING_AT_KM=107.5, NAME="Côte de Coucy-le-Château-Auffrique", INITIAL_ALTITUDE=0, DISTANCE=0.9, AVERAGE_SLOPE=6.2, CATEGORY="4"</v>
      </c>
    </row>
    <row r="80" spans="1:1" x14ac:dyDescent="0.25">
      <c r="A80" t="str">
        <f>_xlfn.TEXTJOIN(", ", TRUE, 'fields &amp; values'!A80:H80)</f>
        <v>CLIMB_ID=79, STAGE_NUMBER=6, STARTING_AT_KM=157, NAME="Côte de Roucy", INITIAL_ALTITUDE=0, DISTANCE=1.5, AVERAGE_SLOPE=6.2, CATEGORY="4"</v>
      </c>
    </row>
    <row r="81" spans="1:1" x14ac:dyDescent="0.25">
      <c r="A81" t="str">
        <f>_xlfn.TEXTJOIN(", ", TRUE, 'fields &amp; values'!A81:H81)</f>
        <v>CLIMB_ID=80, STAGE_NUMBER=7, STARTING_AT_KM=217.5, NAME="Côte de Maron", INITIAL_ALTITUDE=0, DISTANCE=3.2, AVERAGE_SLOPE=5, CATEGORY="4"</v>
      </c>
    </row>
    <row r="82" spans="1:1" x14ac:dyDescent="0.25">
      <c r="A82" t="str">
        <f>_xlfn.TEXTJOIN(", ", TRUE, 'fields &amp; values'!A82:H82)</f>
        <v>CLIMB_ID=81, STAGE_NUMBER=7, STARTING_AT_KM=229, NAME="Côte de Boufflers", INITIAL_ALTITUDE=0, DISTANCE=1.3, AVERAGE_SLOPE=7.9, CATEGORY="4"</v>
      </c>
    </row>
    <row r="83" spans="1:1" x14ac:dyDescent="0.25">
      <c r="A83" t="str">
        <f>_xlfn.TEXTJOIN(", ", TRUE, 'fields &amp; values'!A83:H83)</f>
        <v>CLIMB_ID=82, STAGE_NUMBER=8, STARTING_AT_KM=142, NAME="Col de la Croix des Moinats", INITIAL_ALTITUDE=891, DISTANCE=7.6, AVERAGE_SLOPE=6, CATEGORY="2"</v>
      </c>
    </row>
    <row r="84" spans="1:1" x14ac:dyDescent="0.25">
      <c r="A84" t="str">
        <f>_xlfn.TEXTJOIN(", ", TRUE, 'fields &amp; values'!A84:H84)</f>
        <v>CLIMB_ID=83, STAGE_NUMBER=8, STARTING_AT_KM=150, NAME="Col de Grosse Pierre", INITIAL_ALTITUDE=901, DISTANCE=3, AVERAGE_SLOPE=7.5, CATEGORY="2"</v>
      </c>
    </row>
    <row r="85" spans="1:1" x14ac:dyDescent="0.25">
      <c r="A85" t="str">
        <f>_xlfn.TEXTJOIN(", ", TRUE, 'fields &amp; values'!A85:H85)</f>
        <v>CLIMB_ID=84, STAGE_NUMBER=8, STARTING_AT_KM=161, NAME="Côte de La Mauselaine", INITIAL_ALTITUDE=0, DISTANCE=1.8, AVERAGE_SLOPE=10.3, CATEGORY="3"</v>
      </c>
    </row>
    <row r="86" spans="1:1" x14ac:dyDescent="0.25">
      <c r="A86" t="str">
        <f>_xlfn.TEXTJOIN(", ", TRUE, 'fields &amp; values'!A86:H86)</f>
        <v>CLIMB_ID=85, STAGE_NUMBER=9, STARTING_AT_KM=11.5, NAME="Col de la Schlucht", INITIAL_ALTITUDE=1140, DISTANCE=8.6, AVERAGE_SLOPE=4.5, CATEGORY="2"</v>
      </c>
    </row>
    <row r="87" spans="1:1" x14ac:dyDescent="0.25">
      <c r="A87" t="str">
        <f>_xlfn.TEXTJOIN(", ", TRUE, 'fields &amp; values'!A87:H87)</f>
        <v>CLIMB_ID=86, STAGE_NUMBER=9, STARTING_AT_KM=41, NAME="Col du Wettstein", INITIAL_ALTITUDE=0, DISTANCE=7.7, AVERAGE_SLOPE=4.1, CATEGORY="3"</v>
      </c>
    </row>
    <row r="88" spans="1:1" x14ac:dyDescent="0.25">
      <c r="A88" t="str">
        <f>_xlfn.TEXTJOIN(", ", TRUE, 'fields &amp; values'!A88:H88)</f>
        <v>CLIMB_ID=87, STAGE_NUMBER=9, STARTING_AT_KM=70, NAME="Côte des Cinq Châteaux", INITIAL_ALTITUDE=0, DISTANCE=4.5, AVERAGE_SLOPE=6.1, CATEGORY="3"</v>
      </c>
    </row>
    <row r="89" spans="1:1" x14ac:dyDescent="0.25">
      <c r="A89" t="str">
        <f>_xlfn.TEXTJOIN(", ", TRUE, 'fields &amp; values'!A89:H89)</f>
        <v>CLIMB_ID=88, STAGE_NUMBER=9, STARTING_AT_KM=86, NAME="Côte de Gueberschwihr", INITIAL_ALTITUDE=559, DISTANCE=4.1, AVERAGE_SLOPE=7.9, CATEGORY="2"</v>
      </c>
    </row>
    <row r="90" spans="1:1" x14ac:dyDescent="0.25">
      <c r="A90" t="str">
        <f>_xlfn.TEXTJOIN(", ", TRUE, 'fields &amp; values'!A90:H90)</f>
        <v>CLIMB_ID=89, STAGE_NUMBER=9, STARTING_AT_KM=120, NAME="Le Markstein", INITIAL_ALTITUDE=1183, DISTANCE=10.8, AVERAGE_SLOPE=5.4, CATEGORY="1"</v>
      </c>
    </row>
    <row r="91" spans="1:1" x14ac:dyDescent="0.25">
      <c r="A91" t="str">
        <f>_xlfn.TEXTJOIN(", ", TRUE, 'fields &amp; values'!A91:H91)</f>
        <v>CLIMB_ID=90, STAGE_NUMBER=9, STARTING_AT_KM=127, NAME="Grand Ballon", INITIAL_ALTITUDE=0, DISTANCE=1.4, AVERAGE_SLOPE=8.6, CATEGORY="3"</v>
      </c>
    </row>
    <row r="92" spans="1:1" x14ac:dyDescent="0.25">
      <c r="A92" t="str">
        <f>_xlfn.TEXTJOIN(", ", TRUE, 'fields &amp; values'!A92:H92)</f>
        <v>CLIMB_ID=91, STAGE_NUMBER=10, STARTING_AT_KM=30.5, NAME="Col du Firstplan", INITIAL_ALTITUDE=722, DISTANCE=8.3, AVERAGE_SLOPE=5.4, CATEGORY="2"</v>
      </c>
    </row>
    <row r="93" spans="1:1" x14ac:dyDescent="0.25">
      <c r="A93" t="str">
        <f>_xlfn.TEXTJOIN(", ", TRUE, 'fields &amp; values'!A93:H93)</f>
        <v>CLIMB_ID=92, STAGE_NUMBER=10, STARTING_AT_KM=54.5, NAME="Petit Ballon", INITIAL_ALTITUDE=1163, DISTANCE=9.3, AVERAGE_SLOPE=8.1, CATEGORY="1"</v>
      </c>
    </row>
    <row r="94" spans="1:1" x14ac:dyDescent="0.25">
      <c r="A94" t="str">
        <f>_xlfn.TEXTJOIN(", ", TRUE, 'fields &amp; values'!A94:H94)</f>
        <v>CLIMB_ID=93, STAGE_NUMBER=10, STARTING_AT_KM=71.5, NAME="Col du Platzerwasel", INITIAL_ALTITUDE=1193, DISTANCE=7.1, AVERAGE_SLOPE=8.4, CATEGORY="1"</v>
      </c>
    </row>
    <row r="95" spans="1:1" x14ac:dyDescent="0.25">
      <c r="A95" t="str">
        <f>_xlfn.TEXTJOIN(", ", TRUE, 'fields &amp; values'!A95:H95)</f>
        <v>CLIMB_ID=94, STAGE_NUMBER=10, STARTING_AT_KM=103.5, NAME="Col d'Oderen", INITIAL_ALTITUDE=884, DISTANCE=6.7, AVERAGE_SLOPE=6.1, CATEGORY="2"</v>
      </c>
    </row>
    <row r="96" spans="1:1" x14ac:dyDescent="0.25">
      <c r="A96" t="str">
        <f>_xlfn.TEXTJOIN(", ", TRUE, 'fields &amp; values'!A96:H96)</f>
        <v>CLIMB_ID=95, STAGE_NUMBER=10, STARTING_AT_KM=125.5, NAME="Col des Croix", INITIAL_ALTITUDE=0, DISTANCE=3.2, AVERAGE_SLOPE=6.2, CATEGORY="3"</v>
      </c>
    </row>
    <row r="97" spans="1:1" x14ac:dyDescent="0.25">
      <c r="A97" t="str">
        <f>_xlfn.TEXTJOIN(", ", TRUE, 'fields &amp; values'!A97:H97)</f>
        <v>CLIMB_ID=96, STAGE_NUMBER=10, STARTING_AT_KM=143.5, NAME="Col des Chevrères", INITIAL_ALTITUDE=914, DISTANCE=3.5, AVERAGE_SLOPE=9.5, CATEGORY="1"</v>
      </c>
    </row>
    <row r="98" spans="1:1" x14ac:dyDescent="0.25">
      <c r="A98" t="str">
        <f>_xlfn.TEXTJOIN(", ", TRUE, 'fields &amp; values'!A98:H98)</f>
        <v>CLIMB_ID=97, STAGE_NUMBER=10, STARTING_AT_KM=161.5, NAME="La Planche des Belles Filles", INITIAL_ALTITUDE=1035, DISTANCE=5.9, AVERAGE_SLOPE=8.5, CATEGORY="1"</v>
      </c>
    </row>
    <row r="99" spans="1:1" x14ac:dyDescent="0.25">
      <c r="A99" t="str">
        <f>_xlfn.TEXTJOIN(", ", TRUE, 'fields &amp; values'!A99:H99)</f>
        <v>CLIMB_ID=98, STAGE_NUMBER=11, STARTING_AT_KM=141, NAME="Côte de Rogna", INITIAL_ALTITUDE=0, DISTANCE=7.6, AVERAGE_SLOPE=4.9, CATEGORY="3"</v>
      </c>
    </row>
    <row r="100" spans="1:1" x14ac:dyDescent="0.25">
      <c r="A100" t="str">
        <f>_xlfn.TEXTJOIN(", ", TRUE, 'fields &amp; values'!A100:H100)</f>
        <v>CLIMB_ID=99, STAGE_NUMBER=11, STARTING_AT_KM=148.5, NAME="Côte de Choux", INITIAL_ALTITUDE=0, DISTANCE=1.7, AVERAGE_SLOPE=6.5, CATEGORY="3"</v>
      </c>
    </row>
    <row r="101" spans="1:1" x14ac:dyDescent="0.25">
      <c r="A101" t="str">
        <f>_xlfn.TEXTJOIN(", ", TRUE, 'fields &amp; values'!A101:H101)</f>
        <v>CLIMB_ID=100, STAGE_NUMBER=11, STARTING_AT_KM=152.5, NAME="Côte de Désertin", INITIAL_ALTITUDE=0, DISTANCE=3.1, AVERAGE_SLOPE=5.2, CATEGORY="4"</v>
      </c>
    </row>
    <row r="102" spans="1:1" x14ac:dyDescent="0.25">
      <c r="A102" t="str">
        <f>_xlfn.TEXTJOIN(", ", TRUE, 'fields &amp; values'!A102:H102)</f>
        <v>CLIMB_ID=101, STAGE_NUMBER=11, STARTING_AT_KM=168, NAME="Côte d'Échallon", INITIAL_ALTITUDE=0, DISTANCE=3, AVERAGE_SLOPE=6.6, CATEGORY="3"</v>
      </c>
    </row>
    <row r="103" spans="1:1" x14ac:dyDescent="0.25">
      <c r="A103" t="str">
        <f>_xlfn.TEXTJOIN(", ", TRUE, 'fields &amp; values'!A103:H103)</f>
        <v>CLIMB_ID=102, STAGE_NUMBER=12, STARTING_AT_KM=58.5, NAME="Col de Brouilly", INITIAL_ALTITUDE=0, DISTANCE=1.7, AVERAGE_SLOPE=5.1, CATEGORY="4"</v>
      </c>
    </row>
    <row r="104" spans="1:1" x14ac:dyDescent="0.25">
      <c r="A104" t="str">
        <f>_xlfn.TEXTJOIN(", ", TRUE, 'fields &amp; values'!A104:H104)</f>
        <v>CLIMB_ID=103, STAGE_NUMBER=12, STARTING_AT_KM=83, NAME="Côte du Saule-d'Oingt", INITIAL_ALTITUDE=0, DISTANCE=3.8, AVERAGE_SLOPE=4.5, CATEGORY="3"</v>
      </c>
    </row>
    <row r="105" spans="1:1" x14ac:dyDescent="0.25">
      <c r="A105" t="str">
        <f>_xlfn.TEXTJOIN(", ", TRUE, 'fields &amp; values'!A105:H105)</f>
        <v>CLIMB_ID=104, STAGE_NUMBER=12, STARTING_AT_KM=138, NAME="Col des Brosses", INITIAL_ALTITUDE=0, DISTANCE=15.3, AVERAGE_SLOPE=3.3, CATEGORY="3"</v>
      </c>
    </row>
    <row r="106" spans="1:1" x14ac:dyDescent="0.25">
      <c r="A106" t="str">
        <f>_xlfn.TEXTJOIN(", ", TRUE, 'fields &amp; values'!A106:H106)</f>
        <v>CLIMB_ID=105, STAGE_NUMBER=12, STARTING_AT_KM=164, NAME="Côte de Grammond", INITIAL_ALTITUDE=0, DISTANCE=9.8, AVERAGE_SLOPE=2.9, CATEGORY="4"</v>
      </c>
    </row>
    <row r="107" spans="1:1" x14ac:dyDescent="0.25">
      <c r="A107" t="str">
        <f>_xlfn.TEXTJOIN(", ", TRUE, 'fields &amp; values'!A107:H107)</f>
        <v>CLIMB_ID=106, STAGE_NUMBER=13, STARTING_AT_KM=24, NAME="Col de la Croix de Montvieux", INITIAL_ALTITUDE=0, DISTANCE=8, AVERAGE_SLOPE=4.1, CATEGORY="3"</v>
      </c>
    </row>
    <row r="108" spans="1:1" x14ac:dyDescent="0.25">
      <c r="A108" t="str">
        <f>_xlfn.TEXTJOIN(", ", TRUE, 'fields &amp; values'!A108:H108)</f>
        <v>CLIMB_ID=107, STAGE_NUMBER=13, STARTING_AT_KM=152, NAME="Col de Palaquit (D57-D512)", INITIAL_ALTITUDE=1154, DISTANCE=14.1, AVERAGE_SLOPE=6.1, CATEGORY="1"</v>
      </c>
    </row>
    <row r="109" spans="1:1" x14ac:dyDescent="0.25">
      <c r="A109" t="str">
        <f>_xlfn.TEXTJOIN(", ", TRUE, 'fields &amp; values'!A109:H109)</f>
        <v>CLIMB_ID=108, STAGE_NUMBER=13, STARTING_AT_KM=197.5, NAME="Montée de Chamrousse", INITIAL_ALTITUDE=1730, DISTANCE=18.2, AVERAGE_SLOPE=7.3, CATEGORY="H"</v>
      </c>
    </row>
    <row r="110" spans="1:1" x14ac:dyDescent="0.25">
      <c r="A110" t="str">
        <f>_xlfn.TEXTJOIN(", ", TRUE, 'fields &amp; values'!A110:H110)</f>
        <v>CLIMB_ID=109, STAGE_NUMBER=14, STARTING_AT_KM=82, NAME="Col du Lautaret", INITIAL_ALTITUDE=2058, DISTANCE=34, AVERAGE_SLOPE=3.9, CATEGORY="1"</v>
      </c>
    </row>
    <row r="111" spans="1:1" x14ac:dyDescent="0.25">
      <c r="A111" t="str">
        <f>_xlfn.TEXTJOIN(", ", TRUE, 'fields &amp; values'!A111:H111)</f>
        <v>CLIMB_ID=110, STAGE_NUMBER=14, STARTING_AT_KM=132.5, NAME="Col d'Izoard - Souvenir Henri Desgrange", INITIAL_ALTITUDE=2360, DISTANCE=19, AVERAGE_SLOPE=6, CATEGORY="H"</v>
      </c>
    </row>
    <row r="112" spans="1:1" x14ac:dyDescent="0.25">
      <c r="A112" t="str">
        <f>_xlfn.TEXTJOIN(", ", TRUE, 'fields &amp; values'!A112:H112)</f>
        <v>CLIMB_ID=111, STAGE_NUMBER=14, STARTING_AT_KM=177, NAME="Montée de Risoul", INITIAL_ALTITUDE=1855, DISTANCE=12.6, AVERAGE_SLOPE=6.9, CATEGORY="1"</v>
      </c>
    </row>
    <row r="113" spans="1:1" x14ac:dyDescent="0.25">
      <c r="A113" t="str">
        <f>_xlfn.TEXTJOIN(", ", TRUE, 'fields &amp; values'!A113:H113)</f>
        <v>CLIMB_ID=112, STAGE_NUMBER=16, STARTING_AT_KM=25, NAME="Côte de Fanjeaux", INITIAL_ALTITUDE=0, DISTANCE=2.4, AVERAGE_SLOPE=4.9, CATEGORY="4"</v>
      </c>
    </row>
    <row r="114" spans="1:1" x14ac:dyDescent="0.25">
      <c r="A114" t="str">
        <f>_xlfn.TEXTJOIN(", ", TRUE, 'fields &amp; values'!A114:H114)</f>
        <v>CLIMB_ID=113, STAGE_NUMBER=16, STARTING_AT_KM=71.5, NAME="Côte de Pamiers", INITIAL_ALTITUDE=0, DISTANCE=2.5, AVERAGE_SLOPE=5.4, CATEGORY="4"</v>
      </c>
    </row>
    <row r="115" spans="1:1" x14ac:dyDescent="0.25">
      <c r="A115" t="str">
        <f>_xlfn.TEXTJOIN(", ", TRUE, 'fields &amp; values'!A115:H115)</f>
        <v>CLIMB_ID=114, STAGE_NUMBER=16, STARTING_AT_KM=155, NAME="Col de Portet-d'Aspet", INITIAL_ALTITUDE=1069, DISTANCE=5.4, AVERAGE_SLOPE=6.9, CATEGORY="2"</v>
      </c>
    </row>
    <row r="116" spans="1:1" x14ac:dyDescent="0.25">
      <c r="A116" t="str">
        <f>_xlfn.TEXTJOIN(", ", TRUE, 'fields &amp; values'!A116:H116)</f>
        <v>CLIMB_ID=115, STAGE_NUMBER=16, STARTING_AT_KM=176.5, NAME="Col des Ares", INITIAL_ALTITUDE=0, DISTANCE=6, AVERAGE_SLOPE=5.2, CATEGORY="3"</v>
      </c>
    </row>
    <row r="117" spans="1:1" x14ac:dyDescent="0.25">
      <c r="A117" t="str">
        <f>_xlfn.TEXTJOIN(", ", TRUE, 'fields &amp; values'!A117:H117)</f>
        <v>CLIMB_ID=116, STAGE_NUMBER=16, STARTING_AT_KM=216, NAME="Port de Balès", INITIAL_ALTITUDE=1755, DISTANCE=11.7, AVERAGE_SLOPE=7.7, CATEGORY="H"</v>
      </c>
    </row>
    <row r="118" spans="1:1" x14ac:dyDescent="0.25">
      <c r="A118" t="str">
        <f>_xlfn.TEXTJOIN(", ", TRUE, 'fields &amp; values'!A118:H118)</f>
        <v>CLIMB_ID=117, STAGE_NUMBER=17, STARTING_AT_KM=57.5, NAME="Col du Portillon", INITIAL_ALTITUDE=1292, DISTANCE=8.3, AVERAGE_SLOPE=7.1, CATEGORY="1"</v>
      </c>
    </row>
    <row r="119" spans="1:1" x14ac:dyDescent="0.25">
      <c r="A119" t="str">
        <f>_xlfn.TEXTJOIN(", ", TRUE, 'fields &amp; values'!A119:H119)</f>
        <v>CLIMB_ID=118, STAGE_NUMBER=17, STARTING_AT_KM=82, NAME="Col de Peyresourde", INITIAL_ALTITUDE=1569, DISTANCE=13.2, AVERAGE_SLOPE=7, CATEGORY="1"</v>
      </c>
    </row>
    <row r="120" spans="1:1" x14ac:dyDescent="0.25">
      <c r="A120" t="str">
        <f>_xlfn.TEXTJOIN(", ", TRUE, 'fields &amp; values'!A120:H120)</f>
        <v>CLIMB_ID=119, STAGE_NUMBER=17, STARTING_AT_KM=102.5, NAME="Col de Val Louron-Azet", INITIAL_ALTITUDE=1580, DISTANCE=7.4, AVERAGE_SLOPE=8.3, CATEGORY="1"</v>
      </c>
    </row>
    <row r="121" spans="1:1" x14ac:dyDescent="0.25">
      <c r="A121" t="str">
        <f>_xlfn.TEXTJOIN(", ", TRUE, 'fields &amp; values'!A121:H121)</f>
        <v>CLIMB_ID=120, STAGE_NUMBER=17, STARTING_AT_KM=124.5, NAME="Montée de Saint-Lary Pla d'Adet", INITIAL_ALTITUDE=1680, DISTANCE=10.2, AVERAGE_SLOPE=8.3, CATEGORY="H"</v>
      </c>
    </row>
    <row r="122" spans="1:1" x14ac:dyDescent="0.25">
      <c r="A122" t="str">
        <f>_xlfn.TEXTJOIN(", ", TRUE, 'fields &amp; values'!A122:H122)</f>
        <v>CLIMB_ID=121, STAGE_NUMBER=18, STARTING_AT_KM=28, NAME="Côte de Bénéjacq", INITIAL_ALTITUDE=0, DISTANCE=2.6, AVERAGE_SLOPE=6.7, CATEGORY="3"</v>
      </c>
    </row>
    <row r="123" spans="1:1" x14ac:dyDescent="0.25">
      <c r="A123" t="str">
        <f>_xlfn.TEXTJOIN(", ", TRUE, 'fields &amp; values'!A123:H123)</f>
        <v>CLIMB_ID=122, STAGE_NUMBER=18, STARTING_AT_KM=56, NAME="Côte de Loucrup", INITIAL_ALTITUDE=0, DISTANCE=2, AVERAGE_SLOPE=7, CATEGORY="3"</v>
      </c>
    </row>
    <row r="124" spans="1:1" x14ac:dyDescent="0.25">
      <c r="A124" t="str">
        <f>_xlfn.TEXTJOIN(", ", TRUE, 'fields &amp; values'!A124:H124)</f>
        <v>CLIMB_ID=123, STAGE_NUMBER=18, STARTING_AT_KM=95.5, NAME="Col du Tourmalet - Souvenir Jacques Goddet", INITIAL_ALTITUDE=2115, DISTANCE=17.1, AVERAGE_SLOPE=7.3, CATEGORY="H"</v>
      </c>
    </row>
    <row r="125" spans="1:1" x14ac:dyDescent="0.25">
      <c r="A125" t="str">
        <f>_xlfn.TEXTJOIN(", ", TRUE, 'fields &amp; values'!A125:H125)</f>
        <v>CLIMB_ID=124, STAGE_NUMBER=18, STARTING_AT_KM=145.5, NAME="Montée du Hautacam", INITIAL_ALTITUDE=1520, DISTANCE=13.6, AVERAGE_SLOPE=7.8, CATEGORY="H"</v>
      </c>
    </row>
    <row r="126" spans="1:1" x14ac:dyDescent="0.25">
      <c r="A126" t="str">
        <f>_xlfn.TEXTJOIN(", ", TRUE, 'fields &amp; values'!A126:H126)</f>
        <v>CLIMB_ID=125, STAGE_NUMBER=19, STARTING_AT_KM=195.5, NAME="Côte de Monbazillac", INITIAL_ALTITUDE=0, DISTANCE=1.3, AVERAGE_SLOPE=7.6, CATEGORY="4"</v>
      </c>
    </row>
    <row r="127" spans="1:1" x14ac:dyDescent="0.25">
      <c r="A127" t="str">
        <f>_xlfn.TEXTJOIN(", ", TRUE, 'fields &amp; values'!A127:H127)</f>
        <v>CLIMB_ID=126, STAGE_NUMBER=21, STARTING_AT_KM=31, NAME="Côte de Briis-sous-Forges", INITIAL_ALTITUDE=0, DISTANCE=0, AVERAGE_SLOPE=0, CATEGORY="4"</v>
      </c>
    </row>
    <row r="128" spans="1:1" x14ac:dyDescent="0.25">
      <c r="A128" t="str">
        <f>_xlfn.TEXTJOIN(", ", TRUE, 'fields &amp; values'!A128:H128)</f>
        <v>CLIMB_ID=127, STAGE_NUMBER=1, STARTING_AT_KM=68, NAME="Côte de Cray", INITIAL_ALTITUDE=0, DISTANCE=1.6, AVERAGE_SLOPE=7.1, CATEGORY="4"</v>
      </c>
    </row>
    <row r="129" spans="1:1" x14ac:dyDescent="0.25">
      <c r="A129" t="str">
        <f>_xlfn.TEXTJOIN(", ", TRUE, 'fields &amp; values'!A129:H129)</f>
        <v>CLIMB_ID=128, STAGE_NUMBER=1, STARTING_AT_KM=103.5, NAME="Côte de Buttertubs", INITIAL_ALTITUDE=0, DISTANCE=4.5, AVERAGE_SLOPE=6.8, CATEGORY="3"</v>
      </c>
    </row>
    <row r="130" spans="1:1" x14ac:dyDescent="0.25">
      <c r="A130" t="str">
        <f>_xlfn.TEXTJOIN(", ", TRUE, 'fields &amp; values'!A130:H130)</f>
        <v>CLIMB_ID=129, STAGE_NUMBER=1, STARTING_AT_KM=129.5, NAME="Côte de Griton Moor", INITIAL_ALTITUDE=0, DISTANCE=3, AVERAGE_SLOPE=6.6, CATEGORY="3"</v>
      </c>
    </row>
    <row r="131" spans="1:1" x14ac:dyDescent="0.25">
      <c r="A131" t="str">
        <f>_xlfn.TEXTJOIN(", ", TRUE, 'fields &amp; values'!A131:H131)</f>
        <v>CLIMB_ID=130, STAGE_NUMBER=2, STARTING_AT_KM=47, NAME="Côte de Blubberhouses", INITIAL_ALTITUDE=0, DISTANCE=1.8, AVERAGE_SLOPE=6.1, CATEGORY="4"</v>
      </c>
    </row>
    <row r="132" spans="1:1" x14ac:dyDescent="0.25">
      <c r="A132" t="str">
        <f>_xlfn.TEXTJOIN(", ", TRUE, 'fields &amp; values'!A132:H132)</f>
        <v>CLIMB_ID=131, STAGE_NUMBER=2, STARTING_AT_KM=85, NAME="Côte d'Oxenhope Moor", INITIAL_ALTITUDE=0, DISTANCE=3.1, AVERAGE_SLOPE=6.4, CATEGORY="3"</v>
      </c>
    </row>
    <row r="133" spans="1:1" x14ac:dyDescent="0.25">
      <c r="A133" t="str">
        <f>_xlfn.TEXTJOIN(", ", TRUE, 'fields &amp; values'!A133:H133)</f>
        <v>CLIMB_ID=132, STAGE_NUMBER=2, STARTING_AT_KM=112.5, NAME="VC Côte de Ripponden", INITIAL_ALTITUDE=0, DISTANCE=1.3, AVERAGE_SLOPE=8.6, CATEGORY="3"</v>
      </c>
    </row>
    <row r="134" spans="1:1" x14ac:dyDescent="0.25">
      <c r="A134" t="str">
        <f>_xlfn.TEXTJOIN(", ", TRUE, 'fields &amp; values'!A134:H134)</f>
        <v>CLIMB_ID=133, STAGE_NUMBER=2, STARTING_AT_KM=119.5, NAME="Côte de Greetland", INITIAL_ALTITUDE=0, DISTANCE=1.6, AVERAGE_SLOPE=6.7, CATEGORY="3"</v>
      </c>
    </row>
    <row r="135" spans="1:1" x14ac:dyDescent="0.25">
      <c r="A135" t="str">
        <f>_xlfn.TEXTJOIN(", ", TRUE, 'fields &amp; values'!A135:H135)</f>
        <v>CLIMB_ID=134, STAGE_NUMBER=2, STARTING_AT_KM=143.5, NAME="Côte de Holme Moss", INITIAL_ALTITUDE=0, DISTANCE=4.7, AVERAGE_SLOPE=7, CATEGORY="2"</v>
      </c>
    </row>
    <row r="136" spans="1:1" x14ac:dyDescent="0.25">
      <c r="A136" t="str">
        <f>_xlfn.TEXTJOIN(", ", TRUE, 'fields &amp; values'!A136:H136)</f>
        <v>CLIMB_ID=135, STAGE_NUMBER=2, STARTING_AT_KM=167, NAME="Côte de Midhopestones", INITIAL_ALTITUDE=0, DISTANCE=2.5, AVERAGE_SLOPE=6.1, CATEGORY="3"</v>
      </c>
    </row>
    <row r="137" spans="1:1" x14ac:dyDescent="0.25">
      <c r="A137" t="str">
        <f>_xlfn.TEXTJOIN(", ", TRUE, 'fields &amp; values'!A137:H137)</f>
        <v>CLIMB_ID=136, STAGE_NUMBER=2, STARTING_AT_KM=175, NAME="Côte de Bradfield", INITIAL_ALTITUDE=0, DISTANCE=1, AVERAGE_SLOPE=7.4, CATEGORY="4"</v>
      </c>
    </row>
    <row r="138" spans="1:1" x14ac:dyDescent="0.25">
      <c r="A138" t="str">
        <f>_xlfn.TEXTJOIN(", ", TRUE, 'fields &amp; values'!A138:H138)</f>
        <v>CLIMB_ID=137, STAGE_NUMBER=2, STARTING_AT_KM=182, NAME="Côte d'Oughtibridge", INITIAL_ALTITUDE=0, DISTANCE=1.5, AVERAGE_SLOPE=9.1, CATEGORY="3"</v>
      </c>
    </row>
    <row r="139" spans="1:1" x14ac:dyDescent="0.25">
      <c r="A139" t="str">
        <f>_xlfn.TEXTJOIN(", ", TRUE, 'fields &amp; values'!A139:H139)</f>
        <v>CLIMB_ID=138, STAGE_NUMBER=2, STARTING_AT_KM=196, NAME="VC Côte de Jenkin Road", INITIAL_ALTITUDE=0, DISTANCE=0.8, AVERAGE_SLOPE=10.8, CATEGORY="4"</v>
      </c>
    </row>
    <row r="140" spans="1:1" x14ac:dyDescent="0.25">
      <c r="A140" t="str">
        <f>_xlfn.TEXTJOIN(", ", TRUE, 'fields &amp; values'!A140:H140)</f>
        <v>CLIMB_ID=139, STAGE_NUMBER=4, STARTING_AT_KM=34, NAME="Côte de Campagnette", INITIAL_ALTITUDE=0, DISTANCE=1, AVERAGE_SLOPE=6.5, CATEGORY="4"</v>
      </c>
    </row>
    <row r="141" spans="1:1" x14ac:dyDescent="0.25">
      <c r="A141" t="str">
        <f>_xlfn.TEXTJOIN(", ", TRUE, 'fields &amp; values'!A141:H141)</f>
        <v>CLIMB_ID=140, STAGE_NUMBER=4, STARTING_AT_KM=117.5, NAME="Mont Noir", INITIAL_ALTITUDE=0, DISTANCE=1.3, AVERAGE_SLOPE=5.7, CATEGORY="4"</v>
      </c>
    </row>
    <row r="142" spans="1:1" x14ac:dyDescent="0.25">
      <c r="A142" t="str">
        <f>_xlfn.TEXTJOIN(", ", TRUE, 'fields &amp; values'!A142:H142)</f>
        <v>CLIMB_ID=141, STAGE_NUMBER=6, STARTING_AT_KM=107.5, NAME="Côte de Coucy-le-Château-Auffrique", INITIAL_ALTITUDE=0, DISTANCE=0.9, AVERAGE_SLOPE=6.2, CATEGORY="4"</v>
      </c>
    </row>
    <row r="143" spans="1:1" x14ac:dyDescent="0.25">
      <c r="A143" t="str">
        <f>_xlfn.TEXTJOIN(", ", TRUE, 'fields &amp; values'!A143:H143)</f>
        <v>CLIMB_ID=142, STAGE_NUMBER=6, STARTING_AT_KM=157, NAME="Côte de Roucy", INITIAL_ALTITUDE=0, DISTANCE=1.5, AVERAGE_SLOPE=6.2, CATEGORY="4"</v>
      </c>
    </row>
    <row r="144" spans="1:1" x14ac:dyDescent="0.25">
      <c r="A144" t="str">
        <f>_xlfn.TEXTJOIN(", ", TRUE, 'fields &amp; values'!A144:H144)</f>
        <v>CLIMB_ID=143, STAGE_NUMBER=7, STARTING_AT_KM=217.5, NAME="Côte de Maron", INITIAL_ALTITUDE=0, DISTANCE=3.2, AVERAGE_SLOPE=5, CATEGORY="4"</v>
      </c>
    </row>
    <row r="145" spans="1:1" x14ac:dyDescent="0.25">
      <c r="A145" t="str">
        <f>_xlfn.TEXTJOIN(", ", TRUE, 'fields &amp; values'!A145:H145)</f>
        <v>CLIMB_ID=144, STAGE_NUMBER=7, STARTING_AT_KM=229, NAME="Côte de Boufflers", INITIAL_ALTITUDE=0, DISTANCE=1.3, AVERAGE_SLOPE=7.9, CATEGORY="4"</v>
      </c>
    </row>
    <row r="146" spans="1:1" x14ac:dyDescent="0.25">
      <c r="A146" t="str">
        <f>_xlfn.TEXTJOIN(", ", TRUE, 'fields &amp; values'!A146:H146)</f>
        <v>CLIMB_ID=145, STAGE_NUMBER=8, STARTING_AT_KM=142, NAME="Col de la Croix des Moinats", INITIAL_ALTITUDE=891, DISTANCE=7.6, AVERAGE_SLOPE=6, CATEGORY="2"</v>
      </c>
    </row>
    <row r="147" spans="1:1" x14ac:dyDescent="0.25">
      <c r="A147" t="str">
        <f>_xlfn.TEXTJOIN(", ", TRUE, 'fields &amp; values'!A147:H147)</f>
        <v>CLIMB_ID=146, STAGE_NUMBER=8, STARTING_AT_KM=150, NAME="Col de Grosse Pierre", INITIAL_ALTITUDE=901, DISTANCE=3, AVERAGE_SLOPE=7.5, CATEGORY="2"</v>
      </c>
    </row>
    <row r="148" spans="1:1" x14ac:dyDescent="0.25">
      <c r="A148" t="str">
        <f>_xlfn.TEXTJOIN(", ", TRUE, 'fields &amp; values'!A148:H148)</f>
        <v>CLIMB_ID=147, STAGE_NUMBER=8, STARTING_AT_KM=161, NAME="Côte de La Mauselaine", INITIAL_ALTITUDE=0, DISTANCE=1.8, AVERAGE_SLOPE=10.3, CATEGORY="3"</v>
      </c>
    </row>
    <row r="149" spans="1:1" x14ac:dyDescent="0.25">
      <c r="A149" t="str">
        <f>_xlfn.TEXTJOIN(", ", TRUE, 'fields &amp; values'!A149:H149)</f>
        <v>CLIMB_ID=148, STAGE_NUMBER=9, STARTING_AT_KM=11.5, NAME="Col de la Schlucht", INITIAL_ALTITUDE=1140, DISTANCE=8.6, AVERAGE_SLOPE=4.5, CATEGORY="2"</v>
      </c>
    </row>
    <row r="150" spans="1:1" x14ac:dyDescent="0.25">
      <c r="A150" t="str">
        <f>_xlfn.TEXTJOIN(", ", TRUE, 'fields &amp; values'!A150:H150)</f>
        <v>CLIMB_ID=149, STAGE_NUMBER=9, STARTING_AT_KM=41, NAME="Col du Wettstein", INITIAL_ALTITUDE=0, DISTANCE=7.7, AVERAGE_SLOPE=4.1, CATEGORY="3"</v>
      </c>
    </row>
    <row r="151" spans="1:1" x14ac:dyDescent="0.25">
      <c r="A151" t="str">
        <f>_xlfn.TEXTJOIN(", ", TRUE, 'fields &amp; values'!A151:H151)</f>
        <v>CLIMB_ID=150, STAGE_NUMBER=9, STARTING_AT_KM=70, NAME="Côte des Cinq Châteaux", INITIAL_ALTITUDE=0, DISTANCE=4.5, AVERAGE_SLOPE=6.1, CATEGORY="3"</v>
      </c>
    </row>
    <row r="152" spans="1:1" x14ac:dyDescent="0.25">
      <c r="A152" t="str">
        <f>_xlfn.TEXTJOIN(", ", TRUE, 'fields &amp; values'!A152:H152)</f>
        <v>CLIMB_ID=151, STAGE_NUMBER=9, STARTING_AT_KM=86, NAME="Côte de Gueberschwihr", INITIAL_ALTITUDE=559, DISTANCE=4.1, AVERAGE_SLOPE=7.9, CATEGORY="2"</v>
      </c>
    </row>
    <row r="153" spans="1:1" x14ac:dyDescent="0.25">
      <c r="A153" t="str">
        <f>_xlfn.TEXTJOIN(", ", TRUE, 'fields &amp; values'!A153:H153)</f>
        <v>CLIMB_ID=152, STAGE_NUMBER=9, STARTING_AT_KM=120, NAME="Le Markstein", INITIAL_ALTITUDE=1183, DISTANCE=10.8, AVERAGE_SLOPE=5.4, CATEGORY="1"</v>
      </c>
    </row>
    <row r="154" spans="1:1" x14ac:dyDescent="0.25">
      <c r="A154" t="str">
        <f>_xlfn.TEXTJOIN(", ", TRUE, 'fields &amp; values'!A154:H154)</f>
        <v>CLIMB_ID=153, STAGE_NUMBER=9, STARTING_AT_KM=127, NAME="Grand Ballon", INITIAL_ALTITUDE=0, DISTANCE=1.4, AVERAGE_SLOPE=8.6, CATEGORY="3"</v>
      </c>
    </row>
    <row r="155" spans="1:1" x14ac:dyDescent="0.25">
      <c r="A155" t="str">
        <f>_xlfn.TEXTJOIN(", ", TRUE, 'fields &amp; values'!A155:H155)</f>
        <v>CLIMB_ID=154, STAGE_NUMBER=10, STARTING_AT_KM=30.5, NAME="Col du Firstplan", INITIAL_ALTITUDE=722, DISTANCE=8.3, AVERAGE_SLOPE=5.4, CATEGORY="2"</v>
      </c>
    </row>
    <row r="156" spans="1:1" x14ac:dyDescent="0.25">
      <c r="A156" t="str">
        <f>_xlfn.TEXTJOIN(", ", TRUE, 'fields &amp; values'!A156:H156)</f>
        <v>CLIMB_ID=155, STAGE_NUMBER=10, STARTING_AT_KM=54.5, NAME="Petit Ballon", INITIAL_ALTITUDE=1163, DISTANCE=9.3, AVERAGE_SLOPE=8.1, CATEGORY="1"</v>
      </c>
    </row>
    <row r="157" spans="1:1" x14ac:dyDescent="0.25">
      <c r="A157" t="str">
        <f>_xlfn.TEXTJOIN(", ", TRUE, 'fields &amp; values'!A157:H157)</f>
        <v>CLIMB_ID=156, STAGE_NUMBER=10, STARTING_AT_KM=71.5, NAME="Col du Platzerwasel", INITIAL_ALTITUDE=1193, DISTANCE=7.1, AVERAGE_SLOPE=8.4, CATEGORY="1"</v>
      </c>
    </row>
    <row r="158" spans="1:1" x14ac:dyDescent="0.25">
      <c r="A158" t="str">
        <f>_xlfn.TEXTJOIN(", ", TRUE, 'fields &amp; values'!A158:H158)</f>
        <v>CLIMB_ID=157, STAGE_NUMBER=10, STARTING_AT_KM=103.5, NAME="Col d'Oderen", INITIAL_ALTITUDE=884, DISTANCE=6.7, AVERAGE_SLOPE=6.1, CATEGORY="2"</v>
      </c>
    </row>
    <row r="159" spans="1:1" x14ac:dyDescent="0.25">
      <c r="A159" t="str">
        <f>_xlfn.TEXTJOIN(", ", TRUE, 'fields &amp; values'!A159:H159)</f>
        <v>CLIMB_ID=158, STAGE_NUMBER=10, STARTING_AT_KM=125.5, NAME="Col des Croix", INITIAL_ALTITUDE=0, DISTANCE=3.2, AVERAGE_SLOPE=6.2, CATEGORY="3"</v>
      </c>
    </row>
    <row r="160" spans="1:1" x14ac:dyDescent="0.25">
      <c r="A160" t="str">
        <f>_xlfn.TEXTJOIN(", ", TRUE, 'fields &amp; values'!A160:H160)</f>
        <v>CLIMB_ID=159, STAGE_NUMBER=10, STARTING_AT_KM=143.5, NAME="Col des Chevrères", INITIAL_ALTITUDE=914, DISTANCE=3.5, AVERAGE_SLOPE=9.5, CATEGORY="1"</v>
      </c>
    </row>
    <row r="161" spans="1:1" x14ac:dyDescent="0.25">
      <c r="A161" t="str">
        <f>_xlfn.TEXTJOIN(", ", TRUE, 'fields &amp; values'!A161:H161)</f>
        <v>CLIMB_ID=160, STAGE_NUMBER=10, STARTING_AT_KM=161.5, NAME="La Planche des Belles Filles", INITIAL_ALTITUDE=1035, DISTANCE=5.9, AVERAGE_SLOPE=8.5, CATEGORY="1"</v>
      </c>
    </row>
    <row r="162" spans="1:1" x14ac:dyDescent="0.25">
      <c r="A162" t="str">
        <f>_xlfn.TEXTJOIN(", ", TRUE, 'fields &amp; values'!A162:H162)</f>
        <v>CLIMB_ID=161, STAGE_NUMBER=11, STARTING_AT_KM=141, NAME="Côte de Rogna", INITIAL_ALTITUDE=0, DISTANCE=7.6, AVERAGE_SLOPE=4.9, CATEGORY="3"</v>
      </c>
    </row>
    <row r="163" spans="1:1" x14ac:dyDescent="0.25">
      <c r="A163" t="str">
        <f>_xlfn.TEXTJOIN(", ", TRUE, 'fields &amp; values'!A163:H163)</f>
        <v>CLIMB_ID=162, STAGE_NUMBER=11, STARTING_AT_KM=148.5, NAME="Côte de Choux", INITIAL_ALTITUDE=0, DISTANCE=1.7, AVERAGE_SLOPE=6.5, CATEGORY="3"</v>
      </c>
    </row>
    <row r="164" spans="1:1" x14ac:dyDescent="0.25">
      <c r="A164" t="str">
        <f>_xlfn.TEXTJOIN(", ", TRUE, 'fields &amp; values'!A164:H164)</f>
        <v>CLIMB_ID=163, STAGE_NUMBER=11, STARTING_AT_KM=152.5, NAME="Côte de Désertin", INITIAL_ALTITUDE=0, DISTANCE=3.1, AVERAGE_SLOPE=5.2, CATEGORY="4"</v>
      </c>
    </row>
    <row r="165" spans="1:1" x14ac:dyDescent="0.25">
      <c r="A165" t="str">
        <f>_xlfn.TEXTJOIN(", ", TRUE, 'fields &amp; values'!A165:H165)</f>
        <v>CLIMB_ID=164, STAGE_NUMBER=11, STARTING_AT_KM=168, NAME="Côte d'Échallon", INITIAL_ALTITUDE=0, DISTANCE=3, AVERAGE_SLOPE=6.6, CATEGORY="3"</v>
      </c>
    </row>
    <row r="166" spans="1:1" x14ac:dyDescent="0.25">
      <c r="A166" t="str">
        <f>_xlfn.TEXTJOIN(", ", TRUE, 'fields &amp; values'!A166:H166)</f>
        <v>CLIMB_ID=165, STAGE_NUMBER=12, STARTING_AT_KM=58.5, NAME="Col de Brouilly", INITIAL_ALTITUDE=0, DISTANCE=1.7, AVERAGE_SLOPE=5.1, CATEGORY="4"</v>
      </c>
    </row>
    <row r="167" spans="1:1" x14ac:dyDescent="0.25">
      <c r="A167" t="str">
        <f>_xlfn.TEXTJOIN(", ", TRUE, 'fields &amp; values'!A167:H167)</f>
        <v>CLIMB_ID=166, STAGE_NUMBER=12, STARTING_AT_KM=83, NAME="Côte du Saule-d'Oingt", INITIAL_ALTITUDE=0, DISTANCE=3.8, AVERAGE_SLOPE=4.5, CATEGORY="3"</v>
      </c>
    </row>
    <row r="168" spans="1:1" x14ac:dyDescent="0.25">
      <c r="A168" t="str">
        <f>_xlfn.TEXTJOIN(", ", TRUE, 'fields &amp; values'!A168:H168)</f>
        <v>CLIMB_ID=167, STAGE_NUMBER=12, STARTING_AT_KM=138, NAME="Col des Brosses", INITIAL_ALTITUDE=0, DISTANCE=15.3, AVERAGE_SLOPE=3.3, CATEGORY="3"</v>
      </c>
    </row>
    <row r="169" spans="1:1" x14ac:dyDescent="0.25">
      <c r="A169" t="str">
        <f>_xlfn.TEXTJOIN(", ", TRUE, 'fields &amp; values'!A169:H169)</f>
        <v>CLIMB_ID=168, STAGE_NUMBER=12, STARTING_AT_KM=164, NAME="Côte de Grammond", INITIAL_ALTITUDE=0, DISTANCE=9.8, AVERAGE_SLOPE=2.9, CATEGORY="4"</v>
      </c>
    </row>
    <row r="170" spans="1:1" x14ac:dyDescent="0.25">
      <c r="A170" t="str">
        <f>_xlfn.TEXTJOIN(", ", TRUE, 'fields &amp; values'!A170:H170)</f>
        <v>CLIMB_ID=169, STAGE_NUMBER=13, STARTING_AT_KM=24, NAME="Col de la Croix de Montvieux", INITIAL_ALTITUDE=0, DISTANCE=8, AVERAGE_SLOPE=4.1, CATEGORY="3"</v>
      </c>
    </row>
    <row r="171" spans="1:1" x14ac:dyDescent="0.25">
      <c r="A171" t="str">
        <f>_xlfn.TEXTJOIN(", ", TRUE, 'fields &amp; values'!A171:H171)</f>
        <v>CLIMB_ID=170, STAGE_NUMBER=13, STARTING_AT_KM=152, NAME="Col de Palaquit (D57-D512)", INITIAL_ALTITUDE=1154, DISTANCE=14.1, AVERAGE_SLOPE=6.1, CATEGORY="1"</v>
      </c>
    </row>
    <row r="172" spans="1:1" x14ac:dyDescent="0.25">
      <c r="A172" t="str">
        <f>_xlfn.TEXTJOIN(", ", TRUE, 'fields &amp; values'!A172:H172)</f>
        <v>CLIMB_ID=171, STAGE_NUMBER=13, STARTING_AT_KM=197.5, NAME="Montée de Chamrousse", INITIAL_ALTITUDE=1730, DISTANCE=18.2, AVERAGE_SLOPE=7.3, CATEGORY="H"</v>
      </c>
    </row>
    <row r="173" spans="1:1" x14ac:dyDescent="0.25">
      <c r="A173" t="str">
        <f>_xlfn.TEXTJOIN(", ", TRUE, 'fields &amp; values'!A173:H173)</f>
        <v>CLIMB_ID=172, STAGE_NUMBER=14, STARTING_AT_KM=82, NAME="Col du Lautaret", INITIAL_ALTITUDE=2058, DISTANCE=34, AVERAGE_SLOPE=3.9, CATEGORY="1"</v>
      </c>
    </row>
    <row r="174" spans="1:1" x14ac:dyDescent="0.25">
      <c r="A174" t="str">
        <f>_xlfn.TEXTJOIN(", ", TRUE, 'fields &amp; values'!A174:H174)</f>
        <v>CLIMB_ID=173, STAGE_NUMBER=14, STARTING_AT_KM=132.5, NAME="Col d'Izoard - Souvenir Henri Desgrange", INITIAL_ALTITUDE=2360, DISTANCE=19, AVERAGE_SLOPE=6, CATEGORY="H"</v>
      </c>
    </row>
    <row r="175" spans="1:1" x14ac:dyDescent="0.25">
      <c r="A175" t="str">
        <f>_xlfn.TEXTJOIN(", ", TRUE, 'fields &amp; values'!A175:H175)</f>
        <v>CLIMB_ID=174, STAGE_NUMBER=14, STARTING_AT_KM=177, NAME="Montée de Risoul", INITIAL_ALTITUDE=1855, DISTANCE=12.6, AVERAGE_SLOPE=6.9, CATEGORY="1"</v>
      </c>
    </row>
    <row r="176" spans="1:1" x14ac:dyDescent="0.25">
      <c r="A176" t="str">
        <f>_xlfn.TEXTJOIN(", ", TRUE, 'fields &amp; values'!A176:H176)</f>
        <v>CLIMB_ID=175, STAGE_NUMBER=16, STARTING_AT_KM=25, NAME="Côte de Fanjeaux", INITIAL_ALTITUDE=0, DISTANCE=2.4, AVERAGE_SLOPE=4.9, CATEGORY="4"</v>
      </c>
    </row>
    <row r="177" spans="1:1" x14ac:dyDescent="0.25">
      <c r="A177" t="str">
        <f>_xlfn.TEXTJOIN(", ", TRUE, 'fields &amp; values'!A177:H177)</f>
        <v>CLIMB_ID=176, STAGE_NUMBER=16, STARTING_AT_KM=71.5, NAME="Côte de Pamiers", INITIAL_ALTITUDE=0, DISTANCE=2.5, AVERAGE_SLOPE=5.4, CATEGORY="4"</v>
      </c>
    </row>
    <row r="178" spans="1:1" x14ac:dyDescent="0.25">
      <c r="A178" t="str">
        <f>_xlfn.TEXTJOIN(", ", TRUE, 'fields &amp; values'!A178:H178)</f>
        <v>CLIMB_ID=177, STAGE_NUMBER=16, STARTING_AT_KM=155, NAME="Col de Portet-d'Aspet", INITIAL_ALTITUDE=1069, DISTANCE=5.4, AVERAGE_SLOPE=6.9, CATEGORY="2"</v>
      </c>
    </row>
    <row r="179" spans="1:1" x14ac:dyDescent="0.25">
      <c r="A179" t="str">
        <f>_xlfn.TEXTJOIN(", ", TRUE, 'fields &amp; values'!A179:H179)</f>
        <v>CLIMB_ID=178, STAGE_NUMBER=16, STARTING_AT_KM=176.5, NAME="Col des Ares", INITIAL_ALTITUDE=0, DISTANCE=6, AVERAGE_SLOPE=5.2, CATEGORY="3"</v>
      </c>
    </row>
    <row r="180" spans="1:1" x14ac:dyDescent="0.25">
      <c r="A180" t="str">
        <f>_xlfn.TEXTJOIN(", ", TRUE, 'fields &amp; values'!A180:H180)</f>
        <v>CLIMB_ID=179, STAGE_NUMBER=16, STARTING_AT_KM=216, NAME="Port de Balès", INITIAL_ALTITUDE=1755, DISTANCE=11.7, AVERAGE_SLOPE=7.7, CATEGORY="H"</v>
      </c>
    </row>
    <row r="181" spans="1:1" x14ac:dyDescent="0.25">
      <c r="A181" t="str">
        <f>_xlfn.TEXTJOIN(", ", TRUE, 'fields &amp; values'!A181:H181)</f>
        <v>CLIMB_ID=180, STAGE_NUMBER=17, STARTING_AT_KM=57.5, NAME="Col du Portillon", INITIAL_ALTITUDE=1292, DISTANCE=8.3, AVERAGE_SLOPE=7.1, CATEGORY="1"</v>
      </c>
    </row>
    <row r="182" spans="1:1" x14ac:dyDescent="0.25">
      <c r="A182" t="str">
        <f>_xlfn.TEXTJOIN(", ", TRUE, 'fields &amp; values'!A182:H182)</f>
        <v>CLIMB_ID=181, STAGE_NUMBER=17, STARTING_AT_KM=82, NAME="Col de Peyresourde", INITIAL_ALTITUDE=1569, DISTANCE=13.2, AVERAGE_SLOPE=7, CATEGORY="1"</v>
      </c>
    </row>
    <row r="183" spans="1:1" x14ac:dyDescent="0.25">
      <c r="A183" t="str">
        <f>_xlfn.TEXTJOIN(", ", TRUE, 'fields &amp; values'!A183:H183)</f>
        <v>CLIMB_ID=182, STAGE_NUMBER=17, STARTING_AT_KM=102.5, NAME="Col de Val Louron-Azet", INITIAL_ALTITUDE=1580, DISTANCE=7.4, AVERAGE_SLOPE=8.3, CATEGORY="1"</v>
      </c>
    </row>
    <row r="184" spans="1:1" x14ac:dyDescent="0.25">
      <c r="A184" t="str">
        <f>_xlfn.TEXTJOIN(", ", TRUE, 'fields &amp; values'!A184:H184)</f>
        <v>CLIMB_ID=183, STAGE_NUMBER=17, STARTING_AT_KM=124.5, NAME="Montée de Saint-Lary Pla d'Adet", INITIAL_ALTITUDE=1680, DISTANCE=10.2, AVERAGE_SLOPE=8.3, CATEGORY="H"</v>
      </c>
    </row>
    <row r="185" spans="1:1" x14ac:dyDescent="0.25">
      <c r="A185" t="str">
        <f>_xlfn.TEXTJOIN(", ", TRUE, 'fields &amp; values'!A185:H185)</f>
        <v>CLIMB_ID=184, STAGE_NUMBER=18, STARTING_AT_KM=28, NAME="Côte de Bénéjacq", INITIAL_ALTITUDE=0, DISTANCE=2.6, AVERAGE_SLOPE=6.7, CATEGORY="3"</v>
      </c>
    </row>
    <row r="186" spans="1:1" x14ac:dyDescent="0.25">
      <c r="A186" t="str">
        <f>_xlfn.TEXTJOIN(", ", TRUE, 'fields &amp; values'!A186:H186)</f>
        <v>CLIMB_ID=185, STAGE_NUMBER=18, STARTING_AT_KM=56, NAME="Côte de Loucrup", INITIAL_ALTITUDE=0, DISTANCE=2, AVERAGE_SLOPE=7, CATEGORY="3"</v>
      </c>
    </row>
    <row r="187" spans="1:1" x14ac:dyDescent="0.25">
      <c r="A187" t="str">
        <f>_xlfn.TEXTJOIN(", ", TRUE, 'fields &amp; values'!A187:H187)</f>
        <v>CLIMB_ID=186, STAGE_NUMBER=18, STARTING_AT_KM=95.5, NAME="Col du Tourmalet - Souvenir Jacques Goddet", INITIAL_ALTITUDE=2115, DISTANCE=17.1, AVERAGE_SLOPE=7.3, CATEGORY="H"</v>
      </c>
    </row>
    <row r="188" spans="1:1" x14ac:dyDescent="0.25">
      <c r="A188" t="str">
        <f>_xlfn.TEXTJOIN(", ", TRUE, 'fields &amp; values'!A188:H188)</f>
        <v>CLIMB_ID=187, STAGE_NUMBER=18, STARTING_AT_KM=145.5, NAME="Montée du Hautacam", INITIAL_ALTITUDE=1520, DISTANCE=13.6, AVERAGE_SLOPE=7.8, CATEGORY="H"</v>
      </c>
    </row>
    <row r="189" spans="1:1" x14ac:dyDescent="0.25">
      <c r="A189" t="str">
        <f>_xlfn.TEXTJOIN(", ", TRUE, 'fields &amp; values'!A189:H189)</f>
        <v>CLIMB_ID=188, STAGE_NUMBER=19, STARTING_AT_KM=195.5, NAME="Côte de Monbazillac", INITIAL_ALTITUDE=0, DISTANCE=1.3, AVERAGE_SLOPE=7.6, CATEGORY="4"</v>
      </c>
    </row>
    <row r="190" spans="1:1" x14ac:dyDescent="0.25">
      <c r="A190" t="str">
        <f>_xlfn.TEXTJOIN(", ", TRUE, 'fields &amp; values'!A190:H190)</f>
        <v>CLIMB_ID=189, STAGE_NUMBER=21, STARTING_AT_KM=31, NAME="Côte de Briis-sous-Forges", INITIAL_ALTITUDE=0, DISTANCE=0, AVERAGE_SLOPE=0, CATEGORY="4"</v>
      </c>
    </row>
    <row r="191" spans="1:1" x14ac:dyDescent="0.25">
      <c r="A191" t="str">
        <f>_xlfn.TEXTJOIN(", ", TRUE, 'fields &amp; values'!A191:H191)</f>
        <v>CLIMB_ID=190, STAGE_NUMBER=1, STARTING_AT_KM=68, NAME="Côte de Cray", INITIAL_ALTITUDE=0, DISTANCE=1.6, AVERAGE_SLOPE=7.1, CATEGORY="4"</v>
      </c>
    </row>
    <row r="192" spans="1:1" x14ac:dyDescent="0.25">
      <c r="A192" t="str">
        <f>_xlfn.TEXTJOIN(", ", TRUE, 'fields &amp; values'!A192:H192)</f>
        <v>CLIMB_ID=191, STAGE_NUMBER=1, STARTING_AT_KM=103.5, NAME="Côte de Buttertubs", INITIAL_ALTITUDE=0, DISTANCE=4.5, AVERAGE_SLOPE=6.8, CATEGORY="3"</v>
      </c>
    </row>
    <row r="193" spans="1:1" x14ac:dyDescent="0.25">
      <c r="A193" t="str">
        <f>_xlfn.TEXTJOIN(", ", TRUE, 'fields &amp; values'!A193:H193)</f>
        <v>CLIMB_ID=192, STAGE_NUMBER=1, STARTING_AT_KM=129.5, NAME="Côte de Griton Moor", INITIAL_ALTITUDE=0, DISTANCE=3, AVERAGE_SLOPE=6.6, CATEGORY="3"</v>
      </c>
    </row>
    <row r="194" spans="1:1" x14ac:dyDescent="0.25">
      <c r="A194" t="str">
        <f>_xlfn.TEXTJOIN(", ", TRUE, 'fields &amp; values'!A194:H194)</f>
        <v>CLIMB_ID=193, STAGE_NUMBER=2, STARTING_AT_KM=47, NAME="Côte de Blubberhouses", INITIAL_ALTITUDE=0, DISTANCE=1.8, AVERAGE_SLOPE=6.1, CATEGORY="4"</v>
      </c>
    </row>
    <row r="195" spans="1:1" x14ac:dyDescent="0.25">
      <c r="A195" t="str">
        <f>_xlfn.TEXTJOIN(", ", TRUE, 'fields &amp; values'!A195:H195)</f>
        <v>CLIMB_ID=194, STAGE_NUMBER=2, STARTING_AT_KM=85, NAME="Côte d'Oxenhope Moor", INITIAL_ALTITUDE=0, DISTANCE=3.1, AVERAGE_SLOPE=6.4, CATEGORY="3"</v>
      </c>
    </row>
    <row r="196" spans="1:1" x14ac:dyDescent="0.25">
      <c r="A196" t="str">
        <f>_xlfn.TEXTJOIN(", ", TRUE, 'fields &amp; values'!A196:H196)</f>
        <v>CLIMB_ID=195, STAGE_NUMBER=2, STARTING_AT_KM=112.5, NAME="VC Côte de Ripponden", INITIAL_ALTITUDE=0, DISTANCE=1.3, AVERAGE_SLOPE=8.6, CATEGORY="3"</v>
      </c>
    </row>
    <row r="197" spans="1:1" x14ac:dyDescent="0.25">
      <c r="A197" t="str">
        <f>_xlfn.TEXTJOIN(", ", TRUE, 'fields &amp; values'!A197:H197)</f>
        <v>CLIMB_ID=196, STAGE_NUMBER=2, STARTING_AT_KM=119.5, NAME="Côte de Greetland", INITIAL_ALTITUDE=0, DISTANCE=1.6, AVERAGE_SLOPE=6.7, CATEGORY="3"</v>
      </c>
    </row>
    <row r="198" spans="1:1" x14ac:dyDescent="0.25">
      <c r="A198" t="str">
        <f>_xlfn.TEXTJOIN(", ", TRUE, 'fields &amp; values'!A198:H198)</f>
        <v>CLIMB_ID=197, STAGE_NUMBER=2, STARTING_AT_KM=143.5, NAME="Côte de Holme Moss", INITIAL_ALTITUDE=0, DISTANCE=4.7, AVERAGE_SLOPE=7, CATEGORY="2"</v>
      </c>
    </row>
    <row r="199" spans="1:1" x14ac:dyDescent="0.25">
      <c r="A199" t="str">
        <f>_xlfn.TEXTJOIN(", ", TRUE, 'fields &amp; values'!A199:H199)</f>
        <v>CLIMB_ID=198, STAGE_NUMBER=2, STARTING_AT_KM=167, NAME="Côte de Midhopestones", INITIAL_ALTITUDE=0, DISTANCE=2.5, AVERAGE_SLOPE=6.1, CATEGORY="3"</v>
      </c>
    </row>
    <row r="200" spans="1:1" x14ac:dyDescent="0.25">
      <c r="A200" t="str">
        <f>_xlfn.TEXTJOIN(", ", TRUE, 'fields &amp; values'!A200:H200)</f>
        <v>CLIMB_ID=199, STAGE_NUMBER=2, STARTING_AT_KM=175, NAME="Côte de Bradfield", INITIAL_ALTITUDE=0, DISTANCE=1, AVERAGE_SLOPE=7.4, CATEGORY="4"</v>
      </c>
    </row>
    <row r="201" spans="1:1" x14ac:dyDescent="0.25">
      <c r="A201" t="str">
        <f>_xlfn.TEXTJOIN(", ", TRUE, 'fields &amp; values'!A201:H201)</f>
        <v>CLIMB_ID=200, STAGE_NUMBER=2, STARTING_AT_KM=182, NAME="Côte d'Oughtibridge", INITIAL_ALTITUDE=0, DISTANCE=1.5, AVERAGE_SLOPE=9.1, CATEGORY="3"</v>
      </c>
    </row>
    <row r="202" spans="1:1" x14ac:dyDescent="0.25">
      <c r="A202" t="str">
        <f>_xlfn.TEXTJOIN(", ", TRUE, 'fields &amp; values'!A202:H202)</f>
        <v>CLIMB_ID=201, STAGE_NUMBER=2, STARTING_AT_KM=196, NAME="VC Côte de Jenkin Road", INITIAL_ALTITUDE=0, DISTANCE=0.8, AVERAGE_SLOPE=10.8, CATEGORY="4"</v>
      </c>
    </row>
    <row r="203" spans="1:1" x14ac:dyDescent="0.25">
      <c r="A203" t="str">
        <f>_xlfn.TEXTJOIN(", ", TRUE, 'fields &amp; values'!A203:H203)</f>
        <v>CLIMB_ID=202, STAGE_NUMBER=4, STARTING_AT_KM=34, NAME="Côte de Campagnette", INITIAL_ALTITUDE=0, DISTANCE=1, AVERAGE_SLOPE=6.5, CATEGORY="4"</v>
      </c>
    </row>
    <row r="204" spans="1:1" x14ac:dyDescent="0.25">
      <c r="A204" t="str">
        <f>_xlfn.TEXTJOIN(", ", TRUE, 'fields &amp; values'!A204:H204)</f>
        <v>CLIMB_ID=203, STAGE_NUMBER=4, STARTING_AT_KM=117.5, NAME="Mont Noir", INITIAL_ALTITUDE=0, DISTANCE=1.3, AVERAGE_SLOPE=5.7, CATEGORY="4"</v>
      </c>
    </row>
    <row r="205" spans="1:1" x14ac:dyDescent="0.25">
      <c r="A205" t="str">
        <f>_xlfn.TEXTJOIN(", ", TRUE, 'fields &amp; values'!A205:H205)</f>
        <v>CLIMB_ID=204, STAGE_NUMBER=6, STARTING_AT_KM=107.5, NAME="Côte de Coucy-le-Château-Auffrique", INITIAL_ALTITUDE=0, DISTANCE=0.9, AVERAGE_SLOPE=6.2, CATEGORY="4"</v>
      </c>
    </row>
    <row r="206" spans="1:1" x14ac:dyDescent="0.25">
      <c r="A206" t="str">
        <f>_xlfn.TEXTJOIN(", ", TRUE, 'fields &amp; values'!A206:H206)</f>
        <v>CLIMB_ID=205, STAGE_NUMBER=6, STARTING_AT_KM=157, NAME="Côte de Roucy", INITIAL_ALTITUDE=0, DISTANCE=1.5, AVERAGE_SLOPE=6.2, CATEGORY="4"</v>
      </c>
    </row>
    <row r="207" spans="1:1" x14ac:dyDescent="0.25">
      <c r="A207" t="str">
        <f>_xlfn.TEXTJOIN(", ", TRUE, 'fields &amp; values'!A207:H207)</f>
        <v>CLIMB_ID=206, STAGE_NUMBER=7, STARTING_AT_KM=217.5, NAME="Côte de Maron", INITIAL_ALTITUDE=0, DISTANCE=3.2, AVERAGE_SLOPE=5, CATEGORY="4"</v>
      </c>
    </row>
    <row r="208" spans="1:1" x14ac:dyDescent="0.25">
      <c r="A208" t="str">
        <f>_xlfn.TEXTJOIN(", ", TRUE, 'fields &amp; values'!A208:H208)</f>
        <v>CLIMB_ID=207, STAGE_NUMBER=7, STARTING_AT_KM=229, NAME="Côte de Boufflers", INITIAL_ALTITUDE=0, DISTANCE=1.3, AVERAGE_SLOPE=7.9, CATEGORY="4"</v>
      </c>
    </row>
    <row r="209" spans="1:1" x14ac:dyDescent="0.25">
      <c r="A209" t="str">
        <f>_xlfn.TEXTJOIN(", ", TRUE, 'fields &amp; values'!A209:H209)</f>
        <v>CLIMB_ID=208, STAGE_NUMBER=8, STARTING_AT_KM=142, NAME="Col de la Croix des Moinats", INITIAL_ALTITUDE=891, DISTANCE=7.6, AVERAGE_SLOPE=6, CATEGORY="2"</v>
      </c>
    </row>
    <row r="210" spans="1:1" x14ac:dyDescent="0.25">
      <c r="A210" t="str">
        <f>_xlfn.TEXTJOIN(", ", TRUE, 'fields &amp; values'!A210:H210)</f>
        <v>CLIMB_ID=209, STAGE_NUMBER=8, STARTING_AT_KM=150, NAME="Col de Grosse Pierre", INITIAL_ALTITUDE=901, DISTANCE=3, AVERAGE_SLOPE=7.5, CATEGORY="2"</v>
      </c>
    </row>
    <row r="211" spans="1:1" x14ac:dyDescent="0.25">
      <c r="A211" t="str">
        <f>_xlfn.TEXTJOIN(", ", TRUE, 'fields &amp; values'!A211:H211)</f>
        <v>CLIMB_ID=210, STAGE_NUMBER=8, STARTING_AT_KM=161, NAME="Côte de La Mauselaine", INITIAL_ALTITUDE=0, DISTANCE=1.8, AVERAGE_SLOPE=10.3, CATEGORY="3"</v>
      </c>
    </row>
    <row r="212" spans="1:1" x14ac:dyDescent="0.25">
      <c r="A212" t="str">
        <f>_xlfn.TEXTJOIN(", ", TRUE, 'fields &amp; values'!A212:H212)</f>
        <v>CLIMB_ID=211, STAGE_NUMBER=9, STARTING_AT_KM=11.5, NAME="Col de la Schlucht", INITIAL_ALTITUDE=1140, DISTANCE=8.6, AVERAGE_SLOPE=4.5, CATEGORY="2"</v>
      </c>
    </row>
    <row r="213" spans="1:1" x14ac:dyDescent="0.25">
      <c r="A213" t="str">
        <f>_xlfn.TEXTJOIN(", ", TRUE, 'fields &amp; values'!A213:H213)</f>
        <v>CLIMB_ID=212, STAGE_NUMBER=9, STARTING_AT_KM=41, NAME="Col du Wettstein", INITIAL_ALTITUDE=0, DISTANCE=7.7, AVERAGE_SLOPE=4.1, CATEGORY="3"</v>
      </c>
    </row>
    <row r="214" spans="1:1" x14ac:dyDescent="0.25">
      <c r="A214" t="str">
        <f>_xlfn.TEXTJOIN(", ", TRUE, 'fields &amp; values'!A214:H214)</f>
        <v>CLIMB_ID=213, STAGE_NUMBER=9, STARTING_AT_KM=70, NAME="Côte des Cinq Châteaux", INITIAL_ALTITUDE=0, DISTANCE=4.5, AVERAGE_SLOPE=6.1, CATEGORY="3"</v>
      </c>
    </row>
    <row r="215" spans="1:1" x14ac:dyDescent="0.25">
      <c r="A215" t="str">
        <f>_xlfn.TEXTJOIN(", ", TRUE, 'fields &amp; values'!A215:H215)</f>
        <v>CLIMB_ID=214, STAGE_NUMBER=9, STARTING_AT_KM=86, NAME="Côte de Gueberschwihr", INITIAL_ALTITUDE=559, DISTANCE=4.1, AVERAGE_SLOPE=7.9, CATEGORY="2"</v>
      </c>
    </row>
    <row r="216" spans="1:1" x14ac:dyDescent="0.25">
      <c r="A216" t="str">
        <f>_xlfn.TEXTJOIN(", ", TRUE, 'fields &amp; values'!A216:H216)</f>
        <v>CLIMB_ID=215, STAGE_NUMBER=9, STARTING_AT_KM=120, NAME="Le Markstein", INITIAL_ALTITUDE=1183, DISTANCE=10.8, AVERAGE_SLOPE=5.4, CATEGORY="1"</v>
      </c>
    </row>
    <row r="217" spans="1:1" x14ac:dyDescent="0.25">
      <c r="A217" t="str">
        <f>_xlfn.TEXTJOIN(", ", TRUE, 'fields &amp; values'!A217:H217)</f>
        <v>CLIMB_ID=216, STAGE_NUMBER=9, STARTING_AT_KM=127, NAME="Grand Ballon", INITIAL_ALTITUDE=0, DISTANCE=1.4, AVERAGE_SLOPE=8.6, CATEGORY="3"</v>
      </c>
    </row>
    <row r="218" spans="1:1" x14ac:dyDescent="0.25">
      <c r="A218" t="str">
        <f>_xlfn.TEXTJOIN(", ", TRUE, 'fields &amp; values'!A218:H218)</f>
        <v>CLIMB_ID=217, STAGE_NUMBER=10, STARTING_AT_KM=30.5, NAME="Col du Firstplan", INITIAL_ALTITUDE=722, DISTANCE=8.3, AVERAGE_SLOPE=5.4, CATEGORY="2"</v>
      </c>
    </row>
    <row r="219" spans="1:1" x14ac:dyDescent="0.25">
      <c r="A219" t="str">
        <f>_xlfn.TEXTJOIN(", ", TRUE, 'fields &amp; values'!A219:H219)</f>
        <v>CLIMB_ID=218, STAGE_NUMBER=10, STARTING_AT_KM=54.5, NAME="Petit Ballon", INITIAL_ALTITUDE=1163, DISTANCE=9.3, AVERAGE_SLOPE=8.1, CATEGORY="1"</v>
      </c>
    </row>
    <row r="220" spans="1:1" x14ac:dyDescent="0.25">
      <c r="A220" t="str">
        <f>_xlfn.TEXTJOIN(", ", TRUE, 'fields &amp; values'!A220:H220)</f>
        <v>CLIMB_ID=219, STAGE_NUMBER=10, STARTING_AT_KM=71.5, NAME="Col du Platzerwasel", INITIAL_ALTITUDE=1193, DISTANCE=7.1, AVERAGE_SLOPE=8.4, CATEGORY="1"</v>
      </c>
    </row>
    <row r="221" spans="1:1" x14ac:dyDescent="0.25">
      <c r="A221" t="str">
        <f>_xlfn.TEXTJOIN(", ", TRUE, 'fields &amp; values'!A221:H221)</f>
        <v>CLIMB_ID=220, STAGE_NUMBER=10, STARTING_AT_KM=103.5, NAME="Col d'Oderen", INITIAL_ALTITUDE=884, DISTANCE=6.7, AVERAGE_SLOPE=6.1, CATEGORY="2"</v>
      </c>
    </row>
    <row r="222" spans="1:1" x14ac:dyDescent="0.25">
      <c r="A222" t="str">
        <f>_xlfn.TEXTJOIN(", ", TRUE, 'fields &amp; values'!A222:H222)</f>
        <v>CLIMB_ID=221, STAGE_NUMBER=10, STARTING_AT_KM=125.5, NAME="Col des Croix", INITIAL_ALTITUDE=0, DISTANCE=3.2, AVERAGE_SLOPE=6.2, CATEGORY="3"</v>
      </c>
    </row>
    <row r="223" spans="1:1" x14ac:dyDescent="0.25">
      <c r="A223" t="str">
        <f>_xlfn.TEXTJOIN(", ", TRUE, 'fields &amp; values'!A223:H223)</f>
        <v>CLIMB_ID=222, STAGE_NUMBER=10, STARTING_AT_KM=143.5, NAME="Col des Chevrères", INITIAL_ALTITUDE=914, DISTANCE=3.5, AVERAGE_SLOPE=9.5, CATEGORY="1"</v>
      </c>
    </row>
    <row r="224" spans="1:1" x14ac:dyDescent="0.25">
      <c r="A224" t="str">
        <f>_xlfn.TEXTJOIN(", ", TRUE, 'fields &amp; values'!A224:H224)</f>
        <v>CLIMB_ID=223, STAGE_NUMBER=10, STARTING_AT_KM=161.5, NAME="La Planche des Belles Filles", INITIAL_ALTITUDE=1035, DISTANCE=5.9, AVERAGE_SLOPE=8.5, CATEGORY="1"</v>
      </c>
    </row>
    <row r="225" spans="1:1" x14ac:dyDescent="0.25">
      <c r="A225" t="str">
        <f>_xlfn.TEXTJOIN(", ", TRUE, 'fields &amp; values'!A225:H225)</f>
        <v>CLIMB_ID=224, STAGE_NUMBER=11, STARTING_AT_KM=141, NAME="Côte de Rogna", INITIAL_ALTITUDE=0, DISTANCE=7.6, AVERAGE_SLOPE=4.9, CATEGORY="3"</v>
      </c>
    </row>
    <row r="226" spans="1:1" x14ac:dyDescent="0.25">
      <c r="A226" t="str">
        <f>_xlfn.TEXTJOIN(", ", TRUE, 'fields &amp; values'!A226:H226)</f>
        <v>CLIMB_ID=225, STAGE_NUMBER=11, STARTING_AT_KM=148.5, NAME="Côte de Choux", INITIAL_ALTITUDE=0, DISTANCE=1.7, AVERAGE_SLOPE=6.5, CATEGORY="3"</v>
      </c>
    </row>
    <row r="227" spans="1:1" x14ac:dyDescent="0.25">
      <c r="A227" t="str">
        <f>_xlfn.TEXTJOIN(", ", TRUE, 'fields &amp; values'!A227:H227)</f>
        <v>CLIMB_ID=226, STAGE_NUMBER=11, STARTING_AT_KM=152.5, NAME="Côte de Désertin", INITIAL_ALTITUDE=0, DISTANCE=3.1, AVERAGE_SLOPE=5.2, CATEGORY="4"</v>
      </c>
    </row>
    <row r="228" spans="1:1" x14ac:dyDescent="0.25">
      <c r="A228" t="str">
        <f>_xlfn.TEXTJOIN(", ", TRUE, 'fields &amp; values'!A228:H228)</f>
        <v>CLIMB_ID=227, STAGE_NUMBER=11, STARTING_AT_KM=168, NAME="Côte d'Échallon", INITIAL_ALTITUDE=0, DISTANCE=3, AVERAGE_SLOPE=6.6, CATEGORY="3"</v>
      </c>
    </row>
    <row r="229" spans="1:1" x14ac:dyDescent="0.25">
      <c r="A229" t="str">
        <f>_xlfn.TEXTJOIN(", ", TRUE, 'fields &amp; values'!A229:H229)</f>
        <v>CLIMB_ID=228, STAGE_NUMBER=12, STARTING_AT_KM=58.5, NAME="Col de Brouilly", INITIAL_ALTITUDE=0, DISTANCE=1.7, AVERAGE_SLOPE=5.1, CATEGORY="4"</v>
      </c>
    </row>
    <row r="230" spans="1:1" x14ac:dyDescent="0.25">
      <c r="A230" t="str">
        <f>_xlfn.TEXTJOIN(", ", TRUE, 'fields &amp; values'!A230:H230)</f>
        <v>CLIMB_ID=229, STAGE_NUMBER=12, STARTING_AT_KM=83, NAME="Côte du Saule-d'Oingt", INITIAL_ALTITUDE=0, DISTANCE=3.8, AVERAGE_SLOPE=4.5, CATEGORY="3"</v>
      </c>
    </row>
    <row r="231" spans="1:1" x14ac:dyDescent="0.25">
      <c r="A231" t="str">
        <f>_xlfn.TEXTJOIN(", ", TRUE, 'fields &amp; values'!A231:H231)</f>
        <v>CLIMB_ID=230, STAGE_NUMBER=12, STARTING_AT_KM=138, NAME="Col des Brosses", INITIAL_ALTITUDE=0, DISTANCE=15.3, AVERAGE_SLOPE=3.3, CATEGORY="3"</v>
      </c>
    </row>
    <row r="232" spans="1:1" x14ac:dyDescent="0.25">
      <c r="A232" t="str">
        <f>_xlfn.TEXTJOIN(", ", TRUE, 'fields &amp; values'!A232:H232)</f>
        <v>CLIMB_ID=231, STAGE_NUMBER=12, STARTING_AT_KM=164, NAME="Côte de Grammond", INITIAL_ALTITUDE=0, DISTANCE=9.8, AVERAGE_SLOPE=2.9, CATEGORY="4"</v>
      </c>
    </row>
    <row r="233" spans="1:1" x14ac:dyDescent="0.25">
      <c r="A233" t="str">
        <f>_xlfn.TEXTJOIN(", ", TRUE, 'fields &amp; values'!A233:H233)</f>
        <v>CLIMB_ID=232, STAGE_NUMBER=13, STARTING_AT_KM=24, NAME="Col de la Croix de Montvieux", INITIAL_ALTITUDE=0, DISTANCE=8, AVERAGE_SLOPE=4.1, CATEGORY="3"</v>
      </c>
    </row>
    <row r="234" spans="1:1" x14ac:dyDescent="0.25">
      <c r="A234" t="str">
        <f>_xlfn.TEXTJOIN(", ", TRUE, 'fields &amp; values'!A234:H234)</f>
        <v>CLIMB_ID=233, STAGE_NUMBER=13, STARTING_AT_KM=152, NAME="Col de Palaquit (D57-D512)", INITIAL_ALTITUDE=1154, DISTANCE=14.1, AVERAGE_SLOPE=6.1, CATEGORY="1"</v>
      </c>
    </row>
    <row r="235" spans="1:1" x14ac:dyDescent="0.25">
      <c r="A235" t="str">
        <f>_xlfn.TEXTJOIN(", ", TRUE, 'fields &amp; values'!A235:H235)</f>
        <v>CLIMB_ID=234, STAGE_NUMBER=13, STARTING_AT_KM=197.5, NAME="Montée de Chamrousse", INITIAL_ALTITUDE=1730, DISTANCE=18.2, AVERAGE_SLOPE=7.3, CATEGORY="H"</v>
      </c>
    </row>
    <row r="236" spans="1:1" x14ac:dyDescent="0.25">
      <c r="A236" t="str">
        <f>_xlfn.TEXTJOIN(", ", TRUE, 'fields &amp; values'!A236:H236)</f>
        <v>CLIMB_ID=235, STAGE_NUMBER=14, STARTING_AT_KM=82, NAME="Col du Lautaret", INITIAL_ALTITUDE=2058, DISTANCE=34, AVERAGE_SLOPE=3.9, CATEGORY="1"</v>
      </c>
    </row>
    <row r="237" spans="1:1" x14ac:dyDescent="0.25">
      <c r="A237" t="str">
        <f>_xlfn.TEXTJOIN(", ", TRUE, 'fields &amp; values'!A237:H237)</f>
        <v>CLIMB_ID=236, STAGE_NUMBER=14, STARTING_AT_KM=132.5, NAME="Col d'Izoard - Souvenir Henri Desgrange", INITIAL_ALTITUDE=2360, DISTANCE=19, AVERAGE_SLOPE=6, CATEGORY="H"</v>
      </c>
    </row>
    <row r="238" spans="1:1" x14ac:dyDescent="0.25">
      <c r="A238" t="str">
        <f>_xlfn.TEXTJOIN(", ", TRUE, 'fields &amp; values'!A238:H238)</f>
        <v>CLIMB_ID=237, STAGE_NUMBER=14, STARTING_AT_KM=177, NAME="Montée de Risoul", INITIAL_ALTITUDE=1855, DISTANCE=12.6, AVERAGE_SLOPE=6.9, CATEGORY="1"</v>
      </c>
    </row>
    <row r="239" spans="1:1" x14ac:dyDescent="0.25">
      <c r="A239" t="str">
        <f>_xlfn.TEXTJOIN(", ", TRUE, 'fields &amp; values'!A239:H239)</f>
        <v>CLIMB_ID=238, STAGE_NUMBER=16, STARTING_AT_KM=25, NAME="Côte de Fanjeaux", INITIAL_ALTITUDE=0, DISTANCE=2.4, AVERAGE_SLOPE=4.9, CATEGORY="4"</v>
      </c>
    </row>
    <row r="240" spans="1:1" x14ac:dyDescent="0.25">
      <c r="A240" t="str">
        <f>_xlfn.TEXTJOIN(", ", TRUE, 'fields &amp; values'!A240:H240)</f>
        <v>CLIMB_ID=239, STAGE_NUMBER=16, STARTING_AT_KM=71.5, NAME="Côte de Pamiers", INITIAL_ALTITUDE=0, DISTANCE=2.5, AVERAGE_SLOPE=5.4, CATEGORY="4"</v>
      </c>
    </row>
    <row r="241" spans="1:1" x14ac:dyDescent="0.25">
      <c r="A241" t="str">
        <f>_xlfn.TEXTJOIN(", ", TRUE, 'fields &amp; values'!A241:H241)</f>
        <v>CLIMB_ID=240, STAGE_NUMBER=16, STARTING_AT_KM=155, NAME="Col de Portet-d'Aspet", INITIAL_ALTITUDE=1069, DISTANCE=5.4, AVERAGE_SLOPE=6.9, CATEGORY="2"</v>
      </c>
    </row>
    <row r="242" spans="1:1" x14ac:dyDescent="0.25">
      <c r="A242" t="str">
        <f>_xlfn.TEXTJOIN(", ", TRUE, 'fields &amp; values'!A242:H242)</f>
        <v>CLIMB_ID=241, STAGE_NUMBER=16, STARTING_AT_KM=176.5, NAME="Col des Ares", INITIAL_ALTITUDE=0, DISTANCE=6, AVERAGE_SLOPE=5.2, CATEGORY="3"</v>
      </c>
    </row>
    <row r="243" spans="1:1" x14ac:dyDescent="0.25">
      <c r="A243" t="str">
        <f>_xlfn.TEXTJOIN(", ", TRUE, 'fields &amp; values'!A243:H243)</f>
        <v>CLIMB_ID=242, STAGE_NUMBER=16, STARTING_AT_KM=216, NAME="Port de Balès", INITIAL_ALTITUDE=1755, DISTANCE=11.7, AVERAGE_SLOPE=7.7, CATEGORY="H"</v>
      </c>
    </row>
    <row r="244" spans="1:1" x14ac:dyDescent="0.25">
      <c r="A244" t="str">
        <f>_xlfn.TEXTJOIN(", ", TRUE, 'fields &amp; values'!A244:H244)</f>
        <v>CLIMB_ID=243, STAGE_NUMBER=17, STARTING_AT_KM=57.5, NAME="Col du Portillon", INITIAL_ALTITUDE=1292, DISTANCE=8.3, AVERAGE_SLOPE=7.1, CATEGORY="1"</v>
      </c>
    </row>
    <row r="245" spans="1:1" x14ac:dyDescent="0.25">
      <c r="A245" t="str">
        <f>_xlfn.TEXTJOIN(", ", TRUE, 'fields &amp; values'!A245:H245)</f>
        <v>CLIMB_ID=244, STAGE_NUMBER=17, STARTING_AT_KM=82, NAME="Col de Peyresourde", INITIAL_ALTITUDE=1569, DISTANCE=13.2, AVERAGE_SLOPE=7, CATEGORY="1"</v>
      </c>
    </row>
    <row r="246" spans="1:1" x14ac:dyDescent="0.25">
      <c r="A246" t="str">
        <f>_xlfn.TEXTJOIN(", ", TRUE, 'fields &amp; values'!A246:H246)</f>
        <v>CLIMB_ID=245, STAGE_NUMBER=17, STARTING_AT_KM=102.5, NAME="Col de Val Louron-Azet", INITIAL_ALTITUDE=1580, DISTANCE=7.4, AVERAGE_SLOPE=8.3, CATEGORY="1"</v>
      </c>
    </row>
    <row r="247" spans="1:1" x14ac:dyDescent="0.25">
      <c r="A247" t="str">
        <f>_xlfn.TEXTJOIN(", ", TRUE, 'fields &amp; values'!A247:H247)</f>
        <v>CLIMB_ID=246, STAGE_NUMBER=17, STARTING_AT_KM=124.5, NAME="Montée de Saint-Lary Pla d'Adet", INITIAL_ALTITUDE=1680, DISTANCE=10.2, AVERAGE_SLOPE=8.3, CATEGORY="H"</v>
      </c>
    </row>
    <row r="248" spans="1:1" x14ac:dyDescent="0.25">
      <c r="A248" t="str">
        <f>_xlfn.TEXTJOIN(", ", TRUE, 'fields &amp; values'!A248:H248)</f>
        <v>CLIMB_ID=247, STAGE_NUMBER=18, STARTING_AT_KM=28, NAME="Côte de Bénéjacq", INITIAL_ALTITUDE=0, DISTANCE=2.6, AVERAGE_SLOPE=6.7, CATEGORY="3"</v>
      </c>
    </row>
    <row r="249" spans="1:1" x14ac:dyDescent="0.25">
      <c r="A249" t="str">
        <f>_xlfn.TEXTJOIN(", ", TRUE, 'fields &amp; values'!A249:H249)</f>
        <v>CLIMB_ID=248, STAGE_NUMBER=18, STARTING_AT_KM=56, NAME="Côte de Loucrup", INITIAL_ALTITUDE=0, DISTANCE=2, AVERAGE_SLOPE=7, CATEGORY="3"</v>
      </c>
    </row>
    <row r="250" spans="1:1" x14ac:dyDescent="0.25">
      <c r="A250" t="str">
        <f>_xlfn.TEXTJOIN(", ", TRUE, 'fields &amp; values'!A250:H250)</f>
        <v>CLIMB_ID=249, STAGE_NUMBER=18, STARTING_AT_KM=95.5, NAME="Col du Tourmalet - Souvenir Jacques Goddet", INITIAL_ALTITUDE=2115, DISTANCE=17.1, AVERAGE_SLOPE=7.3, CATEGORY="H"</v>
      </c>
    </row>
    <row r="251" spans="1:1" x14ac:dyDescent="0.25">
      <c r="A251" t="str">
        <f>_xlfn.TEXTJOIN(", ", TRUE, 'fields &amp; values'!A251:H251)</f>
        <v>CLIMB_ID=250, STAGE_NUMBER=18, STARTING_AT_KM=145.5, NAME="Montée du Hautacam", INITIAL_ALTITUDE=1520, DISTANCE=13.6, AVERAGE_SLOPE=7.8, CATEGORY="H"</v>
      </c>
    </row>
    <row r="252" spans="1:1" x14ac:dyDescent="0.25">
      <c r="A252" t="str">
        <f>_xlfn.TEXTJOIN(", ", TRUE, 'fields &amp; values'!A252:H252)</f>
        <v>CLIMB_ID=251, STAGE_NUMBER=19, STARTING_AT_KM=195.5, NAME="Côte de Monbazillac", INITIAL_ALTITUDE=0, DISTANCE=1.3, AVERAGE_SLOPE=7.6, CATEGORY="4"</v>
      </c>
    </row>
    <row r="253" spans="1:1" x14ac:dyDescent="0.25">
      <c r="A253" t="str">
        <f>_xlfn.TEXTJOIN(", ", TRUE, 'fields &amp; values'!A253:H253)</f>
        <v>CLIMB_ID=252, STAGE_NUMBER=21, STARTING_AT_KM=31, NAME="Côte de Briis-sous-Forges", INITIAL_ALTITUDE=0, DISTANCE=0, AVERAGE_SLOPE=0, CATEGORY="4"</v>
      </c>
    </row>
    <row r="254" spans="1:1" x14ac:dyDescent="0.25">
      <c r="A254" t="str">
        <f>_xlfn.TEXTJOIN(", ", TRUE, 'fields &amp; values'!A254:H254)</f>
        <v>CLIMB_ID=253, STAGE_NUMBER=1, STARTING_AT_KM=68, NAME="Côte de Cray", INITIAL_ALTITUDE=0, DISTANCE=1.6, AVERAGE_SLOPE=7.1, CATEGORY="4"</v>
      </c>
    </row>
    <row r="255" spans="1:1" x14ac:dyDescent="0.25">
      <c r="A255" t="str">
        <f>_xlfn.TEXTJOIN(", ", TRUE, 'fields &amp; values'!A255:H255)</f>
        <v>CLIMB_ID=254, STAGE_NUMBER=1, STARTING_AT_KM=103.5, NAME="Côte de Buttertubs", INITIAL_ALTITUDE=0, DISTANCE=4.5, AVERAGE_SLOPE=6.8, CATEGORY="3"</v>
      </c>
    </row>
    <row r="256" spans="1:1" x14ac:dyDescent="0.25">
      <c r="A256" t="str">
        <f>_xlfn.TEXTJOIN(", ", TRUE, 'fields &amp; values'!A256:H256)</f>
        <v>CLIMB_ID=255, STAGE_NUMBER=1, STARTING_AT_KM=129.5, NAME="Côte de Griton Moor", INITIAL_ALTITUDE=0, DISTANCE=3, AVERAGE_SLOPE=6.6, CATEGORY="3"</v>
      </c>
    </row>
    <row r="257" spans="1:1" x14ac:dyDescent="0.25">
      <c r="A257" t="str">
        <f>_xlfn.TEXTJOIN(", ", TRUE, 'fields &amp; values'!A257:H257)</f>
        <v>CLIMB_ID=256, STAGE_NUMBER=2, STARTING_AT_KM=47, NAME="Côte de Blubberhouses", INITIAL_ALTITUDE=0, DISTANCE=1.8, AVERAGE_SLOPE=6.1, CATEGORY="4"</v>
      </c>
    </row>
    <row r="258" spans="1:1" x14ac:dyDescent="0.25">
      <c r="A258" t="str">
        <f>_xlfn.TEXTJOIN(", ", TRUE, 'fields &amp; values'!A258:H258)</f>
        <v>CLIMB_ID=257, STAGE_NUMBER=2, STARTING_AT_KM=85, NAME="Côte d'Oxenhope Moor", INITIAL_ALTITUDE=0, DISTANCE=3.1, AVERAGE_SLOPE=6.4, CATEGORY="3"</v>
      </c>
    </row>
    <row r="259" spans="1:1" x14ac:dyDescent="0.25">
      <c r="A259" t="str">
        <f>_xlfn.TEXTJOIN(", ", TRUE, 'fields &amp; values'!A259:H259)</f>
        <v>CLIMB_ID=258, STAGE_NUMBER=2, STARTING_AT_KM=112.5, NAME="VC Côte de Ripponden", INITIAL_ALTITUDE=0, DISTANCE=1.3, AVERAGE_SLOPE=8.6, CATEGORY="3"</v>
      </c>
    </row>
    <row r="260" spans="1:1" x14ac:dyDescent="0.25">
      <c r="A260" t="str">
        <f>_xlfn.TEXTJOIN(", ", TRUE, 'fields &amp; values'!A260:H260)</f>
        <v>CLIMB_ID=259, STAGE_NUMBER=2, STARTING_AT_KM=119.5, NAME="Côte de Greetland", INITIAL_ALTITUDE=0, DISTANCE=1.6, AVERAGE_SLOPE=6.7, CATEGORY="3"</v>
      </c>
    </row>
    <row r="261" spans="1:1" x14ac:dyDescent="0.25">
      <c r="A261" t="str">
        <f>_xlfn.TEXTJOIN(", ", TRUE, 'fields &amp; values'!A261:H261)</f>
        <v>CLIMB_ID=260, STAGE_NUMBER=2, STARTING_AT_KM=143.5, NAME="Côte de Holme Moss", INITIAL_ALTITUDE=0, DISTANCE=4.7, AVERAGE_SLOPE=7, CATEGORY="2"</v>
      </c>
    </row>
    <row r="262" spans="1:1" x14ac:dyDescent="0.25">
      <c r="A262" t="str">
        <f>_xlfn.TEXTJOIN(", ", TRUE, 'fields &amp; values'!A262:H262)</f>
        <v>CLIMB_ID=261, STAGE_NUMBER=2, STARTING_AT_KM=167, NAME="Côte de Midhopestones", INITIAL_ALTITUDE=0, DISTANCE=2.5, AVERAGE_SLOPE=6.1, CATEGORY="3"</v>
      </c>
    </row>
    <row r="263" spans="1:1" x14ac:dyDescent="0.25">
      <c r="A263" t="str">
        <f>_xlfn.TEXTJOIN(", ", TRUE, 'fields &amp; values'!A263:H263)</f>
        <v>CLIMB_ID=262, STAGE_NUMBER=2, STARTING_AT_KM=175, NAME="Côte de Bradfield", INITIAL_ALTITUDE=0, DISTANCE=1, AVERAGE_SLOPE=7.4, CATEGORY="4"</v>
      </c>
    </row>
    <row r="264" spans="1:1" x14ac:dyDescent="0.25">
      <c r="A264" t="str">
        <f>_xlfn.TEXTJOIN(", ", TRUE, 'fields &amp; values'!A264:H264)</f>
        <v>CLIMB_ID=263, STAGE_NUMBER=2, STARTING_AT_KM=182, NAME="Côte d'Oughtibridge", INITIAL_ALTITUDE=0, DISTANCE=1.5, AVERAGE_SLOPE=9.1, CATEGORY="3"</v>
      </c>
    </row>
    <row r="265" spans="1:1" x14ac:dyDescent="0.25">
      <c r="A265" t="str">
        <f>_xlfn.TEXTJOIN(", ", TRUE, 'fields &amp; values'!A265:H265)</f>
        <v>CLIMB_ID=264, STAGE_NUMBER=2, STARTING_AT_KM=196, NAME="VC Côte de Jenkin Road", INITIAL_ALTITUDE=0, DISTANCE=0.8, AVERAGE_SLOPE=10.8, CATEGORY="4"</v>
      </c>
    </row>
    <row r="266" spans="1:1" x14ac:dyDescent="0.25">
      <c r="A266" t="str">
        <f>_xlfn.TEXTJOIN(", ", TRUE, 'fields &amp; values'!A266:H266)</f>
        <v>CLIMB_ID=265, STAGE_NUMBER=4, STARTING_AT_KM=34, NAME="Côte de Campagnette", INITIAL_ALTITUDE=0, DISTANCE=1, AVERAGE_SLOPE=6.5, CATEGORY="4"</v>
      </c>
    </row>
    <row r="267" spans="1:1" x14ac:dyDescent="0.25">
      <c r="A267" t="str">
        <f>_xlfn.TEXTJOIN(", ", TRUE, 'fields &amp; values'!A267:H267)</f>
        <v>CLIMB_ID=266, STAGE_NUMBER=4, STARTING_AT_KM=117.5, NAME="Mont Noir", INITIAL_ALTITUDE=0, DISTANCE=1.3, AVERAGE_SLOPE=5.7, CATEGORY="4"</v>
      </c>
    </row>
    <row r="268" spans="1:1" x14ac:dyDescent="0.25">
      <c r="A268" t="str">
        <f>_xlfn.TEXTJOIN(", ", TRUE, 'fields &amp; values'!A268:H268)</f>
        <v>CLIMB_ID=267, STAGE_NUMBER=6, STARTING_AT_KM=107.5, NAME="Côte de Coucy-le-Château-Auffrique", INITIAL_ALTITUDE=0, DISTANCE=0.9, AVERAGE_SLOPE=6.2, CATEGORY="4"</v>
      </c>
    </row>
    <row r="269" spans="1:1" x14ac:dyDescent="0.25">
      <c r="A269" t="str">
        <f>_xlfn.TEXTJOIN(", ", TRUE, 'fields &amp; values'!A269:H269)</f>
        <v>CLIMB_ID=268, STAGE_NUMBER=6, STARTING_AT_KM=157, NAME="Côte de Roucy", INITIAL_ALTITUDE=0, DISTANCE=1.5, AVERAGE_SLOPE=6.2, CATEGORY="4"</v>
      </c>
    </row>
    <row r="270" spans="1:1" x14ac:dyDescent="0.25">
      <c r="A270" t="str">
        <f>_xlfn.TEXTJOIN(", ", TRUE, 'fields &amp; values'!A270:H270)</f>
        <v>CLIMB_ID=269, STAGE_NUMBER=7, STARTING_AT_KM=217.5, NAME="Côte de Maron", INITIAL_ALTITUDE=0, DISTANCE=3.2, AVERAGE_SLOPE=5, CATEGORY="4"</v>
      </c>
    </row>
    <row r="271" spans="1:1" x14ac:dyDescent="0.25">
      <c r="A271" t="str">
        <f>_xlfn.TEXTJOIN(", ", TRUE, 'fields &amp; values'!A271:H271)</f>
        <v>CLIMB_ID=270, STAGE_NUMBER=7, STARTING_AT_KM=229, NAME="Côte de Boufflers", INITIAL_ALTITUDE=0, DISTANCE=1.3, AVERAGE_SLOPE=7.9, CATEGORY="4"</v>
      </c>
    </row>
    <row r="272" spans="1:1" x14ac:dyDescent="0.25">
      <c r="A272" t="str">
        <f>_xlfn.TEXTJOIN(", ", TRUE, 'fields &amp; values'!A272:H272)</f>
        <v>CLIMB_ID=271, STAGE_NUMBER=8, STARTING_AT_KM=142, NAME="Col de la Croix des Moinats", INITIAL_ALTITUDE=891, DISTANCE=7.6, AVERAGE_SLOPE=6, CATEGORY="2"</v>
      </c>
    </row>
    <row r="273" spans="1:1" x14ac:dyDescent="0.25">
      <c r="A273" t="str">
        <f>_xlfn.TEXTJOIN(", ", TRUE, 'fields &amp; values'!A273:H273)</f>
        <v>CLIMB_ID=272, STAGE_NUMBER=8, STARTING_AT_KM=150, NAME="Col de Grosse Pierre", INITIAL_ALTITUDE=901, DISTANCE=3, AVERAGE_SLOPE=7.5, CATEGORY="2"</v>
      </c>
    </row>
    <row r="274" spans="1:1" x14ac:dyDescent="0.25">
      <c r="A274" t="str">
        <f>_xlfn.TEXTJOIN(", ", TRUE, 'fields &amp; values'!A274:H274)</f>
        <v>CLIMB_ID=273, STAGE_NUMBER=8, STARTING_AT_KM=161, NAME="Côte de La Mauselaine", INITIAL_ALTITUDE=0, DISTANCE=1.8, AVERAGE_SLOPE=10.3, CATEGORY="3"</v>
      </c>
    </row>
    <row r="275" spans="1:1" x14ac:dyDescent="0.25">
      <c r="A275" t="str">
        <f>_xlfn.TEXTJOIN(", ", TRUE, 'fields &amp; values'!A275:H275)</f>
        <v>CLIMB_ID=274, STAGE_NUMBER=9, STARTING_AT_KM=11.5, NAME="Col de la Schlucht", INITIAL_ALTITUDE=1140, DISTANCE=8.6, AVERAGE_SLOPE=4.5, CATEGORY="2"</v>
      </c>
    </row>
    <row r="276" spans="1:1" x14ac:dyDescent="0.25">
      <c r="A276" t="str">
        <f>_xlfn.TEXTJOIN(", ", TRUE, 'fields &amp; values'!A276:H276)</f>
        <v>CLIMB_ID=275, STAGE_NUMBER=9, STARTING_AT_KM=41, NAME="Col du Wettstein", INITIAL_ALTITUDE=0, DISTANCE=7.7, AVERAGE_SLOPE=4.1, CATEGORY="3"</v>
      </c>
    </row>
    <row r="277" spans="1:1" x14ac:dyDescent="0.25">
      <c r="A277" t="str">
        <f>_xlfn.TEXTJOIN(", ", TRUE, 'fields &amp; values'!A277:H277)</f>
        <v>CLIMB_ID=276, STAGE_NUMBER=9, STARTING_AT_KM=70, NAME="Côte des Cinq Châteaux", INITIAL_ALTITUDE=0, DISTANCE=4.5, AVERAGE_SLOPE=6.1, CATEGORY="3"</v>
      </c>
    </row>
    <row r="278" spans="1:1" x14ac:dyDescent="0.25">
      <c r="A278" t="str">
        <f>_xlfn.TEXTJOIN(", ", TRUE, 'fields &amp; values'!A278:H278)</f>
        <v>CLIMB_ID=277, STAGE_NUMBER=9, STARTING_AT_KM=86, NAME="Côte de Gueberschwihr", INITIAL_ALTITUDE=559, DISTANCE=4.1, AVERAGE_SLOPE=7.9, CATEGORY="2"</v>
      </c>
    </row>
    <row r="279" spans="1:1" x14ac:dyDescent="0.25">
      <c r="A279" t="str">
        <f>_xlfn.TEXTJOIN(", ", TRUE, 'fields &amp; values'!A279:H279)</f>
        <v>CLIMB_ID=278, STAGE_NUMBER=9, STARTING_AT_KM=120, NAME="Le Markstein", INITIAL_ALTITUDE=1183, DISTANCE=10.8, AVERAGE_SLOPE=5.4, CATEGORY="1"</v>
      </c>
    </row>
    <row r="280" spans="1:1" x14ac:dyDescent="0.25">
      <c r="A280" t="str">
        <f>_xlfn.TEXTJOIN(", ", TRUE, 'fields &amp; values'!A280:H280)</f>
        <v>CLIMB_ID=279, STAGE_NUMBER=9, STARTING_AT_KM=127, NAME="Grand Ballon", INITIAL_ALTITUDE=0, DISTANCE=1.4, AVERAGE_SLOPE=8.6, CATEGORY="3"</v>
      </c>
    </row>
    <row r="281" spans="1:1" x14ac:dyDescent="0.25">
      <c r="A281" t="str">
        <f>_xlfn.TEXTJOIN(", ", TRUE, 'fields &amp; values'!A281:H281)</f>
        <v>CLIMB_ID=280, STAGE_NUMBER=10, STARTING_AT_KM=30.5, NAME="Col du Firstplan", INITIAL_ALTITUDE=722, DISTANCE=8.3, AVERAGE_SLOPE=5.4, CATEGORY="2"</v>
      </c>
    </row>
    <row r="282" spans="1:1" x14ac:dyDescent="0.25">
      <c r="A282" t="str">
        <f>_xlfn.TEXTJOIN(", ", TRUE, 'fields &amp; values'!A282:H282)</f>
        <v>CLIMB_ID=281, STAGE_NUMBER=10, STARTING_AT_KM=54.5, NAME="Petit Ballon", INITIAL_ALTITUDE=1163, DISTANCE=9.3, AVERAGE_SLOPE=8.1, CATEGORY="1"</v>
      </c>
    </row>
    <row r="283" spans="1:1" x14ac:dyDescent="0.25">
      <c r="A283" t="str">
        <f>_xlfn.TEXTJOIN(", ", TRUE, 'fields &amp; values'!A283:H283)</f>
        <v>CLIMB_ID=282, STAGE_NUMBER=10, STARTING_AT_KM=71.5, NAME="Col du Platzerwasel", INITIAL_ALTITUDE=1193, DISTANCE=7.1, AVERAGE_SLOPE=8.4, CATEGORY="1"</v>
      </c>
    </row>
    <row r="284" spans="1:1" x14ac:dyDescent="0.25">
      <c r="A284" t="str">
        <f>_xlfn.TEXTJOIN(", ", TRUE, 'fields &amp; values'!A284:H284)</f>
        <v>CLIMB_ID=283, STAGE_NUMBER=10, STARTING_AT_KM=103.5, NAME="Col d'Oderen", INITIAL_ALTITUDE=884, DISTANCE=6.7, AVERAGE_SLOPE=6.1, CATEGORY="2"</v>
      </c>
    </row>
    <row r="285" spans="1:1" x14ac:dyDescent="0.25">
      <c r="A285" t="str">
        <f>_xlfn.TEXTJOIN(", ", TRUE, 'fields &amp; values'!A285:H285)</f>
        <v>CLIMB_ID=284, STAGE_NUMBER=10, STARTING_AT_KM=125.5, NAME="Col des Croix", INITIAL_ALTITUDE=0, DISTANCE=3.2, AVERAGE_SLOPE=6.2, CATEGORY="3"</v>
      </c>
    </row>
    <row r="286" spans="1:1" x14ac:dyDescent="0.25">
      <c r="A286" t="str">
        <f>_xlfn.TEXTJOIN(", ", TRUE, 'fields &amp; values'!A286:H286)</f>
        <v>CLIMB_ID=285, STAGE_NUMBER=10, STARTING_AT_KM=143.5, NAME="Col des Chevrères", INITIAL_ALTITUDE=914, DISTANCE=3.5, AVERAGE_SLOPE=9.5, CATEGORY="1"</v>
      </c>
    </row>
    <row r="287" spans="1:1" x14ac:dyDescent="0.25">
      <c r="A287" t="str">
        <f>_xlfn.TEXTJOIN(", ", TRUE, 'fields &amp; values'!A287:H287)</f>
        <v>CLIMB_ID=286, STAGE_NUMBER=10, STARTING_AT_KM=161.5, NAME="La Planche des Belles Filles", INITIAL_ALTITUDE=1035, DISTANCE=5.9, AVERAGE_SLOPE=8.5, CATEGORY="1"</v>
      </c>
    </row>
    <row r="288" spans="1:1" x14ac:dyDescent="0.25">
      <c r="A288" t="str">
        <f>_xlfn.TEXTJOIN(", ", TRUE, 'fields &amp; values'!A288:H288)</f>
        <v>CLIMB_ID=287, STAGE_NUMBER=11, STARTING_AT_KM=141, NAME="Côte de Rogna", INITIAL_ALTITUDE=0, DISTANCE=7.6, AVERAGE_SLOPE=4.9, CATEGORY="3"</v>
      </c>
    </row>
    <row r="289" spans="1:1" x14ac:dyDescent="0.25">
      <c r="A289" t="str">
        <f>_xlfn.TEXTJOIN(", ", TRUE, 'fields &amp; values'!A289:H289)</f>
        <v>CLIMB_ID=288, STAGE_NUMBER=11, STARTING_AT_KM=148.5, NAME="Côte de Choux", INITIAL_ALTITUDE=0, DISTANCE=1.7, AVERAGE_SLOPE=6.5, CATEGORY="3"</v>
      </c>
    </row>
    <row r="290" spans="1:1" x14ac:dyDescent="0.25">
      <c r="A290" t="str">
        <f>_xlfn.TEXTJOIN(", ", TRUE, 'fields &amp; values'!A290:H290)</f>
        <v>CLIMB_ID=289, STAGE_NUMBER=11, STARTING_AT_KM=152.5, NAME="Côte de Désertin", INITIAL_ALTITUDE=0, DISTANCE=3.1, AVERAGE_SLOPE=5.2, CATEGORY="4"</v>
      </c>
    </row>
    <row r="291" spans="1:1" x14ac:dyDescent="0.25">
      <c r="A291" t="str">
        <f>_xlfn.TEXTJOIN(", ", TRUE, 'fields &amp; values'!A291:H291)</f>
        <v>CLIMB_ID=290, STAGE_NUMBER=11, STARTING_AT_KM=168, NAME="Côte d'Échallon", INITIAL_ALTITUDE=0, DISTANCE=3, AVERAGE_SLOPE=6.6, CATEGORY="3"</v>
      </c>
    </row>
    <row r="292" spans="1:1" x14ac:dyDescent="0.25">
      <c r="A292" t="str">
        <f>_xlfn.TEXTJOIN(", ", TRUE, 'fields &amp; values'!A292:H292)</f>
        <v>CLIMB_ID=291, STAGE_NUMBER=12, STARTING_AT_KM=58.5, NAME="Col de Brouilly", INITIAL_ALTITUDE=0, DISTANCE=1.7, AVERAGE_SLOPE=5.1, CATEGORY="4"</v>
      </c>
    </row>
    <row r="293" spans="1:1" x14ac:dyDescent="0.25">
      <c r="A293" t="str">
        <f>_xlfn.TEXTJOIN(", ", TRUE, 'fields &amp; values'!A293:H293)</f>
        <v>CLIMB_ID=292, STAGE_NUMBER=12, STARTING_AT_KM=83, NAME="Côte du Saule-d'Oingt", INITIAL_ALTITUDE=0, DISTANCE=3.8, AVERAGE_SLOPE=4.5, CATEGORY="3"</v>
      </c>
    </row>
    <row r="294" spans="1:1" x14ac:dyDescent="0.25">
      <c r="A294" t="str">
        <f>_xlfn.TEXTJOIN(", ", TRUE, 'fields &amp; values'!A294:H294)</f>
        <v>CLIMB_ID=293, STAGE_NUMBER=12, STARTING_AT_KM=138, NAME="Col des Brosses", INITIAL_ALTITUDE=0, DISTANCE=15.3, AVERAGE_SLOPE=3.3, CATEGORY="3"</v>
      </c>
    </row>
    <row r="295" spans="1:1" x14ac:dyDescent="0.25">
      <c r="A295" t="str">
        <f>_xlfn.TEXTJOIN(", ", TRUE, 'fields &amp; values'!A295:H295)</f>
        <v>CLIMB_ID=294, STAGE_NUMBER=12, STARTING_AT_KM=164, NAME="Côte de Grammond", INITIAL_ALTITUDE=0, DISTANCE=9.8, AVERAGE_SLOPE=2.9, CATEGORY="4"</v>
      </c>
    </row>
    <row r="296" spans="1:1" x14ac:dyDescent="0.25">
      <c r="A296" t="str">
        <f>_xlfn.TEXTJOIN(", ", TRUE, 'fields &amp; values'!A296:H296)</f>
        <v>CLIMB_ID=295, STAGE_NUMBER=13, STARTING_AT_KM=24, NAME="Col de la Croix de Montvieux", INITIAL_ALTITUDE=0, DISTANCE=8, AVERAGE_SLOPE=4.1, CATEGORY="3"</v>
      </c>
    </row>
    <row r="297" spans="1:1" x14ac:dyDescent="0.25">
      <c r="A297" t="str">
        <f>_xlfn.TEXTJOIN(", ", TRUE, 'fields &amp; values'!A297:H297)</f>
        <v>CLIMB_ID=296, STAGE_NUMBER=13, STARTING_AT_KM=152, NAME="Col de Palaquit (D57-D512)", INITIAL_ALTITUDE=1154, DISTANCE=14.1, AVERAGE_SLOPE=6.1, CATEGORY="1"</v>
      </c>
    </row>
    <row r="298" spans="1:1" x14ac:dyDescent="0.25">
      <c r="A298" t="str">
        <f>_xlfn.TEXTJOIN(", ", TRUE, 'fields &amp; values'!A298:H298)</f>
        <v>CLIMB_ID=297, STAGE_NUMBER=13, STARTING_AT_KM=197.5, NAME="Montée de Chamrousse", INITIAL_ALTITUDE=1730, DISTANCE=18.2, AVERAGE_SLOPE=7.3, CATEGORY="H"</v>
      </c>
    </row>
    <row r="299" spans="1:1" x14ac:dyDescent="0.25">
      <c r="A299" t="str">
        <f>_xlfn.TEXTJOIN(", ", TRUE, 'fields &amp; values'!A299:H299)</f>
        <v>CLIMB_ID=298, STAGE_NUMBER=14, STARTING_AT_KM=82, NAME="Col du Lautaret", INITIAL_ALTITUDE=2058, DISTANCE=34, AVERAGE_SLOPE=3.9, CATEGORY="1"</v>
      </c>
    </row>
    <row r="300" spans="1:1" x14ac:dyDescent="0.25">
      <c r="A300" t="str">
        <f>_xlfn.TEXTJOIN(", ", TRUE, 'fields &amp; values'!A300:H300)</f>
        <v>CLIMB_ID=299, STAGE_NUMBER=14, STARTING_AT_KM=132.5, NAME="Col d'Izoard - Souvenir Henri Desgrange", INITIAL_ALTITUDE=2360, DISTANCE=19, AVERAGE_SLOPE=6, CATEGORY="H"</v>
      </c>
    </row>
    <row r="301" spans="1:1" x14ac:dyDescent="0.25">
      <c r="A301" t="str">
        <f>_xlfn.TEXTJOIN(", ", TRUE, 'fields &amp; values'!A301:H301)</f>
        <v>CLIMB_ID=300, STAGE_NUMBER=14, STARTING_AT_KM=177, NAME="Montée de Risoul", INITIAL_ALTITUDE=1855, DISTANCE=12.6, AVERAGE_SLOPE=6.9, CATEGORY="1"</v>
      </c>
    </row>
    <row r="302" spans="1:1" x14ac:dyDescent="0.25">
      <c r="A302" t="str">
        <f>_xlfn.TEXTJOIN(", ", TRUE, 'fields &amp; values'!A302:H302)</f>
        <v>CLIMB_ID=301, STAGE_NUMBER=16, STARTING_AT_KM=25, NAME="Côte de Fanjeaux", INITIAL_ALTITUDE=0, DISTANCE=2.4, AVERAGE_SLOPE=4.9, CATEGORY="4"</v>
      </c>
    </row>
    <row r="303" spans="1:1" x14ac:dyDescent="0.25">
      <c r="A303" t="str">
        <f>_xlfn.TEXTJOIN(", ", TRUE, 'fields &amp; values'!A303:H303)</f>
        <v>CLIMB_ID=302, STAGE_NUMBER=16, STARTING_AT_KM=71.5, NAME="Côte de Pamiers", INITIAL_ALTITUDE=0, DISTANCE=2.5, AVERAGE_SLOPE=5.4, CATEGORY="4"</v>
      </c>
    </row>
    <row r="304" spans="1:1" x14ac:dyDescent="0.25">
      <c r="A304" t="str">
        <f>_xlfn.TEXTJOIN(", ", TRUE, 'fields &amp; values'!A304:H304)</f>
        <v>CLIMB_ID=303, STAGE_NUMBER=16, STARTING_AT_KM=155, NAME="Col de Portet-d'Aspet", INITIAL_ALTITUDE=1069, DISTANCE=5.4, AVERAGE_SLOPE=6.9, CATEGORY="2"</v>
      </c>
    </row>
    <row r="305" spans="1:1" x14ac:dyDescent="0.25">
      <c r="A305" t="str">
        <f>_xlfn.TEXTJOIN(", ", TRUE, 'fields &amp; values'!A305:H305)</f>
        <v>CLIMB_ID=304, STAGE_NUMBER=16, STARTING_AT_KM=176.5, NAME="Col des Ares", INITIAL_ALTITUDE=0, DISTANCE=6, AVERAGE_SLOPE=5.2, CATEGORY="3"</v>
      </c>
    </row>
    <row r="306" spans="1:1" x14ac:dyDescent="0.25">
      <c r="A306" t="str">
        <f>_xlfn.TEXTJOIN(", ", TRUE, 'fields &amp; values'!A306:H306)</f>
        <v>CLIMB_ID=305, STAGE_NUMBER=16, STARTING_AT_KM=216, NAME="Port de Balès", INITIAL_ALTITUDE=1755, DISTANCE=11.7, AVERAGE_SLOPE=7.7, CATEGORY="H"</v>
      </c>
    </row>
    <row r="307" spans="1:1" x14ac:dyDescent="0.25">
      <c r="A307" t="str">
        <f>_xlfn.TEXTJOIN(", ", TRUE, 'fields &amp; values'!A307:H307)</f>
        <v>CLIMB_ID=306, STAGE_NUMBER=17, STARTING_AT_KM=57.5, NAME="Col du Portillon", INITIAL_ALTITUDE=1292, DISTANCE=8.3, AVERAGE_SLOPE=7.1, CATEGORY="1"</v>
      </c>
    </row>
    <row r="308" spans="1:1" x14ac:dyDescent="0.25">
      <c r="A308" t="str">
        <f>_xlfn.TEXTJOIN(", ", TRUE, 'fields &amp; values'!A308:H308)</f>
        <v>CLIMB_ID=307, STAGE_NUMBER=17, STARTING_AT_KM=82, NAME="Col de Peyresourde", INITIAL_ALTITUDE=1569, DISTANCE=13.2, AVERAGE_SLOPE=7, CATEGORY="1"</v>
      </c>
    </row>
    <row r="309" spans="1:1" x14ac:dyDescent="0.25">
      <c r="A309" t="str">
        <f>_xlfn.TEXTJOIN(", ", TRUE, 'fields &amp; values'!A309:H309)</f>
        <v>CLIMB_ID=308, STAGE_NUMBER=17, STARTING_AT_KM=102.5, NAME="Col de Val Louron-Azet", INITIAL_ALTITUDE=1580, DISTANCE=7.4, AVERAGE_SLOPE=8.3, CATEGORY="1"</v>
      </c>
    </row>
    <row r="310" spans="1:1" x14ac:dyDescent="0.25">
      <c r="A310" t="str">
        <f>_xlfn.TEXTJOIN(", ", TRUE, 'fields &amp; values'!A310:H310)</f>
        <v>CLIMB_ID=309, STAGE_NUMBER=17, STARTING_AT_KM=124.5, NAME="Montée de Saint-Lary Pla d'Adet", INITIAL_ALTITUDE=1680, DISTANCE=10.2, AVERAGE_SLOPE=8.3, CATEGORY="H"</v>
      </c>
    </row>
    <row r="311" spans="1:1" x14ac:dyDescent="0.25">
      <c r="A311" t="str">
        <f>_xlfn.TEXTJOIN(", ", TRUE, 'fields &amp; values'!A311:H311)</f>
        <v>CLIMB_ID=310, STAGE_NUMBER=18, STARTING_AT_KM=28, NAME="Côte de Bénéjacq", INITIAL_ALTITUDE=0, DISTANCE=2.6, AVERAGE_SLOPE=6.7, CATEGORY="3"</v>
      </c>
    </row>
    <row r="312" spans="1:1" x14ac:dyDescent="0.25">
      <c r="A312" t="str">
        <f>_xlfn.TEXTJOIN(", ", TRUE, 'fields &amp; values'!A312:H312)</f>
        <v>CLIMB_ID=311, STAGE_NUMBER=18, STARTING_AT_KM=56, NAME="Côte de Loucrup", INITIAL_ALTITUDE=0, DISTANCE=2, AVERAGE_SLOPE=7, CATEGORY="3"</v>
      </c>
    </row>
    <row r="313" spans="1:1" x14ac:dyDescent="0.25">
      <c r="A313" t="str">
        <f>_xlfn.TEXTJOIN(", ", TRUE, 'fields &amp; values'!A313:H313)</f>
        <v>CLIMB_ID=312, STAGE_NUMBER=18, STARTING_AT_KM=95.5, NAME="Col du Tourmalet - Souvenir Jacques Goddet", INITIAL_ALTITUDE=2115, DISTANCE=17.1, AVERAGE_SLOPE=7.3, CATEGORY="H"</v>
      </c>
    </row>
    <row r="314" spans="1:1" x14ac:dyDescent="0.25">
      <c r="A314" t="str">
        <f>_xlfn.TEXTJOIN(", ", TRUE, 'fields &amp; values'!A314:H314)</f>
        <v>CLIMB_ID=313, STAGE_NUMBER=18, STARTING_AT_KM=145.5, NAME="Montée du Hautacam", INITIAL_ALTITUDE=1520, DISTANCE=13.6, AVERAGE_SLOPE=7.8, CATEGORY="H"</v>
      </c>
    </row>
    <row r="315" spans="1:1" x14ac:dyDescent="0.25">
      <c r="A315" t="str">
        <f>_xlfn.TEXTJOIN(", ", TRUE, 'fields &amp; values'!A315:H315)</f>
        <v>CLIMB_ID=314, STAGE_NUMBER=19, STARTING_AT_KM=195.5, NAME="Côte de Monbazillac", INITIAL_ALTITUDE=0, DISTANCE=1.3, AVERAGE_SLOPE=7.6, CATEGORY="4"</v>
      </c>
    </row>
    <row r="316" spans="1:1" x14ac:dyDescent="0.25">
      <c r="A316" t="str">
        <f>_xlfn.TEXTJOIN(", ", TRUE, 'fields &amp; values'!A316:H316)</f>
        <v>CLIMB_ID=315, STAGE_NUMBER=21, STARTING_AT_KM=31, NAME="Côte de Briis-sous-Forges", INITIAL_ALTITUDE=0, DISTANCE=0, AVERAGE_SLOPE=0, CATEGORY="4"</v>
      </c>
    </row>
    <row r="317" spans="1:1" x14ac:dyDescent="0.25">
      <c r="A317" t="str">
        <f>_xlfn.TEXTJOIN(", ", TRUE, 'fields &amp; values'!A317:H317)</f>
        <v>CLIMB_ID=316, STAGE_NUMBER=1, STARTING_AT_KM=68, NAME="Côte de Cray", INITIAL_ALTITUDE=0, DISTANCE=1.6, AVERAGE_SLOPE=7.1, CATEGORY="4"</v>
      </c>
    </row>
    <row r="318" spans="1:1" x14ac:dyDescent="0.25">
      <c r="A318" t="str">
        <f>_xlfn.TEXTJOIN(", ", TRUE, 'fields &amp; values'!A318:H318)</f>
        <v>CLIMB_ID=317, STAGE_NUMBER=1, STARTING_AT_KM=103.5, NAME="Côte de Buttertubs", INITIAL_ALTITUDE=0, DISTANCE=4.5, AVERAGE_SLOPE=6.8, CATEGORY="3"</v>
      </c>
    </row>
    <row r="319" spans="1:1" x14ac:dyDescent="0.25">
      <c r="A319" t="str">
        <f>_xlfn.TEXTJOIN(", ", TRUE, 'fields &amp; values'!A319:H319)</f>
        <v>CLIMB_ID=318, STAGE_NUMBER=1, STARTING_AT_KM=129.5, NAME="Côte de Griton Moor", INITIAL_ALTITUDE=0, DISTANCE=3, AVERAGE_SLOPE=6.6, CATEGORY="3"</v>
      </c>
    </row>
    <row r="320" spans="1:1" x14ac:dyDescent="0.25">
      <c r="A320" t="str">
        <f>_xlfn.TEXTJOIN(", ", TRUE, 'fields &amp; values'!A320:H320)</f>
        <v>CLIMB_ID=319, STAGE_NUMBER=2, STARTING_AT_KM=47, NAME="Côte de Blubberhouses", INITIAL_ALTITUDE=0, DISTANCE=1.8, AVERAGE_SLOPE=6.1, CATEGORY="4"</v>
      </c>
    </row>
    <row r="321" spans="1:1" x14ac:dyDescent="0.25">
      <c r="A321" t="str">
        <f>_xlfn.TEXTJOIN(", ", TRUE, 'fields &amp; values'!A321:H321)</f>
        <v>CLIMB_ID=320, STAGE_NUMBER=2, STARTING_AT_KM=85, NAME="Côte d'Oxenhope Moor", INITIAL_ALTITUDE=0, DISTANCE=3.1, AVERAGE_SLOPE=6.4, CATEGORY="3"</v>
      </c>
    </row>
    <row r="322" spans="1:1" x14ac:dyDescent="0.25">
      <c r="A322" t="str">
        <f>_xlfn.TEXTJOIN(", ", TRUE, 'fields &amp; values'!A322:H322)</f>
        <v>CLIMB_ID=321, STAGE_NUMBER=2, STARTING_AT_KM=112.5, NAME="VC Côte de Ripponden", INITIAL_ALTITUDE=0, DISTANCE=1.3, AVERAGE_SLOPE=8.6, CATEGORY="3"</v>
      </c>
    </row>
    <row r="323" spans="1:1" x14ac:dyDescent="0.25">
      <c r="A323" t="str">
        <f>_xlfn.TEXTJOIN(", ", TRUE, 'fields &amp; values'!A323:H323)</f>
        <v>CLIMB_ID=322, STAGE_NUMBER=2, STARTING_AT_KM=119.5, NAME="Côte de Greetland", INITIAL_ALTITUDE=0, DISTANCE=1.6, AVERAGE_SLOPE=6.7, CATEGORY="3"</v>
      </c>
    </row>
    <row r="324" spans="1:1" x14ac:dyDescent="0.25">
      <c r="A324" t="str">
        <f>_xlfn.TEXTJOIN(", ", TRUE, 'fields &amp; values'!A324:H324)</f>
        <v>CLIMB_ID=323, STAGE_NUMBER=2, STARTING_AT_KM=143.5, NAME="Côte de Holme Moss", INITIAL_ALTITUDE=0, DISTANCE=4.7, AVERAGE_SLOPE=7, CATEGORY="2"</v>
      </c>
    </row>
    <row r="325" spans="1:1" x14ac:dyDescent="0.25">
      <c r="A325" t="str">
        <f>_xlfn.TEXTJOIN(", ", TRUE, 'fields &amp; values'!A325:H325)</f>
        <v>CLIMB_ID=324, STAGE_NUMBER=2, STARTING_AT_KM=167, NAME="Côte de Midhopestones", INITIAL_ALTITUDE=0, DISTANCE=2.5, AVERAGE_SLOPE=6.1, CATEGORY="3"</v>
      </c>
    </row>
    <row r="326" spans="1:1" x14ac:dyDescent="0.25">
      <c r="A326" t="str">
        <f>_xlfn.TEXTJOIN(", ", TRUE, 'fields &amp; values'!A326:H326)</f>
        <v>CLIMB_ID=325, STAGE_NUMBER=2, STARTING_AT_KM=175, NAME="Côte de Bradfield", INITIAL_ALTITUDE=0, DISTANCE=1, AVERAGE_SLOPE=7.4, CATEGORY="4"</v>
      </c>
    </row>
    <row r="327" spans="1:1" x14ac:dyDescent="0.25">
      <c r="A327" t="str">
        <f>_xlfn.TEXTJOIN(", ", TRUE, 'fields &amp; values'!A327:H327)</f>
        <v>CLIMB_ID=326, STAGE_NUMBER=2, STARTING_AT_KM=182, NAME="Côte d'Oughtibridge", INITIAL_ALTITUDE=0, DISTANCE=1.5, AVERAGE_SLOPE=9.1, CATEGORY="3"</v>
      </c>
    </row>
    <row r="328" spans="1:1" x14ac:dyDescent="0.25">
      <c r="A328" t="str">
        <f>_xlfn.TEXTJOIN(", ", TRUE, 'fields &amp; values'!A328:H328)</f>
        <v>CLIMB_ID=327, STAGE_NUMBER=2, STARTING_AT_KM=196, NAME="VC Côte de Jenkin Road", INITIAL_ALTITUDE=0, DISTANCE=0.8, AVERAGE_SLOPE=10.8, CATEGORY="4"</v>
      </c>
    </row>
    <row r="329" spans="1:1" x14ac:dyDescent="0.25">
      <c r="A329" t="str">
        <f>_xlfn.TEXTJOIN(", ", TRUE, 'fields &amp; values'!A329:H329)</f>
        <v>CLIMB_ID=328, STAGE_NUMBER=4, STARTING_AT_KM=34, NAME="Côte de Campagnette", INITIAL_ALTITUDE=0, DISTANCE=1, AVERAGE_SLOPE=6.5, CATEGORY="4"</v>
      </c>
    </row>
    <row r="330" spans="1:1" x14ac:dyDescent="0.25">
      <c r="A330" t="str">
        <f>_xlfn.TEXTJOIN(", ", TRUE, 'fields &amp; values'!A330:H330)</f>
        <v>CLIMB_ID=329, STAGE_NUMBER=4, STARTING_AT_KM=117.5, NAME="Mont Noir", INITIAL_ALTITUDE=0, DISTANCE=1.3, AVERAGE_SLOPE=5.7, CATEGORY="4"</v>
      </c>
    </row>
    <row r="331" spans="1:1" x14ac:dyDescent="0.25">
      <c r="A331" t="str">
        <f>_xlfn.TEXTJOIN(", ", TRUE, 'fields &amp; values'!A331:H331)</f>
        <v>CLIMB_ID=330, STAGE_NUMBER=6, STARTING_AT_KM=107.5, NAME="Côte de Coucy-le-Château-Auffrique", INITIAL_ALTITUDE=0, DISTANCE=0.9, AVERAGE_SLOPE=6.2, CATEGORY="4"</v>
      </c>
    </row>
    <row r="332" spans="1:1" x14ac:dyDescent="0.25">
      <c r="A332" t="str">
        <f>_xlfn.TEXTJOIN(", ", TRUE, 'fields &amp; values'!A332:H332)</f>
        <v>CLIMB_ID=331, STAGE_NUMBER=6, STARTING_AT_KM=157, NAME="Côte de Roucy", INITIAL_ALTITUDE=0, DISTANCE=1.5, AVERAGE_SLOPE=6.2, CATEGORY="4"</v>
      </c>
    </row>
    <row r="333" spans="1:1" x14ac:dyDescent="0.25">
      <c r="A333" t="str">
        <f>_xlfn.TEXTJOIN(", ", TRUE, 'fields &amp; values'!A333:H333)</f>
        <v>CLIMB_ID=332, STAGE_NUMBER=7, STARTING_AT_KM=217.5, NAME="Côte de Maron", INITIAL_ALTITUDE=0, DISTANCE=3.2, AVERAGE_SLOPE=5, CATEGORY="4"</v>
      </c>
    </row>
    <row r="334" spans="1:1" x14ac:dyDescent="0.25">
      <c r="A334" t="str">
        <f>_xlfn.TEXTJOIN(", ", TRUE, 'fields &amp; values'!A334:H334)</f>
        <v>CLIMB_ID=333, STAGE_NUMBER=7, STARTING_AT_KM=229, NAME="Côte de Boufflers", INITIAL_ALTITUDE=0, DISTANCE=1.3, AVERAGE_SLOPE=7.9, CATEGORY="4"</v>
      </c>
    </row>
    <row r="335" spans="1:1" x14ac:dyDescent="0.25">
      <c r="A335" t="str">
        <f>_xlfn.TEXTJOIN(", ", TRUE, 'fields &amp; values'!A335:H335)</f>
        <v>CLIMB_ID=334, STAGE_NUMBER=8, STARTING_AT_KM=142, NAME="Col de la Croix des Moinats", INITIAL_ALTITUDE=891, DISTANCE=7.6, AVERAGE_SLOPE=6, CATEGORY="2"</v>
      </c>
    </row>
    <row r="336" spans="1:1" x14ac:dyDescent="0.25">
      <c r="A336" t="str">
        <f>_xlfn.TEXTJOIN(", ", TRUE, 'fields &amp; values'!A336:H336)</f>
        <v>CLIMB_ID=335, STAGE_NUMBER=8, STARTING_AT_KM=150, NAME="Col de Grosse Pierre", INITIAL_ALTITUDE=901, DISTANCE=3, AVERAGE_SLOPE=7.5, CATEGORY="2"</v>
      </c>
    </row>
    <row r="337" spans="1:1" x14ac:dyDescent="0.25">
      <c r="A337" t="str">
        <f>_xlfn.TEXTJOIN(", ", TRUE, 'fields &amp; values'!A337:H337)</f>
        <v>CLIMB_ID=336, STAGE_NUMBER=8, STARTING_AT_KM=161, NAME="Côte de La Mauselaine", INITIAL_ALTITUDE=0, DISTANCE=1.8, AVERAGE_SLOPE=10.3, CATEGORY="3"</v>
      </c>
    </row>
    <row r="338" spans="1:1" x14ac:dyDescent="0.25">
      <c r="A338" t="str">
        <f>_xlfn.TEXTJOIN(", ", TRUE, 'fields &amp; values'!A338:H338)</f>
        <v>CLIMB_ID=337, STAGE_NUMBER=9, STARTING_AT_KM=11.5, NAME="Col de la Schlucht", INITIAL_ALTITUDE=1140, DISTANCE=8.6, AVERAGE_SLOPE=4.5, CATEGORY="2"</v>
      </c>
    </row>
    <row r="339" spans="1:1" x14ac:dyDescent="0.25">
      <c r="A339" t="str">
        <f>_xlfn.TEXTJOIN(", ", TRUE, 'fields &amp; values'!A339:H339)</f>
        <v>CLIMB_ID=338, STAGE_NUMBER=9, STARTING_AT_KM=41, NAME="Col du Wettstein", INITIAL_ALTITUDE=0, DISTANCE=7.7, AVERAGE_SLOPE=4.1, CATEGORY="3"</v>
      </c>
    </row>
    <row r="340" spans="1:1" x14ac:dyDescent="0.25">
      <c r="A340" t="str">
        <f>_xlfn.TEXTJOIN(", ", TRUE, 'fields &amp; values'!A340:H340)</f>
        <v>CLIMB_ID=339, STAGE_NUMBER=9, STARTING_AT_KM=70, NAME="Côte des Cinq Châteaux", INITIAL_ALTITUDE=0, DISTANCE=4.5, AVERAGE_SLOPE=6.1, CATEGORY="3"</v>
      </c>
    </row>
    <row r="341" spans="1:1" x14ac:dyDescent="0.25">
      <c r="A341" t="str">
        <f>_xlfn.TEXTJOIN(", ", TRUE, 'fields &amp; values'!A341:H341)</f>
        <v>CLIMB_ID=340, STAGE_NUMBER=9, STARTING_AT_KM=86, NAME="Côte de Gueberschwihr", INITIAL_ALTITUDE=559, DISTANCE=4.1, AVERAGE_SLOPE=7.9, CATEGORY="2"</v>
      </c>
    </row>
    <row r="342" spans="1:1" x14ac:dyDescent="0.25">
      <c r="A342" t="str">
        <f>_xlfn.TEXTJOIN(", ", TRUE, 'fields &amp; values'!A342:H342)</f>
        <v>CLIMB_ID=341, STAGE_NUMBER=9, STARTING_AT_KM=120, NAME="Le Markstein", INITIAL_ALTITUDE=1183, DISTANCE=10.8, AVERAGE_SLOPE=5.4, CATEGORY="1"</v>
      </c>
    </row>
    <row r="343" spans="1:1" x14ac:dyDescent="0.25">
      <c r="A343" t="str">
        <f>_xlfn.TEXTJOIN(", ", TRUE, 'fields &amp; values'!A343:H343)</f>
        <v>CLIMB_ID=342, STAGE_NUMBER=9, STARTING_AT_KM=127, NAME="Grand Ballon", INITIAL_ALTITUDE=0, DISTANCE=1.4, AVERAGE_SLOPE=8.6, CATEGORY="3"</v>
      </c>
    </row>
    <row r="344" spans="1:1" x14ac:dyDescent="0.25">
      <c r="A344" t="str">
        <f>_xlfn.TEXTJOIN(", ", TRUE, 'fields &amp; values'!A344:H344)</f>
        <v>CLIMB_ID=343, STAGE_NUMBER=10, STARTING_AT_KM=30.5, NAME="Col du Firstplan", INITIAL_ALTITUDE=722, DISTANCE=8.3, AVERAGE_SLOPE=5.4, CATEGORY="2"</v>
      </c>
    </row>
    <row r="345" spans="1:1" x14ac:dyDescent="0.25">
      <c r="A345" t="str">
        <f>_xlfn.TEXTJOIN(", ", TRUE, 'fields &amp; values'!A345:H345)</f>
        <v>CLIMB_ID=344, STAGE_NUMBER=10, STARTING_AT_KM=54.5, NAME="Petit Ballon", INITIAL_ALTITUDE=1163, DISTANCE=9.3, AVERAGE_SLOPE=8.1, CATEGORY="1"</v>
      </c>
    </row>
    <row r="346" spans="1:1" x14ac:dyDescent="0.25">
      <c r="A346" t="str">
        <f>_xlfn.TEXTJOIN(", ", TRUE, 'fields &amp; values'!A346:H346)</f>
        <v>CLIMB_ID=345, STAGE_NUMBER=10, STARTING_AT_KM=71.5, NAME="Col du Platzerwasel", INITIAL_ALTITUDE=1193, DISTANCE=7.1, AVERAGE_SLOPE=8.4, CATEGORY="1"</v>
      </c>
    </row>
    <row r="347" spans="1:1" x14ac:dyDescent="0.25">
      <c r="A347" t="str">
        <f>_xlfn.TEXTJOIN(", ", TRUE, 'fields &amp; values'!A347:H347)</f>
        <v>CLIMB_ID=346, STAGE_NUMBER=10, STARTING_AT_KM=103.5, NAME="Col d'Oderen", INITIAL_ALTITUDE=884, DISTANCE=6.7, AVERAGE_SLOPE=6.1, CATEGORY="2"</v>
      </c>
    </row>
    <row r="348" spans="1:1" x14ac:dyDescent="0.25">
      <c r="A348" t="str">
        <f>_xlfn.TEXTJOIN(", ", TRUE, 'fields &amp; values'!A348:H348)</f>
        <v>CLIMB_ID=347, STAGE_NUMBER=10, STARTING_AT_KM=125.5, NAME="Col des Croix", INITIAL_ALTITUDE=0, DISTANCE=3.2, AVERAGE_SLOPE=6.2, CATEGORY="3"</v>
      </c>
    </row>
    <row r="349" spans="1:1" x14ac:dyDescent="0.25">
      <c r="A349" t="str">
        <f>_xlfn.TEXTJOIN(", ", TRUE, 'fields &amp; values'!A349:H349)</f>
        <v>CLIMB_ID=348, STAGE_NUMBER=10, STARTING_AT_KM=143.5, NAME="Col des Chevrères", INITIAL_ALTITUDE=914, DISTANCE=3.5, AVERAGE_SLOPE=9.5, CATEGORY="1"</v>
      </c>
    </row>
    <row r="350" spans="1:1" x14ac:dyDescent="0.25">
      <c r="A350" t="str">
        <f>_xlfn.TEXTJOIN(", ", TRUE, 'fields &amp; values'!A350:H350)</f>
        <v>CLIMB_ID=349, STAGE_NUMBER=10, STARTING_AT_KM=161.5, NAME="La Planche des Belles Filles", INITIAL_ALTITUDE=1035, DISTANCE=5.9, AVERAGE_SLOPE=8.5, CATEGORY="1"</v>
      </c>
    </row>
    <row r="351" spans="1:1" x14ac:dyDescent="0.25">
      <c r="A351" t="str">
        <f>_xlfn.TEXTJOIN(", ", TRUE, 'fields &amp; values'!A351:H351)</f>
        <v>CLIMB_ID=350, STAGE_NUMBER=11, STARTING_AT_KM=141, NAME="Côte de Rogna", INITIAL_ALTITUDE=0, DISTANCE=7.6, AVERAGE_SLOPE=4.9, CATEGORY="3"</v>
      </c>
    </row>
    <row r="352" spans="1:1" x14ac:dyDescent="0.25">
      <c r="A352" t="str">
        <f>_xlfn.TEXTJOIN(", ", TRUE, 'fields &amp; values'!A352:H352)</f>
        <v>CLIMB_ID=351, STAGE_NUMBER=11, STARTING_AT_KM=148.5, NAME="Côte de Choux", INITIAL_ALTITUDE=0, DISTANCE=1.7, AVERAGE_SLOPE=6.5, CATEGORY="3"</v>
      </c>
    </row>
    <row r="353" spans="1:1" x14ac:dyDescent="0.25">
      <c r="A353" t="str">
        <f>_xlfn.TEXTJOIN(", ", TRUE, 'fields &amp; values'!A353:H353)</f>
        <v>CLIMB_ID=352, STAGE_NUMBER=11, STARTING_AT_KM=152.5, NAME="Côte de Désertin", INITIAL_ALTITUDE=0, DISTANCE=3.1, AVERAGE_SLOPE=5.2, CATEGORY="4"</v>
      </c>
    </row>
    <row r="354" spans="1:1" x14ac:dyDescent="0.25">
      <c r="A354" t="str">
        <f>_xlfn.TEXTJOIN(", ", TRUE, 'fields &amp; values'!A354:H354)</f>
        <v>CLIMB_ID=353, STAGE_NUMBER=11, STARTING_AT_KM=168, NAME="Côte d'Échallon", INITIAL_ALTITUDE=0, DISTANCE=3, AVERAGE_SLOPE=6.6, CATEGORY="3"</v>
      </c>
    </row>
    <row r="355" spans="1:1" x14ac:dyDescent="0.25">
      <c r="A355" t="str">
        <f>_xlfn.TEXTJOIN(", ", TRUE, 'fields &amp; values'!A355:H355)</f>
        <v>CLIMB_ID=354, STAGE_NUMBER=12, STARTING_AT_KM=58.5, NAME="Col de Brouilly", INITIAL_ALTITUDE=0, DISTANCE=1.7, AVERAGE_SLOPE=5.1, CATEGORY="4"</v>
      </c>
    </row>
    <row r="356" spans="1:1" x14ac:dyDescent="0.25">
      <c r="A356" t="str">
        <f>_xlfn.TEXTJOIN(", ", TRUE, 'fields &amp; values'!A356:H356)</f>
        <v>CLIMB_ID=355, STAGE_NUMBER=12, STARTING_AT_KM=83, NAME="Côte du Saule-d'Oingt", INITIAL_ALTITUDE=0, DISTANCE=3.8, AVERAGE_SLOPE=4.5, CATEGORY="3"</v>
      </c>
    </row>
    <row r="357" spans="1:1" x14ac:dyDescent="0.25">
      <c r="A357" t="str">
        <f>_xlfn.TEXTJOIN(", ", TRUE, 'fields &amp; values'!A357:H357)</f>
        <v>CLIMB_ID=356, STAGE_NUMBER=12, STARTING_AT_KM=138, NAME="Col des Brosses", INITIAL_ALTITUDE=0, DISTANCE=15.3, AVERAGE_SLOPE=3.3, CATEGORY="3"</v>
      </c>
    </row>
    <row r="358" spans="1:1" x14ac:dyDescent="0.25">
      <c r="A358" t="str">
        <f>_xlfn.TEXTJOIN(", ", TRUE, 'fields &amp; values'!A358:H358)</f>
        <v>CLIMB_ID=357, STAGE_NUMBER=12, STARTING_AT_KM=164, NAME="Côte de Grammond", INITIAL_ALTITUDE=0, DISTANCE=9.8, AVERAGE_SLOPE=2.9, CATEGORY="4"</v>
      </c>
    </row>
    <row r="359" spans="1:1" x14ac:dyDescent="0.25">
      <c r="A359" t="str">
        <f>_xlfn.TEXTJOIN(", ", TRUE, 'fields &amp; values'!A359:H359)</f>
        <v>CLIMB_ID=358, STAGE_NUMBER=13, STARTING_AT_KM=24, NAME="Col de la Croix de Montvieux", INITIAL_ALTITUDE=0, DISTANCE=8, AVERAGE_SLOPE=4.1, CATEGORY="3"</v>
      </c>
    </row>
    <row r="360" spans="1:1" x14ac:dyDescent="0.25">
      <c r="A360" t="str">
        <f>_xlfn.TEXTJOIN(", ", TRUE, 'fields &amp; values'!A360:H360)</f>
        <v>CLIMB_ID=359, STAGE_NUMBER=13, STARTING_AT_KM=152, NAME="Col de Palaquit (D57-D512)", INITIAL_ALTITUDE=1154, DISTANCE=14.1, AVERAGE_SLOPE=6.1, CATEGORY="1"</v>
      </c>
    </row>
    <row r="361" spans="1:1" x14ac:dyDescent="0.25">
      <c r="A361" t="str">
        <f>_xlfn.TEXTJOIN(", ", TRUE, 'fields &amp; values'!A361:H361)</f>
        <v>CLIMB_ID=360, STAGE_NUMBER=13, STARTING_AT_KM=197.5, NAME="Montée de Chamrousse", INITIAL_ALTITUDE=1730, DISTANCE=18.2, AVERAGE_SLOPE=7.3, CATEGORY="H"</v>
      </c>
    </row>
    <row r="362" spans="1:1" x14ac:dyDescent="0.25">
      <c r="A362" t="str">
        <f>_xlfn.TEXTJOIN(", ", TRUE, 'fields &amp; values'!A362:H362)</f>
        <v>CLIMB_ID=361, STAGE_NUMBER=14, STARTING_AT_KM=82, NAME="Col du Lautaret", INITIAL_ALTITUDE=2058, DISTANCE=34, AVERAGE_SLOPE=3.9, CATEGORY="1"</v>
      </c>
    </row>
    <row r="363" spans="1:1" x14ac:dyDescent="0.25">
      <c r="A363" t="str">
        <f>_xlfn.TEXTJOIN(", ", TRUE, 'fields &amp; values'!A363:H363)</f>
        <v>CLIMB_ID=362, STAGE_NUMBER=14, STARTING_AT_KM=132.5, NAME="Col d'Izoard - Souvenir Henri Desgrange", INITIAL_ALTITUDE=2360, DISTANCE=19, AVERAGE_SLOPE=6, CATEGORY="H"</v>
      </c>
    </row>
    <row r="364" spans="1:1" x14ac:dyDescent="0.25">
      <c r="A364" t="str">
        <f>_xlfn.TEXTJOIN(", ", TRUE, 'fields &amp; values'!A364:H364)</f>
        <v>CLIMB_ID=363, STAGE_NUMBER=14, STARTING_AT_KM=177, NAME="Montée de Risoul", INITIAL_ALTITUDE=1855, DISTANCE=12.6, AVERAGE_SLOPE=6.9, CATEGORY="1"</v>
      </c>
    </row>
    <row r="365" spans="1:1" x14ac:dyDescent="0.25">
      <c r="A365" t="str">
        <f>_xlfn.TEXTJOIN(", ", TRUE, 'fields &amp; values'!A365:H365)</f>
        <v>CLIMB_ID=364, STAGE_NUMBER=16, STARTING_AT_KM=25, NAME="Côte de Fanjeaux", INITIAL_ALTITUDE=0, DISTANCE=2.4, AVERAGE_SLOPE=4.9, CATEGORY="4"</v>
      </c>
    </row>
    <row r="366" spans="1:1" x14ac:dyDescent="0.25">
      <c r="A366" t="str">
        <f>_xlfn.TEXTJOIN(", ", TRUE, 'fields &amp; values'!A366:H366)</f>
        <v>CLIMB_ID=365, STAGE_NUMBER=16, STARTING_AT_KM=71.5, NAME="Côte de Pamiers", INITIAL_ALTITUDE=0, DISTANCE=2.5, AVERAGE_SLOPE=5.4, CATEGORY="4"</v>
      </c>
    </row>
    <row r="367" spans="1:1" x14ac:dyDescent="0.25">
      <c r="A367" t="str">
        <f>_xlfn.TEXTJOIN(", ", TRUE, 'fields &amp; values'!A367:H367)</f>
        <v>CLIMB_ID=366, STAGE_NUMBER=16, STARTING_AT_KM=155, NAME="Col de Portet-d'Aspet", INITIAL_ALTITUDE=1069, DISTANCE=5.4, AVERAGE_SLOPE=6.9, CATEGORY="2"</v>
      </c>
    </row>
    <row r="368" spans="1:1" x14ac:dyDescent="0.25">
      <c r="A368" t="str">
        <f>_xlfn.TEXTJOIN(", ", TRUE, 'fields &amp; values'!A368:H368)</f>
        <v>CLIMB_ID=367, STAGE_NUMBER=16, STARTING_AT_KM=176.5, NAME="Col des Ares", INITIAL_ALTITUDE=0, DISTANCE=6, AVERAGE_SLOPE=5.2, CATEGORY="3"</v>
      </c>
    </row>
    <row r="369" spans="1:1" x14ac:dyDescent="0.25">
      <c r="A369" t="str">
        <f>_xlfn.TEXTJOIN(", ", TRUE, 'fields &amp; values'!A369:H369)</f>
        <v>CLIMB_ID=368, STAGE_NUMBER=16, STARTING_AT_KM=216, NAME="Port de Balès", INITIAL_ALTITUDE=1755, DISTANCE=11.7, AVERAGE_SLOPE=7.7, CATEGORY="H"</v>
      </c>
    </row>
    <row r="370" spans="1:1" x14ac:dyDescent="0.25">
      <c r="A370" t="str">
        <f>_xlfn.TEXTJOIN(", ", TRUE, 'fields &amp; values'!A370:H370)</f>
        <v>CLIMB_ID=369, STAGE_NUMBER=17, STARTING_AT_KM=57.5, NAME="Col du Portillon", INITIAL_ALTITUDE=1292, DISTANCE=8.3, AVERAGE_SLOPE=7.1, CATEGORY="1"</v>
      </c>
    </row>
    <row r="371" spans="1:1" x14ac:dyDescent="0.25">
      <c r="A371" t="str">
        <f>_xlfn.TEXTJOIN(", ", TRUE, 'fields &amp; values'!A371:H371)</f>
        <v>CLIMB_ID=370, STAGE_NUMBER=17, STARTING_AT_KM=82, NAME="Col de Peyresourde", INITIAL_ALTITUDE=1569, DISTANCE=13.2, AVERAGE_SLOPE=7, CATEGORY="1"</v>
      </c>
    </row>
    <row r="372" spans="1:1" x14ac:dyDescent="0.25">
      <c r="A372" t="str">
        <f>_xlfn.TEXTJOIN(", ", TRUE, 'fields &amp; values'!A372:H372)</f>
        <v>CLIMB_ID=371, STAGE_NUMBER=17, STARTING_AT_KM=102.5, NAME="Col de Val Louron-Azet", INITIAL_ALTITUDE=1580, DISTANCE=7.4, AVERAGE_SLOPE=8.3, CATEGORY="1"</v>
      </c>
    </row>
    <row r="373" spans="1:1" x14ac:dyDescent="0.25">
      <c r="A373" t="str">
        <f>_xlfn.TEXTJOIN(", ", TRUE, 'fields &amp; values'!A373:H373)</f>
        <v>CLIMB_ID=372, STAGE_NUMBER=17, STARTING_AT_KM=124.5, NAME="Montée de Saint-Lary Pla d'Adet", INITIAL_ALTITUDE=1680, DISTANCE=10.2, AVERAGE_SLOPE=8.3, CATEGORY="H"</v>
      </c>
    </row>
    <row r="374" spans="1:1" x14ac:dyDescent="0.25">
      <c r="A374" t="str">
        <f>_xlfn.TEXTJOIN(", ", TRUE, 'fields &amp; values'!A374:H374)</f>
        <v>CLIMB_ID=373, STAGE_NUMBER=18, STARTING_AT_KM=28, NAME="Côte de Bénéjacq", INITIAL_ALTITUDE=0, DISTANCE=2.6, AVERAGE_SLOPE=6.7, CATEGORY="3"</v>
      </c>
    </row>
    <row r="375" spans="1:1" x14ac:dyDescent="0.25">
      <c r="A375" t="str">
        <f>_xlfn.TEXTJOIN(", ", TRUE, 'fields &amp; values'!A375:H375)</f>
        <v>CLIMB_ID=374, STAGE_NUMBER=18, STARTING_AT_KM=56, NAME="Côte de Loucrup", INITIAL_ALTITUDE=0, DISTANCE=2, AVERAGE_SLOPE=7, CATEGORY="3"</v>
      </c>
    </row>
    <row r="376" spans="1:1" x14ac:dyDescent="0.25">
      <c r="A376" t="str">
        <f>_xlfn.TEXTJOIN(", ", TRUE, 'fields &amp; values'!A376:H376)</f>
        <v>CLIMB_ID=375, STAGE_NUMBER=18, STARTING_AT_KM=95.5, NAME="Col du Tourmalet - Souvenir Jacques Goddet", INITIAL_ALTITUDE=2115, DISTANCE=17.1, AVERAGE_SLOPE=7.3, CATEGORY="H"</v>
      </c>
    </row>
    <row r="377" spans="1:1" x14ac:dyDescent="0.25">
      <c r="A377" t="str">
        <f>_xlfn.TEXTJOIN(", ", TRUE, 'fields &amp; values'!A377:H377)</f>
        <v>CLIMB_ID=376, STAGE_NUMBER=18, STARTING_AT_KM=145.5, NAME="Montée du Hautacam", INITIAL_ALTITUDE=1520, DISTANCE=13.6, AVERAGE_SLOPE=7.8, CATEGORY="H"</v>
      </c>
    </row>
    <row r="378" spans="1:1" x14ac:dyDescent="0.25">
      <c r="A378" t="str">
        <f>_xlfn.TEXTJOIN(", ", TRUE, 'fields &amp; values'!A378:H378)</f>
        <v>CLIMB_ID=377, STAGE_NUMBER=19, STARTING_AT_KM=195.5, NAME="Côte de Monbazillac", INITIAL_ALTITUDE=0, DISTANCE=1.3, AVERAGE_SLOPE=7.6, CATEGORY="4"</v>
      </c>
    </row>
    <row r="379" spans="1:1" x14ac:dyDescent="0.25">
      <c r="A379" t="str">
        <f>_xlfn.TEXTJOIN(", ", TRUE, 'fields &amp; values'!A379:H379)</f>
        <v>CLIMB_ID=378, STAGE_NUMBER=21, STARTING_AT_KM=31, NAME="Côte de Briis-sous-Forges", INITIAL_ALTITUDE=0, DISTANCE=0, AVERAGE_SLOPE=0, CATEGORY="4"</v>
      </c>
    </row>
    <row r="380" spans="1:1" x14ac:dyDescent="0.25">
      <c r="A380" t="str">
        <f>_xlfn.TEXTJOIN(", ", TRUE, 'fields &amp; values'!A380:H380)</f>
        <v>CLIMB_ID=379, STAGE_NUMBER=1, STARTING_AT_KM=68, NAME="Côte de Cray", INITIAL_ALTITUDE=0, DISTANCE=1.6, AVERAGE_SLOPE=7.1, CATEGORY="4"</v>
      </c>
    </row>
    <row r="381" spans="1:1" x14ac:dyDescent="0.25">
      <c r="A381" t="str">
        <f>_xlfn.TEXTJOIN(", ", TRUE, 'fields &amp; values'!A381:H381)</f>
        <v>CLIMB_ID=380, STAGE_NUMBER=1, STARTING_AT_KM=103.5, NAME="Côte de Buttertubs", INITIAL_ALTITUDE=0, DISTANCE=4.5, AVERAGE_SLOPE=6.8, CATEGORY="3"</v>
      </c>
    </row>
    <row r="382" spans="1:1" x14ac:dyDescent="0.25">
      <c r="A382" t="str">
        <f>_xlfn.TEXTJOIN(", ", TRUE, 'fields &amp; values'!A382:H382)</f>
        <v>CLIMB_ID=381, STAGE_NUMBER=1, STARTING_AT_KM=129.5, NAME="Côte de Griton Moor", INITIAL_ALTITUDE=0, DISTANCE=3, AVERAGE_SLOPE=6.6, CATEGORY="3"</v>
      </c>
    </row>
    <row r="383" spans="1:1" x14ac:dyDescent="0.25">
      <c r="A383" t="str">
        <f>_xlfn.TEXTJOIN(", ", TRUE, 'fields &amp; values'!A383:H383)</f>
        <v>CLIMB_ID=382, STAGE_NUMBER=2, STARTING_AT_KM=47, NAME="Côte de Blubberhouses", INITIAL_ALTITUDE=0, DISTANCE=1.8, AVERAGE_SLOPE=6.1, CATEGORY="4"</v>
      </c>
    </row>
    <row r="384" spans="1:1" x14ac:dyDescent="0.25">
      <c r="A384" t="str">
        <f>_xlfn.TEXTJOIN(", ", TRUE, 'fields &amp; values'!A384:H384)</f>
        <v>CLIMB_ID=383, STAGE_NUMBER=2, STARTING_AT_KM=85, NAME="Côte d'Oxenhope Moor", INITIAL_ALTITUDE=0, DISTANCE=3.1, AVERAGE_SLOPE=6.4, CATEGORY="3"</v>
      </c>
    </row>
    <row r="385" spans="1:1" x14ac:dyDescent="0.25">
      <c r="A385" t="str">
        <f>_xlfn.TEXTJOIN(", ", TRUE, 'fields &amp; values'!A385:H385)</f>
        <v>CLIMB_ID=384, STAGE_NUMBER=2, STARTING_AT_KM=112.5, NAME="VC Côte de Ripponden", INITIAL_ALTITUDE=0, DISTANCE=1.3, AVERAGE_SLOPE=8.6, CATEGORY="3"</v>
      </c>
    </row>
    <row r="386" spans="1:1" x14ac:dyDescent="0.25">
      <c r="A386" t="str">
        <f>_xlfn.TEXTJOIN(", ", TRUE, 'fields &amp; values'!A386:H386)</f>
        <v>CLIMB_ID=385, STAGE_NUMBER=2, STARTING_AT_KM=119.5, NAME="Côte de Greetland", INITIAL_ALTITUDE=0, DISTANCE=1.6, AVERAGE_SLOPE=6.7, CATEGORY="3"</v>
      </c>
    </row>
    <row r="387" spans="1:1" x14ac:dyDescent="0.25">
      <c r="A387" t="str">
        <f>_xlfn.TEXTJOIN(", ", TRUE, 'fields &amp; values'!A387:H387)</f>
        <v>CLIMB_ID=386, STAGE_NUMBER=2, STARTING_AT_KM=143.5, NAME="Côte de Holme Moss", INITIAL_ALTITUDE=0, DISTANCE=4.7, AVERAGE_SLOPE=7, CATEGORY="2"</v>
      </c>
    </row>
    <row r="388" spans="1:1" x14ac:dyDescent="0.25">
      <c r="A388" t="str">
        <f>_xlfn.TEXTJOIN(", ", TRUE, 'fields &amp; values'!A388:H388)</f>
        <v>CLIMB_ID=387, STAGE_NUMBER=2, STARTING_AT_KM=167, NAME="Côte de Midhopestones", INITIAL_ALTITUDE=0, DISTANCE=2.5, AVERAGE_SLOPE=6.1, CATEGORY="3"</v>
      </c>
    </row>
    <row r="389" spans="1:1" x14ac:dyDescent="0.25">
      <c r="A389" t="str">
        <f>_xlfn.TEXTJOIN(", ", TRUE, 'fields &amp; values'!A389:H389)</f>
        <v>CLIMB_ID=388, STAGE_NUMBER=2, STARTING_AT_KM=175, NAME="Côte de Bradfield", INITIAL_ALTITUDE=0, DISTANCE=1, AVERAGE_SLOPE=7.4, CATEGORY="4"</v>
      </c>
    </row>
    <row r="390" spans="1:1" x14ac:dyDescent="0.25">
      <c r="A390" t="str">
        <f>_xlfn.TEXTJOIN(", ", TRUE, 'fields &amp; values'!A390:H390)</f>
        <v>CLIMB_ID=389, STAGE_NUMBER=2, STARTING_AT_KM=182, NAME="Côte d'Oughtibridge", INITIAL_ALTITUDE=0, DISTANCE=1.5, AVERAGE_SLOPE=9.1, CATEGORY="3"</v>
      </c>
    </row>
    <row r="391" spans="1:1" x14ac:dyDescent="0.25">
      <c r="A391" t="str">
        <f>_xlfn.TEXTJOIN(", ", TRUE, 'fields &amp; values'!A391:H391)</f>
        <v>CLIMB_ID=390, STAGE_NUMBER=2, STARTING_AT_KM=196, NAME="VC Côte de Jenkin Road", INITIAL_ALTITUDE=0, DISTANCE=0.8, AVERAGE_SLOPE=10.8, CATEGORY="4"</v>
      </c>
    </row>
    <row r="392" spans="1:1" x14ac:dyDescent="0.25">
      <c r="A392" t="str">
        <f>_xlfn.TEXTJOIN(", ", TRUE, 'fields &amp; values'!A392:H392)</f>
        <v>CLIMB_ID=391, STAGE_NUMBER=4, STARTING_AT_KM=34, NAME="Côte de Campagnette", INITIAL_ALTITUDE=0, DISTANCE=1, AVERAGE_SLOPE=6.5, CATEGORY="4"</v>
      </c>
    </row>
    <row r="393" spans="1:1" x14ac:dyDescent="0.25">
      <c r="A393" t="str">
        <f>_xlfn.TEXTJOIN(", ", TRUE, 'fields &amp; values'!A393:H393)</f>
        <v>CLIMB_ID=392, STAGE_NUMBER=4, STARTING_AT_KM=117.5, NAME="Mont Noir", INITIAL_ALTITUDE=0, DISTANCE=1.3, AVERAGE_SLOPE=5.7, CATEGORY="4"</v>
      </c>
    </row>
    <row r="394" spans="1:1" x14ac:dyDescent="0.25">
      <c r="A394" t="str">
        <f>_xlfn.TEXTJOIN(", ", TRUE, 'fields &amp; values'!A394:H394)</f>
        <v>CLIMB_ID=393, STAGE_NUMBER=6, STARTING_AT_KM=107.5, NAME="Côte de Coucy-le-Château-Auffrique", INITIAL_ALTITUDE=0, DISTANCE=0.9, AVERAGE_SLOPE=6.2, CATEGORY="4"</v>
      </c>
    </row>
    <row r="395" spans="1:1" x14ac:dyDescent="0.25">
      <c r="A395" t="str">
        <f>_xlfn.TEXTJOIN(", ", TRUE, 'fields &amp; values'!A395:H395)</f>
        <v>CLIMB_ID=394, STAGE_NUMBER=6, STARTING_AT_KM=157, NAME="Côte de Roucy", INITIAL_ALTITUDE=0, DISTANCE=1.5, AVERAGE_SLOPE=6.2, CATEGORY="4"</v>
      </c>
    </row>
    <row r="396" spans="1:1" x14ac:dyDescent="0.25">
      <c r="A396" t="str">
        <f>_xlfn.TEXTJOIN(", ", TRUE, 'fields &amp; values'!A396:H396)</f>
        <v>CLIMB_ID=395, STAGE_NUMBER=7, STARTING_AT_KM=217.5, NAME="Côte de Maron", INITIAL_ALTITUDE=0, DISTANCE=3.2, AVERAGE_SLOPE=5, CATEGORY="4"</v>
      </c>
    </row>
    <row r="397" spans="1:1" x14ac:dyDescent="0.25">
      <c r="A397" t="str">
        <f>_xlfn.TEXTJOIN(", ", TRUE, 'fields &amp; values'!A397:H397)</f>
        <v>CLIMB_ID=396, STAGE_NUMBER=7, STARTING_AT_KM=229, NAME="Côte de Boufflers", INITIAL_ALTITUDE=0, DISTANCE=1.3, AVERAGE_SLOPE=7.9, CATEGORY="4"</v>
      </c>
    </row>
    <row r="398" spans="1:1" x14ac:dyDescent="0.25">
      <c r="A398" t="str">
        <f>_xlfn.TEXTJOIN(", ", TRUE, 'fields &amp; values'!A398:H398)</f>
        <v>CLIMB_ID=397, STAGE_NUMBER=8, STARTING_AT_KM=142, NAME="Col de la Croix des Moinats", INITIAL_ALTITUDE=891, DISTANCE=7.6, AVERAGE_SLOPE=6, CATEGORY="2"</v>
      </c>
    </row>
    <row r="399" spans="1:1" x14ac:dyDescent="0.25">
      <c r="A399" t="str">
        <f>_xlfn.TEXTJOIN(", ", TRUE, 'fields &amp; values'!A399:H399)</f>
        <v>CLIMB_ID=398, STAGE_NUMBER=8, STARTING_AT_KM=150, NAME="Col de Grosse Pierre", INITIAL_ALTITUDE=901, DISTANCE=3, AVERAGE_SLOPE=7.5, CATEGORY="2"</v>
      </c>
    </row>
    <row r="400" spans="1:1" x14ac:dyDescent="0.25">
      <c r="A400" t="str">
        <f>_xlfn.TEXTJOIN(", ", TRUE, 'fields &amp; values'!A400:H400)</f>
        <v>CLIMB_ID=399, STAGE_NUMBER=8, STARTING_AT_KM=161, NAME="Côte de La Mauselaine", INITIAL_ALTITUDE=0, DISTANCE=1.8, AVERAGE_SLOPE=10.3, CATEGORY="3"</v>
      </c>
    </row>
    <row r="401" spans="1:1" x14ac:dyDescent="0.25">
      <c r="A401" t="str">
        <f>_xlfn.TEXTJOIN(", ", TRUE, 'fields &amp; values'!A401:H401)</f>
        <v>CLIMB_ID=400, STAGE_NUMBER=9, STARTING_AT_KM=11.5, NAME="Col de la Schlucht", INITIAL_ALTITUDE=1140, DISTANCE=8.6, AVERAGE_SLOPE=4.5, CATEGORY="2"</v>
      </c>
    </row>
    <row r="402" spans="1:1" x14ac:dyDescent="0.25">
      <c r="A402" t="str">
        <f>_xlfn.TEXTJOIN(", ", TRUE, 'fields &amp; values'!A402:H402)</f>
        <v>CLIMB_ID=401, STAGE_NUMBER=9, STARTING_AT_KM=41, NAME="Col du Wettstein", INITIAL_ALTITUDE=0, DISTANCE=7.7, AVERAGE_SLOPE=4.1, CATEGORY="3"</v>
      </c>
    </row>
    <row r="403" spans="1:1" x14ac:dyDescent="0.25">
      <c r="A403" t="str">
        <f>_xlfn.TEXTJOIN(", ", TRUE, 'fields &amp; values'!A403:H403)</f>
        <v>CLIMB_ID=402, STAGE_NUMBER=9, STARTING_AT_KM=70, NAME="Côte des Cinq Châteaux", INITIAL_ALTITUDE=0, DISTANCE=4.5, AVERAGE_SLOPE=6.1, CATEGORY="3"</v>
      </c>
    </row>
    <row r="404" spans="1:1" x14ac:dyDescent="0.25">
      <c r="A404" t="str">
        <f>_xlfn.TEXTJOIN(", ", TRUE, 'fields &amp; values'!A404:H404)</f>
        <v>CLIMB_ID=403, STAGE_NUMBER=9, STARTING_AT_KM=86, NAME="Côte de Gueberschwihr", INITIAL_ALTITUDE=559, DISTANCE=4.1, AVERAGE_SLOPE=7.9, CATEGORY="2"</v>
      </c>
    </row>
    <row r="405" spans="1:1" x14ac:dyDescent="0.25">
      <c r="A405" t="str">
        <f>_xlfn.TEXTJOIN(", ", TRUE, 'fields &amp; values'!A405:H405)</f>
        <v>CLIMB_ID=404, STAGE_NUMBER=9, STARTING_AT_KM=120, NAME="Le Markstein", INITIAL_ALTITUDE=1183, DISTANCE=10.8, AVERAGE_SLOPE=5.4, CATEGORY="1"</v>
      </c>
    </row>
    <row r="406" spans="1:1" x14ac:dyDescent="0.25">
      <c r="A406" t="str">
        <f>_xlfn.TEXTJOIN(", ", TRUE, 'fields &amp; values'!A406:H406)</f>
        <v>CLIMB_ID=405, STAGE_NUMBER=9, STARTING_AT_KM=127, NAME="Grand Ballon", INITIAL_ALTITUDE=0, DISTANCE=1.4, AVERAGE_SLOPE=8.6, CATEGORY="3"</v>
      </c>
    </row>
    <row r="407" spans="1:1" x14ac:dyDescent="0.25">
      <c r="A407" t="str">
        <f>_xlfn.TEXTJOIN(", ", TRUE, 'fields &amp; values'!A407:H407)</f>
        <v>CLIMB_ID=406, STAGE_NUMBER=10, STARTING_AT_KM=30.5, NAME="Col du Firstplan", INITIAL_ALTITUDE=722, DISTANCE=8.3, AVERAGE_SLOPE=5.4, CATEGORY="2"</v>
      </c>
    </row>
    <row r="408" spans="1:1" x14ac:dyDescent="0.25">
      <c r="A408" t="str">
        <f>_xlfn.TEXTJOIN(", ", TRUE, 'fields &amp; values'!A408:H408)</f>
        <v>CLIMB_ID=407, STAGE_NUMBER=10, STARTING_AT_KM=54.5, NAME="Petit Ballon", INITIAL_ALTITUDE=1163, DISTANCE=9.3, AVERAGE_SLOPE=8.1, CATEGORY="1"</v>
      </c>
    </row>
    <row r="409" spans="1:1" x14ac:dyDescent="0.25">
      <c r="A409" t="str">
        <f>_xlfn.TEXTJOIN(", ", TRUE, 'fields &amp; values'!A409:H409)</f>
        <v>CLIMB_ID=408, STAGE_NUMBER=10, STARTING_AT_KM=71.5, NAME="Col du Platzerwasel", INITIAL_ALTITUDE=1193, DISTANCE=7.1, AVERAGE_SLOPE=8.4, CATEGORY="1"</v>
      </c>
    </row>
    <row r="410" spans="1:1" x14ac:dyDescent="0.25">
      <c r="A410" t="str">
        <f>_xlfn.TEXTJOIN(", ", TRUE, 'fields &amp; values'!A410:H410)</f>
        <v>CLIMB_ID=409, STAGE_NUMBER=10, STARTING_AT_KM=103.5, NAME="Col d'Oderen", INITIAL_ALTITUDE=884, DISTANCE=6.7, AVERAGE_SLOPE=6.1, CATEGORY="2"</v>
      </c>
    </row>
    <row r="411" spans="1:1" x14ac:dyDescent="0.25">
      <c r="A411" t="str">
        <f>_xlfn.TEXTJOIN(", ", TRUE, 'fields &amp; values'!A411:H411)</f>
        <v>CLIMB_ID=410, STAGE_NUMBER=10, STARTING_AT_KM=125.5, NAME="Col des Croix", INITIAL_ALTITUDE=0, DISTANCE=3.2, AVERAGE_SLOPE=6.2, CATEGORY="3"</v>
      </c>
    </row>
    <row r="412" spans="1:1" x14ac:dyDescent="0.25">
      <c r="A412" t="str">
        <f>_xlfn.TEXTJOIN(", ", TRUE, 'fields &amp; values'!A412:H412)</f>
        <v>CLIMB_ID=411, STAGE_NUMBER=10, STARTING_AT_KM=143.5, NAME="Col des Chevrères", INITIAL_ALTITUDE=914, DISTANCE=3.5, AVERAGE_SLOPE=9.5, CATEGORY="1"</v>
      </c>
    </row>
    <row r="413" spans="1:1" x14ac:dyDescent="0.25">
      <c r="A413" t="str">
        <f>_xlfn.TEXTJOIN(", ", TRUE, 'fields &amp; values'!A413:H413)</f>
        <v>CLIMB_ID=412, STAGE_NUMBER=10, STARTING_AT_KM=161.5, NAME="La Planche des Belles Filles", INITIAL_ALTITUDE=1035, DISTANCE=5.9, AVERAGE_SLOPE=8.5, CATEGORY="1"</v>
      </c>
    </row>
    <row r="414" spans="1:1" x14ac:dyDescent="0.25">
      <c r="A414" t="str">
        <f>_xlfn.TEXTJOIN(", ", TRUE, 'fields &amp; values'!A414:H414)</f>
        <v>CLIMB_ID=413, STAGE_NUMBER=11, STARTING_AT_KM=141, NAME="Côte de Rogna", INITIAL_ALTITUDE=0, DISTANCE=7.6, AVERAGE_SLOPE=4.9, CATEGORY="3"</v>
      </c>
    </row>
    <row r="415" spans="1:1" x14ac:dyDescent="0.25">
      <c r="A415" t="str">
        <f>_xlfn.TEXTJOIN(", ", TRUE, 'fields &amp; values'!A415:H415)</f>
        <v>CLIMB_ID=414, STAGE_NUMBER=11, STARTING_AT_KM=148.5, NAME="Côte de Choux", INITIAL_ALTITUDE=0, DISTANCE=1.7, AVERAGE_SLOPE=6.5, CATEGORY="3"</v>
      </c>
    </row>
    <row r="416" spans="1:1" x14ac:dyDescent="0.25">
      <c r="A416" t="str">
        <f>_xlfn.TEXTJOIN(", ", TRUE, 'fields &amp; values'!A416:H416)</f>
        <v>CLIMB_ID=415, STAGE_NUMBER=11, STARTING_AT_KM=152.5, NAME="Côte de Désertin", INITIAL_ALTITUDE=0, DISTANCE=3.1, AVERAGE_SLOPE=5.2, CATEGORY="4"</v>
      </c>
    </row>
    <row r="417" spans="1:1" x14ac:dyDescent="0.25">
      <c r="A417" t="str">
        <f>_xlfn.TEXTJOIN(", ", TRUE, 'fields &amp; values'!A417:H417)</f>
        <v>CLIMB_ID=416, STAGE_NUMBER=11, STARTING_AT_KM=168, NAME="Côte d'Échallon", INITIAL_ALTITUDE=0, DISTANCE=3, AVERAGE_SLOPE=6.6, CATEGORY="3"</v>
      </c>
    </row>
    <row r="418" spans="1:1" x14ac:dyDescent="0.25">
      <c r="A418" t="str">
        <f>_xlfn.TEXTJOIN(", ", TRUE, 'fields &amp; values'!A418:H418)</f>
        <v>CLIMB_ID=417, STAGE_NUMBER=12, STARTING_AT_KM=58.5, NAME="Col de Brouilly", INITIAL_ALTITUDE=0, DISTANCE=1.7, AVERAGE_SLOPE=5.1, CATEGORY="4"</v>
      </c>
    </row>
    <row r="419" spans="1:1" x14ac:dyDescent="0.25">
      <c r="A419" t="str">
        <f>_xlfn.TEXTJOIN(", ", TRUE, 'fields &amp; values'!A419:H419)</f>
        <v>CLIMB_ID=418, STAGE_NUMBER=12, STARTING_AT_KM=83, NAME="Côte du Saule-d'Oingt", INITIAL_ALTITUDE=0, DISTANCE=3.8, AVERAGE_SLOPE=4.5, CATEGORY="3"</v>
      </c>
    </row>
    <row r="420" spans="1:1" x14ac:dyDescent="0.25">
      <c r="A420" t="str">
        <f>_xlfn.TEXTJOIN(", ", TRUE, 'fields &amp; values'!A420:H420)</f>
        <v>CLIMB_ID=419, STAGE_NUMBER=12, STARTING_AT_KM=138, NAME="Col des Brosses", INITIAL_ALTITUDE=0, DISTANCE=15.3, AVERAGE_SLOPE=3.3, CATEGORY="3"</v>
      </c>
    </row>
    <row r="421" spans="1:1" x14ac:dyDescent="0.25">
      <c r="A421" t="str">
        <f>_xlfn.TEXTJOIN(", ", TRUE, 'fields &amp; values'!A421:H421)</f>
        <v>CLIMB_ID=420, STAGE_NUMBER=12, STARTING_AT_KM=164, NAME="Côte de Grammond", INITIAL_ALTITUDE=0, DISTANCE=9.8, AVERAGE_SLOPE=2.9, CATEGORY="4"</v>
      </c>
    </row>
    <row r="422" spans="1:1" x14ac:dyDescent="0.25">
      <c r="A422" t="str">
        <f>_xlfn.TEXTJOIN(", ", TRUE, 'fields &amp; values'!A422:H422)</f>
        <v>CLIMB_ID=421, STAGE_NUMBER=13, STARTING_AT_KM=24, NAME="Col de la Croix de Montvieux", INITIAL_ALTITUDE=0, DISTANCE=8, AVERAGE_SLOPE=4.1, CATEGORY="3"</v>
      </c>
    </row>
    <row r="423" spans="1:1" x14ac:dyDescent="0.25">
      <c r="A423" t="str">
        <f>_xlfn.TEXTJOIN(", ", TRUE, 'fields &amp; values'!A423:H423)</f>
        <v>CLIMB_ID=422, STAGE_NUMBER=13, STARTING_AT_KM=152, NAME="Col de Palaquit (D57-D512)", INITIAL_ALTITUDE=1154, DISTANCE=14.1, AVERAGE_SLOPE=6.1, CATEGORY="1"</v>
      </c>
    </row>
    <row r="424" spans="1:1" x14ac:dyDescent="0.25">
      <c r="A424" t="str">
        <f>_xlfn.TEXTJOIN(", ", TRUE, 'fields &amp; values'!A424:H424)</f>
        <v>CLIMB_ID=423, STAGE_NUMBER=13, STARTING_AT_KM=197.5, NAME="Montée de Chamrousse", INITIAL_ALTITUDE=1730, DISTANCE=18.2, AVERAGE_SLOPE=7.3, CATEGORY="H"</v>
      </c>
    </row>
    <row r="425" spans="1:1" x14ac:dyDescent="0.25">
      <c r="A425" t="str">
        <f>_xlfn.TEXTJOIN(", ", TRUE, 'fields &amp; values'!A425:H425)</f>
        <v>CLIMB_ID=424, STAGE_NUMBER=14, STARTING_AT_KM=82, NAME="Col du Lautaret", INITIAL_ALTITUDE=2058, DISTANCE=34, AVERAGE_SLOPE=3.9, CATEGORY="1"</v>
      </c>
    </row>
    <row r="426" spans="1:1" x14ac:dyDescent="0.25">
      <c r="A426" t="str">
        <f>_xlfn.TEXTJOIN(", ", TRUE, 'fields &amp; values'!A426:H426)</f>
        <v>CLIMB_ID=425, STAGE_NUMBER=14, STARTING_AT_KM=132.5, NAME="Col d'Izoard - Souvenir Henri Desgrange", INITIAL_ALTITUDE=2360, DISTANCE=19, AVERAGE_SLOPE=6, CATEGORY="H"</v>
      </c>
    </row>
    <row r="427" spans="1:1" x14ac:dyDescent="0.25">
      <c r="A427" t="str">
        <f>_xlfn.TEXTJOIN(", ", TRUE, 'fields &amp; values'!A427:H427)</f>
        <v>CLIMB_ID=426, STAGE_NUMBER=14, STARTING_AT_KM=177, NAME="Montée de Risoul", INITIAL_ALTITUDE=1855, DISTANCE=12.6, AVERAGE_SLOPE=6.9, CATEGORY="1"</v>
      </c>
    </row>
    <row r="428" spans="1:1" x14ac:dyDescent="0.25">
      <c r="A428" t="str">
        <f>_xlfn.TEXTJOIN(", ", TRUE, 'fields &amp; values'!A428:H428)</f>
        <v>CLIMB_ID=427, STAGE_NUMBER=16, STARTING_AT_KM=25, NAME="Côte de Fanjeaux", INITIAL_ALTITUDE=0, DISTANCE=2.4, AVERAGE_SLOPE=4.9, CATEGORY="4"</v>
      </c>
    </row>
    <row r="429" spans="1:1" x14ac:dyDescent="0.25">
      <c r="A429" t="str">
        <f>_xlfn.TEXTJOIN(", ", TRUE, 'fields &amp; values'!A429:H429)</f>
        <v>CLIMB_ID=428, STAGE_NUMBER=16, STARTING_AT_KM=71.5, NAME="Côte de Pamiers", INITIAL_ALTITUDE=0, DISTANCE=2.5, AVERAGE_SLOPE=5.4, CATEGORY="4"</v>
      </c>
    </row>
    <row r="430" spans="1:1" x14ac:dyDescent="0.25">
      <c r="A430" t="str">
        <f>_xlfn.TEXTJOIN(", ", TRUE, 'fields &amp; values'!A430:H430)</f>
        <v>CLIMB_ID=429, STAGE_NUMBER=16, STARTING_AT_KM=155, NAME="Col de Portet-d'Aspet", INITIAL_ALTITUDE=1069, DISTANCE=5.4, AVERAGE_SLOPE=6.9, CATEGORY="2"</v>
      </c>
    </row>
    <row r="431" spans="1:1" x14ac:dyDescent="0.25">
      <c r="A431" t="str">
        <f>_xlfn.TEXTJOIN(", ", TRUE, 'fields &amp; values'!A431:H431)</f>
        <v>CLIMB_ID=430, STAGE_NUMBER=16, STARTING_AT_KM=176.5, NAME="Col des Ares", INITIAL_ALTITUDE=0, DISTANCE=6, AVERAGE_SLOPE=5.2, CATEGORY="3"</v>
      </c>
    </row>
    <row r="432" spans="1:1" x14ac:dyDescent="0.25">
      <c r="A432" t="str">
        <f>_xlfn.TEXTJOIN(", ", TRUE, 'fields &amp; values'!A432:H432)</f>
        <v>CLIMB_ID=431, STAGE_NUMBER=16, STARTING_AT_KM=216, NAME="Port de Balès", INITIAL_ALTITUDE=1755, DISTANCE=11.7, AVERAGE_SLOPE=7.7, CATEGORY="H"</v>
      </c>
    </row>
    <row r="433" spans="1:1" x14ac:dyDescent="0.25">
      <c r="A433" t="str">
        <f>_xlfn.TEXTJOIN(", ", TRUE, 'fields &amp; values'!A433:H433)</f>
        <v>CLIMB_ID=432, STAGE_NUMBER=17, STARTING_AT_KM=57.5, NAME="Col du Portillon", INITIAL_ALTITUDE=1292, DISTANCE=8.3, AVERAGE_SLOPE=7.1, CATEGORY="1"</v>
      </c>
    </row>
    <row r="434" spans="1:1" x14ac:dyDescent="0.25">
      <c r="A434" t="str">
        <f>_xlfn.TEXTJOIN(", ", TRUE, 'fields &amp; values'!A434:H434)</f>
        <v>CLIMB_ID=433, STAGE_NUMBER=17, STARTING_AT_KM=82, NAME="Col de Peyresourde", INITIAL_ALTITUDE=1569, DISTANCE=13.2, AVERAGE_SLOPE=7, CATEGORY="1"</v>
      </c>
    </row>
    <row r="435" spans="1:1" x14ac:dyDescent="0.25">
      <c r="A435" t="str">
        <f>_xlfn.TEXTJOIN(", ", TRUE, 'fields &amp; values'!A435:H435)</f>
        <v>CLIMB_ID=434, STAGE_NUMBER=17, STARTING_AT_KM=102.5, NAME="Col de Val Louron-Azet", INITIAL_ALTITUDE=1580, DISTANCE=7.4, AVERAGE_SLOPE=8.3, CATEGORY="1"</v>
      </c>
    </row>
    <row r="436" spans="1:1" x14ac:dyDescent="0.25">
      <c r="A436" t="str">
        <f>_xlfn.TEXTJOIN(", ", TRUE, 'fields &amp; values'!A436:H436)</f>
        <v>CLIMB_ID=435, STAGE_NUMBER=17, STARTING_AT_KM=124.5, NAME="Montée de Saint-Lary Pla d'Adet", INITIAL_ALTITUDE=1680, DISTANCE=10.2, AVERAGE_SLOPE=8.3, CATEGORY="H"</v>
      </c>
    </row>
    <row r="437" spans="1:1" x14ac:dyDescent="0.25">
      <c r="A437" t="str">
        <f>_xlfn.TEXTJOIN(", ", TRUE, 'fields &amp; values'!A437:H437)</f>
        <v>CLIMB_ID=436, STAGE_NUMBER=18, STARTING_AT_KM=28, NAME="Côte de Bénéjacq", INITIAL_ALTITUDE=0, DISTANCE=2.6, AVERAGE_SLOPE=6.7, CATEGORY="3"</v>
      </c>
    </row>
    <row r="438" spans="1:1" x14ac:dyDescent="0.25">
      <c r="A438" t="str">
        <f>_xlfn.TEXTJOIN(", ", TRUE, 'fields &amp; values'!A438:H438)</f>
        <v>CLIMB_ID=437, STAGE_NUMBER=18, STARTING_AT_KM=56, NAME="Côte de Loucrup", INITIAL_ALTITUDE=0, DISTANCE=2, AVERAGE_SLOPE=7, CATEGORY="3"</v>
      </c>
    </row>
    <row r="439" spans="1:1" x14ac:dyDescent="0.25">
      <c r="A439" t="str">
        <f>_xlfn.TEXTJOIN(", ", TRUE, 'fields &amp; values'!A439:H439)</f>
        <v>CLIMB_ID=438, STAGE_NUMBER=18, STARTING_AT_KM=95.5, NAME="Col du Tourmalet - Souvenir Jacques Goddet", INITIAL_ALTITUDE=2115, DISTANCE=17.1, AVERAGE_SLOPE=7.3, CATEGORY="H"</v>
      </c>
    </row>
    <row r="440" spans="1:1" x14ac:dyDescent="0.25">
      <c r="A440" t="str">
        <f>_xlfn.TEXTJOIN(", ", TRUE, 'fields &amp; values'!A440:H440)</f>
        <v>CLIMB_ID=439, STAGE_NUMBER=18, STARTING_AT_KM=145.5, NAME="Montée du Hautacam", INITIAL_ALTITUDE=1520, DISTANCE=13.6, AVERAGE_SLOPE=7.8, CATEGORY="H"</v>
      </c>
    </row>
    <row r="441" spans="1:1" x14ac:dyDescent="0.25">
      <c r="A441" t="str">
        <f>_xlfn.TEXTJOIN(", ", TRUE, 'fields &amp; values'!A441:H441)</f>
        <v>CLIMB_ID=440, STAGE_NUMBER=19, STARTING_AT_KM=195.5, NAME="Côte de Monbazillac", INITIAL_ALTITUDE=0, DISTANCE=1.3, AVERAGE_SLOPE=7.6, CATEGORY="4"</v>
      </c>
    </row>
    <row r="442" spans="1:1" x14ac:dyDescent="0.25">
      <c r="A442" t="str">
        <f>_xlfn.TEXTJOIN(", ", TRUE, 'fields &amp; values'!A442:H442)</f>
        <v>CLIMB_ID=441, STAGE_NUMBER=21, STARTING_AT_KM=31, NAME="Côte de Briis-sous-Forges", INITIAL_ALTITUDE=0, DISTANCE=0, AVERAGE_SLOPE=0, CATEGORY="4"</v>
      </c>
    </row>
    <row r="443" spans="1:1" x14ac:dyDescent="0.25">
      <c r="A443" t="str">
        <f>_xlfn.TEXTJOIN(", ", TRUE, 'fields &amp; values'!A443:H443)</f>
        <v>CLIMB_ID=442, STAGE_NUMBER=1, STARTING_AT_KM=68, NAME="Côte de Cray", INITIAL_ALTITUDE=0, DISTANCE=1.6, AVERAGE_SLOPE=7.1, CATEGORY="4"</v>
      </c>
    </row>
    <row r="444" spans="1:1" x14ac:dyDescent="0.25">
      <c r="A444" t="str">
        <f>_xlfn.TEXTJOIN(", ", TRUE, 'fields &amp; values'!A444:H444)</f>
        <v>CLIMB_ID=443, STAGE_NUMBER=1, STARTING_AT_KM=103.5, NAME="Côte de Buttertubs", INITIAL_ALTITUDE=0, DISTANCE=4.5, AVERAGE_SLOPE=6.8, CATEGORY="3"</v>
      </c>
    </row>
    <row r="445" spans="1:1" x14ac:dyDescent="0.25">
      <c r="A445" t="str">
        <f>_xlfn.TEXTJOIN(", ", TRUE, 'fields &amp; values'!A445:H445)</f>
        <v>CLIMB_ID=444, STAGE_NUMBER=1, STARTING_AT_KM=129.5, NAME="Côte de Griton Moor", INITIAL_ALTITUDE=0, DISTANCE=3, AVERAGE_SLOPE=6.6, CATEGORY="3"</v>
      </c>
    </row>
    <row r="446" spans="1:1" x14ac:dyDescent="0.25">
      <c r="A446" t="str">
        <f>_xlfn.TEXTJOIN(", ", TRUE, 'fields &amp; values'!A446:H446)</f>
        <v>CLIMB_ID=445, STAGE_NUMBER=2, STARTING_AT_KM=47, NAME="Côte de Blubberhouses", INITIAL_ALTITUDE=0, DISTANCE=1.8, AVERAGE_SLOPE=6.1, CATEGORY="4"</v>
      </c>
    </row>
    <row r="447" spans="1:1" x14ac:dyDescent="0.25">
      <c r="A447" t="str">
        <f>_xlfn.TEXTJOIN(", ", TRUE, 'fields &amp; values'!A447:H447)</f>
        <v>CLIMB_ID=446, STAGE_NUMBER=2, STARTING_AT_KM=85, NAME="Côte d'Oxenhope Moor", INITIAL_ALTITUDE=0, DISTANCE=3.1, AVERAGE_SLOPE=6.4, CATEGORY="3"</v>
      </c>
    </row>
    <row r="448" spans="1:1" x14ac:dyDescent="0.25">
      <c r="A448" t="str">
        <f>_xlfn.TEXTJOIN(", ", TRUE, 'fields &amp; values'!A448:H448)</f>
        <v>CLIMB_ID=447, STAGE_NUMBER=2, STARTING_AT_KM=112.5, NAME="VC Côte de Ripponden", INITIAL_ALTITUDE=0, DISTANCE=1.3, AVERAGE_SLOPE=8.6, CATEGORY="3"</v>
      </c>
    </row>
    <row r="449" spans="1:1" x14ac:dyDescent="0.25">
      <c r="A449" t="str">
        <f>_xlfn.TEXTJOIN(", ", TRUE, 'fields &amp; values'!A449:H449)</f>
        <v>CLIMB_ID=448, STAGE_NUMBER=2, STARTING_AT_KM=119.5, NAME="Côte de Greetland", INITIAL_ALTITUDE=0, DISTANCE=1.6, AVERAGE_SLOPE=6.7, CATEGORY="3"</v>
      </c>
    </row>
    <row r="450" spans="1:1" x14ac:dyDescent="0.25">
      <c r="A450" t="str">
        <f>_xlfn.TEXTJOIN(", ", TRUE, 'fields &amp; values'!A450:H450)</f>
        <v>CLIMB_ID=449, STAGE_NUMBER=2, STARTING_AT_KM=143.5, NAME="Côte de Holme Moss", INITIAL_ALTITUDE=0, DISTANCE=4.7, AVERAGE_SLOPE=7, CATEGORY="2"</v>
      </c>
    </row>
    <row r="451" spans="1:1" x14ac:dyDescent="0.25">
      <c r="A451" t="str">
        <f>_xlfn.TEXTJOIN(", ", TRUE, 'fields &amp; values'!A451:H451)</f>
        <v>CLIMB_ID=450, STAGE_NUMBER=2, STARTING_AT_KM=167, NAME="Côte de Midhopestones", INITIAL_ALTITUDE=0, DISTANCE=2.5, AVERAGE_SLOPE=6.1, CATEGORY="3"</v>
      </c>
    </row>
    <row r="452" spans="1:1" x14ac:dyDescent="0.25">
      <c r="A452" t="str">
        <f>_xlfn.TEXTJOIN(", ", TRUE, 'fields &amp; values'!A452:H452)</f>
        <v>CLIMB_ID=451, STAGE_NUMBER=2, STARTING_AT_KM=175, NAME="Côte de Bradfield", INITIAL_ALTITUDE=0, DISTANCE=1, AVERAGE_SLOPE=7.4, CATEGORY="4"</v>
      </c>
    </row>
    <row r="453" spans="1:1" x14ac:dyDescent="0.25">
      <c r="A453" t="str">
        <f>_xlfn.TEXTJOIN(", ", TRUE, 'fields &amp; values'!A453:H453)</f>
        <v>CLIMB_ID=452, STAGE_NUMBER=2, STARTING_AT_KM=182, NAME="Côte d'Oughtibridge", INITIAL_ALTITUDE=0, DISTANCE=1.5, AVERAGE_SLOPE=9.1, CATEGORY="3"</v>
      </c>
    </row>
    <row r="454" spans="1:1" x14ac:dyDescent="0.25">
      <c r="A454" t="str">
        <f>_xlfn.TEXTJOIN(", ", TRUE, 'fields &amp; values'!A454:H454)</f>
        <v>CLIMB_ID=453, STAGE_NUMBER=2, STARTING_AT_KM=196, NAME="VC Côte de Jenkin Road", INITIAL_ALTITUDE=0, DISTANCE=0.8, AVERAGE_SLOPE=10.8, CATEGORY="4"</v>
      </c>
    </row>
    <row r="455" spans="1:1" x14ac:dyDescent="0.25">
      <c r="A455" t="str">
        <f>_xlfn.TEXTJOIN(", ", TRUE, 'fields &amp; values'!A455:H455)</f>
        <v>CLIMB_ID=454, STAGE_NUMBER=4, STARTING_AT_KM=34, NAME="Côte de Campagnette", INITIAL_ALTITUDE=0, DISTANCE=1, AVERAGE_SLOPE=6.5, CATEGORY="4"</v>
      </c>
    </row>
    <row r="456" spans="1:1" x14ac:dyDescent="0.25">
      <c r="A456" t="str">
        <f>_xlfn.TEXTJOIN(", ", TRUE, 'fields &amp; values'!A456:H456)</f>
        <v>CLIMB_ID=455, STAGE_NUMBER=4, STARTING_AT_KM=117.5, NAME="Mont Noir", INITIAL_ALTITUDE=0, DISTANCE=1.3, AVERAGE_SLOPE=5.7, CATEGORY="4"</v>
      </c>
    </row>
    <row r="457" spans="1:1" x14ac:dyDescent="0.25">
      <c r="A457" t="str">
        <f>_xlfn.TEXTJOIN(", ", TRUE, 'fields &amp; values'!A457:H457)</f>
        <v>CLIMB_ID=456, STAGE_NUMBER=6, STARTING_AT_KM=107.5, NAME="Côte de Coucy-le-Château-Auffrique", INITIAL_ALTITUDE=0, DISTANCE=0.9, AVERAGE_SLOPE=6.2, CATEGORY="4"</v>
      </c>
    </row>
    <row r="458" spans="1:1" x14ac:dyDescent="0.25">
      <c r="A458" t="str">
        <f>_xlfn.TEXTJOIN(", ", TRUE, 'fields &amp; values'!A458:H458)</f>
        <v>CLIMB_ID=457, STAGE_NUMBER=6, STARTING_AT_KM=157, NAME="Côte de Roucy", INITIAL_ALTITUDE=0, DISTANCE=1.5, AVERAGE_SLOPE=6.2, CATEGORY="4"</v>
      </c>
    </row>
    <row r="459" spans="1:1" x14ac:dyDescent="0.25">
      <c r="A459" t="str">
        <f>_xlfn.TEXTJOIN(", ", TRUE, 'fields &amp; values'!A459:H459)</f>
        <v>CLIMB_ID=458, STAGE_NUMBER=7, STARTING_AT_KM=217.5, NAME="Côte de Maron", INITIAL_ALTITUDE=0, DISTANCE=3.2, AVERAGE_SLOPE=5, CATEGORY="4"</v>
      </c>
    </row>
    <row r="460" spans="1:1" x14ac:dyDescent="0.25">
      <c r="A460" t="str">
        <f>_xlfn.TEXTJOIN(", ", TRUE, 'fields &amp; values'!A460:H460)</f>
        <v>CLIMB_ID=459, STAGE_NUMBER=7, STARTING_AT_KM=229, NAME="Côte de Boufflers", INITIAL_ALTITUDE=0, DISTANCE=1.3, AVERAGE_SLOPE=7.9, CATEGORY="4"</v>
      </c>
    </row>
    <row r="461" spans="1:1" x14ac:dyDescent="0.25">
      <c r="A461" t="str">
        <f>_xlfn.TEXTJOIN(", ", TRUE, 'fields &amp; values'!A461:H461)</f>
        <v>CLIMB_ID=460, STAGE_NUMBER=8, STARTING_AT_KM=142, NAME="Col de la Croix des Moinats", INITIAL_ALTITUDE=891, DISTANCE=7.6, AVERAGE_SLOPE=6, CATEGORY="2"</v>
      </c>
    </row>
    <row r="462" spans="1:1" x14ac:dyDescent="0.25">
      <c r="A462" t="str">
        <f>_xlfn.TEXTJOIN(", ", TRUE, 'fields &amp; values'!A462:H462)</f>
        <v>CLIMB_ID=461, STAGE_NUMBER=8, STARTING_AT_KM=150, NAME="Col de Grosse Pierre", INITIAL_ALTITUDE=901, DISTANCE=3, AVERAGE_SLOPE=7.5, CATEGORY="2"</v>
      </c>
    </row>
    <row r="463" spans="1:1" x14ac:dyDescent="0.25">
      <c r="A463" t="str">
        <f>_xlfn.TEXTJOIN(", ", TRUE, 'fields &amp; values'!A463:H463)</f>
        <v>CLIMB_ID=462, STAGE_NUMBER=8, STARTING_AT_KM=161, NAME="Côte de La Mauselaine", INITIAL_ALTITUDE=0, DISTANCE=1.8, AVERAGE_SLOPE=10.3, CATEGORY="3"</v>
      </c>
    </row>
    <row r="464" spans="1:1" x14ac:dyDescent="0.25">
      <c r="A464" t="str">
        <f>_xlfn.TEXTJOIN(", ", TRUE, 'fields &amp; values'!A464:H464)</f>
        <v>CLIMB_ID=463, STAGE_NUMBER=9, STARTING_AT_KM=11.5, NAME="Col de la Schlucht", INITIAL_ALTITUDE=1140, DISTANCE=8.6, AVERAGE_SLOPE=4.5, CATEGORY="2"</v>
      </c>
    </row>
    <row r="465" spans="1:1" x14ac:dyDescent="0.25">
      <c r="A465" t="str">
        <f>_xlfn.TEXTJOIN(", ", TRUE, 'fields &amp; values'!A465:H465)</f>
        <v>CLIMB_ID=464, STAGE_NUMBER=9, STARTING_AT_KM=41, NAME="Col du Wettstein", INITIAL_ALTITUDE=0, DISTANCE=7.7, AVERAGE_SLOPE=4.1, CATEGORY="3"</v>
      </c>
    </row>
    <row r="466" spans="1:1" x14ac:dyDescent="0.25">
      <c r="A466" t="str">
        <f>_xlfn.TEXTJOIN(", ", TRUE, 'fields &amp; values'!A466:H466)</f>
        <v>CLIMB_ID=465, STAGE_NUMBER=9, STARTING_AT_KM=70, NAME="Côte des Cinq Châteaux", INITIAL_ALTITUDE=0, DISTANCE=4.5, AVERAGE_SLOPE=6.1, CATEGORY="3"</v>
      </c>
    </row>
    <row r="467" spans="1:1" x14ac:dyDescent="0.25">
      <c r="A467" t="str">
        <f>_xlfn.TEXTJOIN(", ", TRUE, 'fields &amp; values'!A467:H467)</f>
        <v>CLIMB_ID=466, STAGE_NUMBER=9, STARTING_AT_KM=86, NAME="Côte de Gueberschwihr", INITIAL_ALTITUDE=559, DISTANCE=4.1, AVERAGE_SLOPE=7.9, CATEGORY="2"</v>
      </c>
    </row>
    <row r="468" spans="1:1" x14ac:dyDescent="0.25">
      <c r="A468" t="str">
        <f>_xlfn.TEXTJOIN(", ", TRUE, 'fields &amp; values'!A468:H468)</f>
        <v>CLIMB_ID=467, STAGE_NUMBER=9, STARTING_AT_KM=120, NAME="Le Markstein", INITIAL_ALTITUDE=1183, DISTANCE=10.8, AVERAGE_SLOPE=5.4, CATEGORY="1"</v>
      </c>
    </row>
    <row r="469" spans="1:1" x14ac:dyDescent="0.25">
      <c r="A469" t="str">
        <f>_xlfn.TEXTJOIN(", ", TRUE, 'fields &amp; values'!A469:H469)</f>
        <v>CLIMB_ID=468, STAGE_NUMBER=9, STARTING_AT_KM=127, NAME="Grand Ballon", INITIAL_ALTITUDE=0, DISTANCE=1.4, AVERAGE_SLOPE=8.6, CATEGORY="3"</v>
      </c>
    </row>
    <row r="470" spans="1:1" x14ac:dyDescent="0.25">
      <c r="A470" t="str">
        <f>_xlfn.TEXTJOIN(", ", TRUE, 'fields &amp; values'!A470:H470)</f>
        <v>CLIMB_ID=469, STAGE_NUMBER=10, STARTING_AT_KM=30.5, NAME="Col du Firstplan", INITIAL_ALTITUDE=722, DISTANCE=8.3, AVERAGE_SLOPE=5.4, CATEGORY="2"</v>
      </c>
    </row>
    <row r="471" spans="1:1" x14ac:dyDescent="0.25">
      <c r="A471" t="str">
        <f>_xlfn.TEXTJOIN(", ", TRUE, 'fields &amp; values'!A471:H471)</f>
        <v>CLIMB_ID=470, STAGE_NUMBER=10, STARTING_AT_KM=54.5, NAME="Petit Ballon", INITIAL_ALTITUDE=1163, DISTANCE=9.3, AVERAGE_SLOPE=8.1, CATEGORY="1"</v>
      </c>
    </row>
    <row r="472" spans="1:1" x14ac:dyDescent="0.25">
      <c r="A472" t="str">
        <f>_xlfn.TEXTJOIN(", ", TRUE, 'fields &amp; values'!A472:H472)</f>
        <v>CLIMB_ID=471, STAGE_NUMBER=10, STARTING_AT_KM=71.5, NAME="Col du Platzerwasel", INITIAL_ALTITUDE=1193, DISTANCE=7.1, AVERAGE_SLOPE=8.4, CATEGORY="1"</v>
      </c>
    </row>
    <row r="473" spans="1:1" x14ac:dyDescent="0.25">
      <c r="A473" t="str">
        <f>_xlfn.TEXTJOIN(", ", TRUE, 'fields &amp; values'!A473:H473)</f>
        <v>CLIMB_ID=472, STAGE_NUMBER=10, STARTING_AT_KM=103.5, NAME="Col d'Oderen", INITIAL_ALTITUDE=884, DISTANCE=6.7, AVERAGE_SLOPE=6.1, CATEGORY="2"</v>
      </c>
    </row>
    <row r="474" spans="1:1" x14ac:dyDescent="0.25">
      <c r="A474" t="str">
        <f>_xlfn.TEXTJOIN(", ", TRUE, 'fields &amp; values'!A474:H474)</f>
        <v>CLIMB_ID=473, STAGE_NUMBER=10, STARTING_AT_KM=125.5, NAME="Col des Croix", INITIAL_ALTITUDE=0, DISTANCE=3.2, AVERAGE_SLOPE=6.2, CATEGORY="3"</v>
      </c>
    </row>
    <row r="475" spans="1:1" x14ac:dyDescent="0.25">
      <c r="A475" t="str">
        <f>_xlfn.TEXTJOIN(", ", TRUE, 'fields &amp; values'!A475:H475)</f>
        <v>CLIMB_ID=474, STAGE_NUMBER=10, STARTING_AT_KM=143.5, NAME="Col des Chevrères", INITIAL_ALTITUDE=914, DISTANCE=3.5, AVERAGE_SLOPE=9.5, CATEGORY="1"</v>
      </c>
    </row>
    <row r="476" spans="1:1" x14ac:dyDescent="0.25">
      <c r="A476" t="str">
        <f>_xlfn.TEXTJOIN(", ", TRUE, 'fields &amp; values'!A476:H476)</f>
        <v>CLIMB_ID=475, STAGE_NUMBER=10, STARTING_AT_KM=161.5, NAME="La Planche des Belles Filles", INITIAL_ALTITUDE=1035, DISTANCE=5.9, AVERAGE_SLOPE=8.5, CATEGORY="1"</v>
      </c>
    </row>
    <row r="477" spans="1:1" x14ac:dyDescent="0.25">
      <c r="A477" t="str">
        <f>_xlfn.TEXTJOIN(", ", TRUE, 'fields &amp; values'!A477:H477)</f>
        <v>CLIMB_ID=476, STAGE_NUMBER=11, STARTING_AT_KM=141, NAME="Côte de Rogna", INITIAL_ALTITUDE=0, DISTANCE=7.6, AVERAGE_SLOPE=4.9, CATEGORY="3"</v>
      </c>
    </row>
    <row r="478" spans="1:1" x14ac:dyDescent="0.25">
      <c r="A478" t="str">
        <f>_xlfn.TEXTJOIN(", ", TRUE, 'fields &amp; values'!A478:H478)</f>
        <v>CLIMB_ID=477, STAGE_NUMBER=11, STARTING_AT_KM=148.5, NAME="Côte de Choux", INITIAL_ALTITUDE=0, DISTANCE=1.7, AVERAGE_SLOPE=6.5, CATEGORY="3"</v>
      </c>
    </row>
    <row r="479" spans="1:1" x14ac:dyDescent="0.25">
      <c r="A479" t="str">
        <f>_xlfn.TEXTJOIN(", ", TRUE, 'fields &amp; values'!A479:H479)</f>
        <v>CLIMB_ID=478, STAGE_NUMBER=11, STARTING_AT_KM=152.5, NAME="Côte de Désertin", INITIAL_ALTITUDE=0, DISTANCE=3.1, AVERAGE_SLOPE=5.2, CATEGORY="4"</v>
      </c>
    </row>
    <row r="480" spans="1:1" x14ac:dyDescent="0.25">
      <c r="A480" t="str">
        <f>_xlfn.TEXTJOIN(", ", TRUE, 'fields &amp; values'!A480:H480)</f>
        <v>CLIMB_ID=479, STAGE_NUMBER=11, STARTING_AT_KM=168, NAME="Côte d'Échallon", INITIAL_ALTITUDE=0, DISTANCE=3, AVERAGE_SLOPE=6.6, CATEGORY="3"</v>
      </c>
    </row>
    <row r="481" spans="1:1" x14ac:dyDescent="0.25">
      <c r="A481" t="str">
        <f>_xlfn.TEXTJOIN(", ", TRUE, 'fields &amp; values'!A481:H481)</f>
        <v>CLIMB_ID=480, STAGE_NUMBER=12, STARTING_AT_KM=58.5, NAME="Col de Brouilly", INITIAL_ALTITUDE=0, DISTANCE=1.7, AVERAGE_SLOPE=5.1, CATEGORY="4"</v>
      </c>
    </row>
    <row r="482" spans="1:1" x14ac:dyDescent="0.25">
      <c r="A482" t="str">
        <f>_xlfn.TEXTJOIN(", ", TRUE, 'fields &amp; values'!A482:H482)</f>
        <v>CLIMB_ID=481, STAGE_NUMBER=12, STARTING_AT_KM=83, NAME="Côte du Saule-d'Oingt", INITIAL_ALTITUDE=0, DISTANCE=3.8, AVERAGE_SLOPE=4.5, CATEGORY="3"</v>
      </c>
    </row>
    <row r="483" spans="1:1" x14ac:dyDescent="0.25">
      <c r="A483" t="str">
        <f>_xlfn.TEXTJOIN(", ", TRUE, 'fields &amp; values'!A483:H483)</f>
        <v>CLIMB_ID=482, STAGE_NUMBER=12, STARTING_AT_KM=138, NAME="Col des Brosses", INITIAL_ALTITUDE=0, DISTANCE=15.3, AVERAGE_SLOPE=3.3, CATEGORY="3"</v>
      </c>
    </row>
    <row r="484" spans="1:1" x14ac:dyDescent="0.25">
      <c r="A484" t="str">
        <f>_xlfn.TEXTJOIN(", ", TRUE, 'fields &amp; values'!A484:H484)</f>
        <v>CLIMB_ID=483, STAGE_NUMBER=12, STARTING_AT_KM=164, NAME="Côte de Grammond", INITIAL_ALTITUDE=0, DISTANCE=9.8, AVERAGE_SLOPE=2.9, CATEGORY="4"</v>
      </c>
    </row>
    <row r="485" spans="1:1" x14ac:dyDescent="0.25">
      <c r="A485" t="str">
        <f>_xlfn.TEXTJOIN(", ", TRUE, 'fields &amp; values'!A485:H485)</f>
        <v>CLIMB_ID=484, STAGE_NUMBER=13, STARTING_AT_KM=24, NAME="Col de la Croix de Montvieux", INITIAL_ALTITUDE=0, DISTANCE=8, AVERAGE_SLOPE=4.1, CATEGORY="3"</v>
      </c>
    </row>
    <row r="486" spans="1:1" x14ac:dyDescent="0.25">
      <c r="A486" t="str">
        <f>_xlfn.TEXTJOIN(", ", TRUE, 'fields &amp; values'!A486:H486)</f>
        <v>CLIMB_ID=485, STAGE_NUMBER=13, STARTING_AT_KM=152, NAME="Col de Palaquit (D57-D512)", INITIAL_ALTITUDE=1154, DISTANCE=14.1, AVERAGE_SLOPE=6.1, CATEGORY="1"</v>
      </c>
    </row>
    <row r="487" spans="1:1" x14ac:dyDescent="0.25">
      <c r="A487" t="str">
        <f>_xlfn.TEXTJOIN(", ", TRUE, 'fields &amp; values'!A487:H487)</f>
        <v>CLIMB_ID=486, STAGE_NUMBER=13, STARTING_AT_KM=197.5, NAME="Montée de Chamrousse", INITIAL_ALTITUDE=1730, DISTANCE=18.2, AVERAGE_SLOPE=7.3, CATEGORY="H"</v>
      </c>
    </row>
    <row r="488" spans="1:1" x14ac:dyDescent="0.25">
      <c r="A488" t="str">
        <f>_xlfn.TEXTJOIN(", ", TRUE, 'fields &amp; values'!A488:H488)</f>
        <v>CLIMB_ID=487, STAGE_NUMBER=14, STARTING_AT_KM=82, NAME="Col du Lautaret", INITIAL_ALTITUDE=2058, DISTANCE=34, AVERAGE_SLOPE=3.9, CATEGORY="1"</v>
      </c>
    </row>
    <row r="489" spans="1:1" x14ac:dyDescent="0.25">
      <c r="A489" t="str">
        <f>_xlfn.TEXTJOIN(", ", TRUE, 'fields &amp; values'!A489:H489)</f>
        <v>CLIMB_ID=488, STAGE_NUMBER=14, STARTING_AT_KM=132.5, NAME="Col d'Izoard - Souvenir Henri Desgrange", INITIAL_ALTITUDE=2360, DISTANCE=19, AVERAGE_SLOPE=6, CATEGORY="H"</v>
      </c>
    </row>
    <row r="490" spans="1:1" x14ac:dyDescent="0.25">
      <c r="A490" t="str">
        <f>_xlfn.TEXTJOIN(", ", TRUE, 'fields &amp; values'!A490:H490)</f>
        <v>CLIMB_ID=489, STAGE_NUMBER=14, STARTING_AT_KM=177, NAME="Montée de Risoul", INITIAL_ALTITUDE=1855, DISTANCE=12.6, AVERAGE_SLOPE=6.9, CATEGORY="1"</v>
      </c>
    </row>
    <row r="491" spans="1:1" x14ac:dyDescent="0.25">
      <c r="A491" t="str">
        <f>_xlfn.TEXTJOIN(", ", TRUE, 'fields &amp; values'!A491:H491)</f>
        <v>CLIMB_ID=490, STAGE_NUMBER=16, STARTING_AT_KM=25, NAME="Côte de Fanjeaux", INITIAL_ALTITUDE=0, DISTANCE=2.4, AVERAGE_SLOPE=4.9, CATEGORY="4"</v>
      </c>
    </row>
    <row r="492" spans="1:1" x14ac:dyDescent="0.25">
      <c r="A492" t="str">
        <f>_xlfn.TEXTJOIN(", ", TRUE, 'fields &amp; values'!A492:H492)</f>
        <v>CLIMB_ID=491, STAGE_NUMBER=16, STARTING_AT_KM=71.5, NAME="Côte de Pamiers", INITIAL_ALTITUDE=0, DISTANCE=2.5, AVERAGE_SLOPE=5.4, CATEGORY="4"</v>
      </c>
    </row>
    <row r="493" spans="1:1" x14ac:dyDescent="0.25">
      <c r="A493" t="str">
        <f>_xlfn.TEXTJOIN(", ", TRUE, 'fields &amp; values'!A493:H493)</f>
        <v>CLIMB_ID=492, STAGE_NUMBER=16, STARTING_AT_KM=155, NAME="Col de Portet-d'Aspet", INITIAL_ALTITUDE=1069, DISTANCE=5.4, AVERAGE_SLOPE=6.9, CATEGORY="2"</v>
      </c>
    </row>
    <row r="494" spans="1:1" x14ac:dyDescent="0.25">
      <c r="A494" t="str">
        <f>_xlfn.TEXTJOIN(", ", TRUE, 'fields &amp; values'!A494:H494)</f>
        <v>CLIMB_ID=493, STAGE_NUMBER=16, STARTING_AT_KM=176.5, NAME="Col des Ares", INITIAL_ALTITUDE=0, DISTANCE=6, AVERAGE_SLOPE=5.2, CATEGORY="3"</v>
      </c>
    </row>
    <row r="495" spans="1:1" x14ac:dyDescent="0.25">
      <c r="A495" t="str">
        <f>_xlfn.TEXTJOIN(", ", TRUE, 'fields &amp; values'!A495:H495)</f>
        <v>CLIMB_ID=494, STAGE_NUMBER=16, STARTING_AT_KM=216, NAME="Port de Balès", INITIAL_ALTITUDE=1755, DISTANCE=11.7, AVERAGE_SLOPE=7.7, CATEGORY="H"</v>
      </c>
    </row>
    <row r="496" spans="1:1" x14ac:dyDescent="0.25">
      <c r="A496" t="str">
        <f>_xlfn.TEXTJOIN(", ", TRUE, 'fields &amp; values'!A496:H496)</f>
        <v>CLIMB_ID=495, STAGE_NUMBER=17, STARTING_AT_KM=57.5, NAME="Col du Portillon", INITIAL_ALTITUDE=1292, DISTANCE=8.3, AVERAGE_SLOPE=7.1, CATEGORY="1"</v>
      </c>
    </row>
    <row r="497" spans="1:1" x14ac:dyDescent="0.25">
      <c r="A497" t="str">
        <f>_xlfn.TEXTJOIN(", ", TRUE, 'fields &amp; values'!A497:H497)</f>
        <v>CLIMB_ID=496, STAGE_NUMBER=17, STARTING_AT_KM=82, NAME="Col de Peyresourde", INITIAL_ALTITUDE=1569, DISTANCE=13.2, AVERAGE_SLOPE=7, CATEGORY="1"</v>
      </c>
    </row>
    <row r="498" spans="1:1" x14ac:dyDescent="0.25">
      <c r="A498" t="str">
        <f>_xlfn.TEXTJOIN(", ", TRUE, 'fields &amp; values'!A498:H498)</f>
        <v>CLIMB_ID=497, STAGE_NUMBER=17, STARTING_AT_KM=102.5, NAME="Col de Val Louron-Azet", INITIAL_ALTITUDE=1580, DISTANCE=7.4, AVERAGE_SLOPE=8.3, CATEGORY="1"</v>
      </c>
    </row>
    <row r="499" spans="1:1" x14ac:dyDescent="0.25">
      <c r="A499" t="str">
        <f>_xlfn.TEXTJOIN(", ", TRUE, 'fields &amp; values'!A499:H499)</f>
        <v>CLIMB_ID=498, STAGE_NUMBER=17, STARTING_AT_KM=124.5, NAME="Montée de Saint-Lary Pla d'Adet", INITIAL_ALTITUDE=1680, DISTANCE=10.2, AVERAGE_SLOPE=8.3, CATEGORY="H"</v>
      </c>
    </row>
    <row r="500" spans="1:1" x14ac:dyDescent="0.25">
      <c r="A500" t="str">
        <f>_xlfn.TEXTJOIN(", ", TRUE, 'fields &amp; values'!A500:H500)</f>
        <v>CLIMB_ID=499, STAGE_NUMBER=18, STARTING_AT_KM=28, NAME="Côte de Bénéjacq", INITIAL_ALTITUDE=0, DISTANCE=2.6, AVERAGE_SLOPE=6.7, CATEGORY="3"</v>
      </c>
    </row>
    <row r="501" spans="1:1" x14ac:dyDescent="0.25">
      <c r="A501" t="str">
        <f>_xlfn.TEXTJOIN(", ", TRUE, 'fields &amp; values'!A501:H501)</f>
        <v>CLIMB_ID=500, STAGE_NUMBER=18, STARTING_AT_KM=56, NAME="Côte de Loucrup", INITIAL_ALTITUDE=0, DISTANCE=2, AVERAGE_SLOPE=7, CATEGORY="3"</v>
      </c>
    </row>
    <row r="502" spans="1:1" x14ac:dyDescent="0.25">
      <c r="A502" t="str">
        <f>_xlfn.TEXTJOIN(", ", TRUE, 'fields &amp; values'!A502:H502)</f>
        <v>CLIMB_ID=501, STAGE_NUMBER=18, STARTING_AT_KM=95.5, NAME="Col du Tourmalet - Souvenir Jacques Goddet", INITIAL_ALTITUDE=2115, DISTANCE=17.1, AVERAGE_SLOPE=7.3, CATEGORY="H"</v>
      </c>
    </row>
    <row r="503" spans="1:1" x14ac:dyDescent="0.25">
      <c r="A503" t="str">
        <f>_xlfn.TEXTJOIN(", ", TRUE, 'fields &amp; values'!A503:H503)</f>
        <v>CLIMB_ID=502, STAGE_NUMBER=18, STARTING_AT_KM=145.5, NAME="Montée du Hautacam", INITIAL_ALTITUDE=1520, DISTANCE=13.6, AVERAGE_SLOPE=7.8, CATEGORY="H"</v>
      </c>
    </row>
    <row r="504" spans="1:1" x14ac:dyDescent="0.25">
      <c r="A504" t="str">
        <f>_xlfn.TEXTJOIN(", ", TRUE, 'fields &amp; values'!A504:H504)</f>
        <v>CLIMB_ID=503, STAGE_NUMBER=19, STARTING_AT_KM=195.5, NAME="Côte de Monbazillac", INITIAL_ALTITUDE=0, DISTANCE=1.3, AVERAGE_SLOPE=7.6, CATEGORY="4"</v>
      </c>
    </row>
    <row r="505" spans="1:1" x14ac:dyDescent="0.25">
      <c r="A505" t="str">
        <f>_xlfn.TEXTJOIN(", ", TRUE, 'fields &amp; values'!A505:H505)</f>
        <v>CLIMB_ID=504, STAGE_NUMBER=21, STARTING_AT_KM=31, NAME="Côte de Briis-sous-Forges", INITIAL_ALTITUDE=0, DISTANCE=0, AVERAGE_SLOPE=0, CATEGORY="4"</v>
      </c>
    </row>
    <row r="506" spans="1:1" x14ac:dyDescent="0.25">
      <c r="A506" t="str">
        <f>_xlfn.TEXTJOIN(", ", TRUE, 'fields &amp; values'!A506:H506)</f>
        <v>CLIMB_ID=505, STAGE_NUMBER=1, STARTING_AT_KM=68, NAME="Côte de Cray", INITIAL_ALTITUDE=0, DISTANCE=1.6, AVERAGE_SLOPE=7.1, CATEGORY="4"</v>
      </c>
    </row>
    <row r="507" spans="1:1" x14ac:dyDescent="0.25">
      <c r="A507" t="str">
        <f>_xlfn.TEXTJOIN(", ", TRUE, 'fields &amp; values'!A507:H507)</f>
        <v>CLIMB_ID=506, STAGE_NUMBER=1, STARTING_AT_KM=103.5, NAME="Côte de Buttertubs", INITIAL_ALTITUDE=0, DISTANCE=4.5, AVERAGE_SLOPE=6.8, CATEGORY="3"</v>
      </c>
    </row>
    <row r="508" spans="1:1" x14ac:dyDescent="0.25">
      <c r="A508" t="str">
        <f>_xlfn.TEXTJOIN(", ", TRUE, 'fields &amp; values'!A508:H508)</f>
        <v>CLIMB_ID=507, STAGE_NUMBER=1, STARTING_AT_KM=129.5, NAME="Côte de Griton Moor", INITIAL_ALTITUDE=0, DISTANCE=3, AVERAGE_SLOPE=6.6, CATEGORY="3"</v>
      </c>
    </row>
    <row r="509" spans="1:1" x14ac:dyDescent="0.25">
      <c r="A509" t="str">
        <f>_xlfn.TEXTJOIN(", ", TRUE, 'fields &amp; values'!A509:H509)</f>
        <v>CLIMB_ID=508, STAGE_NUMBER=2, STARTING_AT_KM=47, NAME="Côte de Blubberhouses", INITIAL_ALTITUDE=0, DISTANCE=1.8, AVERAGE_SLOPE=6.1, CATEGORY="4"</v>
      </c>
    </row>
    <row r="510" spans="1:1" x14ac:dyDescent="0.25">
      <c r="A510" t="str">
        <f>_xlfn.TEXTJOIN(", ", TRUE, 'fields &amp; values'!A510:H510)</f>
        <v>CLIMB_ID=509, STAGE_NUMBER=2, STARTING_AT_KM=85, NAME="Côte d'Oxenhope Moor", INITIAL_ALTITUDE=0, DISTANCE=3.1, AVERAGE_SLOPE=6.4, CATEGORY="3"</v>
      </c>
    </row>
    <row r="511" spans="1:1" x14ac:dyDescent="0.25">
      <c r="A511" t="str">
        <f>_xlfn.TEXTJOIN(", ", TRUE, 'fields &amp; values'!A511:H511)</f>
        <v>CLIMB_ID=510, STAGE_NUMBER=2, STARTING_AT_KM=112.5, NAME="VC Côte de Ripponden", INITIAL_ALTITUDE=0, DISTANCE=1.3, AVERAGE_SLOPE=8.6, CATEGORY="3"</v>
      </c>
    </row>
    <row r="512" spans="1:1" x14ac:dyDescent="0.25">
      <c r="A512" t="str">
        <f>_xlfn.TEXTJOIN(", ", TRUE, 'fields &amp; values'!A512:H512)</f>
        <v>CLIMB_ID=511, STAGE_NUMBER=2, STARTING_AT_KM=119.5, NAME="Côte de Greetland", INITIAL_ALTITUDE=0, DISTANCE=1.6, AVERAGE_SLOPE=6.7, CATEGORY="3"</v>
      </c>
    </row>
    <row r="513" spans="1:1" x14ac:dyDescent="0.25">
      <c r="A513" t="str">
        <f>_xlfn.TEXTJOIN(", ", TRUE, 'fields &amp; values'!A513:H513)</f>
        <v>CLIMB_ID=512, STAGE_NUMBER=2, STARTING_AT_KM=143.5, NAME="Côte de Holme Moss", INITIAL_ALTITUDE=0, DISTANCE=4.7, AVERAGE_SLOPE=7, CATEGORY="2"</v>
      </c>
    </row>
    <row r="514" spans="1:1" x14ac:dyDescent="0.25">
      <c r="A514" t="str">
        <f>_xlfn.TEXTJOIN(", ", TRUE, 'fields &amp; values'!A514:H514)</f>
        <v>CLIMB_ID=513, STAGE_NUMBER=2, STARTING_AT_KM=167, NAME="Côte de Midhopestones", INITIAL_ALTITUDE=0, DISTANCE=2.5, AVERAGE_SLOPE=6.1, CATEGORY="3"</v>
      </c>
    </row>
    <row r="515" spans="1:1" x14ac:dyDescent="0.25">
      <c r="A515" t="str">
        <f>_xlfn.TEXTJOIN(", ", TRUE, 'fields &amp; values'!A515:H515)</f>
        <v>CLIMB_ID=514, STAGE_NUMBER=2, STARTING_AT_KM=175, NAME="Côte de Bradfield", INITIAL_ALTITUDE=0, DISTANCE=1, AVERAGE_SLOPE=7.4, CATEGORY="4"</v>
      </c>
    </row>
    <row r="516" spans="1:1" x14ac:dyDescent="0.25">
      <c r="A516" t="str">
        <f>_xlfn.TEXTJOIN(", ", TRUE, 'fields &amp; values'!A516:H516)</f>
        <v>CLIMB_ID=515, STAGE_NUMBER=2, STARTING_AT_KM=182, NAME="Côte d'Oughtibridge", INITIAL_ALTITUDE=0, DISTANCE=1.5, AVERAGE_SLOPE=9.1, CATEGORY="3"</v>
      </c>
    </row>
    <row r="517" spans="1:1" x14ac:dyDescent="0.25">
      <c r="A517" t="str">
        <f>_xlfn.TEXTJOIN(", ", TRUE, 'fields &amp; values'!A517:H517)</f>
        <v>CLIMB_ID=516, STAGE_NUMBER=2, STARTING_AT_KM=196, NAME="VC Côte de Jenkin Road", INITIAL_ALTITUDE=0, DISTANCE=0.8, AVERAGE_SLOPE=10.8, CATEGORY="4"</v>
      </c>
    </row>
    <row r="518" spans="1:1" x14ac:dyDescent="0.25">
      <c r="A518" t="str">
        <f>_xlfn.TEXTJOIN(", ", TRUE, 'fields &amp; values'!A518:H518)</f>
        <v>CLIMB_ID=517, STAGE_NUMBER=4, STARTING_AT_KM=34, NAME="Côte de Campagnette", INITIAL_ALTITUDE=0, DISTANCE=1, AVERAGE_SLOPE=6.5, CATEGORY="4"</v>
      </c>
    </row>
    <row r="519" spans="1:1" x14ac:dyDescent="0.25">
      <c r="A519" t="str">
        <f>_xlfn.TEXTJOIN(", ", TRUE, 'fields &amp; values'!A519:H519)</f>
        <v>CLIMB_ID=518, STAGE_NUMBER=4, STARTING_AT_KM=117.5, NAME="Mont Noir", INITIAL_ALTITUDE=0, DISTANCE=1.3, AVERAGE_SLOPE=5.7, CATEGORY="4"</v>
      </c>
    </row>
    <row r="520" spans="1:1" x14ac:dyDescent="0.25">
      <c r="A520" t="str">
        <f>_xlfn.TEXTJOIN(", ", TRUE, 'fields &amp; values'!A520:H520)</f>
        <v>CLIMB_ID=519, STAGE_NUMBER=6, STARTING_AT_KM=107.5, NAME="Côte de Coucy-le-Château-Auffrique", INITIAL_ALTITUDE=0, DISTANCE=0.9, AVERAGE_SLOPE=6.2, CATEGORY="4"</v>
      </c>
    </row>
    <row r="521" spans="1:1" x14ac:dyDescent="0.25">
      <c r="A521" t="str">
        <f>_xlfn.TEXTJOIN(", ", TRUE, 'fields &amp; values'!A521:H521)</f>
        <v>CLIMB_ID=520, STAGE_NUMBER=6, STARTING_AT_KM=157, NAME="Côte de Roucy", INITIAL_ALTITUDE=0, DISTANCE=1.5, AVERAGE_SLOPE=6.2, CATEGORY="4"</v>
      </c>
    </row>
    <row r="522" spans="1:1" x14ac:dyDescent="0.25">
      <c r="A522" t="str">
        <f>_xlfn.TEXTJOIN(", ", TRUE, 'fields &amp; values'!A522:H522)</f>
        <v>CLIMB_ID=521, STAGE_NUMBER=7, STARTING_AT_KM=217.5, NAME="Côte de Maron", INITIAL_ALTITUDE=0, DISTANCE=3.2, AVERAGE_SLOPE=5, CATEGORY="4"</v>
      </c>
    </row>
    <row r="523" spans="1:1" x14ac:dyDescent="0.25">
      <c r="A523" t="str">
        <f>_xlfn.TEXTJOIN(", ", TRUE, 'fields &amp; values'!A523:H523)</f>
        <v>CLIMB_ID=522, STAGE_NUMBER=7, STARTING_AT_KM=229, NAME="Côte de Boufflers", INITIAL_ALTITUDE=0, DISTANCE=1.3, AVERAGE_SLOPE=7.9, CATEGORY="4"</v>
      </c>
    </row>
    <row r="524" spans="1:1" x14ac:dyDescent="0.25">
      <c r="A524" t="str">
        <f>_xlfn.TEXTJOIN(", ", TRUE, 'fields &amp; values'!A524:H524)</f>
        <v>CLIMB_ID=523, STAGE_NUMBER=8, STARTING_AT_KM=142, NAME="Col de la Croix des Moinats", INITIAL_ALTITUDE=891, DISTANCE=7.6, AVERAGE_SLOPE=6, CATEGORY="2"</v>
      </c>
    </row>
    <row r="525" spans="1:1" x14ac:dyDescent="0.25">
      <c r="A525" t="str">
        <f>_xlfn.TEXTJOIN(", ", TRUE, 'fields &amp; values'!A525:H525)</f>
        <v>CLIMB_ID=524, STAGE_NUMBER=8, STARTING_AT_KM=150, NAME="Col de Grosse Pierre", INITIAL_ALTITUDE=901, DISTANCE=3, AVERAGE_SLOPE=7.5, CATEGORY="2"</v>
      </c>
    </row>
    <row r="526" spans="1:1" x14ac:dyDescent="0.25">
      <c r="A526" t="str">
        <f>_xlfn.TEXTJOIN(", ", TRUE, 'fields &amp; values'!A526:H526)</f>
        <v>CLIMB_ID=525, STAGE_NUMBER=8, STARTING_AT_KM=161, NAME="Côte de La Mauselaine", INITIAL_ALTITUDE=0, DISTANCE=1.8, AVERAGE_SLOPE=10.3, CATEGORY="3"</v>
      </c>
    </row>
    <row r="527" spans="1:1" x14ac:dyDescent="0.25">
      <c r="A527" t="str">
        <f>_xlfn.TEXTJOIN(", ", TRUE, 'fields &amp; values'!A527:H527)</f>
        <v>CLIMB_ID=526, STAGE_NUMBER=9, STARTING_AT_KM=11.5, NAME="Col de la Schlucht", INITIAL_ALTITUDE=1140, DISTANCE=8.6, AVERAGE_SLOPE=4.5, CATEGORY="2"</v>
      </c>
    </row>
    <row r="528" spans="1:1" x14ac:dyDescent="0.25">
      <c r="A528" t="str">
        <f>_xlfn.TEXTJOIN(", ", TRUE, 'fields &amp; values'!A528:H528)</f>
        <v>CLIMB_ID=527, STAGE_NUMBER=9, STARTING_AT_KM=41, NAME="Col du Wettstein", INITIAL_ALTITUDE=0, DISTANCE=7.7, AVERAGE_SLOPE=4.1, CATEGORY="3"</v>
      </c>
    </row>
    <row r="529" spans="1:1" x14ac:dyDescent="0.25">
      <c r="A529" t="str">
        <f>_xlfn.TEXTJOIN(", ", TRUE, 'fields &amp; values'!A529:H529)</f>
        <v>CLIMB_ID=528, STAGE_NUMBER=9, STARTING_AT_KM=70, NAME="Côte des Cinq Châteaux", INITIAL_ALTITUDE=0, DISTANCE=4.5, AVERAGE_SLOPE=6.1, CATEGORY="3"</v>
      </c>
    </row>
    <row r="530" spans="1:1" x14ac:dyDescent="0.25">
      <c r="A530" t="str">
        <f>_xlfn.TEXTJOIN(", ", TRUE, 'fields &amp; values'!A530:H530)</f>
        <v>CLIMB_ID=529, STAGE_NUMBER=9, STARTING_AT_KM=86, NAME="Côte de Gueberschwihr", INITIAL_ALTITUDE=559, DISTANCE=4.1, AVERAGE_SLOPE=7.9, CATEGORY="2"</v>
      </c>
    </row>
    <row r="531" spans="1:1" x14ac:dyDescent="0.25">
      <c r="A531" t="str">
        <f>_xlfn.TEXTJOIN(", ", TRUE, 'fields &amp; values'!A531:H531)</f>
        <v>CLIMB_ID=530, STAGE_NUMBER=9, STARTING_AT_KM=120, NAME="Le Markstein", INITIAL_ALTITUDE=1183, DISTANCE=10.8, AVERAGE_SLOPE=5.4, CATEGORY="1"</v>
      </c>
    </row>
    <row r="532" spans="1:1" x14ac:dyDescent="0.25">
      <c r="A532" t="str">
        <f>_xlfn.TEXTJOIN(", ", TRUE, 'fields &amp; values'!A532:H532)</f>
        <v>CLIMB_ID=531, STAGE_NUMBER=9, STARTING_AT_KM=127, NAME="Grand Ballon", INITIAL_ALTITUDE=0, DISTANCE=1.4, AVERAGE_SLOPE=8.6, CATEGORY="3"</v>
      </c>
    </row>
    <row r="533" spans="1:1" x14ac:dyDescent="0.25">
      <c r="A533" t="str">
        <f>_xlfn.TEXTJOIN(", ", TRUE, 'fields &amp; values'!A533:H533)</f>
        <v>CLIMB_ID=532, STAGE_NUMBER=10, STARTING_AT_KM=30.5, NAME="Col du Firstplan", INITIAL_ALTITUDE=722, DISTANCE=8.3, AVERAGE_SLOPE=5.4, CATEGORY="2"</v>
      </c>
    </row>
    <row r="534" spans="1:1" x14ac:dyDescent="0.25">
      <c r="A534" t="str">
        <f>_xlfn.TEXTJOIN(", ", TRUE, 'fields &amp; values'!A534:H534)</f>
        <v>CLIMB_ID=533, STAGE_NUMBER=10, STARTING_AT_KM=54.5, NAME="Petit Ballon", INITIAL_ALTITUDE=1163, DISTANCE=9.3, AVERAGE_SLOPE=8.1, CATEGORY="1"</v>
      </c>
    </row>
    <row r="535" spans="1:1" x14ac:dyDescent="0.25">
      <c r="A535" t="str">
        <f>_xlfn.TEXTJOIN(", ", TRUE, 'fields &amp; values'!A535:H535)</f>
        <v>CLIMB_ID=534, STAGE_NUMBER=10, STARTING_AT_KM=71.5, NAME="Col du Platzerwasel", INITIAL_ALTITUDE=1193, DISTANCE=7.1, AVERAGE_SLOPE=8.4, CATEGORY="1"</v>
      </c>
    </row>
    <row r="536" spans="1:1" x14ac:dyDescent="0.25">
      <c r="A536" t="str">
        <f>_xlfn.TEXTJOIN(", ", TRUE, 'fields &amp; values'!A536:H536)</f>
        <v>CLIMB_ID=535, STAGE_NUMBER=10, STARTING_AT_KM=103.5, NAME="Col d'Oderen", INITIAL_ALTITUDE=884, DISTANCE=6.7, AVERAGE_SLOPE=6.1, CATEGORY="2"</v>
      </c>
    </row>
    <row r="537" spans="1:1" x14ac:dyDescent="0.25">
      <c r="A537" t="str">
        <f>_xlfn.TEXTJOIN(", ", TRUE, 'fields &amp; values'!A537:H537)</f>
        <v>CLIMB_ID=536, STAGE_NUMBER=10, STARTING_AT_KM=125.5, NAME="Col des Croix", INITIAL_ALTITUDE=0, DISTANCE=3.2, AVERAGE_SLOPE=6.2, CATEGORY="3"</v>
      </c>
    </row>
    <row r="538" spans="1:1" x14ac:dyDescent="0.25">
      <c r="A538" t="str">
        <f>_xlfn.TEXTJOIN(", ", TRUE, 'fields &amp; values'!A538:H538)</f>
        <v>CLIMB_ID=537, STAGE_NUMBER=10, STARTING_AT_KM=143.5, NAME="Col des Chevrères", INITIAL_ALTITUDE=914, DISTANCE=3.5, AVERAGE_SLOPE=9.5, CATEGORY="1"</v>
      </c>
    </row>
    <row r="539" spans="1:1" x14ac:dyDescent="0.25">
      <c r="A539" t="str">
        <f>_xlfn.TEXTJOIN(", ", TRUE, 'fields &amp; values'!A539:H539)</f>
        <v>CLIMB_ID=538, STAGE_NUMBER=10, STARTING_AT_KM=161.5, NAME="La Planche des Belles Filles", INITIAL_ALTITUDE=1035, DISTANCE=5.9, AVERAGE_SLOPE=8.5, CATEGORY="1"</v>
      </c>
    </row>
    <row r="540" spans="1:1" x14ac:dyDescent="0.25">
      <c r="A540" t="str">
        <f>_xlfn.TEXTJOIN(", ", TRUE, 'fields &amp; values'!A540:H540)</f>
        <v>CLIMB_ID=539, STAGE_NUMBER=11, STARTING_AT_KM=141, NAME="Côte de Rogna", INITIAL_ALTITUDE=0, DISTANCE=7.6, AVERAGE_SLOPE=4.9, CATEGORY="3"</v>
      </c>
    </row>
    <row r="541" spans="1:1" x14ac:dyDescent="0.25">
      <c r="A541" t="str">
        <f>_xlfn.TEXTJOIN(", ", TRUE, 'fields &amp; values'!A541:H541)</f>
        <v>CLIMB_ID=540, STAGE_NUMBER=11, STARTING_AT_KM=148.5, NAME="Côte de Choux", INITIAL_ALTITUDE=0, DISTANCE=1.7, AVERAGE_SLOPE=6.5, CATEGORY="3"</v>
      </c>
    </row>
    <row r="542" spans="1:1" x14ac:dyDescent="0.25">
      <c r="A542" t="str">
        <f>_xlfn.TEXTJOIN(", ", TRUE, 'fields &amp; values'!A542:H542)</f>
        <v>CLIMB_ID=541, STAGE_NUMBER=11, STARTING_AT_KM=152.5, NAME="Côte de Désertin", INITIAL_ALTITUDE=0, DISTANCE=3.1, AVERAGE_SLOPE=5.2, CATEGORY="4"</v>
      </c>
    </row>
    <row r="543" spans="1:1" x14ac:dyDescent="0.25">
      <c r="A543" t="str">
        <f>_xlfn.TEXTJOIN(", ", TRUE, 'fields &amp; values'!A543:H543)</f>
        <v>CLIMB_ID=542, STAGE_NUMBER=11, STARTING_AT_KM=168, NAME="Côte d'Échallon", INITIAL_ALTITUDE=0, DISTANCE=3, AVERAGE_SLOPE=6.6, CATEGORY="3"</v>
      </c>
    </row>
    <row r="544" spans="1:1" x14ac:dyDescent="0.25">
      <c r="A544" t="str">
        <f>_xlfn.TEXTJOIN(", ", TRUE, 'fields &amp; values'!A544:H544)</f>
        <v>CLIMB_ID=543, STAGE_NUMBER=12, STARTING_AT_KM=58.5, NAME="Col de Brouilly", INITIAL_ALTITUDE=0, DISTANCE=1.7, AVERAGE_SLOPE=5.1, CATEGORY="4"</v>
      </c>
    </row>
    <row r="545" spans="1:1" x14ac:dyDescent="0.25">
      <c r="A545" t="str">
        <f>_xlfn.TEXTJOIN(", ", TRUE, 'fields &amp; values'!A545:H545)</f>
        <v>CLIMB_ID=544, STAGE_NUMBER=12, STARTING_AT_KM=83, NAME="Côte du Saule-d'Oingt", INITIAL_ALTITUDE=0, DISTANCE=3.8, AVERAGE_SLOPE=4.5, CATEGORY="3"</v>
      </c>
    </row>
    <row r="546" spans="1:1" x14ac:dyDescent="0.25">
      <c r="A546" t="str">
        <f>_xlfn.TEXTJOIN(", ", TRUE, 'fields &amp; values'!A546:H546)</f>
        <v>CLIMB_ID=545, STAGE_NUMBER=12, STARTING_AT_KM=138, NAME="Col des Brosses", INITIAL_ALTITUDE=0, DISTANCE=15.3, AVERAGE_SLOPE=3.3, CATEGORY="3"</v>
      </c>
    </row>
    <row r="547" spans="1:1" x14ac:dyDescent="0.25">
      <c r="A547" t="str">
        <f>_xlfn.TEXTJOIN(", ", TRUE, 'fields &amp; values'!A547:H547)</f>
        <v>CLIMB_ID=546, STAGE_NUMBER=12, STARTING_AT_KM=164, NAME="Côte de Grammond", INITIAL_ALTITUDE=0, DISTANCE=9.8, AVERAGE_SLOPE=2.9, CATEGORY="4"</v>
      </c>
    </row>
    <row r="548" spans="1:1" x14ac:dyDescent="0.25">
      <c r="A548" t="str">
        <f>_xlfn.TEXTJOIN(", ", TRUE, 'fields &amp; values'!A548:H548)</f>
        <v>CLIMB_ID=547, STAGE_NUMBER=13, STARTING_AT_KM=24, NAME="Col de la Croix de Montvieux", INITIAL_ALTITUDE=0, DISTANCE=8, AVERAGE_SLOPE=4.1, CATEGORY="3"</v>
      </c>
    </row>
    <row r="549" spans="1:1" x14ac:dyDescent="0.25">
      <c r="A549" t="str">
        <f>_xlfn.TEXTJOIN(", ", TRUE, 'fields &amp; values'!A549:H549)</f>
        <v>CLIMB_ID=548, STAGE_NUMBER=13, STARTING_AT_KM=152, NAME="Col de Palaquit (D57-D512)", INITIAL_ALTITUDE=1154, DISTANCE=14.1, AVERAGE_SLOPE=6.1, CATEGORY="1"</v>
      </c>
    </row>
    <row r="550" spans="1:1" x14ac:dyDescent="0.25">
      <c r="A550" t="str">
        <f>_xlfn.TEXTJOIN(", ", TRUE, 'fields &amp; values'!A550:H550)</f>
        <v>CLIMB_ID=549, STAGE_NUMBER=13, STARTING_AT_KM=197.5, NAME="Montée de Chamrousse", INITIAL_ALTITUDE=1730, DISTANCE=18.2, AVERAGE_SLOPE=7.3, CATEGORY="H"</v>
      </c>
    </row>
    <row r="551" spans="1:1" x14ac:dyDescent="0.25">
      <c r="A551" t="str">
        <f>_xlfn.TEXTJOIN(", ", TRUE, 'fields &amp; values'!A551:H551)</f>
        <v>CLIMB_ID=550, STAGE_NUMBER=14, STARTING_AT_KM=82, NAME="Col du Lautaret", INITIAL_ALTITUDE=2058, DISTANCE=34, AVERAGE_SLOPE=3.9, CATEGORY="1"</v>
      </c>
    </row>
    <row r="552" spans="1:1" x14ac:dyDescent="0.25">
      <c r="A552" t="str">
        <f>_xlfn.TEXTJOIN(", ", TRUE, 'fields &amp; values'!A552:H552)</f>
        <v>CLIMB_ID=551, STAGE_NUMBER=14, STARTING_AT_KM=132.5, NAME="Col d'Izoard - Souvenir Henri Desgrange", INITIAL_ALTITUDE=2360, DISTANCE=19, AVERAGE_SLOPE=6, CATEGORY="H"</v>
      </c>
    </row>
    <row r="553" spans="1:1" x14ac:dyDescent="0.25">
      <c r="A553" t="str">
        <f>_xlfn.TEXTJOIN(", ", TRUE, 'fields &amp; values'!A553:H553)</f>
        <v>CLIMB_ID=552, STAGE_NUMBER=14, STARTING_AT_KM=177, NAME="Montée de Risoul", INITIAL_ALTITUDE=1855, DISTANCE=12.6, AVERAGE_SLOPE=6.9, CATEGORY="1"</v>
      </c>
    </row>
    <row r="554" spans="1:1" x14ac:dyDescent="0.25">
      <c r="A554" t="str">
        <f>_xlfn.TEXTJOIN(", ", TRUE, 'fields &amp; values'!A554:H554)</f>
        <v>CLIMB_ID=553, STAGE_NUMBER=16, STARTING_AT_KM=25, NAME="Côte de Fanjeaux", INITIAL_ALTITUDE=0, DISTANCE=2.4, AVERAGE_SLOPE=4.9, CATEGORY="4"</v>
      </c>
    </row>
    <row r="555" spans="1:1" x14ac:dyDescent="0.25">
      <c r="A555" t="str">
        <f>_xlfn.TEXTJOIN(", ", TRUE, 'fields &amp; values'!A555:H555)</f>
        <v>CLIMB_ID=554, STAGE_NUMBER=16, STARTING_AT_KM=71.5, NAME="Côte de Pamiers", INITIAL_ALTITUDE=0, DISTANCE=2.5, AVERAGE_SLOPE=5.4, CATEGORY="4"</v>
      </c>
    </row>
    <row r="556" spans="1:1" x14ac:dyDescent="0.25">
      <c r="A556" t="str">
        <f>_xlfn.TEXTJOIN(", ", TRUE, 'fields &amp; values'!A556:H556)</f>
        <v>CLIMB_ID=555, STAGE_NUMBER=16, STARTING_AT_KM=155, NAME="Col de Portet-d'Aspet", INITIAL_ALTITUDE=1069, DISTANCE=5.4, AVERAGE_SLOPE=6.9, CATEGORY="2"</v>
      </c>
    </row>
    <row r="557" spans="1:1" x14ac:dyDescent="0.25">
      <c r="A557" t="str">
        <f>_xlfn.TEXTJOIN(", ", TRUE, 'fields &amp; values'!A557:H557)</f>
        <v>CLIMB_ID=556, STAGE_NUMBER=16, STARTING_AT_KM=176.5, NAME="Col des Ares", INITIAL_ALTITUDE=0, DISTANCE=6, AVERAGE_SLOPE=5.2, CATEGORY="3"</v>
      </c>
    </row>
    <row r="558" spans="1:1" x14ac:dyDescent="0.25">
      <c r="A558" t="str">
        <f>_xlfn.TEXTJOIN(", ", TRUE, 'fields &amp; values'!A558:H558)</f>
        <v>CLIMB_ID=557, STAGE_NUMBER=16, STARTING_AT_KM=216, NAME="Port de Balès", INITIAL_ALTITUDE=1755, DISTANCE=11.7, AVERAGE_SLOPE=7.7, CATEGORY="H"</v>
      </c>
    </row>
    <row r="559" spans="1:1" x14ac:dyDescent="0.25">
      <c r="A559" t="str">
        <f>_xlfn.TEXTJOIN(", ", TRUE, 'fields &amp; values'!A559:H559)</f>
        <v>CLIMB_ID=558, STAGE_NUMBER=17, STARTING_AT_KM=57.5, NAME="Col du Portillon", INITIAL_ALTITUDE=1292, DISTANCE=8.3, AVERAGE_SLOPE=7.1, CATEGORY="1"</v>
      </c>
    </row>
    <row r="560" spans="1:1" x14ac:dyDescent="0.25">
      <c r="A560" t="str">
        <f>_xlfn.TEXTJOIN(", ", TRUE, 'fields &amp; values'!A560:H560)</f>
        <v>CLIMB_ID=559, STAGE_NUMBER=17, STARTING_AT_KM=82, NAME="Col de Peyresourde", INITIAL_ALTITUDE=1569, DISTANCE=13.2, AVERAGE_SLOPE=7, CATEGORY="1"</v>
      </c>
    </row>
    <row r="561" spans="1:1" x14ac:dyDescent="0.25">
      <c r="A561" t="str">
        <f>_xlfn.TEXTJOIN(", ", TRUE, 'fields &amp; values'!A561:H561)</f>
        <v>CLIMB_ID=560, STAGE_NUMBER=17, STARTING_AT_KM=102.5, NAME="Col de Val Louron-Azet", INITIAL_ALTITUDE=1580, DISTANCE=7.4, AVERAGE_SLOPE=8.3, CATEGORY="1"</v>
      </c>
    </row>
    <row r="562" spans="1:1" x14ac:dyDescent="0.25">
      <c r="A562" t="str">
        <f>_xlfn.TEXTJOIN(", ", TRUE, 'fields &amp; values'!A562:H562)</f>
        <v>CLIMB_ID=561, STAGE_NUMBER=17, STARTING_AT_KM=124.5, NAME="Montée de Saint-Lary Pla d'Adet", INITIAL_ALTITUDE=1680, DISTANCE=10.2, AVERAGE_SLOPE=8.3, CATEGORY="H"</v>
      </c>
    </row>
    <row r="563" spans="1:1" x14ac:dyDescent="0.25">
      <c r="A563" t="str">
        <f>_xlfn.TEXTJOIN(", ", TRUE, 'fields &amp; values'!A563:H563)</f>
        <v>CLIMB_ID=562, STAGE_NUMBER=18, STARTING_AT_KM=28, NAME="Côte de Bénéjacq", INITIAL_ALTITUDE=0, DISTANCE=2.6, AVERAGE_SLOPE=6.7, CATEGORY="3"</v>
      </c>
    </row>
    <row r="564" spans="1:1" x14ac:dyDescent="0.25">
      <c r="A564" t="str">
        <f>_xlfn.TEXTJOIN(", ", TRUE, 'fields &amp; values'!A564:H564)</f>
        <v>CLIMB_ID=563, STAGE_NUMBER=18, STARTING_AT_KM=56, NAME="Côte de Loucrup", INITIAL_ALTITUDE=0, DISTANCE=2, AVERAGE_SLOPE=7, CATEGORY="3"</v>
      </c>
    </row>
    <row r="565" spans="1:1" x14ac:dyDescent="0.25">
      <c r="A565" t="str">
        <f>_xlfn.TEXTJOIN(", ", TRUE, 'fields &amp; values'!A565:H565)</f>
        <v>CLIMB_ID=564, STAGE_NUMBER=18, STARTING_AT_KM=95.5, NAME="Col du Tourmalet - Souvenir Jacques Goddet", INITIAL_ALTITUDE=2115, DISTANCE=17.1, AVERAGE_SLOPE=7.3, CATEGORY="H"</v>
      </c>
    </row>
    <row r="566" spans="1:1" x14ac:dyDescent="0.25">
      <c r="A566" t="str">
        <f>_xlfn.TEXTJOIN(", ", TRUE, 'fields &amp; values'!A566:H566)</f>
        <v>CLIMB_ID=565, STAGE_NUMBER=18, STARTING_AT_KM=145.5, NAME="Montée du Hautacam", INITIAL_ALTITUDE=1520, DISTANCE=13.6, AVERAGE_SLOPE=7.8, CATEGORY="H"</v>
      </c>
    </row>
    <row r="567" spans="1:1" x14ac:dyDescent="0.25">
      <c r="A567" t="str">
        <f>_xlfn.TEXTJOIN(", ", TRUE, 'fields &amp; values'!A567:H567)</f>
        <v>CLIMB_ID=566, STAGE_NUMBER=19, STARTING_AT_KM=195.5, NAME="Côte de Monbazillac", INITIAL_ALTITUDE=0, DISTANCE=1.3, AVERAGE_SLOPE=7.6, CATEGORY="4"</v>
      </c>
    </row>
    <row r="568" spans="1:1" x14ac:dyDescent="0.25">
      <c r="A568" t="str">
        <f>_xlfn.TEXTJOIN(", ", TRUE, 'fields &amp; values'!A568:H568)</f>
        <v>CLIMB_ID=567, STAGE_NUMBER=21, STARTING_AT_KM=31, NAME="Côte de Briis-sous-Forges", INITIAL_ALTITUDE=0, DISTANCE=0, AVERAGE_SLOPE=0, CATEGORY="4"</v>
      </c>
    </row>
    <row r="569" spans="1:1" x14ac:dyDescent="0.25">
      <c r="A569" t="str">
        <f>_xlfn.TEXTJOIN(", ", TRUE, 'fields &amp; values'!A569:H569)</f>
        <v>CLIMB_ID=568, STAGE_NUMBER=1, STARTING_AT_KM=68, NAME="Côte de Cray", INITIAL_ALTITUDE=0, DISTANCE=1.6, AVERAGE_SLOPE=7.1, CATEGORY="4"</v>
      </c>
    </row>
    <row r="570" spans="1:1" x14ac:dyDescent="0.25">
      <c r="A570" t="str">
        <f>_xlfn.TEXTJOIN(", ", TRUE, 'fields &amp; values'!A570:H570)</f>
        <v>CLIMB_ID=569, STAGE_NUMBER=1, STARTING_AT_KM=103.5, NAME="Côte de Buttertubs", INITIAL_ALTITUDE=0, DISTANCE=4.5, AVERAGE_SLOPE=6.8, CATEGORY="3"</v>
      </c>
    </row>
    <row r="571" spans="1:1" x14ac:dyDescent="0.25">
      <c r="A571" t="str">
        <f>_xlfn.TEXTJOIN(", ", TRUE, 'fields &amp; values'!A571:H571)</f>
        <v>CLIMB_ID=570, STAGE_NUMBER=1, STARTING_AT_KM=129.5, NAME="Côte de Griton Moor", INITIAL_ALTITUDE=0, DISTANCE=3, AVERAGE_SLOPE=6.6, CATEGORY="3"</v>
      </c>
    </row>
    <row r="572" spans="1:1" x14ac:dyDescent="0.25">
      <c r="A572" t="str">
        <f>_xlfn.TEXTJOIN(", ", TRUE, 'fields &amp; values'!A572:H572)</f>
        <v>CLIMB_ID=571, STAGE_NUMBER=2, STARTING_AT_KM=47, NAME="Côte de Blubberhouses", INITIAL_ALTITUDE=0, DISTANCE=1.8, AVERAGE_SLOPE=6.1, CATEGORY="4"</v>
      </c>
    </row>
    <row r="573" spans="1:1" x14ac:dyDescent="0.25">
      <c r="A573" t="str">
        <f>_xlfn.TEXTJOIN(", ", TRUE, 'fields &amp; values'!A573:H573)</f>
        <v>CLIMB_ID=572, STAGE_NUMBER=2, STARTING_AT_KM=85, NAME="Côte d'Oxenhope Moor", INITIAL_ALTITUDE=0, DISTANCE=3.1, AVERAGE_SLOPE=6.4, CATEGORY="3"</v>
      </c>
    </row>
    <row r="574" spans="1:1" x14ac:dyDescent="0.25">
      <c r="A574" t="str">
        <f>_xlfn.TEXTJOIN(", ", TRUE, 'fields &amp; values'!A574:H574)</f>
        <v>CLIMB_ID=573, STAGE_NUMBER=2, STARTING_AT_KM=112.5, NAME="VC Côte de Ripponden", INITIAL_ALTITUDE=0, DISTANCE=1.3, AVERAGE_SLOPE=8.6, CATEGORY="3"</v>
      </c>
    </row>
    <row r="575" spans="1:1" x14ac:dyDescent="0.25">
      <c r="A575" t="str">
        <f>_xlfn.TEXTJOIN(", ", TRUE, 'fields &amp; values'!A575:H575)</f>
        <v>CLIMB_ID=574, STAGE_NUMBER=2, STARTING_AT_KM=119.5, NAME="Côte de Greetland", INITIAL_ALTITUDE=0, DISTANCE=1.6, AVERAGE_SLOPE=6.7, CATEGORY="3"</v>
      </c>
    </row>
    <row r="576" spans="1:1" x14ac:dyDescent="0.25">
      <c r="A576" t="str">
        <f>_xlfn.TEXTJOIN(", ", TRUE, 'fields &amp; values'!A576:H576)</f>
        <v>CLIMB_ID=575, STAGE_NUMBER=2, STARTING_AT_KM=143.5, NAME="Côte de Holme Moss", INITIAL_ALTITUDE=0, DISTANCE=4.7, AVERAGE_SLOPE=7, CATEGORY="2"</v>
      </c>
    </row>
    <row r="577" spans="1:1" x14ac:dyDescent="0.25">
      <c r="A577" t="str">
        <f>_xlfn.TEXTJOIN(", ", TRUE, 'fields &amp; values'!A577:H577)</f>
        <v>CLIMB_ID=576, STAGE_NUMBER=2, STARTING_AT_KM=167, NAME="Côte de Midhopestones", INITIAL_ALTITUDE=0, DISTANCE=2.5, AVERAGE_SLOPE=6.1, CATEGORY="3"</v>
      </c>
    </row>
    <row r="578" spans="1:1" x14ac:dyDescent="0.25">
      <c r="A578" t="str">
        <f>_xlfn.TEXTJOIN(", ", TRUE, 'fields &amp; values'!A578:H578)</f>
        <v>CLIMB_ID=577, STAGE_NUMBER=2, STARTING_AT_KM=175, NAME="Côte de Bradfield", INITIAL_ALTITUDE=0, DISTANCE=1, AVERAGE_SLOPE=7.4, CATEGORY="4"</v>
      </c>
    </row>
    <row r="579" spans="1:1" x14ac:dyDescent="0.25">
      <c r="A579" t="str">
        <f>_xlfn.TEXTJOIN(", ", TRUE, 'fields &amp; values'!A579:H579)</f>
        <v>CLIMB_ID=578, STAGE_NUMBER=2, STARTING_AT_KM=182, NAME="Côte d'Oughtibridge", INITIAL_ALTITUDE=0, DISTANCE=1.5, AVERAGE_SLOPE=9.1, CATEGORY="3"</v>
      </c>
    </row>
    <row r="580" spans="1:1" x14ac:dyDescent="0.25">
      <c r="A580" t="str">
        <f>_xlfn.TEXTJOIN(", ", TRUE, 'fields &amp; values'!A580:H580)</f>
        <v>CLIMB_ID=579, STAGE_NUMBER=2, STARTING_AT_KM=196, NAME="VC Côte de Jenkin Road", INITIAL_ALTITUDE=0, DISTANCE=0.8, AVERAGE_SLOPE=10.8, CATEGORY="4"</v>
      </c>
    </row>
    <row r="581" spans="1:1" x14ac:dyDescent="0.25">
      <c r="A581" t="str">
        <f>_xlfn.TEXTJOIN(", ", TRUE, 'fields &amp; values'!A581:H581)</f>
        <v>CLIMB_ID=580, STAGE_NUMBER=4, STARTING_AT_KM=34, NAME="Côte de Campagnette", INITIAL_ALTITUDE=0, DISTANCE=1, AVERAGE_SLOPE=6.5, CATEGORY="4"</v>
      </c>
    </row>
    <row r="582" spans="1:1" x14ac:dyDescent="0.25">
      <c r="A582" t="str">
        <f>_xlfn.TEXTJOIN(", ", TRUE, 'fields &amp; values'!A582:H582)</f>
        <v>CLIMB_ID=581, STAGE_NUMBER=4, STARTING_AT_KM=117.5, NAME="Mont Noir", INITIAL_ALTITUDE=0, DISTANCE=1.3, AVERAGE_SLOPE=5.7, CATEGORY="4"</v>
      </c>
    </row>
    <row r="583" spans="1:1" x14ac:dyDescent="0.25">
      <c r="A583" t="str">
        <f>_xlfn.TEXTJOIN(", ", TRUE, 'fields &amp; values'!A583:H583)</f>
        <v>CLIMB_ID=582, STAGE_NUMBER=6, STARTING_AT_KM=107.5, NAME="Côte de Coucy-le-Château-Auffrique", INITIAL_ALTITUDE=0, DISTANCE=0.9, AVERAGE_SLOPE=6.2, CATEGORY="4"</v>
      </c>
    </row>
    <row r="584" spans="1:1" x14ac:dyDescent="0.25">
      <c r="A584" t="str">
        <f>_xlfn.TEXTJOIN(", ", TRUE, 'fields &amp; values'!A584:H584)</f>
        <v>CLIMB_ID=583, STAGE_NUMBER=6, STARTING_AT_KM=157, NAME="Côte de Roucy", INITIAL_ALTITUDE=0, DISTANCE=1.5, AVERAGE_SLOPE=6.2, CATEGORY="4"</v>
      </c>
    </row>
    <row r="585" spans="1:1" x14ac:dyDescent="0.25">
      <c r="A585" t="str">
        <f>_xlfn.TEXTJOIN(", ", TRUE, 'fields &amp; values'!A585:H585)</f>
        <v>CLIMB_ID=584, STAGE_NUMBER=7, STARTING_AT_KM=217.5, NAME="Côte de Maron", INITIAL_ALTITUDE=0, DISTANCE=3.2, AVERAGE_SLOPE=5, CATEGORY="4"</v>
      </c>
    </row>
    <row r="586" spans="1:1" x14ac:dyDescent="0.25">
      <c r="A586" t="str">
        <f>_xlfn.TEXTJOIN(", ", TRUE, 'fields &amp; values'!A586:H586)</f>
        <v>CLIMB_ID=585, STAGE_NUMBER=7, STARTING_AT_KM=229, NAME="Côte de Boufflers", INITIAL_ALTITUDE=0, DISTANCE=1.3, AVERAGE_SLOPE=7.9, CATEGORY="4"</v>
      </c>
    </row>
    <row r="587" spans="1:1" x14ac:dyDescent="0.25">
      <c r="A587" t="str">
        <f>_xlfn.TEXTJOIN(", ", TRUE, 'fields &amp; values'!A587:H587)</f>
        <v>CLIMB_ID=586, STAGE_NUMBER=8, STARTING_AT_KM=142, NAME="Col de la Croix des Moinats", INITIAL_ALTITUDE=891, DISTANCE=7.6, AVERAGE_SLOPE=6, CATEGORY="2"</v>
      </c>
    </row>
    <row r="588" spans="1:1" x14ac:dyDescent="0.25">
      <c r="A588" t="str">
        <f>_xlfn.TEXTJOIN(", ", TRUE, 'fields &amp; values'!A588:H588)</f>
        <v>CLIMB_ID=587, STAGE_NUMBER=8, STARTING_AT_KM=150, NAME="Col de Grosse Pierre", INITIAL_ALTITUDE=901, DISTANCE=3, AVERAGE_SLOPE=7.5, CATEGORY="2"</v>
      </c>
    </row>
    <row r="589" spans="1:1" x14ac:dyDescent="0.25">
      <c r="A589" t="str">
        <f>_xlfn.TEXTJOIN(", ", TRUE, 'fields &amp; values'!A589:H589)</f>
        <v>CLIMB_ID=588, STAGE_NUMBER=8, STARTING_AT_KM=161, NAME="Côte de La Mauselaine", INITIAL_ALTITUDE=0, DISTANCE=1.8, AVERAGE_SLOPE=10.3, CATEGORY="3"</v>
      </c>
    </row>
    <row r="590" spans="1:1" x14ac:dyDescent="0.25">
      <c r="A590" t="str">
        <f>_xlfn.TEXTJOIN(", ", TRUE, 'fields &amp; values'!A590:H590)</f>
        <v>CLIMB_ID=589, STAGE_NUMBER=9, STARTING_AT_KM=11.5, NAME="Col de la Schlucht", INITIAL_ALTITUDE=1140, DISTANCE=8.6, AVERAGE_SLOPE=4.5, CATEGORY="2"</v>
      </c>
    </row>
    <row r="591" spans="1:1" x14ac:dyDescent="0.25">
      <c r="A591" t="str">
        <f>_xlfn.TEXTJOIN(", ", TRUE, 'fields &amp; values'!A591:H591)</f>
        <v>CLIMB_ID=590, STAGE_NUMBER=9, STARTING_AT_KM=41, NAME="Col du Wettstein", INITIAL_ALTITUDE=0, DISTANCE=7.7, AVERAGE_SLOPE=4.1, CATEGORY="3"</v>
      </c>
    </row>
    <row r="592" spans="1:1" x14ac:dyDescent="0.25">
      <c r="A592" t="str">
        <f>_xlfn.TEXTJOIN(", ", TRUE, 'fields &amp; values'!A592:H592)</f>
        <v>CLIMB_ID=591, STAGE_NUMBER=9, STARTING_AT_KM=70, NAME="Côte des Cinq Châteaux", INITIAL_ALTITUDE=0, DISTANCE=4.5, AVERAGE_SLOPE=6.1, CATEGORY="3"</v>
      </c>
    </row>
    <row r="593" spans="1:1" x14ac:dyDescent="0.25">
      <c r="A593" t="str">
        <f>_xlfn.TEXTJOIN(", ", TRUE, 'fields &amp; values'!A593:H593)</f>
        <v>CLIMB_ID=592, STAGE_NUMBER=9, STARTING_AT_KM=86, NAME="Côte de Gueberschwihr", INITIAL_ALTITUDE=559, DISTANCE=4.1, AVERAGE_SLOPE=7.9, CATEGORY="2"</v>
      </c>
    </row>
    <row r="594" spans="1:1" x14ac:dyDescent="0.25">
      <c r="A594" t="str">
        <f>_xlfn.TEXTJOIN(", ", TRUE, 'fields &amp; values'!A594:H594)</f>
        <v>CLIMB_ID=593, STAGE_NUMBER=9, STARTING_AT_KM=120, NAME="Le Markstein", INITIAL_ALTITUDE=1183, DISTANCE=10.8, AVERAGE_SLOPE=5.4, CATEGORY="1"</v>
      </c>
    </row>
    <row r="595" spans="1:1" x14ac:dyDescent="0.25">
      <c r="A595" t="str">
        <f>_xlfn.TEXTJOIN(", ", TRUE, 'fields &amp; values'!A595:H595)</f>
        <v>CLIMB_ID=594, STAGE_NUMBER=9, STARTING_AT_KM=127, NAME="Grand Ballon", INITIAL_ALTITUDE=0, DISTANCE=1.4, AVERAGE_SLOPE=8.6, CATEGORY="3"</v>
      </c>
    </row>
    <row r="596" spans="1:1" x14ac:dyDescent="0.25">
      <c r="A596" t="str">
        <f>_xlfn.TEXTJOIN(", ", TRUE, 'fields &amp; values'!A596:H596)</f>
        <v>CLIMB_ID=595, STAGE_NUMBER=10, STARTING_AT_KM=30.5, NAME="Col du Firstplan", INITIAL_ALTITUDE=722, DISTANCE=8.3, AVERAGE_SLOPE=5.4, CATEGORY="2"</v>
      </c>
    </row>
    <row r="597" spans="1:1" x14ac:dyDescent="0.25">
      <c r="A597" t="str">
        <f>_xlfn.TEXTJOIN(", ", TRUE, 'fields &amp; values'!A597:H597)</f>
        <v>CLIMB_ID=596, STAGE_NUMBER=10, STARTING_AT_KM=54.5, NAME="Petit Ballon", INITIAL_ALTITUDE=1163, DISTANCE=9.3, AVERAGE_SLOPE=8.1, CATEGORY="1"</v>
      </c>
    </row>
    <row r="598" spans="1:1" x14ac:dyDescent="0.25">
      <c r="A598" t="str">
        <f>_xlfn.TEXTJOIN(", ", TRUE, 'fields &amp; values'!A598:H598)</f>
        <v>CLIMB_ID=597, STAGE_NUMBER=10, STARTING_AT_KM=71.5, NAME="Col du Platzerwasel", INITIAL_ALTITUDE=1193, DISTANCE=7.1, AVERAGE_SLOPE=8.4, CATEGORY="1"</v>
      </c>
    </row>
    <row r="599" spans="1:1" x14ac:dyDescent="0.25">
      <c r="A599" t="str">
        <f>_xlfn.TEXTJOIN(", ", TRUE, 'fields &amp; values'!A599:H599)</f>
        <v>CLIMB_ID=598, STAGE_NUMBER=10, STARTING_AT_KM=103.5, NAME="Col d'Oderen", INITIAL_ALTITUDE=884, DISTANCE=6.7, AVERAGE_SLOPE=6.1, CATEGORY="2"</v>
      </c>
    </row>
    <row r="600" spans="1:1" x14ac:dyDescent="0.25">
      <c r="A600" t="str">
        <f>_xlfn.TEXTJOIN(", ", TRUE, 'fields &amp; values'!A600:H600)</f>
        <v>CLIMB_ID=599, STAGE_NUMBER=10, STARTING_AT_KM=125.5, NAME="Col des Croix", INITIAL_ALTITUDE=0, DISTANCE=3.2, AVERAGE_SLOPE=6.2, CATEGORY="3"</v>
      </c>
    </row>
    <row r="601" spans="1:1" x14ac:dyDescent="0.25">
      <c r="A601" t="str">
        <f>_xlfn.TEXTJOIN(", ", TRUE, 'fields &amp; values'!A601:H601)</f>
        <v>CLIMB_ID=600, STAGE_NUMBER=10, STARTING_AT_KM=143.5, NAME="Col des Chevrères", INITIAL_ALTITUDE=914, DISTANCE=3.5, AVERAGE_SLOPE=9.5, CATEGORY="1"</v>
      </c>
    </row>
    <row r="602" spans="1:1" x14ac:dyDescent="0.25">
      <c r="A602" t="str">
        <f>_xlfn.TEXTJOIN(", ", TRUE, 'fields &amp; values'!A602:H602)</f>
        <v>CLIMB_ID=601, STAGE_NUMBER=10, STARTING_AT_KM=161.5, NAME="La Planche des Belles Filles", INITIAL_ALTITUDE=1035, DISTANCE=5.9, AVERAGE_SLOPE=8.5, CATEGORY="1"</v>
      </c>
    </row>
    <row r="603" spans="1:1" x14ac:dyDescent="0.25">
      <c r="A603" t="str">
        <f>_xlfn.TEXTJOIN(", ", TRUE, 'fields &amp; values'!A603:H603)</f>
        <v>CLIMB_ID=602, STAGE_NUMBER=11, STARTING_AT_KM=141, NAME="Côte de Rogna", INITIAL_ALTITUDE=0, DISTANCE=7.6, AVERAGE_SLOPE=4.9, CATEGORY="3"</v>
      </c>
    </row>
    <row r="604" spans="1:1" x14ac:dyDescent="0.25">
      <c r="A604" t="str">
        <f>_xlfn.TEXTJOIN(", ", TRUE, 'fields &amp; values'!A604:H604)</f>
        <v>CLIMB_ID=603, STAGE_NUMBER=11, STARTING_AT_KM=148.5, NAME="Côte de Choux", INITIAL_ALTITUDE=0, DISTANCE=1.7, AVERAGE_SLOPE=6.5, CATEGORY="3"</v>
      </c>
    </row>
    <row r="605" spans="1:1" x14ac:dyDescent="0.25">
      <c r="A605" t="str">
        <f>_xlfn.TEXTJOIN(", ", TRUE, 'fields &amp; values'!A605:H605)</f>
        <v>CLIMB_ID=604, STAGE_NUMBER=11, STARTING_AT_KM=152.5, NAME="Côte de Désertin", INITIAL_ALTITUDE=0, DISTANCE=3.1, AVERAGE_SLOPE=5.2, CATEGORY="4"</v>
      </c>
    </row>
    <row r="606" spans="1:1" x14ac:dyDescent="0.25">
      <c r="A606" t="str">
        <f>_xlfn.TEXTJOIN(", ", TRUE, 'fields &amp; values'!A606:H606)</f>
        <v>CLIMB_ID=605, STAGE_NUMBER=11, STARTING_AT_KM=168, NAME="Côte d'Échallon", INITIAL_ALTITUDE=0, DISTANCE=3, AVERAGE_SLOPE=6.6, CATEGORY="3"</v>
      </c>
    </row>
    <row r="607" spans="1:1" x14ac:dyDescent="0.25">
      <c r="A607" t="str">
        <f>_xlfn.TEXTJOIN(", ", TRUE, 'fields &amp; values'!A607:H607)</f>
        <v>CLIMB_ID=606, STAGE_NUMBER=12, STARTING_AT_KM=58.5, NAME="Col de Brouilly", INITIAL_ALTITUDE=0, DISTANCE=1.7, AVERAGE_SLOPE=5.1, CATEGORY="4"</v>
      </c>
    </row>
    <row r="608" spans="1:1" x14ac:dyDescent="0.25">
      <c r="A608" t="str">
        <f>_xlfn.TEXTJOIN(", ", TRUE, 'fields &amp; values'!A608:H608)</f>
        <v>CLIMB_ID=607, STAGE_NUMBER=12, STARTING_AT_KM=83, NAME="Côte du Saule-d'Oingt", INITIAL_ALTITUDE=0, DISTANCE=3.8, AVERAGE_SLOPE=4.5, CATEGORY="3"</v>
      </c>
    </row>
    <row r="609" spans="1:1" x14ac:dyDescent="0.25">
      <c r="A609" t="str">
        <f>_xlfn.TEXTJOIN(", ", TRUE, 'fields &amp; values'!A609:H609)</f>
        <v>CLIMB_ID=608, STAGE_NUMBER=12, STARTING_AT_KM=138, NAME="Col des Brosses", INITIAL_ALTITUDE=0, DISTANCE=15.3, AVERAGE_SLOPE=3.3, CATEGORY="3"</v>
      </c>
    </row>
    <row r="610" spans="1:1" x14ac:dyDescent="0.25">
      <c r="A610" t="str">
        <f>_xlfn.TEXTJOIN(", ", TRUE, 'fields &amp; values'!A610:H610)</f>
        <v>CLIMB_ID=609, STAGE_NUMBER=12, STARTING_AT_KM=164, NAME="Côte de Grammond", INITIAL_ALTITUDE=0, DISTANCE=9.8, AVERAGE_SLOPE=2.9, CATEGORY="4"</v>
      </c>
    </row>
    <row r="611" spans="1:1" x14ac:dyDescent="0.25">
      <c r="A611" t="str">
        <f>_xlfn.TEXTJOIN(", ", TRUE, 'fields &amp; values'!A611:H611)</f>
        <v>CLIMB_ID=610, STAGE_NUMBER=13, STARTING_AT_KM=24, NAME="Col de la Croix de Montvieux", INITIAL_ALTITUDE=0, DISTANCE=8, AVERAGE_SLOPE=4.1, CATEGORY="3"</v>
      </c>
    </row>
    <row r="612" spans="1:1" x14ac:dyDescent="0.25">
      <c r="A612" t="str">
        <f>_xlfn.TEXTJOIN(", ", TRUE, 'fields &amp; values'!A612:H612)</f>
        <v>CLIMB_ID=611, STAGE_NUMBER=13, STARTING_AT_KM=152, NAME="Col de Palaquit (D57-D512)", INITIAL_ALTITUDE=1154, DISTANCE=14.1, AVERAGE_SLOPE=6.1, CATEGORY="1"</v>
      </c>
    </row>
    <row r="613" spans="1:1" x14ac:dyDescent="0.25">
      <c r="A613" t="str">
        <f>_xlfn.TEXTJOIN(", ", TRUE, 'fields &amp; values'!A613:H613)</f>
        <v>CLIMB_ID=612, STAGE_NUMBER=13, STARTING_AT_KM=197.5, NAME="Montée de Chamrousse", INITIAL_ALTITUDE=1730, DISTANCE=18.2, AVERAGE_SLOPE=7.3, CATEGORY="H"</v>
      </c>
    </row>
    <row r="614" spans="1:1" x14ac:dyDescent="0.25">
      <c r="A614" t="str">
        <f>_xlfn.TEXTJOIN(", ", TRUE, 'fields &amp; values'!A614:H614)</f>
        <v>CLIMB_ID=613, STAGE_NUMBER=14, STARTING_AT_KM=82, NAME="Col du Lautaret", INITIAL_ALTITUDE=2058, DISTANCE=34, AVERAGE_SLOPE=3.9, CATEGORY="1"</v>
      </c>
    </row>
    <row r="615" spans="1:1" x14ac:dyDescent="0.25">
      <c r="A615" t="str">
        <f>_xlfn.TEXTJOIN(", ", TRUE, 'fields &amp; values'!A615:H615)</f>
        <v>CLIMB_ID=614, STAGE_NUMBER=14, STARTING_AT_KM=132.5, NAME="Col d'Izoard - Souvenir Henri Desgrange", INITIAL_ALTITUDE=2360, DISTANCE=19, AVERAGE_SLOPE=6, CATEGORY="H"</v>
      </c>
    </row>
    <row r="616" spans="1:1" x14ac:dyDescent="0.25">
      <c r="A616" t="str">
        <f>_xlfn.TEXTJOIN(", ", TRUE, 'fields &amp; values'!A616:H616)</f>
        <v>CLIMB_ID=615, STAGE_NUMBER=14, STARTING_AT_KM=177, NAME="Montée de Risoul", INITIAL_ALTITUDE=1855, DISTANCE=12.6, AVERAGE_SLOPE=6.9, CATEGORY="1"</v>
      </c>
    </row>
    <row r="617" spans="1:1" x14ac:dyDescent="0.25">
      <c r="A617" t="str">
        <f>_xlfn.TEXTJOIN(", ", TRUE, 'fields &amp; values'!A617:H617)</f>
        <v>CLIMB_ID=616, STAGE_NUMBER=16, STARTING_AT_KM=25, NAME="Côte de Fanjeaux", INITIAL_ALTITUDE=0, DISTANCE=2.4, AVERAGE_SLOPE=4.9, CATEGORY="4"</v>
      </c>
    </row>
    <row r="618" spans="1:1" x14ac:dyDescent="0.25">
      <c r="A618" t="str">
        <f>_xlfn.TEXTJOIN(", ", TRUE, 'fields &amp; values'!A618:H618)</f>
        <v>CLIMB_ID=617, STAGE_NUMBER=16, STARTING_AT_KM=71.5, NAME="Côte de Pamiers", INITIAL_ALTITUDE=0, DISTANCE=2.5, AVERAGE_SLOPE=5.4, CATEGORY="4"</v>
      </c>
    </row>
    <row r="619" spans="1:1" x14ac:dyDescent="0.25">
      <c r="A619" t="str">
        <f>_xlfn.TEXTJOIN(", ", TRUE, 'fields &amp; values'!A619:H619)</f>
        <v>CLIMB_ID=618, STAGE_NUMBER=16, STARTING_AT_KM=155, NAME="Col de Portet-d'Aspet", INITIAL_ALTITUDE=1069, DISTANCE=5.4, AVERAGE_SLOPE=6.9, CATEGORY="2"</v>
      </c>
    </row>
    <row r="620" spans="1:1" x14ac:dyDescent="0.25">
      <c r="A620" t="str">
        <f>_xlfn.TEXTJOIN(", ", TRUE, 'fields &amp; values'!A620:H620)</f>
        <v>CLIMB_ID=619, STAGE_NUMBER=16, STARTING_AT_KM=176.5, NAME="Col des Ares", INITIAL_ALTITUDE=0, DISTANCE=6, AVERAGE_SLOPE=5.2, CATEGORY="3"</v>
      </c>
    </row>
    <row r="621" spans="1:1" x14ac:dyDescent="0.25">
      <c r="A621" t="str">
        <f>_xlfn.TEXTJOIN(", ", TRUE, 'fields &amp; values'!A621:H621)</f>
        <v>CLIMB_ID=620, STAGE_NUMBER=16, STARTING_AT_KM=216, NAME="Port de Balès", INITIAL_ALTITUDE=1755, DISTANCE=11.7, AVERAGE_SLOPE=7.7, CATEGORY="H"</v>
      </c>
    </row>
    <row r="622" spans="1:1" x14ac:dyDescent="0.25">
      <c r="A622" t="str">
        <f>_xlfn.TEXTJOIN(", ", TRUE, 'fields &amp; values'!A622:H622)</f>
        <v>CLIMB_ID=621, STAGE_NUMBER=17, STARTING_AT_KM=57.5, NAME="Col du Portillon", INITIAL_ALTITUDE=1292, DISTANCE=8.3, AVERAGE_SLOPE=7.1, CATEGORY="1"</v>
      </c>
    </row>
    <row r="623" spans="1:1" x14ac:dyDescent="0.25">
      <c r="A623" t="str">
        <f>_xlfn.TEXTJOIN(", ", TRUE, 'fields &amp; values'!A623:H623)</f>
        <v>CLIMB_ID=622, STAGE_NUMBER=17, STARTING_AT_KM=82, NAME="Col de Peyresourde", INITIAL_ALTITUDE=1569, DISTANCE=13.2, AVERAGE_SLOPE=7, CATEGORY="1"</v>
      </c>
    </row>
    <row r="624" spans="1:1" x14ac:dyDescent="0.25">
      <c r="A624" t="str">
        <f>_xlfn.TEXTJOIN(", ", TRUE, 'fields &amp; values'!A624:H624)</f>
        <v>CLIMB_ID=623, STAGE_NUMBER=17, STARTING_AT_KM=102.5, NAME="Col de Val Louron-Azet", INITIAL_ALTITUDE=1580, DISTANCE=7.4, AVERAGE_SLOPE=8.3, CATEGORY="1"</v>
      </c>
    </row>
    <row r="625" spans="1:1" x14ac:dyDescent="0.25">
      <c r="A625" t="str">
        <f>_xlfn.TEXTJOIN(", ", TRUE, 'fields &amp; values'!A625:H625)</f>
        <v>CLIMB_ID=624, STAGE_NUMBER=17, STARTING_AT_KM=124.5, NAME="Montée de Saint-Lary Pla d'Adet", INITIAL_ALTITUDE=1680, DISTANCE=10.2, AVERAGE_SLOPE=8.3, CATEGORY="H"</v>
      </c>
    </row>
    <row r="626" spans="1:1" x14ac:dyDescent="0.25">
      <c r="A626" t="str">
        <f>_xlfn.TEXTJOIN(", ", TRUE, 'fields &amp; values'!A626:H626)</f>
        <v>CLIMB_ID=625, STAGE_NUMBER=18, STARTING_AT_KM=28, NAME="Côte de Bénéjacq", INITIAL_ALTITUDE=0, DISTANCE=2.6, AVERAGE_SLOPE=6.7, CATEGORY="3"</v>
      </c>
    </row>
    <row r="627" spans="1:1" x14ac:dyDescent="0.25">
      <c r="A627" t="str">
        <f>_xlfn.TEXTJOIN(", ", TRUE, 'fields &amp; values'!A627:H627)</f>
        <v>CLIMB_ID=626, STAGE_NUMBER=18, STARTING_AT_KM=56, NAME="Côte de Loucrup", INITIAL_ALTITUDE=0, DISTANCE=2, AVERAGE_SLOPE=7, CATEGORY="3"</v>
      </c>
    </row>
    <row r="628" spans="1:1" x14ac:dyDescent="0.25">
      <c r="A628" t="str">
        <f>_xlfn.TEXTJOIN(", ", TRUE, 'fields &amp; values'!A628:H628)</f>
        <v>CLIMB_ID=627, STAGE_NUMBER=18, STARTING_AT_KM=95.5, NAME="Col du Tourmalet - Souvenir Jacques Goddet", INITIAL_ALTITUDE=2115, DISTANCE=17.1, AVERAGE_SLOPE=7.3, CATEGORY="H"</v>
      </c>
    </row>
    <row r="629" spans="1:1" x14ac:dyDescent="0.25">
      <c r="A629" t="str">
        <f>_xlfn.TEXTJOIN(", ", TRUE, 'fields &amp; values'!A629:H629)</f>
        <v>CLIMB_ID=628, STAGE_NUMBER=18, STARTING_AT_KM=145.5, NAME="Montée du Hautacam", INITIAL_ALTITUDE=1520, DISTANCE=13.6, AVERAGE_SLOPE=7.8, CATEGORY="H"</v>
      </c>
    </row>
    <row r="630" spans="1:1" x14ac:dyDescent="0.25">
      <c r="A630" t="str">
        <f>_xlfn.TEXTJOIN(", ", TRUE, 'fields &amp; values'!A630:H630)</f>
        <v>CLIMB_ID=629, STAGE_NUMBER=19, STARTING_AT_KM=195.5, NAME="Côte de Monbazillac", INITIAL_ALTITUDE=0, DISTANCE=1.3, AVERAGE_SLOPE=7.6, CATEGORY="4"</v>
      </c>
    </row>
    <row r="631" spans="1:1" x14ac:dyDescent="0.25">
      <c r="A631" t="str">
        <f>_xlfn.TEXTJOIN(", ", TRUE, 'fields &amp; values'!A631:H631)</f>
        <v>CLIMB_ID=630, STAGE_NUMBER=21, STARTING_AT_KM=31, NAME="Côte de Briis-sous-Forges", INITIAL_ALTITUDE=0, DISTANCE=0, AVERAGE_SLOPE=0, CATEGORY="4"</v>
      </c>
    </row>
    <row r="632" spans="1:1" x14ac:dyDescent="0.25">
      <c r="A632" t="str">
        <f>_xlfn.TEXTJOIN(", ", TRUE, 'fields &amp; values'!A632:H632)</f>
        <v>CLIMB_ID=631, STAGE_NUMBER=1, STARTING_AT_KM=68, NAME="Côte de Cray", INITIAL_ALTITUDE=0, DISTANCE=1.6, AVERAGE_SLOPE=7.1, CATEGORY="4"</v>
      </c>
    </row>
    <row r="633" spans="1:1" x14ac:dyDescent="0.25">
      <c r="A633" t="str">
        <f>_xlfn.TEXTJOIN(", ", TRUE, 'fields &amp; values'!A633:H633)</f>
        <v>CLIMB_ID=632, STAGE_NUMBER=1, STARTING_AT_KM=103.5, NAME="Côte de Buttertubs", INITIAL_ALTITUDE=0, DISTANCE=4.5, AVERAGE_SLOPE=6.8, CATEGORY="3"</v>
      </c>
    </row>
    <row r="634" spans="1:1" x14ac:dyDescent="0.25">
      <c r="A634" t="str">
        <f>_xlfn.TEXTJOIN(", ", TRUE, 'fields &amp; values'!A634:H634)</f>
        <v>CLIMB_ID=633, STAGE_NUMBER=1, STARTING_AT_KM=129.5, NAME="Côte de Griton Moor", INITIAL_ALTITUDE=0, DISTANCE=3, AVERAGE_SLOPE=6.6, CATEGORY="3"</v>
      </c>
    </row>
    <row r="635" spans="1:1" x14ac:dyDescent="0.25">
      <c r="A635" t="str">
        <f>_xlfn.TEXTJOIN(", ", TRUE, 'fields &amp; values'!A635:H635)</f>
        <v>CLIMB_ID=634, STAGE_NUMBER=2, STARTING_AT_KM=47, NAME="Côte de Blubberhouses", INITIAL_ALTITUDE=0, DISTANCE=1.8, AVERAGE_SLOPE=6.1, CATEGORY="4"</v>
      </c>
    </row>
    <row r="636" spans="1:1" x14ac:dyDescent="0.25">
      <c r="A636" t="str">
        <f>_xlfn.TEXTJOIN(", ", TRUE, 'fields &amp; values'!A636:H636)</f>
        <v>CLIMB_ID=635, STAGE_NUMBER=2, STARTING_AT_KM=85, NAME="Côte d'Oxenhope Moor", INITIAL_ALTITUDE=0, DISTANCE=3.1, AVERAGE_SLOPE=6.4, CATEGORY="3"</v>
      </c>
    </row>
    <row r="637" spans="1:1" x14ac:dyDescent="0.25">
      <c r="A637" t="str">
        <f>_xlfn.TEXTJOIN(", ", TRUE, 'fields &amp; values'!A637:H637)</f>
        <v>CLIMB_ID=636, STAGE_NUMBER=2, STARTING_AT_KM=112.5, NAME="VC Côte de Ripponden", INITIAL_ALTITUDE=0, DISTANCE=1.3, AVERAGE_SLOPE=8.6, CATEGORY="3"</v>
      </c>
    </row>
    <row r="638" spans="1:1" x14ac:dyDescent="0.25">
      <c r="A638" t="str">
        <f>_xlfn.TEXTJOIN(", ", TRUE, 'fields &amp; values'!A638:H638)</f>
        <v>CLIMB_ID=637, STAGE_NUMBER=2, STARTING_AT_KM=119.5, NAME="Côte de Greetland", INITIAL_ALTITUDE=0, DISTANCE=1.6, AVERAGE_SLOPE=6.7, CATEGORY="3"</v>
      </c>
    </row>
    <row r="639" spans="1:1" x14ac:dyDescent="0.25">
      <c r="A639" t="str">
        <f>_xlfn.TEXTJOIN(", ", TRUE, 'fields &amp; values'!A639:H639)</f>
        <v>CLIMB_ID=638, STAGE_NUMBER=2, STARTING_AT_KM=143.5, NAME="Côte de Holme Moss", INITIAL_ALTITUDE=0, DISTANCE=4.7, AVERAGE_SLOPE=7, CATEGORY="2"</v>
      </c>
    </row>
    <row r="640" spans="1:1" x14ac:dyDescent="0.25">
      <c r="A640" t="str">
        <f>_xlfn.TEXTJOIN(", ", TRUE, 'fields &amp; values'!A640:H640)</f>
        <v>CLIMB_ID=639, STAGE_NUMBER=2, STARTING_AT_KM=167, NAME="Côte de Midhopestones", INITIAL_ALTITUDE=0, DISTANCE=2.5, AVERAGE_SLOPE=6.1, CATEGORY="3"</v>
      </c>
    </row>
    <row r="641" spans="1:1" x14ac:dyDescent="0.25">
      <c r="A641" t="str">
        <f>_xlfn.TEXTJOIN(", ", TRUE, 'fields &amp; values'!A641:H641)</f>
        <v>CLIMB_ID=640, STAGE_NUMBER=2, STARTING_AT_KM=175, NAME="Côte de Bradfield", INITIAL_ALTITUDE=0, DISTANCE=1, AVERAGE_SLOPE=7.4, CATEGORY="4"</v>
      </c>
    </row>
    <row r="642" spans="1:1" x14ac:dyDescent="0.25">
      <c r="A642" t="str">
        <f>_xlfn.TEXTJOIN(", ", TRUE, 'fields &amp; values'!A642:H642)</f>
        <v>CLIMB_ID=641, STAGE_NUMBER=2, STARTING_AT_KM=182, NAME="Côte d'Oughtibridge", INITIAL_ALTITUDE=0, DISTANCE=1.5, AVERAGE_SLOPE=9.1, CATEGORY="3"</v>
      </c>
    </row>
    <row r="643" spans="1:1" x14ac:dyDescent="0.25">
      <c r="A643" t="str">
        <f>_xlfn.TEXTJOIN(", ", TRUE, 'fields &amp; values'!A643:H643)</f>
        <v>CLIMB_ID=642, STAGE_NUMBER=2, STARTING_AT_KM=196, NAME="VC Côte de Jenkin Road", INITIAL_ALTITUDE=0, DISTANCE=0.8, AVERAGE_SLOPE=10.8, CATEGORY="4"</v>
      </c>
    </row>
    <row r="644" spans="1:1" x14ac:dyDescent="0.25">
      <c r="A644" t="str">
        <f>_xlfn.TEXTJOIN(", ", TRUE, 'fields &amp; values'!A644:H644)</f>
        <v>CLIMB_ID=643, STAGE_NUMBER=4, STARTING_AT_KM=34, NAME="Côte de Campagnette", INITIAL_ALTITUDE=0, DISTANCE=1, AVERAGE_SLOPE=6.5, CATEGORY="4"</v>
      </c>
    </row>
    <row r="645" spans="1:1" x14ac:dyDescent="0.25">
      <c r="A645" t="str">
        <f>_xlfn.TEXTJOIN(", ", TRUE, 'fields &amp; values'!A645:H645)</f>
        <v>CLIMB_ID=644, STAGE_NUMBER=4, STARTING_AT_KM=117.5, NAME="Mont Noir", INITIAL_ALTITUDE=0, DISTANCE=1.3, AVERAGE_SLOPE=5.7, CATEGORY="4"</v>
      </c>
    </row>
    <row r="646" spans="1:1" x14ac:dyDescent="0.25">
      <c r="A646" t="str">
        <f>_xlfn.TEXTJOIN(", ", TRUE, 'fields &amp; values'!A646:H646)</f>
        <v>CLIMB_ID=645, STAGE_NUMBER=6, STARTING_AT_KM=107.5, NAME="Côte de Coucy-le-Château-Auffrique", INITIAL_ALTITUDE=0, DISTANCE=0.9, AVERAGE_SLOPE=6.2, CATEGORY="4"</v>
      </c>
    </row>
    <row r="647" spans="1:1" x14ac:dyDescent="0.25">
      <c r="A647" t="str">
        <f>_xlfn.TEXTJOIN(", ", TRUE, 'fields &amp; values'!A647:H647)</f>
        <v>CLIMB_ID=646, STAGE_NUMBER=6, STARTING_AT_KM=157, NAME="Côte de Roucy", INITIAL_ALTITUDE=0, DISTANCE=1.5, AVERAGE_SLOPE=6.2, CATEGORY="4"</v>
      </c>
    </row>
    <row r="648" spans="1:1" x14ac:dyDescent="0.25">
      <c r="A648" t="str">
        <f>_xlfn.TEXTJOIN(", ", TRUE, 'fields &amp; values'!A648:H648)</f>
        <v>CLIMB_ID=647, STAGE_NUMBER=7, STARTING_AT_KM=217.5, NAME="Côte de Maron", INITIAL_ALTITUDE=0, DISTANCE=3.2, AVERAGE_SLOPE=5, CATEGORY="4"</v>
      </c>
    </row>
    <row r="649" spans="1:1" x14ac:dyDescent="0.25">
      <c r="A649" t="str">
        <f>_xlfn.TEXTJOIN(", ", TRUE, 'fields &amp; values'!A649:H649)</f>
        <v>CLIMB_ID=648, STAGE_NUMBER=7, STARTING_AT_KM=229, NAME="Côte de Boufflers", INITIAL_ALTITUDE=0, DISTANCE=1.3, AVERAGE_SLOPE=7.9, CATEGORY="4"</v>
      </c>
    </row>
    <row r="650" spans="1:1" x14ac:dyDescent="0.25">
      <c r="A650" t="str">
        <f>_xlfn.TEXTJOIN(", ", TRUE, 'fields &amp; values'!A650:H650)</f>
        <v>CLIMB_ID=649, STAGE_NUMBER=8, STARTING_AT_KM=142, NAME="Col de la Croix des Moinats", INITIAL_ALTITUDE=891, DISTANCE=7.6, AVERAGE_SLOPE=6, CATEGORY="2"</v>
      </c>
    </row>
    <row r="651" spans="1:1" x14ac:dyDescent="0.25">
      <c r="A651" t="str">
        <f>_xlfn.TEXTJOIN(", ", TRUE, 'fields &amp; values'!A651:H651)</f>
        <v>CLIMB_ID=650, STAGE_NUMBER=8, STARTING_AT_KM=150, NAME="Col de Grosse Pierre", INITIAL_ALTITUDE=901, DISTANCE=3, AVERAGE_SLOPE=7.5, CATEGORY="2"</v>
      </c>
    </row>
    <row r="652" spans="1:1" x14ac:dyDescent="0.25">
      <c r="A652" t="str">
        <f>_xlfn.TEXTJOIN(", ", TRUE, 'fields &amp; values'!A652:H652)</f>
        <v>CLIMB_ID=651, STAGE_NUMBER=8, STARTING_AT_KM=161, NAME="Côte de La Mauselaine", INITIAL_ALTITUDE=0, DISTANCE=1.8, AVERAGE_SLOPE=10.3, CATEGORY="3"</v>
      </c>
    </row>
    <row r="653" spans="1:1" x14ac:dyDescent="0.25">
      <c r="A653" t="str">
        <f>_xlfn.TEXTJOIN(", ", TRUE, 'fields &amp; values'!A653:H653)</f>
        <v>CLIMB_ID=652, STAGE_NUMBER=9, STARTING_AT_KM=11.5, NAME="Col de la Schlucht", INITIAL_ALTITUDE=1140, DISTANCE=8.6, AVERAGE_SLOPE=4.5, CATEGORY="2"</v>
      </c>
    </row>
    <row r="654" spans="1:1" x14ac:dyDescent="0.25">
      <c r="A654" t="str">
        <f>_xlfn.TEXTJOIN(", ", TRUE, 'fields &amp; values'!A654:H654)</f>
        <v>CLIMB_ID=653, STAGE_NUMBER=9, STARTING_AT_KM=41, NAME="Col du Wettstein", INITIAL_ALTITUDE=0, DISTANCE=7.7, AVERAGE_SLOPE=4.1, CATEGORY="3"</v>
      </c>
    </row>
    <row r="655" spans="1:1" x14ac:dyDescent="0.25">
      <c r="A655" t="str">
        <f>_xlfn.TEXTJOIN(", ", TRUE, 'fields &amp; values'!A655:H655)</f>
        <v>CLIMB_ID=654, STAGE_NUMBER=9, STARTING_AT_KM=70, NAME="Côte des Cinq Châteaux", INITIAL_ALTITUDE=0, DISTANCE=4.5, AVERAGE_SLOPE=6.1, CATEGORY="3"</v>
      </c>
    </row>
    <row r="656" spans="1:1" x14ac:dyDescent="0.25">
      <c r="A656" t="str">
        <f>_xlfn.TEXTJOIN(", ", TRUE, 'fields &amp; values'!A656:H656)</f>
        <v>CLIMB_ID=655, STAGE_NUMBER=9, STARTING_AT_KM=86, NAME="Côte de Gueberschwihr", INITIAL_ALTITUDE=559, DISTANCE=4.1, AVERAGE_SLOPE=7.9, CATEGORY="2"</v>
      </c>
    </row>
    <row r="657" spans="1:1" x14ac:dyDescent="0.25">
      <c r="A657" t="str">
        <f>_xlfn.TEXTJOIN(", ", TRUE, 'fields &amp; values'!A657:H657)</f>
        <v>CLIMB_ID=656, STAGE_NUMBER=9, STARTING_AT_KM=120, NAME="Le Markstein", INITIAL_ALTITUDE=1183, DISTANCE=10.8, AVERAGE_SLOPE=5.4, CATEGORY="1"</v>
      </c>
    </row>
    <row r="658" spans="1:1" x14ac:dyDescent="0.25">
      <c r="A658" t="str">
        <f>_xlfn.TEXTJOIN(", ", TRUE, 'fields &amp; values'!A658:H658)</f>
        <v>CLIMB_ID=657, STAGE_NUMBER=9, STARTING_AT_KM=127, NAME="Grand Ballon", INITIAL_ALTITUDE=0, DISTANCE=1.4, AVERAGE_SLOPE=8.6, CATEGORY="3"</v>
      </c>
    </row>
    <row r="659" spans="1:1" x14ac:dyDescent="0.25">
      <c r="A659" t="str">
        <f>_xlfn.TEXTJOIN(", ", TRUE, 'fields &amp; values'!A659:H659)</f>
        <v>CLIMB_ID=658, STAGE_NUMBER=10, STARTING_AT_KM=30.5, NAME="Col du Firstplan", INITIAL_ALTITUDE=722, DISTANCE=8.3, AVERAGE_SLOPE=5.4, CATEGORY="2"</v>
      </c>
    </row>
    <row r="660" spans="1:1" x14ac:dyDescent="0.25">
      <c r="A660" t="str">
        <f>_xlfn.TEXTJOIN(", ", TRUE, 'fields &amp; values'!A660:H660)</f>
        <v>CLIMB_ID=659, STAGE_NUMBER=10, STARTING_AT_KM=54.5, NAME="Petit Ballon", INITIAL_ALTITUDE=1163, DISTANCE=9.3, AVERAGE_SLOPE=8.1, CATEGORY="1"</v>
      </c>
    </row>
    <row r="661" spans="1:1" x14ac:dyDescent="0.25">
      <c r="A661" t="str">
        <f>_xlfn.TEXTJOIN(", ", TRUE, 'fields &amp; values'!A661:H661)</f>
        <v>CLIMB_ID=660, STAGE_NUMBER=10, STARTING_AT_KM=71.5, NAME="Col du Platzerwasel", INITIAL_ALTITUDE=1193, DISTANCE=7.1, AVERAGE_SLOPE=8.4, CATEGORY="1"</v>
      </c>
    </row>
    <row r="662" spans="1:1" x14ac:dyDescent="0.25">
      <c r="A662" t="str">
        <f>_xlfn.TEXTJOIN(", ", TRUE, 'fields &amp; values'!A662:H662)</f>
        <v>CLIMB_ID=661, STAGE_NUMBER=10, STARTING_AT_KM=103.5, NAME="Col d'Oderen", INITIAL_ALTITUDE=884, DISTANCE=6.7, AVERAGE_SLOPE=6.1, CATEGORY="2"</v>
      </c>
    </row>
    <row r="663" spans="1:1" x14ac:dyDescent="0.25">
      <c r="A663" t="str">
        <f>_xlfn.TEXTJOIN(", ", TRUE, 'fields &amp; values'!A663:H663)</f>
        <v>CLIMB_ID=662, STAGE_NUMBER=10, STARTING_AT_KM=125.5, NAME="Col des Croix", INITIAL_ALTITUDE=0, DISTANCE=3.2, AVERAGE_SLOPE=6.2, CATEGORY="3"</v>
      </c>
    </row>
    <row r="664" spans="1:1" x14ac:dyDescent="0.25">
      <c r="A664" t="str">
        <f>_xlfn.TEXTJOIN(", ", TRUE, 'fields &amp; values'!A664:H664)</f>
        <v>CLIMB_ID=663, STAGE_NUMBER=10, STARTING_AT_KM=143.5, NAME="Col des Chevrères", INITIAL_ALTITUDE=914, DISTANCE=3.5, AVERAGE_SLOPE=9.5, CATEGORY="1"</v>
      </c>
    </row>
    <row r="665" spans="1:1" x14ac:dyDescent="0.25">
      <c r="A665" t="str">
        <f>_xlfn.TEXTJOIN(", ", TRUE, 'fields &amp; values'!A665:H665)</f>
        <v>CLIMB_ID=664, STAGE_NUMBER=10, STARTING_AT_KM=161.5, NAME="La Planche des Belles Filles", INITIAL_ALTITUDE=1035, DISTANCE=5.9, AVERAGE_SLOPE=8.5, CATEGORY="1"</v>
      </c>
    </row>
    <row r="666" spans="1:1" x14ac:dyDescent="0.25">
      <c r="A666" t="str">
        <f>_xlfn.TEXTJOIN(", ", TRUE, 'fields &amp; values'!A666:H666)</f>
        <v>CLIMB_ID=665, STAGE_NUMBER=11, STARTING_AT_KM=141, NAME="Côte de Rogna", INITIAL_ALTITUDE=0, DISTANCE=7.6, AVERAGE_SLOPE=4.9, CATEGORY="3"</v>
      </c>
    </row>
    <row r="667" spans="1:1" x14ac:dyDescent="0.25">
      <c r="A667" t="str">
        <f>_xlfn.TEXTJOIN(", ", TRUE, 'fields &amp; values'!A667:H667)</f>
        <v>CLIMB_ID=666, STAGE_NUMBER=11, STARTING_AT_KM=148.5, NAME="Côte de Choux", INITIAL_ALTITUDE=0, DISTANCE=1.7, AVERAGE_SLOPE=6.5, CATEGORY="3"</v>
      </c>
    </row>
    <row r="668" spans="1:1" x14ac:dyDescent="0.25">
      <c r="A668" t="str">
        <f>_xlfn.TEXTJOIN(", ", TRUE, 'fields &amp; values'!A668:H668)</f>
        <v>CLIMB_ID=667, STAGE_NUMBER=11, STARTING_AT_KM=152.5, NAME="Côte de Désertin", INITIAL_ALTITUDE=0, DISTANCE=3.1, AVERAGE_SLOPE=5.2, CATEGORY="4"</v>
      </c>
    </row>
    <row r="669" spans="1:1" x14ac:dyDescent="0.25">
      <c r="A669" t="str">
        <f>_xlfn.TEXTJOIN(", ", TRUE, 'fields &amp; values'!A669:H669)</f>
        <v>CLIMB_ID=668, STAGE_NUMBER=11, STARTING_AT_KM=168, NAME="Côte d'Échallon", INITIAL_ALTITUDE=0, DISTANCE=3, AVERAGE_SLOPE=6.6, CATEGORY="3"</v>
      </c>
    </row>
    <row r="670" spans="1:1" x14ac:dyDescent="0.25">
      <c r="A670" t="str">
        <f>_xlfn.TEXTJOIN(", ", TRUE, 'fields &amp; values'!A670:H670)</f>
        <v>CLIMB_ID=669, STAGE_NUMBER=12, STARTING_AT_KM=58.5, NAME="Col de Brouilly", INITIAL_ALTITUDE=0, DISTANCE=1.7, AVERAGE_SLOPE=5.1, CATEGORY="4"</v>
      </c>
    </row>
    <row r="671" spans="1:1" x14ac:dyDescent="0.25">
      <c r="A671" t="str">
        <f>_xlfn.TEXTJOIN(", ", TRUE, 'fields &amp; values'!A671:H671)</f>
        <v>CLIMB_ID=670, STAGE_NUMBER=12, STARTING_AT_KM=83, NAME="Côte du Saule-d'Oingt", INITIAL_ALTITUDE=0, DISTANCE=3.8, AVERAGE_SLOPE=4.5, CATEGORY="3"</v>
      </c>
    </row>
    <row r="672" spans="1:1" x14ac:dyDescent="0.25">
      <c r="A672" t="str">
        <f>_xlfn.TEXTJOIN(", ", TRUE, 'fields &amp; values'!A672:H672)</f>
        <v>CLIMB_ID=671, STAGE_NUMBER=12, STARTING_AT_KM=138, NAME="Col des Brosses", INITIAL_ALTITUDE=0, DISTANCE=15.3, AVERAGE_SLOPE=3.3, CATEGORY="3"</v>
      </c>
    </row>
    <row r="673" spans="1:1" x14ac:dyDescent="0.25">
      <c r="A673" t="str">
        <f>_xlfn.TEXTJOIN(", ", TRUE, 'fields &amp; values'!A673:H673)</f>
        <v>CLIMB_ID=672, STAGE_NUMBER=12, STARTING_AT_KM=164, NAME="Côte de Grammond", INITIAL_ALTITUDE=0, DISTANCE=9.8, AVERAGE_SLOPE=2.9, CATEGORY="4"</v>
      </c>
    </row>
    <row r="674" spans="1:1" x14ac:dyDescent="0.25">
      <c r="A674" t="str">
        <f>_xlfn.TEXTJOIN(", ", TRUE, 'fields &amp; values'!A674:H674)</f>
        <v>CLIMB_ID=673, STAGE_NUMBER=13, STARTING_AT_KM=24, NAME="Col de la Croix de Montvieux", INITIAL_ALTITUDE=0, DISTANCE=8, AVERAGE_SLOPE=4.1, CATEGORY="3"</v>
      </c>
    </row>
    <row r="675" spans="1:1" x14ac:dyDescent="0.25">
      <c r="A675" t="str">
        <f>_xlfn.TEXTJOIN(", ", TRUE, 'fields &amp; values'!A675:H675)</f>
        <v>CLIMB_ID=674, STAGE_NUMBER=13, STARTING_AT_KM=152, NAME="Col de Palaquit (D57-D512)", INITIAL_ALTITUDE=1154, DISTANCE=14.1, AVERAGE_SLOPE=6.1, CATEGORY="1"</v>
      </c>
    </row>
    <row r="676" spans="1:1" x14ac:dyDescent="0.25">
      <c r="A676" t="str">
        <f>_xlfn.TEXTJOIN(", ", TRUE, 'fields &amp; values'!A676:H676)</f>
        <v>CLIMB_ID=675, STAGE_NUMBER=13, STARTING_AT_KM=197.5, NAME="Montée de Chamrousse", INITIAL_ALTITUDE=1730, DISTANCE=18.2, AVERAGE_SLOPE=7.3, CATEGORY="H"</v>
      </c>
    </row>
    <row r="677" spans="1:1" x14ac:dyDescent="0.25">
      <c r="A677" t="str">
        <f>_xlfn.TEXTJOIN(", ", TRUE, 'fields &amp; values'!A677:H677)</f>
        <v>CLIMB_ID=676, STAGE_NUMBER=14, STARTING_AT_KM=82, NAME="Col du Lautaret", INITIAL_ALTITUDE=2058, DISTANCE=34, AVERAGE_SLOPE=3.9, CATEGORY="1"</v>
      </c>
    </row>
    <row r="678" spans="1:1" x14ac:dyDescent="0.25">
      <c r="A678" t="str">
        <f>_xlfn.TEXTJOIN(", ", TRUE, 'fields &amp; values'!A678:H678)</f>
        <v>CLIMB_ID=677, STAGE_NUMBER=14, STARTING_AT_KM=132.5, NAME="Col d'Izoard - Souvenir Henri Desgrange", INITIAL_ALTITUDE=2360, DISTANCE=19, AVERAGE_SLOPE=6, CATEGORY="H"</v>
      </c>
    </row>
    <row r="679" spans="1:1" x14ac:dyDescent="0.25">
      <c r="A679" t="str">
        <f>_xlfn.TEXTJOIN(", ", TRUE, 'fields &amp; values'!A679:H679)</f>
        <v>CLIMB_ID=678, STAGE_NUMBER=14, STARTING_AT_KM=177, NAME="Montée de Risoul", INITIAL_ALTITUDE=1855, DISTANCE=12.6, AVERAGE_SLOPE=6.9, CATEGORY="1"</v>
      </c>
    </row>
    <row r="680" spans="1:1" x14ac:dyDescent="0.25">
      <c r="A680" t="str">
        <f>_xlfn.TEXTJOIN(", ", TRUE, 'fields &amp; values'!A680:H680)</f>
        <v>CLIMB_ID=679, STAGE_NUMBER=16, STARTING_AT_KM=25, NAME="Côte de Fanjeaux", INITIAL_ALTITUDE=0, DISTANCE=2.4, AVERAGE_SLOPE=4.9, CATEGORY="4"</v>
      </c>
    </row>
    <row r="681" spans="1:1" x14ac:dyDescent="0.25">
      <c r="A681" t="str">
        <f>_xlfn.TEXTJOIN(", ", TRUE, 'fields &amp; values'!A681:H681)</f>
        <v>CLIMB_ID=680, STAGE_NUMBER=16, STARTING_AT_KM=71.5, NAME="Côte de Pamiers", INITIAL_ALTITUDE=0, DISTANCE=2.5, AVERAGE_SLOPE=5.4, CATEGORY="4"</v>
      </c>
    </row>
    <row r="682" spans="1:1" x14ac:dyDescent="0.25">
      <c r="A682" t="str">
        <f>_xlfn.TEXTJOIN(", ", TRUE, 'fields &amp; values'!A682:H682)</f>
        <v>CLIMB_ID=681, STAGE_NUMBER=16, STARTING_AT_KM=155, NAME="Col de Portet-d'Aspet", INITIAL_ALTITUDE=1069, DISTANCE=5.4, AVERAGE_SLOPE=6.9, CATEGORY="2"</v>
      </c>
    </row>
    <row r="683" spans="1:1" x14ac:dyDescent="0.25">
      <c r="A683" t="str">
        <f>_xlfn.TEXTJOIN(", ", TRUE, 'fields &amp; values'!A683:H683)</f>
        <v>CLIMB_ID=682, STAGE_NUMBER=16, STARTING_AT_KM=176.5, NAME="Col des Ares", INITIAL_ALTITUDE=0, DISTANCE=6, AVERAGE_SLOPE=5.2, CATEGORY="3"</v>
      </c>
    </row>
    <row r="684" spans="1:1" x14ac:dyDescent="0.25">
      <c r="A684" t="str">
        <f>_xlfn.TEXTJOIN(", ", TRUE, 'fields &amp; values'!A684:H684)</f>
        <v>CLIMB_ID=683, STAGE_NUMBER=16, STARTING_AT_KM=216, NAME="Port de Balès", INITIAL_ALTITUDE=1755, DISTANCE=11.7, AVERAGE_SLOPE=7.7, CATEGORY="H"</v>
      </c>
    </row>
    <row r="685" spans="1:1" x14ac:dyDescent="0.25">
      <c r="A685" t="str">
        <f>_xlfn.TEXTJOIN(", ", TRUE, 'fields &amp; values'!A685:H685)</f>
        <v>CLIMB_ID=684, STAGE_NUMBER=17, STARTING_AT_KM=57.5, NAME="Col du Portillon", INITIAL_ALTITUDE=1292, DISTANCE=8.3, AVERAGE_SLOPE=7.1, CATEGORY="1"</v>
      </c>
    </row>
    <row r="686" spans="1:1" x14ac:dyDescent="0.25">
      <c r="A686" t="str">
        <f>_xlfn.TEXTJOIN(", ", TRUE, 'fields &amp; values'!A686:H686)</f>
        <v>CLIMB_ID=685, STAGE_NUMBER=17, STARTING_AT_KM=82, NAME="Col de Peyresourde", INITIAL_ALTITUDE=1569, DISTANCE=13.2, AVERAGE_SLOPE=7, CATEGORY="1"</v>
      </c>
    </row>
    <row r="687" spans="1:1" x14ac:dyDescent="0.25">
      <c r="A687" t="str">
        <f>_xlfn.TEXTJOIN(", ", TRUE, 'fields &amp; values'!A687:H687)</f>
        <v>CLIMB_ID=686, STAGE_NUMBER=17, STARTING_AT_KM=102.5, NAME="Col de Val Louron-Azet", INITIAL_ALTITUDE=1580, DISTANCE=7.4, AVERAGE_SLOPE=8.3, CATEGORY="1"</v>
      </c>
    </row>
    <row r="688" spans="1:1" x14ac:dyDescent="0.25">
      <c r="A688" t="str">
        <f>_xlfn.TEXTJOIN(", ", TRUE, 'fields &amp; values'!A688:H688)</f>
        <v>CLIMB_ID=687, STAGE_NUMBER=17, STARTING_AT_KM=124.5, NAME="Montée de Saint-Lary Pla d'Adet", INITIAL_ALTITUDE=1680, DISTANCE=10.2, AVERAGE_SLOPE=8.3, CATEGORY="H"</v>
      </c>
    </row>
    <row r="689" spans="1:1" x14ac:dyDescent="0.25">
      <c r="A689" t="str">
        <f>_xlfn.TEXTJOIN(", ", TRUE, 'fields &amp; values'!A689:H689)</f>
        <v>CLIMB_ID=688, STAGE_NUMBER=18, STARTING_AT_KM=28, NAME="Côte de Bénéjacq", INITIAL_ALTITUDE=0, DISTANCE=2.6, AVERAGE_SLOPE=6.7, CATEGORY="3"</v>
      </c>
    </row>
    <row r="690" spans="1:1" x14ac:dyDescent="0.25">
      <c r="A690" t="str">
        <f>_xlfn.TEXTJOIN(", ", TRUE, 'fields &amp; values'!A690:H690)</f>
        <v>CLIMB_ID=689, STAGE_NUMBER=18, STARTING_AT_KM=56, NAME="Côte de Loucrup", INITIAL_ALTITUDE=0, DISTANCE=2, AVERAGE_SLOPE=7, CATEGORY="3"</v>
      </c>
    </row>
    <row r="691" spans="1:1" x14ac:dyDescent="0.25">
      <c r="A691" t="str">
        <f>_xlfn.TEXTJOIN(", ", TRUE, 'fields &amp; values'!A691:H691)</f>
        <v>CLIMB_ID=690, STAGE_NUMBER=18, STARTING_AT_KM=95.5, NAME="Col du Tourmalet - Souvenir Jacques Goddet", INITIAL_ALTITUDE=2115, DISTANCE=17.1, AVERAGE_SLOPE=7.3, CATEGORY="H"</v>
      </c>
    </row>
    <row r="692" spans="1:1" x14ac:dyDescent="0.25">
      <c r="A692" t="str">
        <f>_xlfn.TEXTJOIN(", ", TRUE, 'fields &amp; values'!A692:H692)</f>
        <v>CLIMB_ID=691, STAGE_NUMBER=18, STARTING_AT_KM=145.5, NAME="Montée du Hautacam", INITIAL_ALTITUDE=1520, DISTANCE=13.6, AVERAGE_SLOPE=7.8, CATEGORY="H"</v>
      </c>
    </row>
    <row r="693" spans="1:1" x14ac:dyDescent="0.25">
      <c r="A693" t="str">
        <f>_xlfn.TEXTJOIN(", ", TRUE, 'fields &amp; values'!A693:H693)</f>
        <v>CLIMB_ID=692, STAGE_NUMBER=19, STARTING_AT_KM=195.5, NAME="Côte de Monbazillac", INITIAL_ALTITUDE=0, DISTANCE=1.3, AVERAGE_SLOPE=7.6, CATEGORY="4"</v>
      </c>
    </row>
    <row r="694" spans="1:1" x14ac:dyDescent="0.25">
      <c r="A694" t="str">
        <f>_xlfn.TEXTJOIN(", ", TRUE, 'fields &amp; values'!A694:H694)</f>
        <v>CLIMB_ID=693, STAGE_NUMBER=21, STARTING_AT_KM=31, NAME="Côte de Briis-sous-Forges", INITIAL_ALTITUDE=0, DISTANCE=0, AVERAGE_SLOPE=0, CATEGORY="4"</v>
      </c>
    </row>
    <row r="695" spans="1:1" x14ac:dyDescent="0.25">
      <c r="A695" t="str">
        <f>_xlfn.TEXTJOIN(", ", TRUE, 'fields &amp; values'!A695:H695)</f>
        <v>CLIMB_ID=694, STAGE_NUMBER=1, STARTING_AT_KM=68, NAME="Côte de Cray", INITIAL_ALTITUDE=0, DISTANCE=1.6, AVERAGE_SLOPE=7.1, CATEGORY="4"</v>
      </c>
    </row>
    <row r="696" spans="1:1" x14ac:dyDescent="0.25">
      <c r="A696" t="str">
        <f>_xlfn.TEXTJOIN(", ", TRUE, 'fields &amp; values'!A696:H696)</f>
        <v>CLIMB_ID=695, STAGE_NUMBER=1, STARTING_AT_KM=103.5, NAME="Côte de Buttertubs", INITIAL_ALTITUDE=0, DISTANCE=4.5, AVERAGE_SLOPE=6.8, CATEGORY="3"</v>
      </c>
    </row>
    <row r="697" spans="1:1" x14ac:dyDescent="0.25">
      <c r="A697" t="str">
        <f>_xlfn.TEXTJOIN(", ", TRUE, 'fields &amp; values'!A697:H697)</f>
        <v>CLIMB_ID=696, STAGE_NUMBER=1, STARTING_AT_KM=129.5, NAME="Côte de Griton Moor", INITIAL_ALTITUDE=0, DISTANCE=3, AVERAGE_SLOPE=6.6, CATEGORY="3"</v>
      </c>
    </row>
    <row r="698" spans="1:1" x14ac:dyDescent="0.25">
      <c r="A698" t="str">
        <f>_xlfn.TEXTJOIN(", ", TRUE, 'fields &amp; values'!A698:H698)</f>
        <v>CLIMB_ID=697, STAGE_NUMBER=2, STARTING_AT_KM=47, NAME="Côte de Blubberhouses", INITIAL_ALTITUDE=0, DISTANCE=1.8, AVERAGE_SLOPE=6.1, CATEGORY="4"</v>
      </c>
    </row>
    <row r="699" spans="1:1" x14ac:dyDescent="0.25">
      <c r="A699" t="str">
        <f>_xlfn.TEXTJOIN(", ", TRUE, 'fields &amp; values'!A699:H699)</f>
        <v>CLIMB_ID=698, STAGE_NUMBER=2, STARTING_AT_KM=85, NAME="Côte d'Oxenhope Moor", INITIAL_ALTITUDE=0, DISTANCE=3.1, AVERAGE_SLOPE=6.4, CATEGORY="3"</v>
      </c>
    </row>
    <row r="700" spans="1:1" x14ac:dyDescent="0.25">
      <c r="A700" t="str">
        <f>_xlfn.TEXTJOIN(", ", TRUE, 'fields &amp; values'!A700:H700)</f>
        <v>CLIMB_ID=699, STAGE_NUMBER=2, STARTING_AT_KM=112.5, NAME="VC Côte de Ripponden", INITIAL_ALTITUDE=0, DISTANCE=1.3, AVERAGE_SLOPE=8.6, CATEGORY="3"</v>
      </c>
    </row>
    <row r="701" spans="1:1" x14ac:dyDescent="0.25">
      <c r="A701" t="str">
        <f>_xlfn.TEXTJOIN(", ", TRUE, 'fields &amp; values'!A701:H701)</f>
        <v>CLIMB_ID=700, STAGE_NUMBER=2, STARTING_AT_KM=119.5, NAME="Côte de Greetland", INITIAL_ALTITUDE=0, DISTANCE=1.6, AVERAGE_SLOPE=6.7, CATEGORY="3"</v>
      </c>
    </row>
    <row r="702" spans="1:1" x14ac:dyDescent="0.25">
      <c r="A702" t="str">
        <f>_xlfn.TEXTJOIN(", ", TRUE, 'fields &amp; values'!A702:H702)</f>
        <v>CLIMB_ID=701, STAGE_NUMBER=2, STARTING_AT_KM=143.5, NAME="Côte de Holme Moss", INITIAL_ALTITUDE=0, DISTANCE=4.7, AVERAGE_SLOPE=7, CATEGORY="2"</v>
      </c>
    </row>
    <row r="703" spans="1:1" x14ac:dyDescent="0.25">
      <c r="A703" t="str">
        <f>_xlfn.TEXTJOIN(", ", TRUE, 'fields &amp; values'!A703:H703)</f>
        <v>CLIMB_ID=702, STAGE_NUMBER=2, STARTING_AT_KM=167, NAME="Côte de Midhopestones", INITIAL_ALTITUDE=0, DISTANCE=2.5, AVERAGE_SLOPE=6.1, CATEGORY="3"</v>
      </c>
    </row>
    <row r="704" spans="1:1" x14ac:dyDescent="0.25">
      <c r="A704" t="str">
        <f>_xlfn.TEXTJOIN(", ", TRUE, 'fields &amp; values'!A704:H704)</f>
        <v>CLIMB_ID=703, STAGE_NUMBER=2, STARTING_AT_KM=175, NAME="Côte de Bradfield", INITIAL_ALTITUDE=0, DISTANCE=1, AVERAGE_SLOPE=7.4, CATEGORY="4"</v>
      </c>
    </row>
    <row r="705" spans="1:1" x14ac:dyDescent="0.25">
      <c r="A705" t="str">
        <f>_xlfn.TEXTJOIN(", ", TRUE, 'fields &amp; values'!A705:H705)</f>
        <v>CLIMB_ID=704, STAGE_NUMBER=2, STARTING_AT_KM=182, NAME="Côte d'Oughtibridge", INITIAL_ALTITUDE=0, DISTANCE=1.5, AVERAGE_SLOPE=9.1, CATEGORY="3"</v>
      </c>
    </row>
    <row r="706" spans="1:1" x14ac:dyDescent="0.25">
      <c r="A706" t="str">
        <f>_xlfn.TEXTJOIN(", ", TRUE, 'fields &amp; values'!A706:H706)</f>
        <v>CLIMB_ID=705, STAGE_NUMBER=2, STARTING_AT_KM=196, NAME="VC Côte de Jenkin Road", INITIAL_ALTITUDE=0, DISTANCE=0.8, AVERAGE_SLOPE=10.8, CATEGORY="4"</v>
      </c>
    </row>
    <row r="707" spans="1:1" x14ac:dyDescent="0.25">
      <c r="A707" t="str">
        <f>_xlfn.TEXTJOIN(", ", TRUE, 'fields &amp; values'!A707:H707)</f>
        <v>CLIMB_ID=706, STAGE_NUMBER=4, STARTING_AT_KM=34, NAME="Côte de Campagnette", INITIAL_ALTITUDE=0, DISTANCE=1, AVERAGE_SLOPE=6.5, CATEGORY="4"</v>
      </c>
    </row>
    <row r="708" spans="1:1" x14ac:dyDescent="0.25">
      <c r="A708" t="str">
        <f>_xlfn.TEXTJOIN(", ", TRUE, 'fields &amp; values'!A708:H708)</f>
        <v>CLIMB_ID=707, STAGE_NUMBER=4, STARTING_AT_KM=117.5, NAME="Mont Noir", INITIAL_ALTITUDE=0, DISTANCE=1.3, AVERAGE_SLOPE=5.7, CATEGORY="4"</v>
      </c>
    </row>
    <row r="709" spans="1:1" x14ac:dyDescent="0.25">
      <c r="A709" t="str">
        <f>_xlfn.TEXTJOIN(", ", TRUE, 'fields &amp; values'!A709:H709)</f>
        <v>CLIMB_ID=708, STAGE_NUMBER=6, STARTING_AT_KM=107.5, NAME="Côte de Coucy-le-Château-Auffrique", INITIAL_ALTITUDE=0, DISTANCE=0.9, AVERAGE_SLOPE=6.2, CATEGORY="4"</v>
      </c>
    </row>
    <row r="710" spans="1:1" x14ac:dyDescent="0.25">
      <c r="A710" t="str">
        <f>_xlfn.TEXTJOIN(", ", TRUE, 'fields &amp; values'!A710:H710)</f>
        <v>CLIMB_ID=709, STAGE_NUMBER=6, STARTING_AT_KM=157, NAME="Côte de Roucy", INITIAL_ALTITUDE=0, DISTANCE=1.5, AVERAGE_SLOPE=6.2, CATEGORY="4"</v>
      </c>
    </row>
    <row r="711" spans="1:1" x14ac:dyDescent="0.25">
      <c r="A711" t="str">
        <f>_xlfn.TEXTJOIN(", ", TRUE, 'fields &amp; values'!A711:H711)</f>
        <v>CLIMB_ID=710, STAGE_NUMBER=7, STARTING_AT_KM=217.5, NAME="Côte de Maron", INITIAL_ALTITUDE=0, DISTANCE=3.2, AVERAGE_SLOPE=5, CATEGORY="4"</v>
      </c>
    </row>
    <row r="712" spans="1:1" x14ac:dyDescent="0.25">
      <c r="A712" t="str">
        <f>_xlfn.TEXTJOIN(", ", TRUE, 'fields &amp; values'!A712:H712)</f>
        <v>CLIMB_ID=711, STAGE_NUMBER=7, STARTING_AT_KM=229, NAME="Côte de Boufflers", INITIAL_ALTITUDE=0, DISTANCE=1.3, AVERAGE_SLOPE=7.9, CATEGORY="4"</v>
      </c>
    </row>
    <row r="713" spans="1:1" x14ac:dyDescent="0.25">
      <c r="A713" t="str">
        <f>_xlfn.TEXTJOIN(", ", TRUE, 'fields &amp; values'!A713:H713)</f>
        <v>CLIMB_ID=712, STAGE_NUMBER=8, STARTING_AT_KM=142, NAME="Col de la Croix des Moinats", INITIAL_ALTITUDE=891, DISTANCE=7.6, AVERAGE_SLOPE=6, CATEGORY="2"</v>
      </c>
    </row>
    <row r="714" spans="1:1" x14ac:dyDescent="0.25">
      <c r="A714" t="str">
        <f>_xlfn.TEXTJOIN(", ", TRUE, 'fields &amp; values'!A714:H714)</f>
        <v>CLIMB_ID=713, STAGE_NUMBER=8, STARTING_AT_KM=150, NAME="Col de Grosse Pierre", INITIAL_ALTITUDE=901, DISTANCE=3, AVERAGE_SLOPE=7.5, CATEGORY="2"</v>
      </c>
    </row>
    <row r="715" spans="1:1" x14ac:dyDescent="0.25">
      <c r="A715" t="str">
        <f>_xlfn.TEXTJOIN(", ", TRUE, 'fields &amp; values'!A715:H715)</f>
        <v>CLIMB_ID=714, STAGE_NUMBER=8, STARTING_AT_KM=161, NAME="Côte de La Mauselaine", INITIAL_ALTITUDE=0, DISTANCE=1.8, AVERAGE_SLOPE=10.3, CATEGORY="3"</v>
      </c>
    </row>
    <row r="716" spans="1:1" x14ac:dyDescent="0.25">
      <c r="A716" t="str">
        <f>_xlfn.TEXTJOIN(", ", TRUE, 'fields &amp; values'!A716:H716)</f>
        <v>CLIMB_ID=715, STAGE_NUMBER=9, STARTING_AT_KM=11.5, NAME="Col de la Schlucht", INITIAL_ALTITUDE=1140, DISTANCE=8.6, AVERAGE_SLOPE=4.5, CATEGORY="2"</v>
      </c>
    </row>
    <row r="717" spans="1:1" x14ac:dyDescent="0.25">
      <c r="A717" t="str">
        <f>_xlfn.TEXTJOIN(", ", TRUE, 'fields &amp; values'!A717:H717)</f>
        <v>CLIMB_ID=716, STAGE_NUMBER=9, STARTING_AT_KM=41, NAME="Col du Wettstein", INITIAL_ALTITUDE=0, DISTANCE=7.7, AVERAGE_SLOPE=4.1, CATEGORY="3"</v>
      </c>
    </row>
    <row r="718" spans="1:1" x14ac:dyDescent="0.25">
      <c r="A718" t="str">
        <f>_xlfn.TEXTJOIN(", ", TRUE, 'fields &amp; values'!A718:H718)</f>
        <v>CLIMB_ID=717, STAGE_NUMBER=9, STARTING_AT_KM=70, NAME="Côte des Cinq Châteaux", INITIAL_ALTITUDE=0, DISTANCE=4.5, AVERAGE_SLOPE=6.1, CATEGORY="3"</v>
      </c>
    </row>
    <row r="719" spans="1:1" x14ac:dyDescent="0.25">
      <c r="A719" t="str">
        <f>_xlfn.TEXTJOIN(", ", TRUE, 'fields &amp; values'!A719:H719)</f>
        <v>CLIMB_ID=718, STAGE_NUMBER=9, STARTING_AT_KM=86, NAME="Côte de Gueberschwihr", INITIAL_ALTITUDE=559, DISTANCE=4.1, AVERAGE_SLOPE=7.9, CATEGORY="2"</v>
      </c>
    </row>
    <row r="720" spans="1:1" x14ac:dyDescent="0.25">
      <c r="A720" t="str">
        <f>_xlfn.TEXTJOIN(", ", TRUE, 'fields &amp; values'!A720:H720)</f>
        <v>CLIMB_ID=719, STAGE_NUMBER=9, STARTING_AT_KM=120, NAME="Le Markstein", INITIAL_ALTITUDE=1183, DISTANCE=10.8, AVERAGE_SLOPE=5.4, CATEGORY="1"</v>
      </c>
    </row>
    <row r="721" spans="1:1" x14ac:dyDescent="0.25">
      <c r="A721" t="str">
        <f>_xlfn.TEXTJOIN(", ", TRUE, 'fields &amp; values'!A721:H721)</f>
        <v>CLIMB_ID=720, STAGE_NUMBER=9, STARTING_AT_KM=127, NAME="Grand Ballon", INITIAL_ALTITUDE=0, DISTANCE=1.4, AVERAGE_SLOPE=8.6, CATEGORY="3"</v>
      </c>
    </row>
    <row r="722" spans="1:1" x14ac:dyDescent="0.25">
      <c r="A722" t="str">
        <f>_xlfn.TEXTJOIN(", ", TRUE, 'fields &amp; values'!A722:H722)</f>
        <v>CLIMB_ID=721, STAGE_NUMBER=10, STARTING_AT_KM=30.5, NAME="Col du Firstplan", INITIAL_ALTITUDE=722, DISTANCE=8.3, AVERAGE_SLOPE=5.4, CATEGORY="2"</v>
      </c>
    </row>
    <row r="723" spans="1:1" x14ac:dyDescent="0.25">
      <c r="A723" t="str">
        <f>_xlfn.TEXTJOIN(", ", TRUE, 'fields &amp; values'!A723:H723)</f>
        <v>CLIMB_ID=722, STAGE_NUMBER=10, STARTING_AT_KM=54.5, NAME="Petit Ballon", INITIAL_ALTITUDE=1163, DISTANCE=9.3, AVERAGE_SLOPE=8.1, CATEGORY="1"</v>
      </c>
    </row>
    <row r="724" spans="1:1" x14ac:dyDescent="0.25">
      <c r="A724" t="str">
        <f>_xlfn.TEXTJOIN(", ", TRUE, 'fields &amp; values'!A724:H724)</f>
        <v>CLIMB_ID=723, STAGE_NUMBER=10, STARTING_AT_KM=71.5, NAME="Col du Platzerwasel", INITIAL_ALTITUDE=1193, DISTANCE=7.1, AVERAGE_SLOPE=8.4, CATEGORY="1"</v>
      </c>
    </row>
    <row r="725" spans="1:1" x14ac:dyDescent="0.25">
      <c r="A725" t="str">
        <f>_xlfn.TEXTJOIN(", ", TRUE, 'fields &amp; values'!A725:H725)</f>
        <v>CLIMB_ID=724, STAGE_NUMBER=10, STARTING_AT_KM=103.5, NAME="Col d'Oderen", INITIAL_ALTITUDE=884, DISTANCE=6.7, AVERAGE_SLOPE=6.1, CATEGORY="2"</v>
      </c>
    </row>
    <row r="726" spans="1:1" x14ac:dyDescent="0.25">
      <c r="A726" t="str">
        <f>_xlfn.TEXTJOIN(", ", TRUE, 'fields &amp; values'!A726:H726)</f>
        <v>CLIMB_ID=725, STAGE_NUMBER=10, STARTING_AT_KM=125.5, NAME="Col des Croix", INITIAL_ALTITUDE=0, DISTANCE=3.2, AVERAGE_SLOPE=6.2, CATEGORY="3"</v>
      </c>
    </row>
    <row r="727" spans="1:1" x14ac:dyDescent="0.25">
      <c r="A727" t="str">
        <f>_xlfn.TEXTJOIN(", ", TRUE, 'fields &amp; values'!A727:H727)</f>
        <v>CLIMB_ID=726, STAGE_NUMBER=10, STARTING_AT_KM=143.5, NAME="Col des Chevrères", INITIAL_ALTITUDE=914, DISTANCE=3.5, AVERAGE_SLOPE=9.5, CATEGORY="1"</v>
      </c>
    </row>
    <row r="728" spans="1:1" x14ac:dyDescent="0.25">
      <c r="A728" t="str">
        <f>_xlfn.TEXTJOIN(", ", TRUE, 'fields &amp; values'!A728:H728)</f>
        <v>CLIMB_ID=727, STAGE_NUMBER=10, STARTING_AT_KM=161.5, NAME="La Planche des Belles Filles", INITIAL_ALTITUDE=1035, DISTANCE=5.9, AVERAGE_SLOPE=8.5, CATEGORY="1"</v>
      </c>
    </row>
    <row r="729" spans="1:1" x14ac:dyDescent="0.25">
      <c r="A729" t="str">
        <f>_xlfn.TEXTJOIN(", ", TRUE, 'fields &amp; values'!A729:H729)</f>
        <v>CLIMB_ID=728, STAGE_NUMBER=11, STARTING_AT_KM=141, NAME="Côte de Rogna", INITIAL_ALTITUDE=0, DISTANCE=7.6, AVERAGE_SLOPE=4.9, CATEGORY="3"</v>
      </c>
    </row>
    <row r="730" spans="1:1" x14ac:dyDescent="0.25">
      <c r="A730" t="str">
        <f>_xlfn.TEXTJOIN(", ", TRUE, 'fields &amp; values'!A730:H730)</f>
        <v>CLIMB_ID=729, STAGE_NUMBER=11, STARTING_AT_KM=148.5, NAME="Côte de Choux", INITIAL_ALTITUDE=0, DISTANCE=1.7, AVERAGE_SLOPE=6.5, CATEGORY="3"</v>
      </c>
    </row>
    <row r="731" spans="1:1" x14ac:dyDescent="0.25">
      <c r="A731" t="str">
        <f>_xlfn.TEXTJOIN(", ", TRUE, 'fields &amp; values'!A731:H731)</f>
        <v>CLIMB_ID=730, STAGE_NUMBER=11, STARTING_AT_KM=152.5, NAME="Côte de Désertin", INITIAL_ALTITUDE=0, DISTANCE=3.1, AVERAGE_SLOPE=5.2, CATEGORY="4"</v>
      </c>
    </row>
    <row r="732" spans="1:1" x14ac:dyDescent="0.25">
      <c r="A732" t="str">
        <f>_xlfn.TEXTJOIN(", ", TRUE, 'fields &amp; values'!A732:H732)</f>
        <v>CLIMB_ID=731, STAGE_NUMBER=11, STARTING_AT_KM=168, NAME="Côte d'Échallon", INITIAL_ALTITUDE=0, DISTANCE=3, AVERAGE_SLOPE=6.6, CATEGORY="3"</v>
      </c>
    </row>
    <row r="733" spans="1:1" x14ac:dyDescent="0.25">
      <c r="A733" t="str">
        <f>_xlfn.TEXTJOIN(", ", TRUE, 'fields &amp; values'!A733:H733)</f>
        <v>CLIMB_ID=732, STAGE_NUMBER=12, STARTING_AT_KM=58.5, NAME="Col de Brouilly", INITIAL_ALTITUDE=0, DISTANCE=1.7, AVERAGE_SLOPE=5.1, CATEGORY="4"</v>
      </c>
    </row>
    <row r="734" spans="1:1" x14ac:dyDescent="0.25">
      <c r="A734" t="str">
        <f>_xlfn.TEXTJOIN(", ", TRUE, 'fields &amp; values'!A734:H734)</f>
        <v>CLIMB_ID=733, STAGE_NUMBER=12, STARTING_AT_KM=83, NAME="Côte du Saule-d'Oingt", INITIAL_ALTITUDE=0, DISTANCE=3.8, AVERAGE_SLOPE=4.5, CATEGORY="3"</v>
      </c>
    </row>
    <row r="735" spans="1:1" x14ac:dyDescent="0.25">
      <c r="A735" t="str">
        <f>_xlfn.TEXTJOIN(", ", TRUE, 'fields &amp; values'!A735:H735)</f>
        <v>CLIMB_ID=734, STAGE_NUMBER=12, STARTING_AT_KM=138, NAME="Col des Brosses", INITIAL_ALTITUDE=0, DISTANCE=15.3, AVERAGE_SLOPE=3.3, CATEGORY="3"</v>
      </c>
    </row>
    <row r="736" spans="1:1" x14ac:dyDescent="0.25">
      <c r="A736" t="str">
        <f>_xlfn.TEXTJOIN(", ", TRUE, 'fields &amp; values'!A736:H736)</f>
        <v>CLIMB_ID=735, STAGE_NUMBER=12, STARTING_AT_KM=164, NAME="Côte de Grammond", INITIAL_ALTITUDE=0, DISTANCE=9.8, AVERAGE_SLOPE=2.9, CATEGORY="4"</v>
      </c>
    </row>
    <row r="737" spans="1:1" x14ac:dyDescent="0.25">
      <c r="A737" t="str">
        <f>_xlfn.TEXTJOIN(", ", TRUE, 'fields &amp; values'!A737:H737)</f>
        <v>CLIMB_ID=736, STAGE_NUMBER=13, STARTING_AT_KM=24, NAME="Col de la Croix de Montvieux", INITIAL_ALTITUDE=0, DISTANCE=8, AVERAGE_SLOPE=4.1, CATEGORY="3"</v>
      </c>
    </row>
    <row r="738" spans="1:1" x14ac:dyDescent="0.25">
      <c r="A738" t="str">
        <f>_xlfn.TEXTJOIN(", ", TRUE, 'fields &amp; values'!A738:H738)</f>
        <v>CLIMB_ID=737, STAGE_NUMBER=13, STARTING_AT_KM=152, NAME="Col de Palaquit (D57-D512)", INITIAL_ALTITUDE=1154, DISTANCE=14.1, AVERAGE_SLOPE=6.1, CATEGORY="1"</v>
      </c>
    </row>
    <row r="739" spans="1:1" x14ac:dyDescent="0.25">
      <c r="A739" t="str">
        <f>_xlfn.TEXTJOIN(", ", TRUE, 'fields &amp; values'!A739:H739)</f>
        <v>CLIMB_ID=738, STAGE_NUMBER=13, STARTING_AT_KM=197.5, NAME="Montée de Chamrousse", INITIAL_ALTITUDE=1730, DISTANCE=18.2, AVERAGE_SLOPE=7.3, CATEGORY="H"</v>
      </c>
    </row>
    <row r="740" spans="1:1" x14ac:dyDescent="0.25">
      <c r="A740" t="str">
        <f>_xlfn.TEXTJOIN(", ", TRUE, 'fields &amp; values'!A740:H740)</f>
        <v>CLIMB_ID=739, STAGE_NUMBER=14, STARTING_AT_KM=82, NAME="Col du Lautaret", INITIAL_ALTITUDE=2058, DISTANCE=34, AVERAGE_SLOPE=3.9, CATEGORY="1"</v>
      </c>
    </row>
    <row r="741" spans="1:1" x14ac:dyDescent="0.25">
      <c r="A741" t="str">
        <f>_xlfn.TEXTJOIN(", ", TRUE, 'fields &amp; values'!A741:H741)</f>
        <v>CLIMB_ID=740, STAGE_NUMBER=14, STARTING_AT_KM=132.5, NAME="Col d'Izoard - Souvenir Henri Desgrange", INITIAL_ALTITUDE=2360, DISTANCE=19, AVERAGE_SLOPE=6, CATEGORY="H"</v>
      </c>
    </row>
    <row r="742" spans="1:1" x14ac:dyDescent="0.25">
      <c r="A742" t="str">
        <f>_xlfn.TEXTJOIN(", ", TRUE, 'fields &amp; values'!A742:H742)</f>
        <v>CLIMB_ID=741, STAGE_NUMBER=14, STARTING_AT_KM=177, NAME="Montée de Risoul", INITIAL_ALTITUDE=1855, DISTANCE=12.6, AVERAGE_SLOPE=6.9, CATEGORY="1"</v>
      </c>
    </row>
    <row r="743" spans="1:1" x14ac:dyDescent="0.25">
      <c r="A743" t="str">
        <f>_xlfn.TEXTJOIN(", ", TRUE, 'fields &amp; values'!A743:H743)</f>
        <v>CLIMB_ID=742, STAGE_NUMBER=16, STARTING_AT_KM=25, NAME="Côte de Fanjeaux", INITIAL_ALTITUDE=0, DISTANCE=2.4, AVERAGE_SLOPE=4.9, CATEGORY="4"</v>
      </c>
    </row>
    <row r="744" spans="1:1" x14ac:dyDescent="0.25">
      <c r="A744" t="str">
        <f>_xlfn.TEXTJOIN(", ", TRUE, 'fields &amp; values'!A744:H744)</f>
        <v>CLIMB_ID=743, STAGE_NUMBER=16, STARTING_AT_KM=71.5, NAME="Côte de Pamiers", INITIAL_ALTITUDE=0, DISTANCE=2.5, AVERAGE_SLOPE=5.4, CATEGORY="4"</v>
      </c>
    </row>
    <row r="745" spans="1:1" x14ac:dyDescent="0.25">
      <c r="A745" t="str">
        <f>_xlfn.TEXTJOIN(", ", TRUE, 'fields &amp; values'!A745:H745)</f>
        <v>CLIMB_ID=744, STAGE_NUMBER=16, STARTING_AT_KM=155, NAME="Col de Portet-d'Aspet", INITIAL_ALTITUDE=1069, DISTANCE=5.4, AVERAGE_SLOPE=6.9, CATEGORY="2"</v>
      </c>
    </row>
    <row r="746" spans="1:1" x14ac:dyDescent="0.25">
      <c r="A746" t="str">
        <f>_xlfn.TEXTJOIN(", ", TRUE, 'fields &amp; values'!A746:H746)</f>
        <v>CLIMB_ID=745, STAGE_NUMBER=16, STARTING_AT_KM=176.5, NAME="Col des Ares", INITIAL_ALTITUDE=0, DISTANCE=6, AVERAGE_SLOPE=5.2, CATEGORY="3"</v>
      </c>
    </row>
    <row r="747" spans="1:1" x14ac:dyDescent="0.25">
      <c r="A747" t="str">
        <f>_xlfn.TEXTJOIN(", ", TRUE, 'fields &amp; values'!A747:H747)</f>
        <v>CLIMB_ID=746, STAGE_NUMBER=16, STARTING_AT_KM=216, NAME="Port de Balès", INITIAL_ALTITUDE=1755, DISTANCE=11.7, AVERAGE_SLOPE=7.7, CATEGORY="H"</v>
      </c>
    </row>
    <row r="748" spans="1:1" x14ac:dyDescent="0.25">
      <c r="A748" t="str">
        <f>_xlfn.TEXTJOIN(", ", TRUE, 'fields &amp; values'!A748:H748)</f>
        <v>CLIMB_ID=747, STAGE_NUMBER=17, STARTING_AT_KM=57.5, NAME="Col du Portillon", INITIAL_ALTITUDE=1292, DISTANCE=8.3, AVERAGE_SLOPE=7.1, CATEGORY="1"</v>
      </c>
    </row>
    <row r="749" spans="1:1" x14ac:dyDescent="0.25">
      <c r="A749" t="str">
        <f>_xlfn.TEXTJOIN(", ", TRUE, 'fields &amp; values'!A749:H749)</f>
        <v>CLIMB_ID=748, STAGE_NUMBER=17, STARTING_AT_KM=82, NAME="Col de Peyresourde", INITIAL_ALTITUDE=1569, DISTANCE=13.2, AVERAGE_SLOPE=7, CATEGORY="1"</v>
      </c>
    </row>
    <row r="750" spans="1:1" x14ac:dyDescent="0.25">
      <c r="A750" t="str">
        <f>_xlfn.TEXTJOIN(", ", TRUE, 'fields &amp; values'!A750:H750)</f>
        <v>CLIMB_ID=749, STAGE_NUMBER=17, STARTING_AT_KM=102.5, NAME="Col de Val Louron-Azet", INITIAL_ALTITUDE=1580, DISTANCE=7.4, AVERAGE_SLOPE=8.3, CATEGORY="1"</v>
      </c>
    </row>
    <row r="751" spans="1:1" x14ac:dyDescent="0.25">
      <c r="A751" t="str">
        <f>_xlfn.TEXTJOIN(", ", TRUE, 'fields &amp; values'!A751:H751)</f>
        <v>CLIMB_ID=750, STAGE_NUMBER=17, STARTING_AT_KM=124.5, NAME="Montée de Saint-Lary Pla d'Adet", INITIAL_ALTITUDE=1680, DISTANCE=10.2, AVERAGE_SLOPE=8.3, CATEGORY="H"</v>
      </c>
    </row>
    <row r="752" spans="1:1" x14ac:dyDescent="0.25">
      <c r="A752" t="str">
        <f>_xlfn.TEXTJOIN(", ", TRUE, 'fields &amp; values'!A752:H752)</f>
        <v>CLIMB_ID=751, STAGE_NUMBER=18, STARTING_AT_KM=28, NAME="Côte de Bénéjacq", INITIAL_ALTITUDE=0, DISTANCE=2.6, AVERAGE_SLOPE=6.7, CATEGORY="3"</v>
      </c>
    </row>
    <row r="753" spans="1:1" x14ac:dyDescent="0.25">
      <c r="A753" t="str">
        <f>_xlfn.TEXTJOIN(", ", TRUE, 'fields &amp; values'!A753:H753)</f>
        <v>CLIMB_ID=752, STAGE_NUMBER=18, STARTING_AT_KM=56, NAME="Côte de Loucrup", INITIAL_ALTITUDE=0, DISTANCE=2, AVERAGE_SLOPE=7, CATEGORY="3"</v>
      </c>
    </row>
    <row r="754" spans="1:1" x14ac:dyDescent="0.25">
      <c r="A754" t="str">
        <f>_xlfn.TEXTJOIN(", ", TRUE, 'fields &amp; values'!A754:H754)</f>
        <v>CLIMB_ID=753, STAGE_NUMBER=18, STARTING_AT_KM=95.5, NAME="Col du Tourmalet - Souvenir Jacques Goddet", INITIAL_ALTITUDE=2115, DISTANCE=17.1, AVERAGE_SLOPE=7.3, CATEGORY="H"</v>
      </c>
    </row>
    <row r="755" spans="1:1" x14ac:dyDescent="0.25">
      <c r="A755" t="str">
        <f>_xlfn.TEXTJOIN(", ", TRUE, 'fields &amp; values'!A755:H755)</f>
        <v>CLIMB_ID=754, STAGE_NUMBER=18, STARTING_AT_KM=145.5, NAME="Montée du Hautacam", INITIAL_ALTITUDE=1520, DISTANCE=13.6, AVERAGE_SLOPE=7.8, CATEGORY="H"</v>
      </c>
    </row>
    <row r="756" spans="1:1" x14ac:dyDescent="0.25">
      <c r="A756" t="str">
        <f>_xlfn.TEXTJOIN(", ", TRUE, 'fields &amp; values'!A756:H756)</f>
        <v>CLIMB_ID=755, STAGE_NUMBER=19, STARTING_AT_KM=195.5, NAME="Côte de Monbazillac", INITIAL_ALTITUDE=0, DISTANCE=1.3, AVERAGE_SLOPE=7.6, CATEGORY="4"</v>
      </c>
    </row>
    <row r="757" spans="1:1" x14ac:dyDescent="0.25">
      <c r="A757" t="str">
        <f>_xlfn.TEXTJOIN(", ", TRUE, 'fields &amp; values'!A757:H757)</f>
        <v>CLIMB_ID=756, STAGE_NUMBER=21, STARTING_AT_KM=31, NAME="Côte de Briis-sous-Forges", INITIAL_ALTITUDE=0, DISTANCE=0, AVERAGE_SLOPE=0, CATEGORY="4"</v>
      </c>
    </row>
    <row r="758" spans="1:1" x14ac:dyDescent="0.25">
      <c r="A758" t="str">
        <f>_xlfn.TEXTJOIN(", ", TRUE, 'fields &amp; values'!A758:H758)</f>
        <v>CLIMB_ID=757, STAGE_NUMBER=1, STARTING_AT_KM=68, NAME="Côte de Cray", INITIAL_ALTITUDE=0, DISTANCE=1.6, AVERAGE_SLOPE=7.1, CATEGORY="4"</v>
      </c>
    </row>
    <row r="759" spans="1:1" x14ac:dyDescent="0.25">
      <c r="A759" t="str">
        <f>_xlfn.TEXTJOIN(", ", TRUE, 'fields &amp; values'!A759:H759)</f>
        <v>CLIMB_ID=758, STAGE_NUMBER=1, STARTING_AT_KM=103.5, NAME="Côte de Buttertubs", INITIAL_ALTITUDE=0, DISTANCE=4.5, AVERAGE_SLOPE=6.8, CATEGORY="3"</v>
      </c>
    </row>
    <row r="760" spans="1:1" x14ac:dyDescent="0.25">
      <c r="A760" t="str">
        <f>_xlfn.TEXTJOIN(", ", TRUE, 'fields &amp; values'!A760:H760)</f>
        <v>CLIMB_ID=759, STAGE_NUMBER=1, STARTING_AT_KM=129.5, NAME="Côte de Griton Moor", INITIAL_ALTITUDE=0, DISTANCE=3, AVERAGE_SLOPE=6.6, CATEGORY="3"</v>
      </c>
    </row>
    <row r="761" spans="1:1" x14ac:dyDescent="0.25">
      <c r="A761" t="str">
        <f>_xlfn.TEXTJOIN(", ", TRUE, 'fields &amp; values'!A761:H761)</f>
        <v>CLIMB_ID=760, STAGE_NUMBER=2, STARTING_AT_KM=47, NAME="Côte de Blubberhouses", INITIAL_ALTITUDE=0, DISTANCE=1.8, AVERAGE_SLOPE=6.1, CATEGORY="4"</v>
      </c>
    </row>
    <row r="762" spans="1:1" x14ac:dyDescent="0.25">
      <c r="A762" t="str">
        <f>_xlfn.TEXTJOIN(", ", TRUE, 'fields &amp; values'!A762:H762)</f>
        <v>CLIMB_ID=761, STAGE_NUMBER=2, STARTING_AT_KM=85, NAME="Côte d'Oxenhope Moor", INITIAL_ALTITUDE=0, DISTANCE=3.1, AVERAGE_SLOPE=6.4, CATEGORY="3"</v>
      </c>
    </row>
    <row r="763" spans="1:1" x14ac:dyDescent="0.25">
      <c r="A763" t="str">
        <f>_xlfn.TEXTJOIN(", ", TRUE, 'fields &amp; values'!A763:H763)</f>
        <v>CLIMB_ID=762, STAGE_NUMBER=2, STARTING_AT_KM=112.5, NAME="VC Côte de Ripponden", INITIAL_ALTITUDE=0, DISTANCE=1.3, AVERAGE_SLOPE=8.6, CATEGORY="3"</v>
      </c>
    </row>
    <row r="764" spans="1:1" x14ac:dyDescent="0.25">
      <c r="A764" t="str">
        <f>_xlfn.TEXTJOIN(", ", TRUE, 'fields &amp; values'!A764:H764)</f>
        <v>CLIMB_ID=763, STAGE_NUMBER=2, STARTING_AT_KM=119.5, NAME="Côte de Greetland", INITIAL_ALTITUDE=0, DISTANCE=1.6, AVERAGE_SLOPE=6.7, CATEGORY="3"</v>
      </c>
    </row>
    <row r="765" spans="1:1" x14ac:dyDescent="0.25">
      <c r="A765" t="str">
        <f>_xlfn.TEXTJOIN(", ", TRUE, 'fields &amp; values'!A765:H765)</f>
        <v>CLIMB_ID=764, STAGE_NUMBER=2, STARTING_AT_KM=143.5, NAME="Côte de Holme Moss", INITIAL_ALTITUDE=0, DISTANCE=4.7, AVERAGE_SLOPE=7, CATEGORY="2"</v>
      </c>
    </row>
    <row r="766" spans="1:1" x14ac:dyDescent="0.25">
      <c r="A766" t="str">
        <f>_xlfn.TEXTJOIN(", ", TRUE, 'fields &amp; values'!A766:H766)</f>
        <v>CLIMB_ID=765, STAGE_NUMBER=2, STARTING_AT_KM=167, NAME="Côte de Midhopestones", INITIAL_ALTITUDE=0, DISTANCE=2.5, AVERAGE_SLOPE=6.1, CATEGORY="3"</v>
      </c>
    </row>
    <row r="767" spans="1:1" x14ac:dyDescent="0.25">
      <c r="A767" t="str">
        <f>_xlfn.TEXTJOIN(", ", TRUE, 'fields &amp; values'!A767:H767)</f>
        <v>CLIMB_ID=766, STAGE_NUMBER=2, STARTING_AT_KM=175, NAME="Côte de Bradfield", INITIAL_ALTITUDE=0, DISTANCE=1, AVERAGE_SLOPE=7.4, CATEGORY="4"</v>
      </c>
    </row>
    <row r="768" spans="1:1" x14ac:dyDescent="0.25">
      <c r="A768" t="str">
        <f>_xlfn.TEXTJOIN(", ", TRUE, 'fields &amp; values'!A768:H768)</f>
        <v>CLIMB_ID=767, STAGE_NUMBER=2, STARTING_AT_KM=182, NAME="Côte d'Oughtibridge", INITIAL_ALTITUDE=0, DISTANCE=1.5, AVERAGE_SLOPE=9.1, CATEGORY="3"</v>
      </c>
    </row>
    <row r="769" spans="1:1" x14ac:dyDescent="0.25">
      <c r="A769" t="str">
        <f>_xlfn.TEXTJOIN(", ", TRUE, 'fields &amp; values'!A769:H769)</f>
        <v>CLIMB_ID=768, STAGE_NUMBER=2, STARTING_AT_KM=196, NAME="VC Côte de Jenkin Road", INITIAL_ALTITUDE=0, DISTANCE=0.8, AVERAGE_SLOPE=10.8, CATEGORY="4"</v>
      </c>
    </row>
    <row r="770" spans="1:1" x14ac:dyDescent="0.25">
      <c r="A770" t="str">
        <f>_xlfn.TEXTJOIN(", ", TRUE, 'fields &amp; values'!A770:H770)</f>
        <v>CLIMB_ID=769, STAGE_NUMBER=4, STARTING_AT_KM=34, NAME="Côte de Campagnette", INITIAL_ALTITUDE=0, DISTANCE=1, AVERAGE_SLOPE=6.5, CATEGORY="4"</v>
      </c>
    </row>
    <row r="771" spans="1:1" x14ac:dyDescent="0.25">
      <c r="A771" t="str">
        <f>_xlfn.TEXTJOIN(", ", TRUE, 'fields &amp; values'!A771:H771)</f>
        <v>CLIMB_ID=770, STAGE_NUMBER=4, STARTING_AT_KM=117.5, NAME="Mont Noir", INITIAL_ALTITUDE=0, DISTANCE=1.3, AVERAGE_SLOPE=5.7, CATEGORY="4"</v>
      </c>
    </row>
    <row r="772" spans="1:1" x14ac:dyDescent="0.25">
      <c r="A772" t="str">
        <f>_xlfn.TEXTJOIN(", ", TRUE, 'fields &amp; values'!A772:H772)</f>
        <v>CLIMB_ID=771, STAGE_NUMBER=6, STARTING_AT_KM=107.5, NAME="Côte de Coucy-le-Château-Auffrique", INITIAL_ALTITUDE=0, DISTANCE=0.9, AVERAGE_SLOPE=6.2, CATEGORY="4"</v>
      </c>
    </row>
    <row r="773" spans="1:1" x14ac:dyDescent="0.25">
      <c r="A773" t="str">
        <f>_xlfn.TEXTJOIN(", ", TRUE, 'fields &amp; values'!A773:H773)</f>
        <v>CLIMB_ID=772, STAGE_NUMBER=6, STARTING_AT_KM=157, NAME="Côte de Roucy", INITIAL_ALTITUDE=0, DISTANCE=1.5, AVERAGE_SLOPE=6.2, CATEGORY="4"</v>
      </c>
    </row>
    <row r="774" spans="1:1" x14ac:dyDescent="0.25">
      <c r="A774" t="str">
        <f>_xlfn.TEXTJOIN(", ", TRUE, 'fields &amp; values'!A774:H774)</f>
        <v>CLIMB_ID=773, STAGE_NUMBER=7, STARTING_AT_KM=217.5, NAME="Côte de Maron", INITIAL_ALTITUDE=0, DISTANCE=3.2, AVERAGE_SLOPE=5, CATEGORY="4"</v>
      </c>
    </row>
    <row r="775" spans="1:1" x14ac:dyDescent="0.25">
      <c r="A775" t="str">
        <f>_xlfn.TEXTJOIN(", ", TRUE, 'fields &amp; values'!A775:H775)</f>
        <v>CLIMB_ID=774, STAGE_NUMBER=7, STARTING_AT_KM=229, NAME="Côte de Boufflers", INITIAL_ALTITUDE=0, DISTANCE=1.3, AVERAGE_SLOPE=7.9, CATEGORY="4"</v>
      </c>
    </row>
    <row r="776" spans="1:1" x14ac:dyDescent="0.25">
      <c r="A776" t="str">
        <f>_xlfn.TEXTJOIN(", ", TRUE, 'fields &amp; values'!A776:H776)</f>
        <v>CLIMB_ID=775, STAGE_NUMBER=8, STARTING_AT_KM=142, NAME="Col de la Croix des Moinats", INITIAL_ALTITUDE=891, DISTANCE=7.6, AVERAGE_SLOPE=6, CATEGORY="2"</v>
      </c>
    </row>
    <row r="777" spans="1:1" x14ac:dyDescent="0.25">
      <c r="A777" t="str">
        <f>_xlfn.TEXTJOIN(", ", TRUE, 'fields &amp; values'!A777:H777)</f>
        <v>CLIMB_ID=776, STAGE_NUMBER=8, STARTING_AT_KM=150, NAME="Col de Grosse Pierre", INITIAL_ALTITUDE=901, DISTANCE=3, AVERAGE_SLOPE=7.5, CATEGORY="2"</v>
      </c>
    </row>
    <row r="778" spans="1:1" x14ac:dyDescent="0.25">
      <c r="A778" t="str">
        <f>_xlfn.TEXTJOIN(", ", TRUE, 'fields &amp; values'!A778:H778)</f>
        <v>CLIMB_ID=777, STAGE_NUMBER=8, STARTING_AT_KM=161, NAME="Côte de La Mauselaine", INITIAL_ALTITUDE=0, DISTANCE=1.8, AVERAGE_SLOPE=10.3, CATEGORY="3"</v>
      </c>
    </row>
    <row r="779" spans="1:1" x14ac:dyDescent="0.25">
      <c r="A779" t="str">
        <f>_xlfn.TEXTJOIN(", ", TRUE, 'fields &amp; values'!A779:H779)</f>
        <v>CLIMB_ID=778, STAGE_NUMBER=9, STARTING_AT_KM=11.5, NAME="Col de la Schlucht", INITIAL_ALTITUDE=1140, DISTANCE=8.6, AVERAGE_SLOPE=4.5, CATEGORY="2"</v>
      </c>
    </row>
    <row r="780" spans="1:1" x14ac:dyDescent="0.25">
      <c r="A780" t="str">
        <f>_xlfn.TEXTJOIN(", ", TRUE, 'fields &amp; values'!A780:H780)</f>
        <v>CLIMB_ID=779, STAGE_NUMBER=9, STARTING_AT_KM=41, NAME="Col du Wettstein", INITIAL_ALTITUDE=0, DISTANCE=7.7, AVERAGE_SLOPE=4.1, CATEGORY="3"</v>
      </c>
    </row>
    <row r="781" spans="1:1" x14ac:dyDescent="0.25">
      <c r="A781" t="str">
        <f>_xlfn.TEXTJOIN(", ", TRUE, 'fields &amp; values'!A781:H781)</f>
        <v>CLIMB_ID=780, STAGE_NUMBER=9, STARTING_AT_KM=70, NAME="Côte des Cinq Châteaux", INITIAL_ALTITUDE=0, DISTANCE=4.5, AVERAGE_SLOPE=6.1, CATEGORY="3"</v>
      </c>
    </row>
    <row r="782" spans="1:1" x14ac:dyDescent="0.25">
      <c r="A782" t="str">
        <f>_xlfn.TEXTJOIN(", ", TRUE, 'fields &amp; values'!A782:H782)</f>
        <v>CLIMB_ID=781, STAGE_NUMBER=9, STARTING_AT_KM=86, NAME="Côte de Gueberschwihr", INITIAL_ALTITUDE=559, DISTANCE=4.1, AVERAGE_SLOPE=7.9, CATEGORY="2"</v>
      </c>
    </row>
    <row r="783" spans="1:1" x14ac:dyDescent="0.25">
      <c r="A783" t="str">
        <f>_xlfn.TEXTJOIN(", ", TRUE, 'fields &amp; values'!A783:H783)</f>
        <v>CLIMB_ID=782, STAGE_NUMBER=9, STARTING_AT_KM=120, NAME="Le Markstein", INITIAL_ALTITUDE=1183, DISTANCE=10.8, AVERAGE_SLOPE=5.4, CATEGORY="1"</v>
      </c>
    </row>
    <row r="784" spans="1:1" x14ac:dyDescent="0.25">
      <c r="A784" t="str">
        <f>_xlfn.TEXTJOIN(", ", TRUE, 'fields &amp; values'!A784:H784)</f>
        <v>CLIMB_ID=783, STAGE_NUMBER=9, STARTING_AT_KM=127, NAME="Grand Ballon", INITIAL_ALTITUDE=0, DISTANCE=1.4, AVERAGE_SLOPE=8.6, CATEGORY="3"</v>
      </c>
    </row>
    <row r="785" spans="1:1" x14ac:dyDescent="0.25">
      <c r="A785" t="str">
        <f>_xlfn.TEXTJOIN(", ", TRUE, 'fields &amp; values'!A785:H785)</f>
        <v>CLIMB_ID=784, STAGE_NUMBER=10, STARTING_AT_KM=30.5, NAME="Col du Firstplan", INITIAL_ALTITUDE=722, DISTANCE=8.3, AVERAGE_SLOPE=5.4, CATEGORY="2"</v>
      </c>
    </row>
    <row r="786" spans="1:1" x14ac:dyDescent="0.25">
      <c r="A786" t="str">
        <f>_xlfn.TEXTJOIN(", ", TRUE, 'fields &amp; values'!A786:H786)</f>
        <v>CLIMB_ID=785, STAGE_NUMBER=10, STARTING_AT_KM=54.5, NAME="Petit Ballon", INITIAL_ALTITUDE=1163, DISTANCE=9.3, AVERAGE_SLOPE=8.1, CATEGORY="1"</v>
      </c>
    </row>
    <row r="787" spans="1:1" x14ac:dyDescent="0.25">
      <c r="A787" t="str">
        <f>_xlfn.TEXTJOIN(", ", TRUE, 'fields &amp; values'!A787:H787)</f>
        <v>CLIMB_ID=786, STAGE_NUMBER=10, STARTING_AT_KM=71.5, NAME="Col du Platzerwasel", INITIAL_ALTITUDE=1193, DISTANCE=7.1, AVERAGE_SLOPE=8.4, CATEGORY="1"</v>
      </c>
    </row>
    <row r="788" spans="1:1" x14ac:dyDescent="0.25">
      <c r="A788" t="str">
        <f>_xlfn.TEXTJOIN(", ", TRUE, 'fields &amp; values'!A788:H788)</f>
        <v>CLIMB_ID=787, STAGE_NUMBER=10, STARTING_AT_KM=103.5, NAME="Col d'Oderen", INITIAL_ALTITUDE=884, DISTANCE=6.7, AVERAGE_SLOPE=6.1, CATEGORY="2"</v>
      </c>
    </row>
    <row r="789" spans="1:1" x14ac:dyDescent="0.25">
      <c r="A789" t="str">
        <f>_xlfn.TEXTJOIN(", ", TRUE, 'fields &amp; values'!A789:H789)</f>
        <v>CLIMB_ID=788, STAGE_NUMBER=10, STARTING_AT_KM=125.5, NAME="Col des Croix", INITIAL_ALTITUDE=0, DISTANCE=3.2, AVERAGE_SLOPE=6.2, CATEGORY="3"</v>
      </c>
    </row>
    <row r="790" spans="1:1" x14ac:dyDescent="0.25">
      <c r="A790" t="str">
        <f>_xlfn.TEXTJOIN(", ", TRUE, 'fields &amp; values'!A790:H790)</f>
        <v>CLIMB_ID=789, STAGE_NUMBER=10, STARTING_AT_KM=143.5, NAME="Col des Chevrères", INITIAL_ALTITUDE=914, DISTANCE=3.5, AVERAGE_SLOPE=9.5, CATEGORY="1"</v>
      </c>
    </row>
    <row r="791" spans="1:1" x14ac:dyDescent="0.25">
      <c r="A791" t="str">
        <f>_xlfn.TEXTJOIN(", ", TRUE, 'fields &amp; values'!A791:H791)</f>
        <v>CLIMB_ID=790, STAGE_NUMBER=10, STARTING_AT_KM=161.5, NAME="La Planche des Belles Filles", INITIAL_ALTITUDE=1035, DISTANCE=5.9, AVERAGE_SLOPE=8.5, CATEGORY="1"</v>
      </c>
    </row>
    <row r="792" spans="1:1" x14ac:dyDescent="0.25">
      <c r="A792" t="str">
        <f>_xlfn.TEXTJOIN(", ", TRUE, 'fields &amp; values'!A792:H792)</f>
        <v>CLIMB_ID=791, STAGE_NUMBER=11, STARTING_AT_KM=141, NAME="Côte de Rogna", INITIAL_ALTITUDE=0, DISTANCE=7.6, AVERAGE_SLOPE=4.9, CATEGORY="3"</v>
      </c>
    </row>
    <row r="793" spans="1:1" x14ac:dyDescent="0.25">
      <c r="A793" t="str">
        <f>_xlfn.TEXTJOIN(", ", TRUE, 'fields &amp; values'!A793:H793)</f>
        <v>CLIMB_ID=792, STAGE_NUMBER=11, STARTING_AT_KM=148.5, NAME="Côte de Choux", INITIAL_ALTITUDE=0, DISTANCE=1.7, AVERAGE_SLOPE=6.5, CATEGORY="3"</v>
      </c>
    </row>
    <row r="794" spans="1:1" x14ac:dyDescent="0.25">
      <c r="A794" t="str">
        <f>_xlfn.TEXTJOIN(", ", TRUE, 'fields &amp; values'!A794:H794)</f>
        <v>CLIMB_ID=793, STAGE_NUMBER=11, STARTING_AT_KM=152.5, NAME="Côte de Désertin", INITIAL_ALTITUDE=0, DISTANCE=3.1, AVERAGE_SLOPE=5.2, CATEGORY="4"</v>
      </c>
    </row>
    <row r="795" spans="1:1" x14ac:dyDescent="0.25">
      <c r="A795" t="str">
        <f>_xlfn.TEXTJOIN(", ", TRUE, 'fields &amp; values'!A795:H795)</f>
        <v>CLIMB_ID=794, STAGE_NUMBER=11, STARTING_AT_KM=168, NAME="Côte d'Échallon", INITIAL_ALTITUDE=0, DISTANCE=3, AVERAGE_SLOPE=6.6, CATEGORY="3"</v>
      </c>
    </row>
    <row r="796" spans="1:1" x14ac:dyDescent="0.25">
      <c r="A796" t="str">
        <f>_xlfn.TEXTJOIN(", ", TRUE, 'fields &amp; values'!A796:H796)</f>
        <v>CLIMB_ID=795, STAGE_NUMBER=12, STARTING_AT_KM=58.5, NAME="Col de Brouilly", INITIAL_ALTITUDE=0, DISTANCE=1.7, AVERAGE_SLOPE=5.1, CATEGORY="4"</v>
      </c>
    </row>
    <row r="797" spans="1:1" x14ac:dyDescent="0.25">
      <c r="A797" t="str">
        <f>_xlfn.TEXTJOIN(", ", TRUE, 'fields &amp; values'!A797:H797)</f>
        <v>CLIMB_ID=796, STAGE_NUMBER=12, STARTING_AT_KM=83, NAME="Côte du Saule-d'Oingt", INITIAL_ALTITUDE=0, DISTANCE=3.8, AVERAGE_SLOPE=4.5, CATEGORY="3"</v>
      </c>
    </row>
    <row r="798" spans="1:1" x14ac:dyDescent="0.25">
      <c r="A798" t="str">
        <f>_xlfn.TEXTJOIN(", ", TRUE, 'fields &amp; values'!A798:H798)</f>
        <v>CLIMB_ID=797, STAGE_NUMBER=12, STARTING_AT_KM=138, NAME="Col des Brosses", INITIAL_ALTITUDE=0, DISTANCE=15.3, AVERAGE_SLOPE=3.3, CATEGORY="3"</v>
      </c>
    </row>
    <row r="799" spans="1:1" x14ac:dyDescent="0.25">
      <c r="A799" t="str">
        <f>_xlfn.TEXTJOIN(", ", TRUE, 'fields &amp; values'!A799:H799)</f>
        <v>CLIMB_ID=798, STAGE_NUMBER=12, STARTING_AT_KM=164, NAME="Côte de Grammond", INITIAL_ALTITUDE=0, DISTANCE=9.8, AVERAGE_SLOPE=2.9, CATEGORY="4"</v>
      </c>
    </row>
    <row r="800" spans="1:1" x14ac:dyDescent="0.25">
      <c r="A800" t="str">
        <f>_xlfn.TEXTJOIN(", ", TRUE, 'fields &amp; values'!A800:H800)</f>
        <v>CLIMB_ID=799, STAGE_NUMBER=13, STARTING_AT_KM=24, NAME="Col de la Croix de Montvieux", INITIAL_ALTITUDE=0, DISTANCE=8, AVERAGE_SLOPE=4.1, CATEGORY="3"</v>
      </c>
    </row>
    <row r="801" spans="1:1" x14ac:dyDescent="0.25">
      <c r="A801" t="str">
        <f>_xlfn.TEXTJOIN(", ", TRUE, 'fields &amp; values'!A801:H801)</f>
        <v>CLIMB_ID=800, STAGE_NUMBER=13, STARTING_AT_KM=152, NAME="Col de Palaquit (D57-D512)", INITIAL_ALTITUDE=1154, DISTANCE=14.1, AVERAGE_SLOPE=6.1, CATEGORY="1"</v>
      </c>
    </row>
    <row r="802" spans="1:1" x14ac:dyDescent="0.25">
      <c r="A802" t="str">
        <f>_xlfn.TEXTJOIN(", ", TRUE, 'fields &amp; values'!A802:H802)</f>
        <v>CLIMB_ID=801, STAGE_NUMBER=13, STARTING_AT_KM=197.5, NAME="Montée de Chamrousse", INITIAL_ALTITUDE=1730, DISTANCE=18.2, AVERAGE_SLOPE=7.3, CATEGORY="H"</v>
      </c>
    </row>
    <row r="803" spans="1:1" x14ac:dyDescent="0.25">
      <c r="A803" t="str">
        <f>_xlfn.TEXTJOIN(", ", TRUE, 'fields &amp; values'!A803:H803)</f>
        <v>CLIMB_ID=802, STAGE_NUMBER=14, STARTING_AT_KM=82, NAME="Col du Lautaret", INITIAL_ALTITUDE=2058, DISTANCE=34, AVERAGE_SLOPE=3.9, CATEGORY="1"</v>
      </c>
    </row>
    <row r="804" spans="1:1" x14ac:dyDescent="0.25">
      <c r="A804" t="str">
        <f>_xlfn.TEXTJOIN(", ", TRUE, 'fields &amp; values'!A804:H804)</f>
        <v>CLIMB_ID=803, STAGE_NUMBER=14, STARTING_AT_KM=132.5, NAME="Col d'Izoard - Souvenir Henri Desgrange", INITIAL_ALTITUDE=2360, DISTANCE=19, AVERAGE_SLOPE=6, CATEGORY="H"</v>
      </c>
    </row>
    <row r="805" spans="1:1" x14ac:dyDescent="0.25">
      <c r="A805" t="str">
        <f>_xlfn.TEXTJOIN(", ", TRUE, 'fields &amp; values'!A805:H805)</f>
        <v>CLIMB_ID=804, STAGE_NUMBER=14, STARTING_AT_KM=177, NAME="Montée de Risoul", INITIAL_ALTITUDE=1855, DISTANCE=12.6, AVERAGE_SLOPE=6.9, CATEGORY="1"</v>
      </c>
    </row>
    <row r="806" spans="1:1" x14ac:dyDescent="0.25">
      <c r="A806" t="str">
        <f>_xlfn.TEXTJOIN(", ", TRUE, 'fields &amp; values'!A806:H806)</f>
        <v>CLIMB_ID=805, STAGE_NUMBER=16, STARTING_AT_KM=25, NAME="Côte de Fanjeaux", INITIAL_ALTITUDE=0, DISTANCE=2.4, AVERAGE_SLOPE=4.9, CATEGORY="4"</v>
      </c>
    </row>
    <row r="807" spans="1:1" x14ac:dyDescent="0.25">
      <c r="A807" t="str">
        <f>_xlfn.TEXTJOIN(", ", TRUE, 'fields &amp; values'!A807:H807)</f>
        <v>CLIMB_ID=806, STAGE_NUMBER=16, STARTING_AT_KM=71.5, NAME="Côte de Pamiers", INITIAL_ALTITUDE=0, DISTANCE=2.5, AVERAGE_SLOPE=5.4, CATEGORY="4"</v>
      </c>
    </row>
    <row r="808" spans="1:1" x14ac:dyDescent="0.25">
      <c r="A808" t="str">
        <f>_xlfn.TEXTJOIN(", ", TRUE, 'fields &amp; values'!A808:H808)</f>
        <v>CLIMB_ID=807, STAGE_NUMBER=16, STARTING_AT_KM=155, NAME="Col de Portet-d'Aspet", INITIAL_ALTITUDE=1069, DISTANCE=5.4, AVERAGE_SLOPE=6.9, CATEGORY="2"</v>
      </c>
    </row>
    <row r="809" spans="1:1" x14ac:dyDescent="0.25">
      <c r="A809" t="str">
        <f>_xlfn.TEXTJOIN(", ", TRUE, 'fields &amp; values'!A809:H809)</f>
        <v>CLIMB_ID=808, STAGE_NUMBER=16, STARTING_AT_KM=176.5, NAME="Col des Ares", INITIAL_ALTITUDE=0, DISTANCE=6, AVERAGE_SLOPE=5.2, CATEGORY="3"</v>
      </c>
    </row>
    <row r="810" spans="1:1" x14ac:dyDescent="0.25">
      <c r="A810" t="str">
        <f>_xlfn.TEXTJOIN(", ", TRUE, 'fields &amp; values'!A810:H810)</f>
        <v>CLIMB_ID=809, STAGE_NUMBER=16, STARTING_AT_KM=216, NAME="Port de Balès", INITIAL_ALTITUDE=1755, DISTANCE=11.7, AVERAGE_SLOPE=7.7, CATEGORY="H"</v>
      </c>
    </row>
    <row r="811" spans="1:1" x14ac:dyDescent="0.25">
      <c r="A811" t="str">
        <f>_xlfn.TEXTJOIN(", ", TRUE, 'fields &amp; values'!A811:H811)</f>
        <v>CLIMB_ID=810, STAGE_NUMBER=17, STARTING_AT_KM=57.5, NAME="Col du Portillon", INITIAL_ALTITUDE=1292, DISTANCE=8.3, AVERAGE_SLOPE=7.1, CATEGORY="1"</v>
      </c>
    </row>
    <row r="812" spans="1:1" x14ac:dyDescent="0.25">
      <c r="A812" t="str">
        <f>_xlfn.TEXTJOIN(", ", TRUE, 'fields &amp; values'!A812:H812)</f>
        <v>CLIMB_ID=811, STAGE_NUMBER=17, STARTING_AT_KM=82, NAME="Col de Peyresourde", INITIAL_ALTITUDE=1569, DISTANCE=13.2, AVERAGE_SLOPE=7, CATEGORY="1"</v>
      </c>
    </row>
    <row r="813" spans="1:1" x14ac:dyDescent="0.25">
      <c r="A813" t="str">
        <f>_xlfn.TEXTJOIN(", ", TRUE, 'fields &amp; values'!A813:H813)</f>
        <v>CLIMB_ID=812, STAGE_NUMBER=17, STARTING_AT_KM=102.5, NAME="Col de Val Louron-Azet", INITIAL_ALTITUDE=1580, DISTANCE=7.4, AVERAGE_SLOPE=8.3, CATEGORY="1"</v>
      </c>
    </row>
    <row r="814" spans="1:1" x14ac:dyDescent="0.25">
      <c r="A814" t="str">
        <f>_xlfn.TEXTJOIN(", ", TRUE, 'fields &amp; values'!A814:H814)</f>
        <v>CLIMB_ID=813, STAGE_NUMBER=17, STARTING_AT_KM=124.5, NAME="Montée de Saint-Lary Pla d'Adet", INITIAL_ALTITUDE=1680, DISTANCE=10.2, AVERAGE_SLOPE=8.3, CATEGORY="H"</v>
      </c>
    </row>
    <row r="815" spans="1:1" x14ac:dyDescent="0.25">
      <c r="A815" t="str">
        <f>_xlfn.TEXTJOIN(", ", TRUE, 'fields &amp; values'!A815:H815)</f>
        <v>CLIMB_ID=814, STAGE_NUMBER=18, STARTING_AT_KM=28, NAME="Côte de Bénéjacq", INITIAL_ALTITUDE=0, DISTANCE=2.6, AVERAGE_SLOPE=6.7, CATEGORY="3"</v>
      </c>
    </row>
    <row r="816" spans="1:1" x14ac:dyDescent="0.25">
      <c r="A816" t="str">
        <f>_xlfn.TEXTJOIN(", ", TRUE, 'fields &amp; values'!A816:H816)</f>
        <v>CLIMB_ID=815, STAGE_NUMBER=18, STARTING_AT_KM=56, NAME="Côte de Loucrup", INITIAL_ALTITUDE=0, DISTANCE=2, AVERAGE_SLOPE=7, CATEGORY="3"</v>
      </c>
    </row>
    <row r="817" spans="1:1" x14ac:dyDescent="0.25">
      <c r="A817" t="str">
        <f>_xlfn.TEXTJOIN(", ", TRUE, 'fields &amp; values'!A817:H817)</f>
        <v>CLIMB_ID=816, STAGE_NUMBER=18, STARTING_AT_KM=95.5, NAME="Col du Tourmalet - Souvenir Jacques Goddet", INITIAL_ALTITUDE=2115, DISTANCE=17.1, AVERAGE_SLOPE=7.3, CATEGORY="H"</v>
      </c>
    </row>
    <row r="818" spans="1:1" x14ac:dyDescent="0.25">
      <c r="A818" t="str">
        <f>_xlfn.TEXTJOIN(", ", TRUE, 'fields &amp; values'!A818:H818)</f>
        <v>CLIMB_ID=817, STAGE_NUMBER=18, STARTING_AT_KM=145.5, NAME="Montée du Hautacam", INITIAL_ALTITUDE=1520, DISTANCE=13.6, AVERAGE_SLOPE=7.8, CATEGORY="H"</v>
      </c>
    </row>
    <row r="819" spans="1:1" x14ac:dyDescent="0.25">
      <c r="A819" t="str">
        <f>_xlfn.TEXTJOIN(", ", TRUE, 'fields &amp; values'!A819:H819)</f>
        <v>CLIMB_ID=818, STAGE_NUMBER=19, STARTING_AT_KM=195.5, NAME="Côte de Monbazillac", INITIAL_ALTITUDE=0, DISTANCE=1.3, AVERAGE_SLOPE=7.6, CATEGORY="4"</v>
      </c>
    </row>
    <row r="820" spans="1:1" x14ac:dyDescent="0.25">
      <c r="A820" t="str">
        <f>_xlfn.TEXTJOIN(", ", TRUE, 'fields &amp; values'!A820:H820)</f>
        <v>CLIMB_ID=819, STAGE_NUMBER=21, STARTING_AT_KM=31, NAME="Côte de Briis-sous-Forges", INITIAL_ALTITUDE=0, DISTANCE=0, AVERAGE_SLOPE=0, CATEGORY="4"</v>
      </c>
    </row>
    <row r="821" spans="1:1" x14ac:dyDescent="0.25">
      <c r="A821" t="str">
        <f>_xlfn.TEXTJOIN(", ", TRUE, 'fields &amp; values'!A821:H821)</f>
        <v>CLIMB_ID=820, STAGE_NUMBER=1, STARTING_AT_KM=68, NAME="Côte de Cray", INITIAL_ALTITUDE=0, DISTANCE=1.6, AVERAGE_SLOPE=7.1, CATEGORY="4"</v>
      </c>
    </row>
    <row r="822" spans="1:1" x14ac:dyDescent="0.25">
      <c r="A822" t="str">
        <f>_xlfn.TEXTJOIN(", ", TRUE, 'fields &amp; values'!A822:H822)</f>
        <v>CLIMB_ID=821, STAGE_NUMBER=1, STARTING_AT_KM=103.5, NAME="Côte de Buttertubs", INITIAL_ALTITUDE=0, DISTANCE=4.5, AVERAGE_SLOPE=6.8, CATEGORY="3"</v>
      </c>
    </row>
    <row r="823" spans="1:1" x14ac:dyDescent="0.25">
      <c r="A823" t="str">
        <f>_xlfn.TEXTJOIN(", ", TRUE, 'fields &amp; values'!A823:H823)</f>
        <v>CLIMB_ID=822, STAGE_NUMBER=1, STARTING_AT_KM=129.5, NAME="Côte de Griton Moor", INITIAL_ALTITUDE=0, DISTANCE=3, AVERAGE_SLOPE=6.6, CATEGORY="3"</v>
      </c>
    </row>
    <row r="824" spans="1:1" x14ac:dyDescent="0.25">
      <c r="A824" t="str">
        <f>_xlfn.TEXTJOIN(", ", TRUE, 'fields &amp; values'!A824:H824)</f>
        <v>CLIMB_ID=823, STAGE_NUMBER=2, STARTING_AT_KM=47, NAME="Côte de Blubberhouses", INITIAL_ALTITUDE=0, DISTANCE=1.8, AVERAGE_SLOPE=6.1, CATEGORY="4"</v>
      </c>
    </row>
    <row r="825" spans="1:1" x14ac:dyDescent="0.25">
      <c r="A825" t="str">
        <f>_xlfn.TEXTJOIN(", ", TRUE, 'fields &amp; values'!A825:H825)</f>
        <v>CLIMB_ID=824, STAGE_NUMBER=2, STARTING_AT_KM=85, NAME="Côte d'Oxenhope Moor", INITIAL_ALTITUDE=0, DISTANCE=3.1, AVERAGE_SLOPE=6.4, CATEGORY="3"</v>
      </c>
    </row>
    <row r="826" spans="1:1" x14ac:dyDescent="0.25">
      <c r="A826" t="str">
        <f>_xlfn.TEXTJOIN(", ", TRUE, 'fields &amp; values'!A826:H826)</f>
        <v>CLIMB_ID=825, STAGE_NUMBER=2, STARTING_AT_KM=112.5, NAME="VC Côte de Ripponden", INITIAL_ALTITUDE=0, DISTANCE=1.3, AVERAGE_SLOPE=8.6, CATEGORY="3"</v>
      </c>
    </row>
    <row r="827" spans="1:1" x14ac:dyDescent="0.25">
      <c r="A827" t="str">
        <f>_xlfn.TEXTJOIN(", ", TRUE, 'fields &amp; values'!A827:H827)</f>
        <v>CLIMB_ID=826, STAGE_NUMBER=2, STARTING_AT_KM=119.5, NAME="Côte de Greetland", INITIAL_ALTITUDE=0, DISTANCE=1.6, AVERAGE_SLOPE=6.7, CATEGORY="3"</v>
      </c>
    </row>
    <row r="828" spans="1:1" x14ac:dyDescent="0.25">
      <c r="A828" t="str">
        <f>_xlfn.TEXTJOIN(", ", TRUE, 'fields &amp; values'!A828:H828)</f>
        <v>CLIMB_ID=827, STAGE_NUMBER=2, STARTING_AT_KM=143.5, NAME="Côte de Holme Moss", INITIAL_ALTITUDE=0, DISTANCE=4.7, AVERAGE_SLOPE=7, CATEGORY="2"</v>
      </c>
    </row>
    <row r="829" spans="1:1" x14ac:dyDescent="0.25">
      <c r="A829" t="str">
        <f>_xlfn.TEXTJOIN(", ", TRUE, 'fields &amp; values'!A829:H829)</f>
        <v>CLIMB_ID=828, STAGE_NUMBER=2, STARTING_AT_KM=167, NAME="Côte de Midhopestones", INITIAL_ALTITUDE=0, DISTANCE=2.5, AVERAGE_SLOPE=6.1, CATEGORY="3"</v>
      </c>
    </row>
    <row r="830" spans="1:1" x14ac:dyDescent="0.25">
      <c r="A830" t="str">
        <f>_xlfn.TEXTJOIN(", ", TRUE, 'fields &amp; values'!A830:H830)</f>
        <v>CLIMB_ID=829, STAGE_NUMBER=2, STARTING_AT_KM=175, NAME="Côte de Bradfield", INITIAL_ALTITUDE=0, DISTANCE=1, AVERAGE_SLOPE=7.4, CATEGORY="4"</v>
      </c>
    </row>
    <row r="831" spans="1:1" x14ac:dyDescent="0.25">
      <c r="A831" t="str">
        <f>_xlfn.TEXTJOIN(", ", TRUE, 'fields &amp; values'!A831:H831)</f>
        <v>CLIMB_ID=830, STAGE_NUMBER=2, STARTING_AT_KM=182, NAME="Côte d'Oughtibridge", INITIAL_ALTITUDE=0, DISTANCE=1.5, AVERAGE_SLOPE=9.1, CATEGORY="3"</v>
      </c>
    </row>
    <row r="832" spans="1:1" x14ac:dyDescent="0.25">
      <c r="A832" t="str">
        <f>_xlfn.TEXTJOIN(", ", TRUE, 'fields &amp; values'!A832:H832)</f>
        <v>CLIMB_ID=831, STAGE_NUMBER=2, STARTING_AT_KM=196, NAME="VC Côte de Jenkin Road", INITIAL_ALTITUDE=0, DISTANCE=0.8, AVERAGE_SLOPE=10.8, CATEGORY="4"</v>
      </c>
    </row>
    <row r="833" spans="1:1" x14ac:dyDescent="0.25">
      <c r="A833" t="str">
        <f>_xlfn.TEXTJOIN(", ", TRUE, 'fields &amp; values'!A833:H833)</f>
        <v>CLIMB_ID=832, STAGE_NUMBER=4, STARTING_AT_KM=34, NAME="Côte de Campagnette", INITIAL_ALTITUDE=0, DISTANCE=1, AVERAGE_SLOPE=6.5, CATEGORY="4"</v>
      </c>
    </row>
    <row r="834" spans="1:1" x14ac:dyDescent="0.25">
      <c r="A834" t="str">
        <f>_xlfn.TEXTJOIN(", ", TRUE, 'fields &amp; values'!A834:H834)</f>
        <v>CLIMB_ID=833, STAGE_NUMBER=4, STARTING_AT_KM=117.5, NAME="Mont Noir", INITIAL_ALTITUDE=0, DISTANCE=1.3, AVERAGE_SLOPE=5.7, CATEGORY="4"</v>
      </c>
    </row>
    <row r="835" spans="1:1" x14ac:dyDescent="0.25">
      <c r="A835" t="str">
        <f>_xlfn.TEXTJOIN(", ", TRUE, 'fields &amp; values'!A835:H835)</f>
        <v>CLIMB_ID=834, STAGE_NUMBER=6, STARTING_AT_KM=107.5, NAME="Côte de Coucy-le-Château-Auffrique", INITIAL_ALTITUDE=0, DISTANCE=0.9, AVERAGE_SLOPE=6.2, CATEGORY="4"</v>
      </c>
    </row>
    <row r="836" spans="1:1" x14ac:dyDescent="0.25">
      <c r="A836" t="str">
        <f>_xlfn.TEXTJOIN(", ", TRUE, 'fields &amp; values'!A836:H836)</f>
        <v>CLIMB_ID=835, STAGE_NUMBER=6, STARTING_AT_KM=157, NAME="Côte de Roucy", INITIAL_ALTITUDE=0, DISTANCE=1.5, AVERAGE_SLOPE=6.2, CATEGORY="4"</v>
      </c>
    </row>
    <row r="837" spans="1:1" x14ac:dyDescent="0.25">
      <c r="A837" t="str">
        <f>_xlfn.TEXTJOIN(", ", TRUE, 'fields &amp; values'!A837:H837)</f>
        <v>CLIMB_ID=836, STAGE_NUMBER=7, STARTING_AT_KM=217.5, NAME="Côte de Maron", INITIAL_ALTITUDE=0, DISTANCE=3.2, AVERAGE_SLOPE=5, CATEGORY="4"</v>
      </c>
    </row>
    <row r="838" spans="1:1" x14ac:dyDescent="0.25">
      <c r="A838" t="str">
        <f>_xlfn.TEXTJOIN(", ", TRUE, 'fields &amp; values'!A838:H838)</f>
        <v>CLIMB_ID=837, STAGE_NUMBER=7, STARTING_AT_KM=229, NAME="Côte de Boufflers", INITIAL_ALTITUDE=0, DISTANCE=1.3, AVERAGE_SLOPE=7.9, CATEGORY="4"</v>
      </c>
    </row>
    <row r="839" spans="1:1" x14ac:dyDescent="0.25">
      <c r="A839" t="str">
        <f>_xlfn.TEXTJOIN(", ", TRUE, 'fields &amp; values'!A839:H839)</f>
        <v>CLIMB_ID=838, STAGE_NUMBER=8, STARTING_AT_KM=142, NAME="Col de la Croix des Moinats", INITIAL_ALTITUDE=891, DISTANCE=7.6, AVERAGE_SLOPE=6, CATEGORY="2"</v>
      </c>
    </row>
    <row r="840" spans="1:1" x14ac:dyDescent="0.25">
      <c r="A840" t="str">
        <f>_xlfn.TEXTJOIN(", ", TRUE, 'fields &amp; values'!A840:H840)</f>
        <v>CLIMB_ID=839, STAGE_NUMBER=8, STARTING_AT_KM=150, NAME="Col de Grosse Pierre", INITIAL_ALTITUDE=901, DISTANCE=3, AVERAGE_SLOPE=7.5, CATEGORY="2"</v>
      </c>
    </row>
    <row r="841" spans="1:1" x14ac:dyDescent="0.25">
      <c r="A841" t="str">
        <f>_xlfn.TEXTJOIN(", ", TRUE, 'fields &amp; values'!A841:H841)</f>
        <v>CLIMB_ID=840, STAGE_NUMBER=8, STARTING_AT_KM=161, NAME="Côte de La Mauselaine", INITIAL_ALTITUDE=0, DISTANCE=1.8, AVERAGE_SLOPE=10.3, CATEGORY="3"</v>
      </c>
    </row>
    <row r="842" spans="1:1" x14ac:dyDescent="0.25">
      <c r="A842" t="str">
        <f>_xlfn.TEXTJOIN(", ", TRUE, 'fields &amp; values'!A842:H842)</f>
        <v>CLIMB_ID=841, STAGE_NUMBER=9, STARTING_AT_KM=11.5, NAME="Col de la Schlucht", INITIAL_ALTITUDE=1140, DISTANCE=8.6, AVERAGE_SLOPE=4.5, CATEGORY="2"</v>
      </c>
    </row>
    <row r="843" spans="1:1" x14ac:dyDescent="0.25">
      <c r="A843" t="str">
        <f>_xlfn.TEXTJOIN(", ", TRUE, 'fields &amp; values'!A843:H843)</f>
        <v>CLIMB_ID=842, STAGE_NUMBER=9, STARTING_AT_KM=41, NAME="Col du Wettstein", INITIAL_ALTITUDE=0, DISTANCE=7.7, AVERAGE_SLOPE=4.1, CATEGORY="3"</v>
      </c>
    </row>
    <row r="844" spans="1:1" x14ac:dyDescent="0.25">
      <c r="A844" t="str">
        <f>_xlfn.TEXTJOIN(", ", TRUE, 'fields &amp; values'!A844:H844)</f>
        <v>CLIMB_ID=843, STAGE_NUMBER=9, STARTING_AT_KM=70, NAME="Côte des Cinq Châteaux", INITIAL_ALTITUDE=0, DISTANCE=4.5, AVERAGE_SLOPE=6.1, CATEGORY="3"</v>
      </c>
    </row>
    <row r="845" spans="1:1" x14ac:dyDescent="0.25">
      <c r="A845" t="str">
        <f>_xlfn.TEXTJOIN(", ", TRUE, 'fields &amp; values'!A845:H845)</f>
        <v>CLIMB_ID=844, STAGE_NUMBER=9, STARTING_AT_KM=86, NAME="Côte de Gueberschwihr", INITIAL_ALTITUDE=559, DISTANCE=4.1, AVERAGE_SLOPE=7.9, CATEGORY="2"</v>
      </c>
    </row>
    <row r="846" spans="1:1" x14ac:dyDescent="0.25">
      <c r="A846" t="str">
        <f>_xlfn.TEXTJOIN(", ", TRUE, 'fields &amp; values'!A846:H846)</f>
        <v>CLIMB_ID=845, STAGE_NUMBER=9, STARTING_AT_KM=120, NAME="Le Markstein", INITIAL_ALTITUDE=1183, DISTANCE=10.8, AVERAGE_SLOPE=5.4, CATEGORY="1"</v>
      </c>
    </row>
    <row r="847" spans="1:1" x14ac:dyDescent="0.25">
      <c r="A847" t="str">
        <f>_xlfn.TEXTJOIN(", ", TRUE, 'fields &amp; values'!A847:H847)</f>
        <v>CLIMB_ID=846, STAGE_NUMBER=9, STARTING_AT_KM=127, NAME="Grand Ballon", INITIAL_ALTITUDE=0, DISTANCE=1.4, AVERAGE_SLOPE=8.6, CATEGORY="3"</v>
      </c>
    </row>
    <row r="848" spans="1:1" x14ac:dyDescent="0.25">
      <c r="A848" t="str">
        <f>_xlfn.TEXTJOIN(", ", TRUE, 'fields &amp; values'!A848:H848)</f>
        <v>CLIMB_ID=847, STAGE_NUMBER=10, STARTING_AT_KM=30.5, NAME="Col du Firstplan", INITIAL_ALTITUDE=722, DISTANCE=8.3, AVERAGE_SLOPE=5.4, CATEGORY="2"</v>
      </c>
    </row>
    <row r="849" spans="1:1" x14ac:dyDescent="0.25">
      <c r="A849" t="str">
        <f>_xlfn.TEXTJOIN(", ", TRUE, 'fields &amp; values'!A849:H849)</f>
        <v>CLIMB_ID=848, STAGE_NUMBER=10, STARTING_AT_KM=54.5, NAME="Petit Ballon", INITIAL_ALTITUDE=1163, DISTANCE=9.3, AVERAGE_SLOPE=8.1, CATEGORY="1"</v>
      </c>
    </row>
    <row r="850" spans="1:1" x14ac:dyDescent="0.25">
      <c r="A850" t="str">
        <f>_xlfn.TEXTJOIN(", ", TRUE, 'fields &amp; values'!A850:H850)</f>
        <v>CLIMB_ID=849, STAGE_NUMBER=10, STARTING_AT_KM=71.5, NAME="Col du Platzerwasel", INITIAL_ALTITUDE=1193, DISTANCE=7.1, AVERAGE_SLOPE=8.4, CATEGORY="1"</v>
      </c>
    </row>
    <row r="851" spans="1:1" x14ac:dyDescent="0.25">
      <c r="A851" t="str">
        <f>_xlfn.TEXTJOIN(", ", TRUE, 'fields &amp; values'!A851:H851)</f>
        <v>CLIMB_ID=850, STAGE_NUMBER=10, STARTING_AT_KM=103.5, NAME="Col d'Oderen", INITIAL_ALTITUDE=884, DISTANCE=6.7, AVERAGE_SLOPE=6.1, CATEGORY="2"</v>
      </c>
    </row>
    <row r="852" spans="1:1" x14ac:dyDescent="0.25">
      <c r="A852" t="str">
        <f>_xlfn.TEXTJOIN(", ", TRUE, 'fields &amp; values'!A852:H852)</f>
        <v>CLIMB_ID=851, STAGE_NUMBER=10, STARTING_AT_KM=125.5, NAME="Col des Croix", INITIAL_ALTITUDE=0, DISTANCE=3.2, AVERAGE_SLOPE=6.2, CATEGORY="3"</v>
      </c>
    </row>
    <row r="853" spans="1:1" x14ac:dyDescent="0.25">
      <c r="A853" t="str">
        <f>_xlfn.TEXTJOIN(", ", TRUE, 'fields &amp; values'!A853:H853)</f>
        <v>CLIMB_ID=852, STAGE_NUMBER=10, STARTING_AT_KM=143.5, NAME="Col des Chevrères", INITIAL_ALTITUDE=914, DISTANCE=3.5, AVERAGE_SLOPE=9.5, CATEGORY="1"</v>
      </c>
    </row>
    <row r="854" spans="1:1" x14ac:dyDescent="0.25">
      <c r="A854" t="str">
        <f>_xlfn.TEXTJOIN(", ", TRUE, 'fields &amp; values'!A854:H854)</f>
        <v>CLIMB_ID=853, STAGE_NUMBER=10, STARTING_AT_KM=161.5, NAME="La Planche des Belles Filles", INITIAL_ALTITUDE=1035, DISTANCE=5.9, AVERAGE_SLOPE=8.5, CATEGORY="1"</v>
      </c>
    </row>
    <row r="855" spans="1:1" x14ac:dyDescent="0.25">
      <c r="A855" t="str">
        <f>_xlfn.TEXTJOIN(", ", TRUE, 'fields &amp; values'!A855:H855)</f>
        <v>CLIMB_ID=854, STAGE_NUMBER=11, STARTING_AT_KM=141, NAME="Côte de Rogna", INITIAL_ALTITUDE=0, DISTANCE=7.6, AVERAGE_SLOPE=4.9, CATEGORY="3"</v>
      </c>
    </row>
    <row r="856" spans="1:1" x14ac:dyDescent="0.25">
      <c r="A856" t="str">
        <f>_xlfn.TEXTJOIN(", ", TRUE, 'fields &amp; values'!A856:H856)</f>
        <v>CLIMB_ID=855, STAGE_NUMBER=11, STARTING_AT_KM=148.5, NAME="Côte de Choux", INITIAL_ALTITUDE=0, DISTANCE=1.7, AVERAGE_SLOPE=6.5, CATEGORY="3"</v>
      </c>
    </row>
    <row r="857" spans="1:1" x14ac:dyDescent="0.25">
      <c r="A857" t="str">
        <f>_xlfn.TEXTJOIN(", ", TRUE, 'fields &amp; values'!A857:H857)</f>
        <v>CLIMB_ID=856, STAGE_NUMBER=11, STARTING_AT_KM=152.5, NAME="Côte de Désertin", INITIAL_ALTITUDE=0, DISTANCE=3.1, AVERAGE_SLOPE=5.2, CATEGORY="4"</v>
      </c>
    </row>
    <row r="858" spans="1:1" x14ac:dyDescent="0.25">
      <c r="A858" t="str">
        <f>_xlfn.TEXTJOIN(", ", TRUE, 'fields &amp; values'!A858:H858)</f>
        <v>CLIMB_ID=857, STAGE_NUMBER=11, STARTING_AT_KM=168, NAME="Côte d'Échallon", INITIAL_ALTITUDE=0, DISTANCE=3, AVERAGE_SLOPE=6.6, CATEGORY="3"</v>
      </c>
    </row>
    <row r="859" spans="1:1" x14ac:dyDescent="0.25">
      <c r="A859" t="str">
        <f>_xlfn.TEXTJOIN(", ", TRUE, 'fields &amp; values'!A859:H859)</f>
        <v>CLIMB_ID=858, STAGE_NUMBER=12, STARTING_AT_KM=58.5, NAME="Col de Brouilly", INITIAL_ALTITUDE=0, DISTANCE=1.7, AVERAGE_SLOPE=5.1, CATEGORY="4"</v>
      </c>
    </row>
    <row r="860" spans="1:1" x14ac:dyDescent="0.25">
      <c r="A860" t="str">
        <f>_xlfn.TEXTJOIN(", ", TRUE, 'fields &amp; values'!A860:H860)</f>
        <v>CLIMB_ID=859, STAGE_NUMBER=12, STARTING_AT_KM=83, NAME="Côte du Saule-d'Oingt", INITIAL_ALTITUDE=0, DISTANCE=3.8, AVERAGE_SLOPE=4.5, CATEGORY="3"</v>
      </c>
    </row>
    <row r="861" spans="1:1" x14ac:dyDescent="0.25">
      <c r="A861" t="str">
        <f>_xlfn.TEXTJOIN(", ", TRUE, 'fields &amp; values'!A861:H861)</f>
        <v>CLIMB_ID=860, STAGE_NUMBER=12, STARTING_AT_KM=138, NAME="Col des Brosses", INITIAL_ALTITUDE=0, DISTANCE=15.3, AVERAGE_SLOPE=3.3, CATEGORY="3"</v>
      </c>
    </row>
    <row r="862" spans="1:1" x14ac:dyDescent="0.25">
      <c r="A862" t="str">
        <f>_xlfn.TEXTJOIN(", ", TRUE, 'fields &amp; values'!A862:H862)</f>
        <v>CLIMB_ID=861, STAGE_NUMBER=12, STARTING_AT_KM=164, NAME="Côte de Grammond", INITIAL_ALTITUDE=0, DISTANCE=9.8, AVERAGE_SLOPE=2.9, CATEGORY="4"</v>
      </c>
    </row>
    <row r="863" spans="1:1" x14ac:dyDescent="0.25">
      <c r="A863" t="str">
        <f>_xlfn.TEXTJOIN(", ", TRUE, 'fields &amp; values'!A863:H863)</f>
        <v>CLIMB_ID=862, STAGE_NUMBER=13, STARTING_AT_KM=24, NAME="Col de la Croix de Montvieux", INITIAL_ALTITUDE=0, DISTANCE=8, AVERAGE_SLOPE=4.1, CATEGORY="3"</v>
      </c>
    </row>
    <row r="864" spans="1:1" x14ac:dyDescent="0.25">
      <c r="A864" t="str">
        <f>_xlfn.TEXTJOIN(", ", TRUE, 'fields &amp; values'!A864:H864)</f>
        <v>CLIMB_ID=863, STAGE_NUMBER=13, STARTING_AT_KM=152, NAME="Col de Palaquit (D57-D512)", INITIAL_ALTITUDE=1154, DISTANCE=14.1, AVERAGE_SLOPE=6.1, CATEGORY="1"</v>
      </c>
    </row>
    <row r="865" spans="1:1" x14ac:dyDescent="0.25">
      <c r="A865" t="str">
        <f>_xlfn.TEXTJOIN(", ", TRUE, 'fields &amp; values'!A865:H865)</f>
        <v>CLIMB_ID=864, STAGE_NUMBER=13, STARTING_AT_KM=197.5, NAME="Montée de Chamrousse", INITIAL_ALTITUDE=1730, DISTANCE=18.2, AVERAGE_SLOPE=7.3, CATEGORY="H"</v>
      </c>
    </row>
    <row r="866" spans="1:1" x14ac:dyDescent="0.25">
      <c r="A866" t="str">
        <f>_xlfn.TEXTJOIN(", ", TRUE, 'fields &amp; values'!A866:H866)</f>
        <v>CLIMB_ID=865, STAGE_NUMBER=14, STARTING_AT_KM=82, NAME="Col du Lautaret", INITIAL_ALTITUDE=2058, DISTANCE=34, AVERAGE_SLOPE=3.9, CATEGORY="1"</v>
      </c>
    </row>
    <row r="867" spans="1:1" x14ac:dyDescent="0.25">
      <c r="A867" t="str">
        <f>_xlfn.TEXTJOIN(", ", TRUE, 'fields &amp; values'!A867:H867)</f>
        <v>CLIMB_ID=866, STAGE_NUMBER=14, STARTING_AT_KM=132.5, NAME="Col d'Izoard - Souvenir Henri Desgrange", INITIAL_ALTITUDE=2360, DISTANCE=19, AVERAGE_SLOPE=6, CATEGORY="H"</v>
      </c>
    </row>
    <row r="868" spans="1:1" x14ac:dyDescent="0.25">
      <c r="A868" t="str">
        <f>_xlfn.TEXTJOIN(", ", TRUE, 'fields &amp; values'!A868:H868)</f>
        <v>CLIMB_ID=867, STAGE_NUMBER=14, STARTING_AT_KM=177, NAME="Montée de Risoul", INITIAL_ALTITUDE=1855, DISTANCE=12.6, AVERAGE_SLOPE=6.9, CATEGORY="1"</v>
      </c>
    </row>
    <row r="869" spans="1:1" x14ac:dyDescent="0.25">
      <c r="A869" t="str">
        <f>_xlfn.TEXTJOIN(", ", TRUE, 'fields &amp; values'!A869:H869)</f>
        <v>CLIMB_ID=868, STAGE_NUMBER=16, STARTING_AT_KM=25, NAME="Côte de Fanjeaux", INITIAL_ALTITUDE=0, DISTANCE=2.4, AVERAGE_SLOPE=4.9, CATEGORY="4"</v>
      </c>
    </row>
    <row r="870" spans="1:1" x14ac:dyDescent="0.25">
      <c r="A870" t="str">
        <f>_xlfn.TEXTJOIN(", ", TRUE, 'fields &amp; values'!A870:H870)</f>
        <v>CLIMB_ID=869, STAGE_NUMBER=16, STARTING_AT_KM=71.5, NAME="Côte de Pamiers", INITIAL_ALTITUDE=0, DISTANCE=2.5, AVERAGE_SLOPE=5.4, CATEGORY="4"</v>
      </c>
    </row>
    <row r="871" spans="1:1" x14ac:dyDescent="0.25">
      <c r="A871" t="str">
        <f>_xlfn.TEXTJOIN(", ", TRUE, 'fields &amp; values'!A871:H871)</f>
        <v>CLIMB_ID=870, STAGE_NUMBER=16, STARTING_AT_KM=155, NAME="Col de Portet-d'Aspet", INITIAL_ALTITUDE=1069, DISTANCE=5.4, AVERAGE_SLOPE=6.9, CATEGORY="2"</v>
      </c>
    </row>
    <row r="872" spans="1:1" x14ac:dyDescent="0.25">
      <c r="A872" t="str">
        <f>_xlfn.TEXTJOIN(", ", TRUE, 'fields &amp; values'!A872:H872)</f>
        <v>CLIMB_ID=871, STAGE_NUMBER=16, STARTING_AT_KM=176.5, NAME="Col des Ares", INITIAL_ALTITUDE=0, DISTANCE=6, AVERAGE_SLOPE=5.2, CATEGORY="3"</v>
      </c>
    </row>
    <row r="873" spans="1:1" x14ac:dyDescent="0.25">
      <c r="A873" t="str">
        <f>_xlfn.TEXTJOIN(", ", TRUE, 'fields &amp; values'!A873:H873)</f>
        <v>CLIMB_ID=872, STAGE_NUMBER=16, STARTING_AT_KM=216, NAME="Port de Balès", INITIAL_ALTITUDE=1755, DISTANCE=11.7, AVERAGE_SLOPE=7.7, CATEGORY="H"</v>
      </c>
    </row>
    <row r="874" spans="1:1" x14ac:dyDescent="0.25">
      <c r="A874" t="str">
        <f>_xlfn.TEXTJOIN(", ", TRUE, 'fields &amp; values'!A874:H874)</f>
        <v>CLIMB_ID=873, STAGE_NUMBER=17, STARTING_AT_KM=57.5, NAME="Col du Portillon", INITIAL_ALTITUDE=1292, DISTANCE=8.3, AVERAGE_SLOPE=7.1, CATEGORY="1"</v>
      </c>
    </row>
    <row r="875" spans="1:1" x14ac:dyDescent="0.25">
      <c r="A875" t="str">
        <f>_xlfn.TEXTJOIN(", ", TRUE, 'fields &amp; values'!A875:H875)</f>
        <v>CLIMB_ID=874, STAGE_NUMBER=17, STARTING_AT_KM=82, NAME="Col de Peyresourde", INITIAL_ALTITUDE=1569, DISTANCE=13.2, AVERAGE_SLOPE=7, CATEGORY="1"</v>
      </c>
    </row>
    <row r="876" spans="1:1" x14ac:dyDescent="0.25">
      <c r="A876" t="str">
        <f>_xlfn.TEXTJOIN(", ", TRUE, 'fields &amp; values'!A876:H876)</f>
        <v>CLIMB_ID=875, STAGE_NUMBER=17, STARTING_AT_KM=102.5, NAME="Col de Val Louron-Azet", INITIAL_ALTITUDE=1580, DISTANCE=7.4, AVERAGE_SLOPE=8.3, CATEGORY="1"</v>
      </c>
    </row>
    <row r="877" spans="1:1" x14ac:dyDescent="0.25">
      <c r="A877" t="str">
        <f>_xlfn.TEXTJOIN(", ", TRUE, 'fields &amp; values'!A877:H877)</f>
        <v>CLIMB_ID=876, STAGE_NUMBER=17, STARTING_AT_KM=124.5, NAME="Montée de Saint-Lary Pla d'Adet", INITIAL_ALTITUDE=1680, DISTANCE=10.2, AVERAGE_SLOPE=8.3, CATEGORY="H"</v>
      </c>
    </row>
    <row r="878" spans="1:1" x14ac:dyDescent="0.25">
      <c r="A878" t="str">
        <f>_xlfn.TEXTJOIN(", ", TRUE, 'fields &amp; values'!A878:H878)</f>
        <v>CLIMB_ID=877, STAGE_NUMBER=18, STARTING_AT_KM=28, NAME="Côte de Bénéjacq", INITIAL_ALTITUDE=0, DISTANCE=2.6, AVERAGE_SLOPE=6.7, CATEGORY="3"</v>
      </c>
    </row>
    <row r="879" spans="1:1" x14ac:dyDescent="0.25">
      <c r="A879" t="str">
        <f>_xlfn.TEXTJOIN(", ", TRUE, 'fields &amp; values'!A879:H879)</f>
        <v>CLIMB_ID=878, STAGE_NUMBER=18, STARTING_AT_KM=56, NAME="Côte de Loucrup", INITIAL_ALTITUDE=0, DISTANCE=2, AVERAGE_SLOPE=7, CATEGORY="3"</v>
      </c>
    </row>
    <row r="880" spans="1:1" x14ac:dyDescent="0.25">
      <c r="A880" t="str">
        <f>_xlfn.TEXTJOIN(", ", TRUE, 'fields &amp; values'!A880:H880)</f>
        <v>CLIMB_ID=879, STAGE_NUMBER=18, STARTING_AT_KM=95.5, NAME="Col du Tourmalet - Souvenir Jacques Goddet", INITIAL_ALTITUDE=2115, DISTANCE=17.1, AVERAGE_SLOPE=7.3, CATEGORY="H"</v>
      </c>
    </row>
    <row r="881" spans="1:1" x14ac:dyDescent="0.25">
      <c r="A881" t="str">
        <f>_xlfn.TEXTJOIN(", ", TRUE, 'fields &amp; values'!A881:H881)</f>
        <v>CLIMB_ID=880, STAGE_NUMBER=18, STARTING_AT_KM=145.5, NAME="Montée du Hautacam", INITIAL_ALTITUDE=1520, DISTANCE=13.6, AVERAGE_SLOPE=7.8, CATEGORY="H"</v>
      </c>
    </row>
    <row r="882" spans="1:1" x14ac:dyDescent="0.25">
      <c r="A882" t="str">
        <f>_xlfn.TEXTJOIN(", ", TRUE, 'fields &amp; values'!A882:H882)</f>
        <v>CLIMB_ID=881, STAGE_NUMBER=19, STARTING_AT_KM=195.5, NAME="Côte de Monbazillac", INITIAL_ALTITUDE=0, DISTANCE=1.3, AVERAGE_SLOPE=7.6, CATEGORY="4"</v>
      </c>
    </row>
    <row r="883" spans="1:1" x14ac:dyDescent="0.25">
      <c r="A883" t="str">
        <f>_xlfn.TEXTJOIN(", ", TRUE, 'fields &amp; values'!A883:H883)</f>
        <v>CLIMB_ID=882, STAGE_NUMBER=21, STARTING_AT_KM=31, NAME="Côte de Briis-sous-Forges", INITIAL_ALTITUDE=0, DISTANCE=0, AVERAGE_SLOPE=0, CATEGORY="4"</v>
      </c>
    </row>
    <row r="884" spans="1:1" x14ac:dyDescent="0.25">
      <c r="A884" t="str">
        <f>_xlfn.TEXTJOIN(", ", TRUE, 'fields &amp; values'!A884:H884)</f>
        <v>CLIMB_ID=883, STAGE_NUMBER=1, STARTING_AT_KM=68, NAME="Côte de Cray", INITIAL_ALTITUDE=0, DISTANCE=1.6, AVERAGE_SLOPE=7.1, CATEGORY="4"</v>
      </c>
    </row>
    <row r="885" spans="1:1" x14ac:dyDescent="0.25">
      <c r="A885" t="str">
        <f>_xlfn.TEXTJOIN(", ", TRUE, 'fields &amp; values'!A885:H885)</f>
        <v>CLIMB_ID=884, STAGE_NUMBER=1, STARTING_AT_KM=103.5, NAME="Côte de Buttertubs", INITIAL_ALTITUDE=0, DISTANCE=4.5, AVERAGE_SLOPE=6.8, CATEGORY="3"</v>
      </c>
    </row>
    <row r="886" spans="1:1" x14ac:dyDescent="0.25">
      <c r="A886" t="str">
        <f>_xlfn.TEXTJOIN(", ", TRUE, 'fields &amp; values'!A886:H886)</f>
        <v>CLIMB_ID=885, STAGE_NUMBER=1, STARTING_AT_KM=129.5, NAME="Côte de Griton Moor", INITIAL_ALTITUDE=0, DISTANCE=3, AVERAGE_SLOPE=6.6, CATEGORY="3"</v>
      </c>
    </row>
    <row r="887" spans="1:1" x14ac:dyDescent="0.25">
      <c r="A887" t="str">
        <f>_xlfn.TEXTJOIN(", ", TRUE, 'fields &amp; values'!A887:H887)</f>
        <v>CLIMB_ID=886, STAGE_NUMBER=2, STARTING_AT_KM=47, NAME="Côte de Blubberhouses", INITIAL_ALTITUDE=0, DISTANCE=1.8, AVERAGE_SLOPE=6.1, CATEGORY="4"</v>
      </c>
    </row>
    <row r="888" spans="1:1" x14ac:dyDescent="0.25">
      <c r="A888" t="str">
        <f>_xlfn.TEXTJOIN(", ", TRUE, 'fields &amp; values'!A888:H888)</f>
        <v>CLIMB_ID=887, STAGE_NUMBER=2, STARTING_AT_KM=85, NAME="Côte d'Oxenhope Moor", INITIAL_ALTITUDE=0, DISTANCE=3.1, AVERAGE_SLOPE=6.4, CATEGORY="3"</v>
      </c>
    </row>
    <row r="889" spans="1:1" x14ac:dyDescent="0.25">
      <c r="A889" t="str">
        <f>_xlfn.TEXTJOIN(", ", TRUE, 'fields &amp; values'!A889:H889)</f>
        <v>CLIMB_ID=888, STAGE_NUMBER=2, STARTING_AT_KM=112.5, NAME="VC Côte de Ripponden", INITIAL_ALTITUDE=0, DISTANCE=1.3, AVERAGE_SLOPE=8.6, CATEGORY="3"</v>
      </c>
    </row>
    <row r="890" spans="1:1" x14ac:dyDescent="0.25">
      <c r="A890" t="str">
        <f>_xlfn.TEXTJOIN(", ", TRUE, 'fields &amp; values'!A890:H890)</f>
        <v>CLIMB_ID=889, STAGE_NUMBER=2, STARTING_AT_KM=119.5, NAME="Côte de Greetland", INITIAL_ALTITUDE=0, DISTANCE=1.6, AVERAGE_SLOPE=6.7, CATEGORY="3"</v>
      </c>
    </row>
    <row r="891" spans="1:1" x14ac:dyDescent="0.25">
      <c r="A891" t="str">
        <f>_xlfn.TEXTJOIN(", ", TRUE, 'fields &amp; values'!A891:H891)</f>
        <v>CLIMB_ID=890, STAGE_NUMBER=2, STARTING_AT_KM=143.5, NAME="Côte de Holme Moss", INITIAL_ALTITUDE=0, DISTANCE=4.7, AVERAGE_SLOPE=7, CATEGORY="2"</v>
      </c>
    </row>
    <row r="892" spans="1:1" x14ac:dyDescent="0.25">
      <c r="A892" t="str">
        <f>_xlfn.TEXTJOIN(", ", TRUE, 'fields &amp; values'!A892:H892)</f>
        <v>CLIMB_ID=891, STAGE_NUMBER=2, STARTING_AT_KM=167, NAME="Côte de Midhopestones", INITIAL_ALTITUDE=0, DISTANCE=2.5, AVERAGE_SLOPE=6.1, CATEGORY="3"</v>
      </c>
    </row>
    <row r="893" spans="1:1" x14ac:dyDescent="0.25">
      <c r="A893" t="str">
        <f>_xlfn.TEXTJOIN(", ", TRUE, 'fields &amp; values'!A893:H893)</f>
        <v>CLIMB_ID=892, STAGE_NUMBER=2, STARTING_AT_KM=175, NAME="Côte de Bradfield", INITIAL_ALTITUDE=0, DISTANCE=1, AVERAGE_SLOPE=7.4, CATEGORY="4"</v>
      </c>
    </row>
    <row r="894" spans="1:1" x14ac:dyDescent="0.25">
      <c r="A894" t="str">
        <f>_xlfn.TEXTJOIN(", ", TRUE, 'fields &amp; values'!A894:H894)</f>
        <v>CLIMB_ID=893, STAGE_NUMBER=2, STARTING_AT_KM=182, NAME="Côte d'Oughtibridge", INITIAL_ALTITUDE=0, DISTANCE=1.5, AVERAGE_SLOPE=9.1, CATEGORY="3"</v>
      </c>
    </row>
    <row r="895" spans="1:1" x14ac:dyDescent="0.25">
      <c r="A895" t="str">
        <f>_xlfn.TEXTJOIN(", ", TRUE, 'fields &amp; values'!A895:H895)</f>
        <v>CLIMB_ID=894, STAGE_NUMBER=2, STARTING_AT_KM=196, NAME="VC Côte de Jenkin Road", INITIAL_ALTITUDE=0, DISTANCE=0.8, AVERAGE_SLOPE=10.8, CATEGORY="4"</v>
      </c>
    </row>
    <row r="896" spans="1:1" x14ac:dyDescent="0.25">
      <c r="A896" t="str">
        <f>_xlfn.TEXTJOIN(", ", TRUE, 'fields &amp; values'!A896:H896)</f>
        <v>CLIMB_ID=895, STAGE_NUMBER=4, STARTING_AT_KM=34, NAME="Côte de Campagnette", INITIAL_ALTITUDE=0, DISTANCE=1, AVERAGE_SLOPE=6.5, CATEGORY="4"</v>
      </c>
    </row>
    <row r="897" spans="1:1" x14ac:dyDescent="0.25">
      <c r="A897" t="str">
        <f>_xlfn.TEXTJOIN(", ", TRUE, 'fields &amp; values'!A897:H897)</f>
        <v>CLIMB_ID=896, STAGE_NUMBER=4, STARTING_AT_KM=117.5, NAME="Mont Noir", INITIAL_ALTITUDE=0, DISTANCE=1.3, AVERAGE_SLOPE=5.7, CATEGORY="4"</v>
      </c>
    </row>
    <row r="898" spans="1:1" x14ac:dyDescent="0.25">
      <c r="A898" t="str">
        <f>_xlfn.TEXTJOIN(", ", TRUE, 'fields &amp; values'!A898:H898)</f>
        <v>CLIMB_ID=897, STAGE_NUMBER=6, STARTING_AT_KM=107.5, NAME="Côte de Coucy-le-Château-Auffrique", INITIAL_ALTITUDE=0, DISTANCE=0.9, AVERAGE_SLOPE=6.2, CATEGORY="4"</v>
      </c>
    </row>
    <row r="899" spans="1:1" x14ac:dyDescent="0.25">
      <c r="A899" t="str">
        <f>_xlfn.TEXTJOIN(", ", TRUE, 'fields &amp; values'!A899:H899)</f>
        <v>CLIMB_ID=898, STAGE_NUMBER=6, STARTING_AT_KM=157, NAME="Côte de Roucy", INITIAL_ALTITUDE=0, DISTANCE=1.5, AVERAGE_SLOPE=6.2, CATEGORY="4"</v>
      </c>
    </row>
    <row r="900" spans="1:1" x14ac:dyDescent="0.25">
      <c r="A900" t="str">
        <f>_xlfn.TEXTJOIN(", ", TRUE, 'fields &amp; values'!A900:H900)</f>
        <v>CLIMB_ID=899, STAGE_NUMBER=7, STARTING_AT_KM=217.5, NAME="Côte de Maron", INITIAL_ALTITUDE=0, DISTANCE=3.2, AVERAGE_SLOPE=5, CATEGORY="4"</v>
      </c>
    </row>
    <row r="901" spans="1:1" x14ac:dyDescent="0.25">
      <c r="A901" t="str">
        <f>_xlfn.TEXTJOIN(", ", TRUE, 'fields &amp; values'!A901:H901)</f>
        <v>CLIMB_ID=900, STAGE_NUMBER=7, STARTING_AT_KM=229, NAME="Côte de Boufflers", INITIAL_ALTITUDE=0, DISTANCE=1.3, AVERAGE_SLOPE=7.9, CATEGORY="4"</v>
      </c>
    </row>
    <row r="902" spans="1:1" x14ac:dyDescent="0.25">
      <c r="A902" t="str">
        <f>_xlfn.TEXTJOIN(", ", TRUE, 'fields &amp; values'!A902:H902)</f>
        <v>CLIMB_ID=901, STAGE_NUMBER=8, STARTING_AT_KM=142, NAME="Col de la Croix des Moinats", INITIAL_ALTITUDE=891, DISTANCE=7.6, AVERAGE_SLOPE=6, CATEGORY="2"</v>
      </c>
    </row>
    <row r="903" spans="1:1" x14ac:dyDescent="0.25">
      <c r="A903" t="str">
        <f>_xlfn.TEXTJOIN(", ", TRUE, 'fields &amp; values'!A903:H903)</f>
        <v>CLIMB_ID=902, STAGE_NUMBER=8, STARTING_AT_KM=150, NAME="Col de Grosse Pierre", INITIAL_ALTITUDE=901, DISTANCE=3, AVERAGE_SLOPE=7.5, CATEGORY="2"</v>
      </c>
    </row>
    <row r="904" spans="1:1" x14ac:dyDescent="0.25">
      <c r="A904" t="str">
        <f>_xlfn.TEXTJOIN(", ", TRUE, 'fields &amp; values'!A904:H904)</f>
        <v>CLIMB_ID=903, STAGE_NUMBER=8, STARTING_AT_KM=161, NAME="Côte de La Mauselaine", INITIAL_ALTITUDE=0, DISTANCE=1.8, AVERAGE_SLOPE=10.3, CATEGORY="3"</v>
      </c>
    </row>
    <row r="905" spans="1:1" x14ac:dyDescent="0.25">
      <c r="A905" t="str">
        <f>_xlfn.TEXTJOIN(", ", TRUE, 'fields &amp; values'!A905:H905)</f>
        <v>CLIMB_ID=904, STAGE_NUMBER=9, STARTING_AT_KM=11.5, NAME="Col de la Schlucht", INITIAL_ALTITUDE=1140, DISTANCE=8.6, AVERAGE_SLOPE=4.5, CATEGORY="2"</v>
      </c>
    </row>
    <row r="906" spans="1:1" x14ac:dyDescent="0.25">
      <c r="A906" t="str">
        <f>_xlfn.TEXTJOIN(", ", TRUE, 'fields &amp; values'!A906:H906)</f>
        <v>CLIMB_ID=905, STAGE_NUMBER=9, STARTING_AT_KM=41, NAME="Col du Wettstein", INITIAL_ALTITUDE=0, DISTANCE=7.7, AVERAGE_SLOPE=4.1, CATEGORY="3"</v>
      </c>
    </row>
    <row r="907" spans="1:1" x14ac:dyDescent="0.25">
      <c r="A907" t="str">
        <f>_xlfn.TEXTJOIN(", ", TRUE, 'fields &amp; values'!A907:H907)</f>
        <v>CLIMB_ID=906, STAGE_NUMBER=9, STARTING_AT_KM=70, NAME="Côte des Cinq Châteaux", INITIAL_ALTITUDE=0, DISTANCE=4.5, AVERAGE_SLOPE=6.1, CATEGORY="3"</v>
      </c>
    </row>
    <row r="908" spans="1:1" x14ac:dyDescent="0.25">
      <c r="A908" t="str">
        <f>_xlfn.TEXTJOIN(", ", TRUE, 'fields &amp; values'!A908:H908)</f>
        <v>CLIMB_ID=907, STAGE_NUMBER=9, STARTING_AT_KM=86, NAME="Côte de Gueberschwihr", INITIAL_ALTITUDE=559, DISTANCE=4.1, AVERAGE_SLOPE=7.9, CATEGORY="2"</v>
      </c>
    </row>
    <row r="909" spans="1:1" x14ac:dyDescent="0.25">
      <c r="A909" t="str">
        <f>_xlfn.TEXTJOIN(", ", TRUE, 'fields &amp; values'!A909:H909)</f>
        <v>CLIMB_ID=908, STAGE_NUMBER=9, STARTING_AT_KM=120, NAME="Le Markstein", INITIAL_ALTITUDE=1183, DISTANCE=10.8, AVERAGE_SLOPE=5.4, CATEGORY="1"</v>
      </c>
    </row>
    <row r="910" spans="1:1" x14ac:dyDescent="0.25">
      <c r="A910" t="str">
        <f>_xlfn.TEXTJOIN(", ", TRUE, 'fields &amp; values'!A910:H910)</f>
        <v>CLIMB_ID=909, STAGE_NUMBER=9, STARTING_AT_KM=127, NAME="Grand Ballon", INITIAL_ALTITUDE=0, DISTANCE=1.4, AVERAGE_SLOPE=8.6, CATEGORY="3"</v>
      </c>
    </row>
    <row r="911" spans="1:1" x14ac:dyDescent="0.25">
      <c r="A911" t="str">
        <f>_xlfn.TEXTJOIN(", ", TRUE, 'fields &amp; values'!A911:H911)</f>
        <v>CLIMB_ID=910, STAGE_NUMBER=10, STARTING_AT_KM=30.5, NAME="Col du Firstplan", INITIAL_ALTITUDE=722, DISTANCE=8.3, AVERAGE_SLOPE=5.4, CATEGORY="2"</v>
      </c>
    </row>
    <row r="912" spans="1:1" x14ac:dyDescent="0.25">
      <c r="A912" t="str">
        <f>_xlfn.TEXTJOIN(", ", TRUE, 'fields &amp; values'!A912:H912)</f>
        <v>CLIMB_ID=911, STAGE_NUMBER=10, STARTING_AT_KM=54.5, NAME="Petit Ballon", INITIAL_ALTITUDE=1163, DISTANCE=9.3, AVERAGE_SLOPE=8.1, CATEGORY="1"</v>
      </c>
    </row>
    <row r="913" spans="1:1" x14ac:dyDescent="0.25">
      <c r="A913" t="str">
        <f>_xlfn.TEXTJOIN(", ", TRUE, 'fields &amp; values'!A913:H913)</f>
        <v>CLIMB_ID=912, STAGE_NUMBER=10, STARTING_AT_KM=71.5, NAME="Col du Platzerwasel", INITIAL_ALTITUDE=1193, DISTANCE=7.1, AVERAGE_SLOPE=8.4, CATEGORY="1"</v>
      </c>
    </row>
    <row r="914" spans="1:1" x14ac:dyDescent="0.25">
      <c r="A914" t="str">
        <f>_xlfn.TEXTJOIN(", ", TRUE, 'fields &amp; values'!A914:H914)</f>
        <v>CLIMB_ID=913, STAGE_NUMBER=10, STARTING_AT_KM=103.5, NAME="Col d'Oderen", INITIAL_ALTITUDE=884, DISTANCE=6.7, AVERAGE_SLOPE=6.1, CATEGORY="2"</v>
      </c>
    </row>
    <row r="915" spans="1:1" x14ac:dyDescent="0.25">
      <c r="A915" t="str">
        <f>_xlfn.TEXTJOIN(", ", TRUE, 'fields &amp; values'!A915:H915)</f>
        <v>CLIMB_ID=914, STAGE_NUMBER=10, STARTING_AT_KM=125.5, NAME="Col des Croix", INITIAL_ALTITUDE=0, DISTANCE=3.2, AVERAGE_SLOPE=6.2, CATEGORY="3"</v>
      </c>
    </row>
    <row r="916" spans="1:1" x14ac:dyDescent="0.25">
      <c r="A916" t="str">
        <f>_xlfn.TEXTJOIN(", ", TRUE, 'fields &amp; values'!A916:H916)</f>
        <v>CLIMB_ID=915, STAGE_NUMBER=10, STARTING_AT_KM=143.5, NAME="Col des Chevrères", INITIAL_ALTITUDE=914, DISTANCE=3.5, AVERAGE_SLOPE=9.5, CATEGORY="1"</v>
      </c>
    </row>
    <row r="917" spans="1:1" x14ac:dyDescent="0.25">
      <c r="A917" t="str">
        <f>_xlfn.TEXTJOIN(", ", TRUE, 'fields &amp; values'!A917:H917)</f>
        <v>CLIMB_ID=916, STAGE_NUMBER=10, STARTING_AT_KM=161.5, NAME="La Planche des Belles Filles", INITIAL_ALTITUDE=1035, DISTANCE=5.9, AVERAGE_SLOPE=8.5, CATEGORY="1"</v>
      </c>
    </row>
    <row r="918" spans="1:1" x14ac:dyDescent="0.25">
      <c r="A918" t="str">
        <f>_xlfn.TEXTJOIN(", ", TRUE, 'fields &amp; values'!A918:H918)</f>
        <v>CLIMB_ID=917, STAGE_NUMBER=11, STARTING_AT_KM=141, NAME="Côte de Rogna", INITIAL_ALTITUDE=0, DISTANCE=7.6, AVERAGE_SLOPE=4.9, CATEGORY="3"</v>
      </c>
    </row>
    <row r="919" spans="1:1" x14ac:dyDescent="0.25">
      <c r="A919" t="str">
        <f>_xlfn.TEXTJOIN(", ", TRUE, 'fields &amp; values'!A919:H919)</f>
        <v>CLIMB_ID=918, STAGE_NUMBER=11, STARTING_AT_KM=148.5, NAME="Côte de Choux", INITIAL_ALTITUDE=0, DISTANCE=1.7, AVERAGE_SLOPE=6.5, CATEGORY="3"</v>
      </c>
    </row>
    <row r="920" spans="1:1" x14ac:dyDescent="0.25">
      <c r="A920" t="str">
        <f>_xlfn.TEXTJOIN(", ", TRUE, 'fields &amp; values'!A920:H920)</f>
        <v>CLIMB_ID=919, STAGE_NUMBER=11, STARTING_AT_KM=152.5, NAME="Côte de Désertin", INITIAL_ALTITUDE=0, DISTANCE=3.1, AVERAGE_SLOPE=5.2, CATEGORY="4"</v>
      </c>
    </row>
    <row r="921" spans="1:1" x14ac:dyDescent="0.25">
      <c r="A921" t="str">
        <f>_xlfn.TEXTJOIN(", ", TRUE, 'fields &amp; values'!A921:H921)</f>
        <v>CLIMB_ID=920, STAGE_NUMBER=11, STARTING_AT_KM=168, NAME="Côte d'Échallon", INITIAL_ALTITUDE=0, DISTANCE=3, AVERAGE_SLOPE=6.6, CATEGORY="3"</v>
      </c>
    </row>
    <row r="922" spans="1:1" x14ac:dyDescent="0.25">
      <c r="A922" t="str">
        <f>_xlfn.TEXTJOIN(", ", TRUE, 'fields &amp; values'!A922:H922)</f>
        <v>CLIMB_ID=921, STAGE_NUMBER=12, STARTING_AT_KM=58.5, NAME="Col de Brouilly", INITIAL_ALTITUDE=0, DISTANCE=1.7, AVERAGE_SLOPE=5.1, CATEGORY="4"</v>
      </c>
    </row>
    <row r="923" spans="1:1" x14ac:dyDescent="0.25">
      <c r="A923" t="str">
        <f>_xlfn.TEXTJOIN(", ", TRUE, 'fields &amp; values'!A923:H923)</f>
        <v>CLIMB_ID=922, STAGE_NUMBER=12, STARTING_AT_KM=83, NAME="Côte du Saule-d'Oingt", INITIAL_ALTITUDE=0, DISTANCE=3.8, AVERAGE_SLOPE=4.5, CATEGORY="3"</v>
      </c>
    </row>
    <row r="924" spans="1:1" x14ac:dyDescent="0.25">
      <c r="A924" t="str">
        <f>_xlfn.TEXTJOIN(", ", TRUE, 'fields &amp; values'!A924:H924)</f>
        <v>CLIMB_ID=923, STAGE_NUMBER=12, STARTING_AT_KM=138, NAME="Col des Brosses", INITIAL_ALTITUDE=0, DISTANCE=15.3, AVERAGE_SLOPE=3.3, CATEGORY="3"</v>
      </c>
    </row>
    <row r="925" spans="1:1" x14ac:dyDescent="0.25">
      <c r="A925" t="str">
        <f>_xlfn.TEXTJOIN(", ", TRUE, 'fields &amp; values'!A925:H925)</f>
        <v>CLIMB_ID=924, STAGE_NUMBER=12, STARTING_AT_KM=164, NAME="Côte de Grammond", INITIAL_ALTITUDE=0, DISTANCE=9.8, AVERAGE_SLOPE=2.9, CATEGORY="4"</v>
      </c>
    </row>
    <row r="926" spans="1:1" x14ac:dyDescent="0.25">
      <c r="A926" t="str">
        <f>_xlfn.TEXTJOIN(", ", TRUE, 'fields &amp; values'!A926:H926)</f>
        <v>CLIMB_ID=925, STAGE_NUMBER=13, STARTING_AT_KM=24, NAME="Col de la Croix de Montvieux", INITIAL_ALTITUDE=0, DISTANCE=8, AVERAGE_SLOPE=4.1, CATEGORY="3"</v>
      </c>
    </row>
    <row r="927" spans="1:1" x14ac:dyDescent="0.25">
      <c r="A927" t="str">
        <f>_xlfn.TEXTJOIN(", ", TRUE, 'fields &amp; values'!A927:H927)</f>
        <v>CLIMB_ID=926, STAGE_NUMBER=13, STARTING_AT_KM=152, NAME="Col de Palaquit (D57-D512)", INITIAL_ALTITUDE=1154, DISTANCE=14.1, AVERAGE_SLOPE=6.1, CATEGORY="1"</v>
      </c>
    </row>
    <row r="928" spans="1:1" x14ac:dyDescent="0.25">
      <c r="A928" t="str">
        <f>_xlfn.TEXTJOIN(", ", TRUE, 'fields &amp; values'!A928:H928)</f>
        <v>CLIMB_ID=927, STAGE_NUMBER=13, STARTING_AT_KM=197.5, NAME="Montée de Chamrousse", INITIAL_ALTITUDE=1730, DISTANCE=18.2, AVERAGE_SLOPE=7.3, CATEGORY="H"</v>
      </c>
    </row>
    <row r="929" spans="1:1" x14ac:dyDescent="0.25">
      <c r="A929" t="str">
        <f>_xlfn.TEXTJOIN(", ", TRUE, 'fields &amp; values'!A929:H929)</f>
        <v>CLIMB_ID=928, STAGE_NUMBER=14, STARTING_AT_KM=82, NAME="Col du Lautaret", INITIAL_ALTITUDE=2058, DISTANCE=34, AVERAGE_SLOPE=3.9, CATEGORY="1"</v>
      </c>
    </row>
    <row r="930" spans="1:1" x14ac:dyDescent="0.25">
      <c r="A930" t="str">
        <f>_xlfn.TEXTJOIN(", ", TRUE, 'fields &amp; values'!A930:H930)</f>
        <v>CLIMB_ID=929, STAGE_NUMBER=14, STARTING_AT_KM=132.5, NAME="Col d'Izoard - Souvenir Henri Desgrange", INITIAL_ALTITUDE=2360, DISTANCE=19, AVERAGE_SLOPE=6, CATEGORY="H"</v>
      </c>
    </row>
    <row r="931" spans="1:1" x14ac:dyDescent="0.25">
      <c r="A931" t="str">
        <f>_xlfn.TEXTJOIN(", ", TRUE, 'fields &amp; values'!A931:H931)</f>
        <v>CLIMB_ID=930, STAGE_NUMBER=14, STARTING_AT_KM=177, NAME="Montée de Risoul", INITIAL_ALTITUDE=1855, DISTANCE=12.6, AVERAGE_SLOPE=6.9, CATEGORY="1"</v>
      </c>
    </row>
    <row r="932" spans="1:1" x14ac:dyDescent="0.25">
      <c r="A932" t="str">
        <f>_xlfn.TEXTJOIN(", ", TRUE, 'fields &amp; values'!A932:H932)</f>
        <v>CLIMB_ID=931, STAGE_NUMBER=16, STARTING_AT_KM=25, NAME="Côte de Fanjeaux", INITIAL_ALTITUDE=0, DISTANCE=2.4, AVERAGE_SLOPE=4.9, CATEGORY="4"</v>
      </c>
    </row>
    <row r="933" spans="1:1" x14ac:dyDescent="0.25">
      <c r="A933" t="str">
        <f>_xlfn.TEXTJOIN(", ", TRUE, 'fields &amp; values'!A933:H933)</f>
        <v>CLIMB_ID=932, STAGE_NUMBER=16, STARTING_AT_KM=71.5, NAME="Côte de Pamiers", INITIAL_ALTITUDE=0, DISTANCE=2.5, AVERAGE_SLOPE=5.4, CATEGORY="4"</v>
      </c>
    </row>
    <row r="934" spans="1:1" x14ac:dyDescent="0.25">
      <c r="A934" t="str">
        <f>_xlfn.TEXTJOIN(", ", TRUE, 'fields &amp; values'!A934:H934)</f>
        <v>CLIMB_ID=933, STAGE_NUMBER=16, STARTING_AT_KM=155, NAME="Col de Portet-d'Aspet", INITIAL_ALTITUDE=1069, DISTANCE=5.4, AVERAGE_SLOPE=6.9, CATEGORY="2"</v>
      </c>
    </row>
    <row r="935" spans="1:1" x14ac:dyDescent="0.25">
      <c r="A935" t="str">
        <f>_xlfn.TEXTJOIN(", ", TRUE, 'fields &amp; values'!A935:H935)</f>
        <v>CLIMB_ID=934, STAGE_NUMBER=16, STARTING_AT_KM=176.5, NAME="Col des Ares", INITIAL_ALTITUDE=0, DISTANCE=6, AVERAGE_SLOPE=5.2, CATEGORY="3"</v>
      </c>
    </row>
    <row r="936" spans="1:1" x14ac:dyDescent="0.25">
      <c r="A936" t="str">
        <f>_xlfn.TEXTJOIN(", ", TRUE, 'fields &amp; values'!A936:H936)</f>
        <v>CLIMB_ID=935, STAGE_NUMBER=16, STARTING_AT_KM=216, NAME="Port de Balès", INITIAL_ALTITUDE=1755, DISTANCE=11.7, AVERAGE_SLOPE=7.7, CATEGORY="H"</v>
      </c>
    </row>
    <row r="937" spans="1:1" x14ac:dyDescent="0.25">
      <c r="A937" t="str">
        <f>_xlfn.TEXTJOIN(", ", TRUE, 'fields &amp; values'!A937:H937)</f>
        <v>CLIMB_ID=936, STAGE_NUMBER=17, STARTING_AT_KM=57.5, NAME="Col du Portillon", INITIAL_ALTITUDE=1292, DISTANCE=8.3, AVERAGE_SLOPE=7.1, CATEGORY="1"</v>
      </c>
    </row>
    <row r="938" spans="1:1" x14ac:dyDescent="0.25">
      <c r="A938" t="str">
        <f>_xlfn.TEXTJOIN(", ", TRUE, 'fields &amp; values'!A938:H938)</f>
        <v>CLIMB_ID=937, STAGE_NUMBER=17, STARTING_AT_KM=82, NAME="Col de Peyresourde", INITIAL_ALTITUDE=1569, DISTANCE=13.2, AVERAGE_SLOPE=7, CATEGORY="1"</v>
      </c>
    </row>
    <row r="939" spans="1:1" x14ac:dyDescent="0.25">
      <c r="A939" t="str">
        <f>_xlfn.TEXTJOIN(", ", TRUE, 'fields &amp; values'!A939:H939)</f>
        <v>CLIMB_ID=938, STAGE_NUMBER=17, STARTING_AT_KM=102.5, NAME="Col de Val Louron-Azet", INITIAL_ALTITUDE=1580, DISTANCE=7.4, AVERAGE_SLOPE=8.3, CATEGORY="1"</v>
      </c>
    </row>
    <row r="940" spans="1:1" x14ac:dyDescent="0.25">
      <c r="A940" t="str">
        <f>_xlfn.TEXTJOIN(", ", TRUE, 'fields &amp; values'!A940:H940)</f>
        <v>CLIMB_ID=939, STAGE_NUMBER=17, STARTING_AT_KM=124.5, NAME="Montée de Saint-Lary Pla d'Adet", INITIAL_ALTITUDE=1680, DISTANCE=10.2, AVERAGE_SLOPE=8.3, CATEGORY="H"</v>
      </c>
    </row>
    <row r="941" spans="1:1" x14ac:dyDescent="0.25">
      <c r="A941" t="str">
        <f>_xlfn.TEXTJOIN(", ", TRUE, 'fields &amp; values'!A941:H941)</f>
        <v>CLIMB_ID=940, STAGE_NUMBER=18, STARTING_AT_KM=28, NAME="Côte de Bénéjacq", INITIAL_ALTITUDE=0, DISTANCE=2.6, AVERAGE_SLOPE=6.7, CATEGORY="3"</v>
      </c>
    </row>
    <row r="942" spans="1:1" x14ac:dyDescent="0.25">
      <c r="A942" t="str">
        <f>_xlfn.TEXTJOIN(", ", TRUE, 'fields &amp; values'!A942:H942)</f>
        <v>CLIMB_ID=941, STAGE_NUMBER=18, STARTING_AT_KM=56, NAME="Côte de Loucrup", INITIAL_ALTITUDE=0, DISTANCE=2, AVERAGE_SLOPE=7, CATEGORY="3"</v>
      </c>
    </row>
    <row r="943" spans="1:1" x14ac:dyDescent="0.25">
      <c r="A943" t="str">
        <f>_xlfn.TEXTJOIN(", ", TRUE, 'fields &amp; values'!A943:H943)</f>
        <v>CLIMB_ID=942, STAGE_NUMBER=18, STARTING_AT_KM=95.5, NAME="Col du Tourmalet - Souvenir Jacques Goddet", INITIAL_ALTITUDE=2115, DISTANCE=17.1, AVERAGE_SLOPE=7.3, CATEGORY="H"</v>
      </c>
    </row>
    <row r="944" spans="1:1" x14ac:dyDescent="0.25">
      <c r="A944" t="str">
        <f>_xlfn.TEXTJOIN(", ", TRUE, 'fields &amp; values'!A944:H944)</f>
        <v>CLIMB_ID=943, STAGE_NUMBER=18, STARTING_AT_KM=145.5, NAME="Montée du Hautacam", INITIAL_ALTITUDE=1520, DISTANCE=13.6, AVERAGE_SLOPE=7.8, CATEGORY="H"</v>
      </c>
    </row>
    <row r="945" spans="1:1" x14ac:dyDescent="0.25">
      <c r="A945" t="str">
        <f>_xlfn.TEXTJOIN(", ", TRUE, 'fields &amp; values'!A945:H945)</f>
        <v>CLIMB_ID=944, STAGE_NUMBER=19, STARTING_AT_KM=195.5, NAME="Côte de Monbazillac", INITIAL_ALTITUDE=0, DISTANCE=1.3, AVERAGE_SLOPE=7.6, CATEGORY="4"</v>
      </c>
    </row>
    <row r="946" spans="1:1" x14ac:dyDescent="0.25">
      <c r="A946" t="str">
        <f>_xlfn.TEXTJOIN(", ", TRUE, 'fields &amp; values'!A946:H946)</f>
        <v>CLIMB_ID=945, STAGE_NUMBER=21, STARTING_AT_KM=31, NAME="Côte de Briis-sous-Forges", INITIAL_ALTITUDE=0, DISTANCE=0, AVERAGE_SLOPE=0, CATEGORY="4"</v>
      </c>
    </row>
    <row r="947" spans="1:1" x14ac:dyDescent="0.25">
      <c r="A947" t="str">
        <f>_xlfn.TEXTJOIN(", ", TRUE, 'fields &amp; values'!A947:H947)</f>
        <v>CLIMB_ID=946, STAGE_NUMBER=1, STARTING_AT_KM=68, NAME="Côte de Cray", INITIAL_ALTITUDE=0, DISTANCE=1.6, AVERAGE_SLOPE=7.1, CATEGORY="4"</v>
      </c>
    </row>
    <row r="948" spans="1:1" x14ac:dyDescent="0.25">
      <c r="A948" t="str">
        <f>_xlfn.TEXTJOIN(", ", TRUE, 'fields &amp; values'!A948:H948)</f>
        <v>CLIMB_ID=947, STAGE_NUMBER=1, STARTING_AT_KM=103.5, NAME="Côte de Buttertubs", INITIAL_ALTITUDE=0, DISTANCE=4.5, AVERAGE_SLOPE=6.8, CATEGORY="3"</v>
      </c>
    </row>
    <row r="949" spans="1:1" x14ac:dyDescent="0.25">
      <c r="A949" t="str">
        <f>_xlfn.TEXTJOIN(", ", TRUE, 'fields &amp; values'!A949:H949)</f>
        <v>CLIMB_ID=948, STAGE_NUMBER=1, STARTING_AT_KM=129.5, NAME="Côte de Griton Moor", INITIAL_ALTITUDE=0, DISTANCE=3, AVERAGE_SLOPE=6.6, CATEGORY="3"</v>
      </c>
    </row>
    <row r="950" spans="1:1" x14ac:dyDescent="0.25">
      <c r="A950" t="str">
        <f>_xlfn.TEXTJOIN(", ", TRUE, 'fields &amp; values'!A950:H950)</f>
        <v>CLIMB_ID=949, STAGE_NUMBER=2, STARTING_AT_KM=47, NAME="Côte de Blubberhouses", INITIAL_ALTITUDE=0, DISTANCE=1.8, AVERAGE_SLOPE=6.1, CATEGORY="4"</v>
      </c>
    </row>
    <row r="951" spans="1:1" x14ac:dyDescent="0.25">
      <c r="A951" t="str">
        <f>_xlfn.TEXTJOIN(", ", TRUE, 'fields &amp; values'!A951:H951)</f>
        <v>CLIMB_ID=950, STAGE_NUMBER=2, STARTING_AT_KM=85, NAME="Côte d'Oxenhope Moor", INITIAL_ALTITUDE=0, DISTANCE=3.1, AVERAGE_SLOPE=6.4, CATEGORY="3"</v>
      </c>
    </row>
    <row r="952" spans="1:1" x14ac:dyDescent="0.25">
      <c r="A952" t="str">
        <f>_xlfn.TEXTJOIN(", ", TRUE, 'fields &amp; values'!A952:H952)</f>
        <v>CLIMB_ID=951, STAGE_NUMBER=2, STARTING_AT_KM=112.5, NAME="VC Côte de Ripponden", INITIAL_ALTITUDE=0, DISTANCE=1.3, AVERAGE_SLOPE=8.6, CATEGORY="3"</v>
      </c>
    </row>
    <row r="953" spans="1:1" x14ac:dyDescent="0.25">
      <c r="A953" t="str">
        <f>_xlfn.TEXTJOIN(", ", TRUE, 'fields &amp; values'!A953:H953)</f>
        <v>CLIMB_ID=952, STAGE_NUMBER=2, STARTING_AT_KM=119.5, NAME="Côte de Greetland", INITIAL_ALTITUDE=0, DISTANCE=1.6, AVERAGE_SLOPE=6.7, CATEGORY="3"</v>
      </c>
    </row>
    <row r="954" spans="1:1" x14ac:dyDescent="0.25">
      <c r="A954" t="str">
        <f>_xlfn.TEXTJOIN(", ", TRUE, 'fields &amp; values'!A954:H954)</f>
        <v>CLIMB_ID=953, STAGE_NUMBER=2, STARTING_AT_KM=143.5, NAME="Côte de Holme Moss", INITIAL_ALTITUDE=0, DISTANCE=4.7, AVERAGE_SLOPE=7, CATEGORY="2"</v>
      </c>
    </row>
    <row r="955" spans="1:1" x14ac:dyDescent="0.25">
      <c r="A955" t="str">
        <f>_xlfn.TEXTJOIN(", ", TRUE, 'fields &amp; values'!A955:H955)</f>
        <v>CLIMB_ID=954, STAGE_NUMBER=2, STARTING_AT_KM=167, NAME="Côte de Midhopestones", INITIAL_ALTITUDE=0, DISTANCE=2.5, AVERAGE_SLOPE=6.1, CATEGORY="3"</v>
      </c>
    </row>
    <row r="956" spans="1:1" x14ac:dyDescent="0.25">
      <c r="A956" t="str">
        <f>_xlfn.TEXTJOIN(", ", TRUE, 'fields &amp; values'!A956:H956)</f>
        <v>CLIMB_ID=955, STAGE_NUMBER=2, STARTING_AT_KM=175, NAME="Côte de Bradfield", INITIAL_ALTITUDE=0, DISTANCE=1, AVERAGE_SLOPE=7.4, CATEGORY="4"</v>
      </c>
    </row>
    <row r="957" spans="1:1" x14ac:dyDescent="0.25">
      <c r="A957" t="str">
        <f>_xlfn.TEXTJOIN(", ", TRUE, 'fields &amp; values'!A957:H957)</f>
        <v>CLIMB_ID=956, STAGE_NUMBER=2, STARTING_AT_KM=182, NAME="Côte d'Oughtibridge", INITIAL_ALTITUDE=0, DISTANCE=1.5, AVERAGE_SLOPE=9.1, CATEGORY="3"</v>
      </c>
    </row>
    <row r="958" spans="1:1" x14ac:dyDescent="0.25">
      <c r="A958" t="str">
        <f>_xlfn.TEXTJOIN(", ", TRUE, 'fields &amp; values'!A958:H958)</f>
        <v>CLIMB_ID=957, STAGE_NUMBER=2, STARTING_AT_KM=196, NAME="VC Côte de Jenkin Road", INITIAL_ALTITUDE=0, DISTANCE=0.8, AVERAGE_SLOPE=10.8, CATEGORY="4"</v>
      </c>
    </row>
    <row r="959" spans="1:1" x14ac:dyDescent="0.25">
      <c r="A959" t="str">
        <f>_xlfn.TEXTJOIN(", ", TRUE, 'fields &amp; values'!A959:H959)</f>
        <v>CLIMB_ID=958, STAGE_NUMBER=4, STARTING_AT_KM=34, NAME="Côte de Campagnette", INITIAL_ALTITUDE=0, DISTANCE=1, AVERAGE_SLOPE=6.5, CATEGORY="4"</v>
      </c>
    </row>
    <row r="960" spans="1:1" x14ac:dyDescent="0.25">
      <c r="A960" t="str">
        <f>_xlfn.TEXTJOIN(", ", TRUE, 'fields &amp; values'!A960:H960)</f>
        <v>CLIMB_ID=959, STAGE_NUMBER=4, STARTING_AT_KM=117.5, NAME="Mont Noir", INITIAL_ALTITUDE=0, DISTANCE=1.3, AVERAGE_SLOPE=5.7, CATEGORY="4"</v>
      </c>
    </row>
    <row r="961" spans="1:1" x14ac:dyDescent="0.25">
      <c r="A961" t="str">
        <f>_xlfn.TEXTJOIN(", ", TRUE, 'fields &amp; values'!A961:H961)</f>
        <v>CLIMB_ID=960, STAGE_NUMBER=6, STARTING_AT_KM=107.5, NAME="Côte de Coucy-le-Château-Auffrique", INITIAL_ALTITUDE=0, DISTANCE=0.9, AVERAGE_SLOPE=6.2, CATEGORY="4"</v>
      </c>
    </row>
    <row r="962" spans="1:1" x14ac:dyDescent="0.25">
      <c r="A962" t="str">
        <f>_xlfn.TEXTJOIN(", ", TRUE, 'fields &amp; values'!A962:H962)</f>
        <v>CLIMB_ID=961, STAGE_NUMBER=6, STARTING_AT_KM=157, NAME="Côte de Roucy", INITIAL_ALTITUDE=0, DISTANCE=1.5, AVERAGE_SLOPE=6.2, CATEGORY="4"</v>
      </c>
    </row>
    <row r="963" spans="1:1" x14ac:dyDescent="0.25">
      <c r="A963" t="str">
        <f>_xlfn.TEXTJOIN(", ", TRUE, 'fields &amp; values'!A963:H963)</f>
        <v>CLIMB_ID=962, STAGE_NUMBER=7, STARTING_AT_KM=217.5, NAME="Côte de Maron", INITIAL_ALTITUDE=0, DISTANCE=3.2, AVERAGE_SLOPE=5, CATEGORY="4"</v>
      </c>
    </row>
    <row r="964" spans="1:1" x14ac:dyDescent="0.25">
      <c r="A964" t="str">
        <f>_xlfn.TEXTJOIN(", ", TRUE, 'fields &amp; values'!A964:H964)</f>
        <v>CLIMB_ID=963, STAGE_NUMBER=7, STARTING_AT_KM=229, NAME="Côte de Boufflers", INITIAL_ALTITUDE=0, DISTANCE=1.3, AVERAGE_SLOPE=7.9, CATEGORY="4"</v>
      </c>
    </row>
    <row r="965" spans="1:1" x14ac:dyDescent="0.25">
      <c r="A965" t="str">
        <f>_xlfn.TEXTJOIN(", ", TRUE, 'fields &amp; values'!A965:H965)</f>
        <v>CLIMB_ID=964, STAGE_NUMBER=8, STARTING_AT_KM=142, NAME="Col de la Croix des Moinats", INITIAL_ALTITUDE=891, DISTANCE=7.6, AVERAGE_SLOPE=6, CATEGORY="2"</v>
      </c>
    </row>
    <row r="966" spans="1:1" x14ac:dyDescent="0.25">
      <c r="A966" t="str">
        <f>_xlfn.TEXTJOIN(", ", TRUE, 'fields &amp; values'!A966:H966)</f>
        <v>CLIMB_ID=965, STAGE_NUMBER=8, STARTING_AT_KM=150, NAME="Col de Grosse Pierre", INITIAL_ALTITUDE=901, DISTANCE=3, AVERAGE_SLOPE=7.5, CATEGORY="2"</v>
      </c>
    </row>
    <row r="967" spans="1:1" x14ac:dyDescent="0.25">
      <c r="A967" t="str">
        <f>_xlfn.TEXTJOIN(", ", TRUE, 'fields &amp; values'!A967:H967)</f>
        <v>CLIMB_ID=966, STAGE_NUMBER=8, STARTING_AT_KM=161, NAME="Côte de La Mauselaine", INITIAL_ALTITUDE=0, DISTANCE=1.8, AVERAGE_SLOPE=10.3, CATEGORY="3"</v>
      </c>
    </row>
    <row r="968" spans="1:1" x14ac:dyDescent="0.25">
      <c r="A968" t="str">
        <f>_xlfn.TEXTJOIN(", ", TRUE, 'fields &amp; values'!A968:H968)</f>
        <v>CLIMB_ID=967, STAGE_NUMBER=9, STARTING_AT_KM=11.5, NAME="Col de la Schlucht", INITIAL_ALTITUDE=1140, DISTANCE=8.6, AVERAGE_SLOPE=4.5, CATEGORY="2"</v>
      </c>
    </row>
    <row r="969" spans="1:1" x14ac:dyDescent="0.25">
      <c r="A969" t="str">
        <f>_xlfn.TEXTJOIN(", ", TRUE, 'fields &amp; values'!A969:H969)</f>
        <v>CLIMB_ID=968, STAGE_NUMBER=9, STARTING_AT_KM=41, NAME="Col du Wettstein", INITIAL_ALTITUDE=0, DISTANCE=7.7, AVERAGE_SLOPE=4.1, CATEGORY="3"</v>
      </c>
    </row>
    <row r="970" spans="1:1" x14ac:dyDescent="0.25">
      <c r="A970" t="str">
        <f>_xlfn.TEXTJOIN(", ", TRUE, 'fields &amp; values'!A970:H970)</f>
        <v>CLIMB_ID=969, STAGE_NUMBER=9, STARTING_AT_KM=70, NAME="Côte des Cinq Châteaux", INITIAL_ALTITUDE=0, DISTANCE=4.5, AVERAGE_SLOPE=6.1, CATEGORY="3"</v>
      </c>
    </row>
    <row r="971" spans="1:1" x14ac:dyDescent="0.25">
      <c r="A971" t="str">
        <f>_xlfn.TEXTJOIN(", ", TRUE, 'fields &amp; values'!A971:H971)</f>
        <v>CLIMB_ID=970, STAGE_NUMBER=9, STARTING_AT_KM=86, NAME="Côte de Gueberschwihr", INITIAL_ALTITUDE=559, DISTANCE=4.1, AVERAGE_SLOPE=7.9, CATEGORY="2"</v>
      </c>
    </row>
    <row r="972" spans="1:1" x14ac:dyDescent="0.25">
      <c r="A972" t="str">
        <f>_xlfn.TEXTJOIN(", ", TRUE, 'fields &amp; values'!A972:H972)</f>
        <v>CLIMB_ID=971, STAGE_NUMBER=9, STARTING_AT_KM=120, NAME="Le Markstein", INITIAL_ALTITUDE=1183, DISTANCE=10.8, AVERAGE_SLOPE=5.4, CATEGORY="1"</v>
      </c>
    </row>
    <row r="973" spans="1:1" x14ac:dyDescent="0.25">
      <c r="A973" t="str">
        <f>_xlfn.TEXTJOIN(", ", TRUE, 'fields &amp; values'!A973:H973)</f>
        <v>CLIMB_ID=972, STAGE_NUMBER=9, STARTING_AT_KM=127, NAME="Grand Ballon", INITIAL_ALTITUDE=0, DISTANCE=1.4, AVERAGE_SLOPE=8.6, CATEGORY="3"</v>
      </c>
    </row>
    <row r="974" spans="1:1" x14ac:dyDescent="0.25">
      <c r="A974" t="str">
        <f>_xlfn.TEXTJOIN(", ", TRUE, 'fields &amp; values'!A974:H974)</f>
        <v>CLIMB_ID=973, STAGE_NUMBER=10, STARTING_AT_KM=30.5, NAME="Col du Firstplan", INITIAL_ALTITUDE=722, DISTANCE=8.3, AVERAGE_SLOPE=5.4, CATEGORY="2"</v>
      </c>
    </row>
    <row r="975" spans="1:1" x14ac:dyDescent="0.25">
      <c r="A975" t="str">
        <f>_xlfn.TEXTJOIN(", ", TRUE, 'fields &amp; values'!A975:H975)</f>
        <v>CLIMB_ID=974, STAGE_NUMBER=10, STARTING_AT_KM=54.5, NAME="Petit Ballon", INITIAL_ALTITUDE=1163, DISTANCE=9.3, AVERAGE_SLOPE=8.1, CATEGORY="1"</v>
      </c>
    </row>
    <row r="976" spans="1:1" x14ac:dyDescent="0.25">
      <c r="A976" t="str">
        <f>_xlfn.TEXTJOIN(", ", TRUE, 'fields &amp; values'!A976:H976)</f>
        <v>CLIMB_ID=975, STAGE_NUMBER=10, STARTING_AT_KM=71.5, NAME="Col du Platzerwasel", INITIAL_ALTITUDE=1193, DISTANCE=7.1, AVERAGE_SLOPE=8.4, CATEGORY="1"</v>
      </c>
    </row>
    <row r="977" spans="1:1" x14ac:dyDescent="0.25">
      <c r="A977" t="str">
        <f>_xlfn.TEXTJOIN(", ", TRUE, 'fields &amp; values'!A977:H977)</f>
        <v>CLIMB_ID=976, STAGE_NUMBER=10, STARTING_AT_KM=103.5, NAME="Col d'Oderen", INITIAL_ALTITUDE=884, DISTANCE=6.7, AVERAGE_SLOPE=6.1, CATEGORY="2"</v>
      </c>
    </row>
    <row r="978" spans="1:1" x14ac:dyDescent="0.25">
      <c r="A978" t="str">
        <f>_xlfn.TEXTJOIN(", ", TRUE, 'fields &amp; values'!A978:H978)</f>
        <v>CLIMB_ID=977, STAGE_NUMBER=10, STARTING_AT_KM=125.5, NAME="Col des Croix", INITIAL_ALTITUDE=0, DISTANCE=3.2, AVERAGE_SLOPE=6.2, CATEGORY="3"</v>
      </c>
    </row>
    <row r="979" spans="1:1" x14ac:dyDescent="0.25">
      <c r="A979" t="str">
        <f>_xlfn.TEXTJOIN(", ", TRUE, 'fields &amp; values'!A979:H979)</f>
        <v>CLIMB_ID=978, STAGE_NUMBER=10, STARTING_AT_KM=143.5, NAME="Col des Chevrères", INITIAL_ALTITUDE=914, DISTANCE=3.5, AVERAGE_SLOPE=9.5, CATEGORY="1"</v>
      </c>
    </row>
    <row r="980" spans="1:1" x14ac:dyDescent="0.25">
      <c r="A980" t="str">
        <f>_xlfn.TEXTJOIN(", ", TRUE, 'fields &amp; values'!A980:H980)</f>
        <v>CLIMB_ID=979, STAGE_NUMBER=10, STARTING_AT_KM=161.5, NAME="La Planche des Belles Filles", INITIAL_ALTITUDE=1035, DISTANCE=5.9, AVERAGE_SLOPE=8.5, CATEGORY="1"</v>
      </c>
    </row>
    <row r="981" spans="1:1" x14ac:dyDescent="0.25">
      <c r="A981" t="str">
        <f>_xlfn.TEXTJOIN(", ", TRUE, 'fields &amp; values'!A981:H981)</f>
        <v>CLIMB_ID=980, STAGE_NUMBER=11, STARTING_AT_KM=141, NAME="Côte de Rogna", INITIAL_ALTITUDE=0, DISTANCE=7.6, AVERAGE_SLOPE=4.9, CATEGORY="3"</v>
      </c>
    </row>
    <row r="982" spans="1:1" x14ac:dyDescent="0.25">
      <c r="A982" t="str">
        <f>_xlfn.TEXTJOIN(", ", TRUE, 'fields &amp; values'!A982:H982)</f>
        <v>CLIMB_ID=981, STAGE_NUMBER=11, STARTING_AT_KM=148.5, NAME="Côte de Choux", INITIAL_ALTITUDE=0, DISTANCE=1.7, AVERAGE_SLOPE=6.5, CATEGORY="3"</v>
      </c>
    </row>
    <row r="983" spans="1:1" x14ac:dyDescent="0.25">
      <c r="A983" t="str">
        <f>_xlfn.TEXTJOIN(", ", TRUE, 'fields &amp; values'!A983:H983)</f>
        <v>CLIMB_ID=982, STAGE_NUMBER=11, STARTING_AT_KM=152.5, NAME="Côte de Désertin", INITIAL_ALTITUDE=0, DISTANCE=3.1, AVERAGE_SLOPE=5.2, CATEGORY="4"</v>
      </c>
    </row>
    <row r="984" spans="1:1" x14ac:dyDescent="0.25">
      <c r="A984" t="str">
        <f>_xlfn.TEXTJOIN(", ", TRUE, 'fields &amp; values'!A984:H984)</f>
        <v>CLIMB_ID=983, STAGE_NUMBER=11, STARTING_AT_KM=168, NAME="Côte d'Échallon", INITIAL_ALTITUDE=0, DISTANCE=3, AVERAGE_SLOPE=6.6, CATEGORY="3"</v>
      </c>
    </row>
    <row r="985" spans="1:1" x14ac:dyDescent="0.25">
      <c r="A985" t="str">
        <f>_xlfn.TEXTJOIN(", ", TRUE, 'fields &amp; values'!A985:H985)</f>
        <v>CLIMB_ID=984, STAGE_NUMBER=12, STARTING_AT_KM=58.5, NAME="Col de Brouilly", INITIAL_ALTITUDE=0, DISTANCE=1.7, AVERAGE_SLOPE=5.1, CATEGORY="4"</v>
      </c>
    </row>
    <row r="986" spans="1:1" x14ac:dyDescent="0.25">
      <c r="A986" t="str">
        <f>_xlfn.TEXTJOIN(", ", TRUE, 'fields &amp; values'!A986:H986)</f>
        <v>CLIMB_ID=985, STAGE_NUMBER=12, STARTING_AT_KM=83, NAME="Côte du Saule-d'Oingt", INITIAL_ALTITUDE=0, DISTANCE=3.8, AVERAGE_SLOPE=4.5, CATEGORY="3"</v>
      </c>
    </row>
    <row r="987" spans="1:1" x14ac:dyDescent="0.25">
      <c r="A987" t="str">
        <f>_xlfn.TEXTJOIN(", ", TRUE, 'fields &amp; values'!A987:H987)</f>
        <v>CLIMB_ID=986, STAGE_NUMBER=12, STARTING_AT_KM=138, NAME="Col des Brosses", INITIAL_ALTITUDE=0, DISTANCE=15.3, AVERAGE_SLOPE=3.3, CATEGORY="3"</v>
      </c>
    </row>
    <row r="988" spans="1:1" x14ac:dyDescent="0.25">
      <c r="A988" t="str">
        <f>_xlfn.TEXTJOIN(", ", TRUE, 'fields &amp; values'!A988:H988)</f>
        <v>CLIMB_ID=987, STAGE_NUMBER=12, STARTING_AT_KM=164, NAME="Côte de Grammond", INITIAL_ALTITUDE=0, DISTANCE=9.8, AVERAGE_SLOPE=2.9, CATEGORY="4"</v>
      </c>
    </row>
    <row r="989" spans="1:1" x14ac:dyDescent="0.25">
      <c r="A989" t="str">
        <f>_xlfn.TEXTJOIN(", ", TRUE, 'fields &amp; values'!A989:H989)</f>
        <v>CLIMB_ID=988, STAGE_NUMBER=13, STARTING_AT_KM=24, NAME="Col de la Croix de Montvieux", INITIAL_ALTITUDE=0, DISTANCE=8, AVERAGE_SLOPE=4.1, CATEGORY="3"</v>
      </c>
    </row>
    <row r="990" spans="1:1" x14ac:dyDescent="0.25">
      <c r="A990" t="str">
        <f>_xlfn.TEXTJOIN(", ", TRUE, 'fields &amp; values'!A990:H990)</f>
        <v>CLIMB_ID=989, STAGE_NUMBER=13, STARTING_AT_KM=152, NAME="Col de Palaquit (D57-D512)", INITIAL_ALTITUDE=1154, DISTANCE=14.1, AVERAGE_SLOPE=6.1, CATEGORY="1"</v>
      </c>
    </row>
    <row r="991" spans="1:1" x14ac:dyDescent="0.25">
      <c r="A991" t="str">
        <f>_xlfn.TEXTJOIN(", ", TRUE, 'fields &amp; values'!A991:H991)</f>
        <v>CLIMB_ID=990, STAGE_NUMBER=13, STARTING_AT_KM=197.5, NAME="Montée de Chamrousse", INITIAL_ALTITUDE=1730, DISTANCE=18.2, AVERAGE_SLOPE=7.3, CATEGORY="H"</v>
      </c>
    </row>
    <row r="992" spans="1:1" x14ac:dyDescent="0.25">
      <c r="A992" t="str">
        <f>_xlfn.TEXTJOIN(", ", TRUE, 'fields &amp; values'!A992:H992)</f>
        <v>CLIMB_ID=991, STAGE_NUMBER=14, STARTING_AT_KM=82, NAME="Col du Lautaret", INITIAL_ALTITUDE=2058, DISTANCE=34, AVERAGE_SLOPE=3.9, CATEGORY="1"</v>
      </c>
    </row>
    <row r="993" spans="1:1" x14ac:dyDescent="0.25">
      <c r="A993" t="str">
        <f>_xlfn.TEXTJOIN(", ", TRUE, 'fields &amp; values'!A993:H993)</f>
        <v>CLIMB_ID=992, STAGE_NUMBER=14, STARTING_AT_KM=132.5, NAME="Col d'Izoard - Souvenir Henri Desgrange", INITIAL_ALTITUDE=2360, DISTANCE=19, AVERAGE_SLOPE=6, CATEGORY="H"</v>
      </c>
    </row>
    <row r="994" spans="1:1" x14ac:dyDescent="0.25">
      <c r="A994" t="str">
        <f>_xlfn.TEXTJOIN(", ", TRUE, 'fields &amp; values'!A994:H994)</f>
        <v>CLIMB_ID=993, STAGE_NUMBER=14, STARTING_AT_KM=177, NAME="Montée de Risoul", INITIAL_ALTITUDE=1855, DISTANCE=12.6, AVERAGE_SLOPE=6.9, CATEGORY="1"</v>
      </c>
    </row>
    <row r="995" spans="1:1" x14ac:dyDescent="0.25">
      <c r="A995" t="str">
        <f>_xlfn.TEXTJOIN(", ", TRUE, 'fields &amp; values'!A995:H995)</f>
        <v>CLIMB_ID=994, STAGE_NUMBER=16, STARTING_AT_KM=25, NAME="Côte de Fanjeaux", INITIAL_ALTITUDE=0, DISTANCE=2.4, AVERAGE_SLOPE=4.9, CATEGORY="4"</v>
      </c>
    </row>
    <row r="996" spans="1:1" x14ac:dyDescent="0.25">
      <c r="A996" t="str">
        <f>_xlfn.TEXTJOIN(", ", TRUE, 'fields &amp; values'!A996:H996)</f>
        <v>CLIMB_ID=995, STAGE_NUMBER=16, STARTING_AT_KM=71.5, NAME="Côte de Pamiers", INITIAL_ALTITUDE=0, DISTANCE=2.5, AVERAGE_SLOPE=5.4, CATEGORY="4"</v>
      </c>
    </row>
    <row r="997" spans="1:1" x14ac:dyDescent="0.25">
      <c r="A997" t="str">
        <f>_xlfn.TEXTJOIN(", ", TRUE, 'fields &amp; values'!A997:H997)</f>
        <v>CLIMB_ID=996, STAGE_NUMBER=16, STARTING_AT_KM=155, NAME="Col de Portet-d'Aspet", INITIAL_ALTITUDE=1069, DISTANCE=5.4, AVERAGE_SLOPE=6.9, CATEGORY="2"</v>
      </c>
    </row>
    <row r="998" spans="1:1" x14ac:dyDescent="0.25">
      <c r="A998" t="str">
        <f>_xlfn.TEXTJOIN(", ", TRUE, 'fields &amp; values'!A998:H998)</f>
        <v>CLIMB_ID=997, STAGE_NUMBER=16, STARTING_AT_KM=176.5, NAME="Col des Ares", INITIAL_ALTITUDE=0, DISTANCE=6, AVERAGE_SLOPE=5.2, CATEGORY="3"</v>
      </c>
    </row>
    <row r="999" spans="1:1" x14ac:dyDescent="0.25">
      <c r="A999" t="str">
        <f>_xlfn.TEXTJOIN(", ", TRUE, 'fields &amp; values'!A999:H999)</f>
        <v>CLIMB_ID=998, STAGE_NUMBER=16, STARTING_AT_KM=216, NAME="Port de Balès", INITIAL_ALTITUDE=1755, DISTANCE=11.7, AVERAGE_SLOPE=7.7, CATEGORY="H"</v>
      </c>
    </row>
    <row r="1000" spans="1:1" x14ac:dyDescent="0.25">
      <c r="A1000" t="str">
        <f>_xlfn.TEXTJOIN(", ", TRUE, 'fields &amp; values'!A1000:H1000)</f>
        <v>CLIMB_ID=999, STAGE_NUMBER=17, STARTING_AT_KM=57.5, NAME="Col du Portillon", INITIAL_ALTITUDE=1292, DISTANCE=8.3, AVERAGE_SLOPE=7.1, CATEGORY="1"</v>
      </c>
    </row>
    <row r="1001" spans="1:1" x14ac:dyDescent="0.25">
      <c r="A1001" t="str">
        <f>_xlfn.TEXTJOIN(", ", TRUE, 'fields &amp; values'!A1001:H1001)</f>
        <v>CLIMB_ID=1000, STAGE_NUMBER=17, STARTING_AT_KM=82, NAME="Col de Peyresourde", INITIAL_ALTITUDE=1569, DISTANCE=13.2, AVERAGE_SLOPE=7, CATEGORY="1"</v>
      </c>
    </row>
    <row r="1002" spans="1:1" x14ac:dyDescent="0.25">
      <c r="A1002" t="str">
        <f>_xlfn.TEXTJOIN(", ", TRUE, 'fields &amp; values'!A1002:H1002)</f>
        <v>CLIMB_ID=1001, STAGE_NUMBER=17, STARTING_AT_KM=102.5, NAME="Col de Val Louron-Azet", INITIAL_ALTITUDE=1580, DISTANCE=7.4, AVERAGE_SLOPE=8.3, CATEGORY="1"</v>
      </c>
    </row>
    <row r="1003" spans="1:1" x14ac:dyDescent="0.25">
      <c r="A1003" t="str">
        <f>_xlfn.TEXTJOIN(", ", TRUE, 'fields &amp; values'!A1003:H1003)</f>
        <v>CLIMB_ID=1002, STAGE_NUMBER=17, STARTING_AT_KM=124.5, NAME="Montée de Saint-Lary Pla d'Adet", INITIAL_ALTITUDE=1680, DISTANCE=10.2, AVERAGE_SLOPE=8.3, CATEGORY="H"</v>
      </c>
    </row>
    <row r="1004" spans="1:1" x14ac:dyDescent="0.25">
      <c r="A1004" t="str">
        <f>_xlfn.TEXTJOIN(", ", TRUE, 'fields &amp; values'!A1004:H1004)</f>
        <v>CLIMB_ID=1003, STAGE_NUMBER=18, STARTING_AT_KM=28, NAME="Côte de Bénéjacq", INITIAL_ALTITUDE=0, DISTANCE=2.6, AVERAGE_SLOPE=6.7, CATEGORY="3"</v>
      </c>
    </row>
    <row r="1005" spans="1:1" x14ac:dyDescent="0.25">
      <c r="A1005" t="str">
        <f>_xlfn.TEXTJOIN(", ", TRUE, 'fields &amp; values'!A1005:H1005)</f>
        <v>CLIMB_ID=1004, STAGE_NUMBER=18, STARTING_AT_KM=56, NAME="Côte de Loucrup", INITIAL_ALTITUDE=0, DISTANCE=2, AVERAGE_SLOPE=7, CATEGORY="3"</v>
      </c>
    </row>
    <row r="1006" spans="1:1" x14ac:dyDescent="0.25">
      <c r="A1006" t="str">
        <f>_xlfn.TEXTJOIN(", ", TRUE, 'fields &amp; values'!A1006:H1006)</f>
        <v>CLIMB_ID=1005, STAGE_NUMBER=18, STARTING_AT_KM=95.5, NAME="Col du Tourmalet - Souvenir Jacques Goddet", INITIAL_ALTITUDE=2115, DISTANCE=17.1, AVERAGE_SLOPE=7.3, CATEGORY="H"</v>
      </c>
    </row>
    <row r="1007" spans="1:1" x14ac:dyDescent="0.25">
      <c r="A1007" t="str">
        <f>_xlfn.TEXTJOIN(", ", TRUE, 'fields &amp; values'!A1007:H1007)</f>
        <v>CLIMB_ID=1006, STAGE_NUMBER=18, STARTING_AT_KM=145.5, NAME="Montée du Hautacam", INITIAL_ALTITUDE=1520, DISTANCE=13.6, AVERAGE_SLOPE=7.8, CATEGORY="H"</v>
      </c>
    </row>
    <row r="1008" spans="1:1" x14ac:dyDescent="0.25">
      <c r="A1008" t="str">
        <f>_xlfn.TEXTJOIN(", ", TRUE, 'fields &amp; values'!A1008:H1008)</f>
        <v>CLIMB_ID=1007, STAGE_NUMBER=19, STARTING_AT_KM=195.5, NAME="Côte de Monbazillac", INITIAL_ALTITUDE=0, DISTANCE=1.3, AVERAGE_SLOPE=7.6, CATEGORY="4"</v>
      </c>
    </row>
    <row r="1009" spans="1:1" x14ac:dyDescent="0.25">
      <c r="A1009" t="str">
        <f>_xlfn.TEXTJOIN(", ", TRUE, 'fields &amp; values'!A1009:H1009)</f>
        <v>CLIMB_ID=1008, STAGE_NUMBER=21, STARTING_AT_KM=31, NAME="Côte de Briis-sous-Forges", INITIAL_ALTITUDE=0, DISTANCE=0, AVERAGE_SLOPE=0, CATEGORY="4"</v>
      </c>
    </row>
    <row r="1010" spans="1:1" x14ac:dyDescent="0.25">
      <c r="A1010" t="str">
        <f>_xlfn.TEXTJOIN(", ", TRUE, 'fields &amp; values'!A1010:H1010)</f>
        <v>CLIMB_ID=1009, STAGE_NUMBER=1, STARTING_AT_KM=68, NAME="Côte de Cray", INITIAL_ALTITUDE=0, DISTANCE=1.6, AVERAGE_SLOPE=7.1, CATEGORY="4"</v>
      </c>
    </row>
    <row r="1011" spans="1:1" x14ac:dyDescent="0.25">
      <c r="A1011" t="str">
        <f>_xlfn.TEXTJOIN(", ", TRUE, 'fields &amp; values'!A1011:H1011)</f>
        <v>CLIMB_ID=1010, STAGE_NUMBER=1, STARTING_AT_KM=103.5, NAME="Côte de Buttertubs", INITIAL_ALTITUDE=0, DISTANCE=4.5, AVERAGE_SLOPE=6.8, CATEGORY="3"</v>
      </c>
    </row>
    <row r="1012" spans="1:1" x14ac:dyDescent="0.25">
      <c r="A1012" t="str">
        <f>_xlfn.TEXTJOIN(", ", TRUE, 'fields &amp; values'!A1012:H1012)</f>
        <v>CLIMB_ID=1011, STAGE_NUMBER=1, STARTING_AT_KM=129.5, NAME="Côte de Griton Moor", INITIAL_ALTITUDE=0, DISTANCE=3, AVERAGE_SLOPE=6.6, CATEGORY="3"</v>
      </c>
    </row>
    <row r="1013" spans="1:1" x14ac:dyDescent="0.25">
      <c r="A1013" t="str">
        <f>_xlfn.TEXTJOIN(", ", TRUE, 'fields &amp; values'!A1013:H1013)</f>
        <v>CLIMB_ID=1012, STAGE_NUMBER=2, STARTING_AT_KM=47, NAME="Côte de Blubberhouses", INITIAL_ALTITUDE=0, DISTANCE=1.8, AVERAGE_SLOPE=6.1, CATEGORY="4"</v>
      </c>
    </row>
    <row r="1014" spans="1:1" x14ac:dyDescent="0.25">
      <c r="A1014" t="str">
        <f>_xlfn.TEXTJOIN(", ", TRUE, 'fields &amp; values'!A1014:H1014)</f>
        <v>CLIMB_ID=1013, STAGE_NUMBER=2, STARTING_AT_KM=85, NAME="Côte d'Oxenhope Moor", INITIAL_ALTITUDE=0, DISTANCE=3.1, AVERAGE_SLOPE=6.4, CATEGORY="3"</v>
      </c>
    </row>
    <row r="1015" spans="1:1" x14ac:dyDescent="0.25">
      <c r="A1015" t="str">
        <f>_xlfn.TEXTJOIN(", ", TRUE, 'fields &amp; values'!A1015:H1015)</f>
        <v>CLIMB_ID=1014, STAGE_NUMBER=2, STARTING_AT_KM=112.5, NAME="VC Côte de Ripponden", INITIAL_ALTITUDE=0, DISTANCE=1.3, AVERAGE_SLOPE=8.6, CATEGORY="3"</v>
      </c>
    </row>
    <row r="1016" spans="1:1" x14ac:dyDescent="0.25">
      <c r="A1016" t="str">
        <f>_xlfn.TEXTJOIN(", ", TRUE, 'fields &amp; values'!A1016:H1016)</f>
        <v>CLIMB_ID=1015, STAGE_NUMBER=2, STARTING_AT_KM=119.5, NAME="Côte de Greetland", INITIAL_ALTITUDE=0, DISTANCE=1.6, AVERAGE_SLOPE=6.7, CATEGORY="3"</v>
      </c>
    </row>
    <row r="1017" spans="1:1" x14ac:dyDescent="0.25">
      <c r="A1017" t="str">
        <f>_xlfn.TEXTJOIN(", ", TRUE, 'fields &amp; values'!A1017:H1017)</f>
        <v>CLIMB_ID=1016, STAGE_NUMBER=2, STARTING_AT_KM=143.5, NAME="Côte de Holme Moss", INITIAL_ALTITUDE=0, DISTANCE=4.7, AVERAGE_SLOPE=7, CATEGORY="2"</v>
      </c>
    </row>
    <row r="1018" spans="1:1" x14ac:dyDescent="0.25">
      <c r="A1018" t="str">
        <f>_xlfn.TEXTJOIN(", ", TRUE, 'fields &amp; values'!A1018:H1018)</f>
        <v>CLIMB_ID=1017, STAGE_NUMBER=2, STARTING_AT_KM=167, NAME="Côte de Midhopestones", INITIAL_ALTITUDE=0, DISTANCE=2.5, AVERAGE_SLOPE=6.1, CATEGORY="3"</v>
      </c>
    </row>
    <row r="1019" spans="1:1" x14ac:dyDescent="0.25">
      <c r="A1019" t="str">
        <f>_xlfn.TEXTJOIN(", ", TRUE, 'fields &amp; values'!A1019:H1019)</f>
        <v>CLIMB_ID=1018, STAGE_NUMBER=2, STARTING_AT_KM=175, NAME="Côte de Bradfield", INITIAL_ALTITUDE=0, DISTANCE=1, AVERAGE_SLOPE=7.4, CATEGORY="4"</v>
      </c>
    </row>
    <row r="1020" spans="1:1" x14ac:dyDescent="0.25">
      <c r="A1020" t="str">
        <f>_xlfn.TEXTJOIN(", ", TRUE, 'fields &amp; values'!A1020:H1020)</f>
        <v>CLIMB_ID=1019, STAGE_NUMBER=2, STARTING_AT_KM=182, NAME="Côte d'Oughtibridge", INITIAL_ALTITUDE=0, DISTANCE=1.5, AVERAGE_SLOPE=9.1, CATEGORY="3"</v>
      </c>
    </row>
    <row r="1021" spans="1:1" x14ac:dyDescent="0.25">
      <c r="A1021" t="str">
        <f>_xlfn.TEXTJOIN(", ", TRUE, 'fields &amp; values'!A1021:H1021)</f>
        <v>CLIMB_ID=1020, STAGE_NUMBER=2, STARTING_AT_KM=196, NAME="VC Côte de Jenkin Road", INITIAL_ALTITUDE=0, DISTANCE=0.8, AVERAGE_SLOPE=10.8, CATEGORY="4"</v>
      </c>
    </row>
    <row r="1022" spans="1:1" x14ac:dyDescent="0.25">
      <c r="A1022" t="str">
        <f>_xlfn.TEXTJOIN(", ", TRUE, 'fields &amp; values'!A1022:H1022)</f>
        <v>CLIMB_ID=1021, STAGE_NUMBER=4, STARTING_AT_KM=34, NAME="Côte de Campagnette", INITIAL_ALTITUDE=0, DISTANCE=1, AVERAGE_SLOPE=6.5, CATEGORY="4"</v>
      </c>
    </row>
    <row r="1023" spans="1:1" x14ac:dyDescent="0.25">
      <c r="A1023" t="str">
        <f>_xlfn.TEXTJOIN(", ", TRUE, 'fields &amp; values'!A1023:H1023)</f>
        <v>CLIMB_ID=1022, STAGE_NUMBER=4, STARTING_AT_KM=117.5, NAME="Mont Noir", INITIAL_ALTITUDE=0, DISTANCE=1.3, AVERAGE_SLOPE=5.7, CATEGORY="4"</v>
      </c>
    </row>
    <row r="1024" spans="1:1" x14ac:dyDescent="0.25">
      <c r="A1024" t="str">
        <f>_xlfn.TEXTJOIN(", ", TRUE, 'fields &amp; values'!A1024:H1024)</f>
        <v>CLIMB_ID=1023, STAGE_NUMBER=6, STARTING_AT_KM=107.5, NAME="Côte de Coucy-le-Château-Auffrique", INITIAL_ALTITUDE=0, DISTANCE=0.9, AVERAGE_SLOPE=6.2, CATEGORY="4"</v>
      </c>
    </row>
    <row r="1025" spans="1:1" x14ac:dyDescent="0.25">
      <c r="A1025" t="str">
        <f>_xlfn.TEXTJOIN(", ", TRUE, 'fields &amp; values'!A1025:H1025)</f>
        <v>CLIMB_ID=1024, STAGE_NUMBER=6, STARTING_AT_KM=157, NAME="Côte de Roucy", INITIAL_ALTITUDE=0, DISTANCE=1.5, AVERAGE_SLOPE=6.2, CATEGORY="4"</v>
      </c>
    </row>
    <row r="1026" spans="1:1" x14ac:dyDescent="0.25">
      <c r="A1026" t="str">
        <f>_xlfn.TEXTJOIN(", ", TRUE, 'fields &amp; values'!A1026:H1026)</f>
        <v>CLIMB_ID=1025, STAGE_NUMBER=7, STARTING_AT_KM=217.5, NAME="Côte de Maron", INITIAL_ALTITUDE=0, DISTANCE=3.2, AVERAGE_SLOPE=5, CATEGORY="4"</v>
      </c>
    </row>
    <row r="1027" spans="1:1" x14ac:dyDescent="0.25">
      <c r="A1027" t="str">
        <f>_xlfn.TEXTJOIN(", ", TRUE, 'fields &amp; values'!A1027:H1027)</f>
        <v>CLIMB_ID=1026, STAGE_NUMBER=7, STARTING_AT_KM=229, NAME="Côte de Boufflers", INITIAL_ALTITUDE=0, DISTANCE=1.3, AVERAGE_SLOPE=7.9, CATEGORY="4"</v>
      </c>
    </row>
    <row r="1028" spans="1:1" x14ac:dyDescent="0.25">
      <c r="A1028" t="str">
        <f>_xlfn.TEXTJOIN(", ", TRUE, 'fields &amp; values'!A1028:H1028)</f>
        <v>CLIMB_ID=1027, STAGE_NUMBER=8, STARTING_AT_KM=142, NAME="Col de la Croix des Moinats", INITIAL_ALTITUDE=891, DISTANCE=7.6, AVERAGE_SLOPE=6, CATEGORY="2"</v>
      </c>
    </row>
    <row r="1029" spans="1:1" x14ac:dyDescent="0.25">
      <c r="A1029" t="str">
        <f>_xlfn.TEXTJOIN(", ", TRUE, 'fields &amp; values'!A1029:H1029)</f>
        <v>CLIMB_ID=1028, STAGE_NUMBER=8, STARTING_AT_KM=150, NAME="Col de Grosse Pierre", INITIAL_ALTITUDE=901, DISTANCE=3, AVERAGE_SLOPE=7.5, CATEGORY="2"</v>
      </c>
    </row>
    <row r="1030" spans="1:1" x14ac:dyDescent="0.25">
      <c r="A1030" t="str">
        <f>_xlfn.TEXTJOIN(", ", TRUE, 'fields &amp; values'!A1030:H1030)</f>
        <v>CLIMB_ID=1029, STAGE_NUMBER=8, STARTING_AT_KM=161, NAME="Côte de La Mauselaine", INITIAL_ALTITUDE=0, DISTANCE=1.8, AVERAGE_SLOPE=10.3, CATEGORY="3"</v>
      </c>
    </row>
    <row r="1031" spans="1:1" x14ac:dyDescent="0.25">
      <c r="A1031" t="str">
        <f>_xlfn.TEXTJOIN(", ", TRUE, 'fields &amp; values'!A1031:H1031)</f>
        <v>CLIMB_ID=1030, STAGE_NUMBER=9, STARTING_AT_KM=11.5, NAME="Col de la Schlucht", INITIAL_ALTITUDE=1140, DISTANCE=8.6, AVERAGE_SLOPE=4.5, CATEGORY="2"</v>
      </c>
    </row>
    <row r="1032" spans="1:1" x14ac:dyDescent="0.25">
      <c r="A1032" t="str">
        <f>_xlfn.TEXTJOIN(", ", TRUE, 'fields &amp; values'!A1032:H1032)</f>
        <v>CLIMB_ID=1031, STAGE_NUMBER=9, STARTING_AT_KM=41, NAME="Col du Wettstein", INITIAL_ALTITUDE=0, DISTANCE=7.7, AVERAGE_SLOPE=4.1, CATEGORY="3"</v>
      </c>
    </row>
    <row r="1033" spans="1:1" x14ac:dyDescent="0.25">
      <c r="A1033" t="str">
        <f>_xlfn.TEXTJOIN(", ", TRUE, 'fields &amp; values'!A1033:H1033)</f>
        <v>CLIMB_ID=1032, STAGE_NUMBER=9, STARTING_AT_KM=70, NAME="Côte des Cinq Châteaux", INITIAL_ALTITUDE=0, DISTANCE=4.5, AVERAGE_SLOPE=6.1, CATEGORY="3"</v>
      </c>
    </row>
    <row r="1034" spans="1:1" x14ac:dyDescent="0.25">
      <c r="A1034" t="str">
        <f>_xlfn.TEXTJOIN(", ", TRUE, 'fields &amp; values'!A1034:H1034)</f>
        <v>CLIMB_ID=1033, STAGE_NUMBER=9, STARTING_AT_KM=86, NAME="Côte de Gueberschwihr", INITIAL_ALTITUDE=559, DISTANCE=4.1, AVERAGE_SLOPE=7.9, CATEGORY="2"</v>
      </c>
    </row>
    <row r="1035" spans="1:1" x14ac:dyDescent="0.25">
      <c r="A1035" t="str">
        <f>_xlfn.TEXTJOIN(", ", TRUE, 'fields &amp; values'!A1035:H1035)</f>
        <v>CLIMB_ID=1034, STAGE_NUMBER=9, STARTING_AT_KM=120, NAME="Le Markstein", INITIAL_ALTITUDE=1183, DISTANCE=10.8, AVERAGE_SLOPE=5.4, CATEGORY="1"</v>
      </c>
    </row>
    <row r="1036" spans="1:1" x14ac:dyDescent="0.25">
      <c r="A1036" t="str">
        <f>_xlfn.TEXTJOIN(", ", TRUE, 'fields &amp; values'!A1036:H1036)</f>
        <v>CLIMB_ID=1035, STAGE_NUMBER=9, STARTING_AT_KM=127, NAME="Grand Ballon", INITIAL_ALTITUDE=0, DISTANCE=1.4, AVERAGE_SLOPE=8.6, CATEGORY="3"</v>
      </c>
    </row>
    <row r="1037" spans="1:1" x14ac:dyDescent="0.25">
      <c r="A1037" t="str">
        <f>_xlfn.TEXTJOIN(", ", TRUE, 'fields &amp; values'!A1037:H1037)</f>
        <v>CLIMB_ID=1036, STAGE_NUMBER=10, STARTING_AT_KM=30.5, NAME="Col du Firstplan", INITIAL_ALTITUDE=722, DISTANCE=8.3, AVERAGE_SLOPE=5.4, CATEGORY="2"</v>
      </c>
    </row>
    <row r="1038" spans="1:1" x14ac:dyDescent="0.25">
      <c r="A1038" t="str">
        <f>_xlfn.TEXTJOIN(", ", TRUE, 'fields &amp; values'!A1038:H1038)</f>
        <v>CLIMB_ID=1037, STAGE_NUMBER=10, STARTING_AT_KM=54.5, NAME="Petit Ballon", INITIAL_ALTITUDE=1163, DISTANCE=9.3, AVERAGE_SLOPE=8.1, CATEGORY="1"</v>
      </c>
    </row>
    <row r="1039" spans="1:1" x14ac:dyDescent="0.25">
      <c r="A1039" t="str">
        <f>_xlfn.TEXTJOIN(", ", TRUE, 'fields &amp; values'!A1039:H1039)</f>
        <v>CLIMB_ID=1038, STAGE_NUMBER=10, STARTING_AT_KM=71.5, NAME="Col du Platzerwasel", INITIAL_ALTITUDE=1193, DISTANCE=7.1, AVERAGE_SLOPE=8.4, CATEGORY="1"</v>
      </c>
    </row>
    <row r="1040" spans="1:1" x14ac:dyDescent="0.25">
      <c r="A1040" t="str">
        <f>_xlfn.TEXTJOIN(", ", TRUE, 'fields &amp; values'!A1040:H1040)</f>
        <v>CLIMB_ID=1039, STAGE_NUMBER=10, STARTING_AT_KM=103.5, NAME="Col d'Oderen", INITIAL_ALTITUDE=884, DISTANCE=6.7, AVERAGE_SLOPE=6.1, CATEGORY="2"</v>
      </c>
    </row>
    <row r="1041" spans="1:1" x14ac:dyDescent="0.25">
      <c r="A1041" t="str">
        <f>_xlfn.TEXTJOIN(", ", TRUE, 'fields &amp; values'!A1041:H1041)</f>
        <v>CLIMB_ID=1040, STAGE_NUMBER=10, STARTING_AT_KM=125.5, NAME="Col des Croix", INITIAL_ALTITUDE=0, DISTANCE=3.2, AVERAGE_SLOPE=6.2, CATEGORY="3"</v>
      </c>
    </row>
    <row r="1042" spans="1:1" x14ac:dyDescent="0.25">
      <c r="A1042" t="str">
        <f>_xlfn.TEXTJOIN(", ", TRUE, 'fields &amp; values'!A1042:H1042)</f>
        <v>CLIMB_ID=1041, STAGE_NUMBER=10, STARTING_AT_KM=143.5, NAME="Col des Chevrères", INITIAL_ALTITUDE=914, DISTANCE=3.5, AVERAGE_SLOPE=9.5, CATEGORY="1"</v>
      </c>
    </row>
    <row r="1043" spans="1:1" x14ac:dyDescent="0.25">
      <c r="A1043" t="str">
        <f>_xlfn.TEXTJOIN(", ", TRUE, 'fields &amp; values'!A1043:H1043)</f>
        <v>CLIMB_ID=1042, STAGE_NUMBER=10, STARTING_AT_KM=161.5, NAME="La Planche des Belles Filles", INITIAL_ALTITUDE=1035, DISTANCE=5.9, AVERAGE_SLOPE=8.5, CATEGORY="1"</v>
      </c>
    </row>
    <row r="1044" spans="1:1" x14ac:dyDescent="0.25">
      <c r="A1044" t="str">
        <f>_xlfn.TEXTJOIN(", ", TRUE, 'fields &amp; values'!A1044:H1044)</f>
        <v>CLIMB_ID=1043, STAGE_NUMBER=11, STARTING_AT_KM=141, NAME="Côte de Rogna", INITIAL_ALTITUDE=0, DISTANCE=7.6, AVERAGE_SLOPE=4.9, CATEGORY="3"</v>
      </c>
    </row>
    <row r="1045" spans="1:1" x14ac:dyDescent="0.25">
      <c r="A1045" t="str">
        <f>_xlfn.TEXTJOIN(", ", TRUE, 'fields &amp; values'!A1045:H1045)</f>
        <v>CLIMB_ID=1044, STAGE_NUMBER=11, STARTING_AT_KM=148.5, NAME="Côte de Choux", INITIAL_ALTITUDE=0, DISTANCE=1.7, AVERAGE_SLOPE=6.5, CATEGORY="3"</v>
      </c>
    </row>
    <row r="1046" spans="1:1" x14ac:dyDescent="0.25">
      <c r="A1046" t="str">
        <f>_xlfn.TEXTJOIN(", ", TRUE, 'fields &amp; values'!A1046:H1046)</f>
        <v>CLIMB_ID=1045, STAGE_NUMBER=11, STARTING_AT_KM=152.5, NAME="Côte de Désertin", INITIAL_ALTITUDE=0, DISTANCE=3.1, AVERAGE_SLOPE=5.2, CATEGORY="4"</v>
      </c>
    </row>
    <row r="1047" spans="1:1" x14ac:dyDescent="0.25">
      <c r="A1047" t="str">
        <f>_xlfn.TEXTJOIN(", ", TRUE, 'fields &amp; values'!A1047:H1047)</f>
        <v>CLIMB_ID=1046, STAGE_NUMBER=11, STARTING_AT_KM=168, NAME="Côte d'Échallon", INITIAL_ALTITUDE=0, DISTANCE=3, AVERAGE_SLOPE=6.6, CATEGORY="3"</v>
      </c>
    </row>
    <row r="1048" spans="1:1" x14ac:dyDescent="0.25">
      <c r="A1048" t="str">
        <f>_xlfn.TEXTJOIN(", ", TRUE, 'fields &amp; values'!A1048:H1048)</f>
        <v>CLIMB_ID=1047, STAGE_NUMBER=12, STARTING_AT_KM=58.5, NAME="Col de Brouilly", INITIAL_ALTITUDE=0, DISTANCE=1.7, AVERAGE_SLOPE=5.1, CATEGORY="4"</v>
      </c>
    </row>
    <row r="1049" spans="1:1" x14ac:dyDescent="0.25">
      <c r="A1049" t="str">
        <f>_xlfn.TEXTJOIN(", ", TRUE, 'fields &amp; values'!A1049:H1049)</f>
        <v>CLIMB_ID=1048, STAGE_NUMBER=12, STARTING_AT_KM=83, NAME="Côte du Saule-d'Oingt", INITIAL_ALTITUDE=0, DISTANCE=3.8, AVERAGE_SLOPE=4.5, CATEGORY="3"</v>
      </c>
    </row>
    <row r="1050" spans="1:1" x14ac:dyDescent="0.25">
      <c r="A1050" t="str">
        <f>_xlfn.TEXTJOIN(", ", TRUE, 'fields &amp; values'!A1050:H1050)</f>
        <v>CLIMB_ID=1049, STAGE_NUMBER=12, STARTING_AT_KM=138, NAME="Col des Brosses", INITIAL_ALTITUDE=0, DISTANCE=15.3, AVERAGE_SLOPE=3.3, CATEGORY="3"</v>
      </c>
    </row>
    <row r="1051" spans="1:1" x14ac:dyDescent="0.25">
      <c r="A1051" t="str">
        <f>_xlfn.TEXTJOIN(", ", TRUE, 'fields &amp; values'!A1051:H1051)</f>
        <v>CLIMB_ID=1050, STAGE_NUMBER=12, STARTING_AT_KM=164, NAME="Côte de Grammond", INITIAL_ALTITUDE=0, DISTANCE=9.8, AVERAGE_SLOPE=2.9, CATEGORY="4"</v>
      </c>
    </row>
    <row r="1052" spans="1:1" x14ac:dyDescent="0.25">
      <c r="A1052" t="str">
        <f>_xlfn.TEXTJOIN(", ", TRUE, 'fields &amp; values'!A1052:H1052)</f>
        <v>CLIMB_ID=1051, STAGE_NUMBER=13, STARTING_AT_KM=24, NAME="Col de la Croix de Montvieux", INITIAL_ALTITUDE=0, DISTANCE=8, AVERAGE_SLOPE=4.1, CATEGORY="3"</v>
      </c>
    </row>
    <row r="1053" spans="1:1" x14ac:dyDescent="0.25">
      <c r="A1053" t="str">
        <f>_xlfn.TEXTJOIN(", ", TRUE, 'fields &amp; values'!A1053:H1053)</f>
        <v>CLIMB_ID=1052, STAGE_NUMBER=13, STARTING_AT_KM=152, NAME="Col de Palaquit (D57-D512)", INITIAL_ALTITUDE=1154, DISTANCE=14.1, AVERAGE_SLOPE=6.1, CATEGORY="1"</v>
      </c>
    </row>
    <row r="1054" spans="1:1" x14ac:dyDescent="0.25">
      <c r="A1054" t="str">
        <f>_xlfn.TEXTJOIN(", ", TRUE, 'fields &amp; values'!A1054:H1054)</f>
        <v>CLIMB_ID=1053, STAGE_NUMBER=13, STARTING_AT_KM=197.5, NAME="Montée de Chamrousse", INITIAL_ALTITUDE=1730, DISTANCE=18.2, AVERAGE_SLOPE=7.3, CATEGORY="H"</v>
      </c>
    </row>
    <row r="1055" spans="1:1" x14ac:dyDescent="0.25">
      <c r="A1055" t="str">
        <f>_xlfn.TEXTJOIN(", ", TRUE, 'fields &amp; values'!A1055:H1055)</f>
        <v>CLIMB_ID=1054, STAGE_NUMBER=14, STARTING_AT_KM=82, NAME="Col du Lautaret", INITIAL_ALTITUDE=2058, DISTANCE=34, AVERAGE_SLOPE=3.9, CATEGORY="1"</v>
      </c>
    </row>
    <row r="1056" spans="1:1" x14ac:dyDescent="0.25">
      <c r="A1056" t="str">
        <f>_xlfn.TEXTJOIN(", ", TRUE, 'fields &amp; values'!A1056:H1056)</f>
        <v>CLIMB_ID=1055, STAGE_NUMBER=14, STARTING_AT_KM=132.5, NAME="Col d'Izoard - Souvenir Henri Desgrange", INITIAL_ALTITUDE=2360, DISTANCE=19, AVERAGE_SLOPE=6, CATEGORY="H"</v>
      </c>
    </row>
    <row r="1057" spans="1:1" x14ac:dyDescent="0.25">
      <c r="A1057" t="str">
        <f>_xlfn.TEXTJOIN(", ", TRUE, 'fields &amp; values'!A1057:H1057)</f>
        <v>CLIMB_ID=1056, STAGE_NUMBER=14, STARTING_AT_KM=177, NAME="Montée de Risoul", INITIAL_ALTITUDE=1855, DISTANCE=12.6, AVERAGE_SLOPE=6.9, CATEGORY="1"</v>
      </c>
    </row>
    <row r="1058" spans="1:1" x14ac:dyDescent="0.25">
      <c r="A1058" t="str">
        <f>_xlfn.TEXTJOIN(", ", TRUE, 'fields &amp; values'!A1058:H1058)</f>
        <v>CLIMB_ID=1057, STAGE_NUMBER=16, STARTING_AT_KM=25, NAME="Côte de Fanjeaux", INITIAL_ALTITUDE=0, DISTANCE=2.4, AVERAGE_SLOPE=4.9, CATEGORY="4"</v>
      </c>
    </row>
    <row r="1059" spans="1:1" x14ac:dyDescent="0.25">
      <c r="A1059" t="str">
        <f>_xlfn.TEXTJOIN(", ", TRUE, 'fields &amp; values'!A1059:H1059)</f>
        <v>CLIMB_ID=1058, STAGE_NUMBER=16, STARTING_AT_KM=71.5, NAME="Côte de Pamiers", INITIAL_ALTITUDE=0, DISTANCE=2.5, AVERAGE_SLOPE=5.4, CATEGORY="4"</v>
      </c>
    </row>
    <row r="1060" spans="1:1" x14ac:dyDescent="0.25">
      <c r="A1060" t="str">
        <f>_xlfn.TEXTJOIN(", ", TRUE, 'fields &amp; values'!A1060:H1060)</f>
        <v>CLIMB_ID=1059, STAGE_NUMBER=16, STARTING_AT_KM=155, NAME="Col de Portet-d'Aspet", INITIAL_ALTITUDE=1069, DISTANCE=5.4, AVERAGE_SLOPE=6.9, CATEGORY="2"</v>
      </c>
    </row>
    <row r="1061" spans="1:1" x14ac:dyDescent="0.25">
      <c r="A1061" t="str">
        <f>_xlfn.TEXTJOIN(", ", TRUE, 'fields &amp; values'!A1061:H1061)</f>
        <v>CLIMB_ID=1060, STAGE_NUMBER=16, STARTING_AT_KM=176.5, NAME="Col des Ares", INITIAL_ALTITUDE=0, DISTANCE=6, AVERAGE_SLOPE=5.2, CATEGORY="3"</v>
      </c>
    </row>
    <row r="1062" spans="1:1" x14ac:dyDescent="0.25">
      <c r="A1062" t="str">
        <f>_xlfn.TEXTJOIN(", ", TRUE, 'fields &amp; values'!A1062:H1062)</f>
        <v>CLIMB_ID=1061, STAGE_NUMBER=16, STARTING_AT_KM=216, NAME="Port de Balès", INITIAL_ALTITUDE=1755, DISTANCE=11.7, AVERAGE_SLOPE=7.7, CATEGORY="H"</v>
      </c>
    </row>
    <row r="1063" spans="1:1" x14ac:dyDescent="0.25">
      <c r="A1063" t="str">
        <f>_xlfn.TEXTJOIN(", ", TRUE, 'fields &amp; values'!A1063:H1063)</f>
        <v>CLIMB_ID=1062, STAGE_NUMBER=17, STARTING_AT_KM=57.5, NAME="Col du Portillon", INITIAL_ALTITUDE=1292, DISTANCE=8.3, AVERAGE_SLOPE=7.1, CATEGORY="1"</v>
      </c>
    </row>
    <row r="1064" spans="1:1" x14ac:dyDescent="0.25">
      <c r="A1064" t="str">
        <f>_xlfn.TEXTJOIN(", ", TRUE, 'fields &amp; values'!A1064:H1064)</f>
        <v>CLIMB_ID=1063, STAGE_NUMBER=17, STARTING_AT_KM=82, NAME="Col de Peyresourde", INITIAL_ALTITUDE=1569, DISTANCE=13.2, AVERAGE_SLOPE=7, CATEGORY="1"</v>
      </c>
    </row>
    <row r="1065" spans="1:1" x14ac:dyDescent="0.25">
      <c r="A1065" t="str">
        <f>_xlfn.TEXTJOIN(", ", TRUE, 'fields &amp; values'!A1065:H1065)</f>
        <v>CLIMB_ID=1064, STAGE_NUMBER=17, STARTING_AT_KM=102.5, NAME="Col de Val Louron-Azet", INITIAL_ALTITUDE=1580, DISTANCE=7.4, AVERAGE_SLOPE=8.3, CATEGORY="1"</v>
      </c>
    </row>
    <row r="1066" spans="1:1" x14ac:dyDescent="0.25">
      <c r="A1066" t="str">
        <f>_xlfn.TEXTJOIN(", ", TRUE, 'fields &amp; values'!A1066:H1066)</f>
        <v>CLIMB_ID=1065, STAGE_NUMBER=17, STARTING_AT_KM=124.5, NAME="Montée de Saint-Lary Pla d'Adet", INITIAL_ALTITUDE=1680, DISTANCE=10.2, AVERAGE_SLOPE=8.3, CATEGORY="H"</v>
      </c>
    </row>
    <row r="1067" spans="1:1" x14ac:dyDescent="0.25">
      <c r="A1067" t="str">
        <f>_xlfn.TEXTJOIN(", ", TRUE, 'fields &amp; values'!A1067:H1067)</f>
        <v>CLIMB_ID=1066, STAGE_NUMBER=18, STARTING_AT_KM=28, NAME="Côte de Bénéjacq", INITIAL_ALTITUDE=0, DISTANCE=2.6, AVERAGE_SLOPE=6.7, CATEGORY="3"</v>
      </c>
    </row>
    <row r="1068" spans="1:1" x14ac:dyDescent="0.25">
      <c r="A1068" t="str">
        <f>_xlfn.TEXTJOIN(", ", TRUE, 'fields &amp; values'!A1068:H1068)</f>
        <v>CLIMB_ID=1067, STAGE_NUMBER=18, STARTING_AT_KM=56, NAME="Côte de Loucrup", INITIAL_ALTITUDE=0, DISTANCE=2, AVERAGE_SLOPE=7, CATEGORY="3"</v>
      </c>
    </row>
    <row r="1069" spans="1:1" x14ac:dyDescent="0.25">
      <c r="A1069" t="str">
        <f>_xlfn.TEXTJOIN(", ", TRUE, 'fields &amp; values'!A1069:H1069)</f>
        <v>CLIMB_ID=1068, STAGE_NUMBER=18, STARTING_AT_KM=95.5, NAME="Col du Tourmalet - Souvenir Jacques Goddet", INITIAL_ALTITUDE=2115, DISTANCE=17.1, AVERAGE_SLOPE=7.3, CATEGORY="H"</v>
      </c>
    </row>
    <row r="1070" spans="1:1" x14ac:dyDescent="0.25">
      <c r="A1070" t="str">
        <f>_xlfn.TEXTJOIN(", ", TRUE, 'fields &amp; values'!A1070:H1070)</f>
        <v>CLIMB_ID=1069, STAGE_NUMBER=18, STARTING_AT_KM=145.5, NAME="Montée du Hautacam", INITIAL_ALTITUDE=1520, DISTANCE=13.6, AVERAGE_SLOPE=7.8, CATEGORY="H"</v>
      </c>
    </row>
    <row r="1071" spans="1:1" x14ac:dyDescent="0.25">
      <c r="A1071" t="str">
        <f>_xlfn.TEXTJOIN(", ", TRUE, 'fields &amp; values'!A1071:H1071)</f>
        <v>CLIMB_ID=1070, STAGE_NUMBER=19, STARTING_AT_KM=195.5, NAME="Côte de Monbazillac", INITIAL_ALTITUDE=0, DISTANCE=1.3, AVERAGE_SLOPE=7.6, CATEGORY="4"</v>
      </c>
    </row>
    <row r="1072" spans="1:1" x14ac:dyDescent="0.25">
      <c r="A1072" t="str">
        <f>_xlfn.TEXTJOIN(", ", TRUE, 'fields &amp; values'!A1072:H1072)</f>
        <v>CLIMB_ID=1071, STAGE_NUMBER=21, STARTING_AT_KM=31, NAME="Côte de Briis-sous-Forges", INITIAL_ALTITUDE=0, DISTANCE=0, AVERAGE_SLOPE=0, CATEGORY="4"</v>
      </c>
    </row>
    <row r="1073" spans="1:1" x14ac:dyDescent="0.25">
      <c r="A1073" t="str">
        <f>_xlfn.TEXTJOIN(", ", TRUE, 'fields &amp; values'!A1073:H1073)</f>
        <v>CLIMB_ID=1072, STAGE_NUMBER=1, STARTING_AT_KM=68, NAME="Côte de Cray", INITIAL_ALTITUDE=0, DISTANCE=1.6, AVERAGE_SLOPE=7.1, CATEGORY="4"</v>
      </c>
    </row>
    <row r="1074" spans="1:1" x14ac:dyDescent="0.25">
      <c r="A1074" t="str">
        <f>_xlfn.TEXTJOIN(", ", TRUE, 'fields &amp; values'!A1074:H1074)</f>
        <v>CLIMB_ID=1073, STAGE_NUMBER=1, STARTING_AT_KM=103.5, NAME="Côte de Buttertubs", INITIAL_ALTITUDE=0, DISTANCE=4.5, AVERAGE_SLOPE=6.8, CATEGORY="3"</v>
      </c>
    </row>
    <row r="1075" spans="1:1" x14ac:dyDescent="0.25">
      <c r="A1075" t="str">
        <f>_xlfn.TEXTJOIN(", ", TRUE, 'fields &amp; values'!A1075:H1075)</f>
        <v>CLIMB_ID=1074, STAGE_NUMBER=1, STARTING_AT_KM=129.5, NAME="Côte de Griton Moor", INITIAL_ALTITUDE=0, DISTANCE=3, AVERAGE_SLOPE=6.6, CATEGORY="3"</v>
      </c>
    </row>
    <row r="1076" spans="1:1" x14ac:dyDescent="0.25">
      <c r="A1076" t="str">
        <f>_xlfn.TEXTJOIN(", ", TRUE, 'fields &amp; values'!A1076:H1076)</f>
        <v>CLIMB_ID=1075, STAGE_NUMBER=2, STARTING_AT_KM=47, NAME="Côte de Blubberhouses", INITIAL_ALTITUDE=0, DISTANCE=1.8, AVERAGE_SLOPE=6.1, CATEGORY="4"</v>
      </c>
    </row>
    <row r="1077" spans="1:1" x14ac:dyDescent="0.25">
      <c r="A1077" t="str">
        <f>_xlfn.TEXTJOIN(", ", TRUE, 'fields &amp; values'!A1077:H1077)</f>
        <v>CLIMB_ID=1076, STAGE_NUMBER=2, STARTING_AT_KM=85, NAME="Côte d'Oxenhope Moor", INITIAL_ALTITUDE=0, DISTANCE=3.1, AVERAGE_SLOPE=6.4, CATEGORY="3"</v>
      </c>
    </row>
    <row r="1078" spans="1:1" x14ac:dyDescent="0.25">
      <c r="A1078" t="str">
        <f>_xlfn.TEXTJOIN(", ", TRUE, 'fields &amp; values'!A1078:H1078)</f>
        <v>CLIMB_ID=1077, STAGE_NUMBER=2, STARTING_AT_KM=112.5, NAME="VC Côte de Ripponden", INITIAL_ALTITUDE=0, DISTANCE=1.3, AVERAGE_SLOPE=8.6, CATEGORY="3"</v>
      </c>
    </row>
    <row r="1079" spans="1:1" x14ac:dyDescent="0.25">
      <c r="A1079" t="str">
        <f>_xlfn.TEXTJOIN(", ", TRUE, 'fields &amp; values'!A1079:H1079)</f>
        <v>CLIMB_ID=1078, STAGE_NUMBER=2, STARTING_AT_KM=119.5, NAME="Côte de Greetland", INITIAL_ALTITUDE=0, DISTANCE=1.6, AVERAGE_SLOPE=6.7, CATEGORY="3"</v>
      </c>
    </row>
    <row r="1080" spans="1:1" x14ac:dyDescent="0.25">
      <c r="A1080" t="str">
        <f>_xlfn.TEXTJOIN(", ", TRUE, 'fields &amp; values'!A1080:H1080)</f>
        <v>CLIMB_ID=1079, STAGE_NUMBER=2, STARTING_AT_KM=143.5, NAME="Côte de Holme Moss", INITIAL_ALTITUDE=0, DISTANCE=4.7, AVERAGE_SLOPE=7, CATEGORY="2"</v>
      </c>
    </row>
    <row r="1081" spans="1:1" x14ac:dyDescent="0.25">
      <c r="A1081" t="str">
        <f>_xlfn.TEXTJOIN(", ", TRUE, 'fields &amp; values'!A1081:H1081)</f>
        <v>CLIMB_ID=1080, STAGE_NUMBER=2, STARTING_AT_KM=167, NAME="Côte de Midhopestones", INITIAL_ALTITUDE=0, DISTANCE=2.5, AVERAGE_SLOPE=6.1, CATEGORY="3"</v>
      </c>
    </row>
    <row r="1082" spans="1:1" x14ac:dyDescent="0.25">
      <c r="A1082" t="str">
        <f>_xlfn.TEXTJOIN(", ", TRUE, 'fields &amp; values'!A1082:H1082)</f>
        <v>CLIMB_ID=1081, STAGE_NUMBER=2, STARTING_AT_KM=175, NAME="Côte de Bradfield", INITIAL_ALTITUDE=0, DISTANCE=1, AVERAGE_SLOPE=7.4, CATEGORY="4"</v>
      </c>
    </row>
    <row r="1083" spans="1:1" x14ac:dyDescent="0.25">
      <c r="A1083" t="str">
        <f>_xlfn.TEXTJOIN(", ", TRUE, 'fields &amp; values'!A1083:H1083)</f>
        <v>CLIMB_ID=1082, STAGE_NUMBER=2, STARTING_AT_KM=182, NAME="Côte d'Oughtibridge", INITIAL_ALTITUDE=0, DISTANCE=1.5, AVERAGE_SLOPE=9.1, CATEGORY="3"</v>
      </c>
    </row>
    <row r="1084" spans="1:1" x14ac:dyDescent="0.25">
      <c r="A1084" t="str">
        <f>_xlfn.TEXTJOIN(", ", TRUE, 'fields &amp; values'!A1084:H1084)</f>
        <v>CLIMB_ID=1083, STAGE_NUMBER=2, STARTING_AT_KM=196, NAME="VC Côte de Jenkin Road", INITIAL_ALTITUDE=0, DISTANCE=0.8, AVERAGE_SLOPE=10.8, CATEGORY="4"</v>
      </c>
    </row>
    <row r="1085" spans="1:1" x14ac:dyDescent="0.25">
      <c r="A1085" t="str">
        <f>_xlfn.TEXTJOIN(", ", TRUE, 'fields &amp; values'!A1085:H1085)</f>
        <v>CLIMB_ID=1084, STAGE_NUMBER=4, STARTING_AT_KM=34, NAME="Côte de Campagnette", INITIAL_ALTITUDE=0, DISTANCE=1, AVERAGE_SLOPE=6.5, CATEGORY="4"</v>
      </c>
    </row>
    <row r="1086" spans="1:1" x14ac:dyDescent="0.25">
      <c r="A1086" t="str">
        <f>_xlfn.TEXTJOIN(", ", TRUE, 'fields &amp; values'!A1086:H1086)</f>
        <v>CLIMB_ID=1085, STAGE_NUMBER=4, STARTING_AT_KM=117.5, NAME="Mont Noir", INITIAL_ALTITUDE=0, DISTANCE=1.3, AVERAGE_SLOPE=5.7, CATEGORY="4"</v>
      </c>
    </row>
    <row r="1087" spans="1:1" x14ac:dyDescent="0.25">
      <c r="A1087" t="str">
        <f>_xlfn.TEXTJOIN(", ", TRUE, 'fields &amp; values'!A1087:H1087)</f>
        <v>CLIMB_ID=1086, STAGE_NUMBER=6, STARTING_AT_KM=107.5, NAME="Côte de Coucy-le-Château-Auffrique", INITIAL_ALTITUDE=0, DISTANCE=0.9, AVERAGE_SLOPE=6.2, CATEGORY="4"</v>
      </c>
    </row>
    <row r="1088" spans="1:1" x14ac:dyDescent="0.25">
      <c r="A1088" t="str">
        <f>_xlfn.TEXTJOIN(", ", TRUE, 'fields &amp; values'!A1088:H1088)</f>
        <v>CLIMB_ID=1087, STAGE_NUMBER=6, STARTING_AT_KM=157, NAME="Côte de Roucy", INITIAL_ALTITUDE=0, DISTANCE=1.5, AVERAGE_SLOPE=6.2, CATEGORY="4"</v>
      </c>
    </row>
    <row r="1089" spans="1:1" x14ac:dyDescent="0.25">
      <c r="A1089" t="str">
        <f>_xlfn.TEXTJOIN(", ", TRUE, 'fields &amp; values'!A1089:H1089)</f>
        <v>CLIMB_ID=1088, STAGE_NUMBER=7, STARTING_AT_KM=217.5, NAME="Côte de Maron", INITIAL_ALTITUDE=0, DISTANCE=3.2, AVERAGE_SLOPE=5, CATEGORY="4"</v>
      </c>
    </row>
    <row r="1090" spans="1:1" x14ac:dyDescent="0.25">
      <c r="A1090" t="str">
        <f>_xlfn.TEXTJOIN(", ", TRUE, 'fields &amp; values'!A1090:H1090)</f>
        <v>CLIMB_ID=1089, STAGE_NUMBER=7, STARTING_AT_KM=229, NAME="Côte de Boufflers", INITIAL_ALTITUDE=0, DISTANCE=1.3, AVERAGE_SLOPE=7.9, CATEGORY="4"</v>
      </c>
    </row>
    <row r="1091" spans="1:1" x14ac:dyDescent="0.25">
      <c r="A1091" t="str">
        <f>_xlfn.TEXTJOIN(", ", TRUE, 'fields &amp; values'!A1091:H1091)</f>
        <v>CLIMB_ID=1090, STAGE_NUMBER=8, STARTING_AT_KM=142, NAME="Col de la Croix des Moinats", INITIAL_ALTITUDE=891, DISTANCE=7.6, AVERAGE_SLOPE=6, CATEGORY="2"</v>
      </c>
    </row>
    <row r="1092" spans="1:1" x14ac:dyDescent="0.25">
      <c r="A1092" t="str">
        <f>_xlfn.TEXTJOIN(", ", TRUE, 'fields &amp; values'!A1092:H1092)</f>
        <v>CLIMB_ID=1091, STAGE_NUMBER=8, STARTING_AT_KM=150, NAME="Col de Grosse Pierre", INITIAL_ALTITUDE=901, DISTANCE=3, AVERAGE_SLOPE=7.5, CATEGORY="2"</v>
      </c>
    </row>
    <row r="1093" spans="1:1" x14ac:dyDescent="0.25">
      <c r="A1093" t="str">
        <f>_xlfn.TEXTJOIN(", ", TRUE, 'fields &amp; values'!A1093:H1093)</f>
        <v>CLIMB_ID=1092, STAGE_NUMBER=8, STARTING_AT_KM=161, NAME="Côte de La Mauselaine", INITIAL_ALTITUDE=0, DISTANCE=1.8, AVERAGE_SLOPE=10.3, CATEGORY="3"</v>
      </c>
    </row>
    <row r="1094" spans="1:1" x14ac:dyDescent="0.25">
      <c r="A1094" t="str">
        <f>_xlfn.TEXTJOIN(", ", TRUE, 'fields &amp; values'!A1094:H1094)</f>
        <v>CLIMB_ID=1093, STAGE_NUMBER=9, STARTING_AT_KM=11.5, NAME="Col de la Schlucht", INITIAL_ALTITUDE=1140, DISTANCE=8.6, AVERAGE_SLOPE=4.5, CATEGORY="2"</v>
      </c>
    </row>
    <row r="1095" spans="1:1" x14ac:dyDescent="0.25">
      <c r="A1095" t="str">
        <f>_xlfn.TEXTJOIN(", ", TRUE, 'fields &amp; values'!A1095:H1095)</f>
        <v>CLIMB_ID=1094, STAGE_NUMBER=9, STARTING_AT_KM=41, NAME="Col du Wettstein", INITIAL_ALTITUDE=0, DISTANCE=7.7, AVERAGE_SLOPE=4.1, CATEGORY="3"</v>
      </c>
    </row>
    <row r="1096" spans="1:1" x14ac:dyDescent="0.25">
      <c r="A1096" t="str">
        <f>_xlfn.TEXTJOIN(", ", TRUE, 'fields &amp; values'!A1096:H1096)</f>
        <v>CLIMB_ID=1095, STAGE_NUMBER=9, STARTING_AT_KM=70, NAME="Côte des Cinq Châteaux", INITIAL_ALTITUDE=0, DISTANCE=4.5, AVERAGE_SLOPE=6.1, CATEGORY="3"</v>
      </c>
    </row>
    <row r="1097" spans="1:1" x14ac:dyDescent="0.25">
      <c r="A1097" t="str">
        <f>_xlfn.TEXTJOIN(", ", TRUE, 'fields &amp; values'!A1097:H1097)</f>
        <v>CLIMB_ID=1096, STAGE_NUMBER=9, STARTING_AT_KM=86, NAME="Côte de Gueberschwihr", INITIAL_ALTITUDE=559, DISTANCE=4.1, AVERAGE_SLOPE=7.9, CATEGORY="2"</v>
      </c>
    </row>
    <row r="1098" spans="1:1" x14ac:dyDescent="0.25">
      <c r="A1098" t="str">
        <f>_xlfn.TEXTJOIN(", ", TRUE, 'fields &amp; values'!A1098:H1098)</f>
        <v>CLIMB_ID=1097, STAGE_NUMBER=9, STARTING_AT_KM=120, NAME="Le Markstein", INITIAL_ALTITUDE=1183, DISTANCE=10.8, AVERAGE_SLOPE=5.4, CATEGORY="1"</v>
      </c>
    </row>
    <row r="1099" spans="1:1" x14ac:dyDescent="0.25">
      <c r="A1099" t="str">
        <f>_xlfn.TEXTJOIN(", ", TRUE, 'fields &amp; values'!A1099:H1099)</f>
        <v>CLIMB_ID=1098, STAGE_NUMBER=9, STARTING_AT_KM=127, NAME="Grand Ballon", INITIAL_ALTITUDE=0, DISTANCE=1.4, AVERAGE_SLOPE=8.6, CATEGORY="3"</v>
      </c>
    </row>
    <row r="1100" spans="1:1" x14ac:dyDescent="0.25">
      <c r="A1100" t="str">
        <f>_xlfn.TEXTJOIN(", ", TRUE, 'fields &amp; values'!A1100:H1100)</f>
        <v>CLIMB_ID=1099, STAGE_NUMBER=10, STARTING_AT_KM=30.5, NAME="Col du Firstplan", INITIAL_ALTITUDE=722, DISTANCE=8.3, AVERAGE_SLOPE=5.4, CATEGORY="2"</v>
      </c>
    </row>
    <row r="1101" spans="1:1" x14ac:dyDescent="0.25">
      <c r="A1101" t="str">
        <f>_xlfn.TEXTJOIN(", ", TRUE, 'fields &amp; values'!A1101:H1101)</f>
        <v>CLIMB_ID=1100, STAGE_NUMBER=10, STARTING_AT_KM=54.5, NAME="Petit Ballon", INITIAL_ALTITUDE=1163, DISTANCE=9.3, AVERAGE_SLOPE=8.1, CATEGORY="1"</v>
      </c>
    </row>
    <row r="1102" spans="1:1" x14ac:dyDescent="0.25">
      <c r="A1102" t="str">
        <f>_xlfn.TEXTJOIN(", ", TRUE, 'fields &amp; values'!A1102:H1102)</f>
        <v>CLIMB_ID=1101, STAGE_NUMBER=10, STARTING_AT_KM=71.5, NAME="Col du Platzerwasel", INITIAL_ALTITUDE=1193, DISTANCE=7.1, AVERAGE_SLOPE=8.4, CATEGORY="1"</v>
      </c>
    </row>
    <row r="1103" spans="1:1" x14ac:dyDescent="0.25">
      <c r="A1103" t="str">
        <f>_xlfn.TEXTJOIN(", ", TRUE, 'fields &amp; values'!A1103:H1103)</f>
        <v>CLIMB_ID=1102, STAGE_NUMBER=10, STARTING_AT_KM=103.5, NAME="Col d'Oderen", INITIAL_ALTITUDE=884, DISTANCE=6.7, AVERAGE_SLOPE=6.1, CATEGORY="2"</v>
      </c>
    </row>
    <row r="1104" spans="1:1" x14ac:dyDescent="0.25">
      <c r="A1104" t="str">
        <f>_xlfn.TEXTJOIN(", ", TRUE, 'fields &amp; values'!A1104:H1104)</f>
        <v>CLIMB_ID=1103, STAGE_NUMBER=10, STARTING_AT_KM=125.5, NAME="Col des Croix", INITIAL_ALTITUDE=0, DISTANCE=3.2, AVERAGE_SLOPE=6.2, CATEGORY="3"</v>
      </c>
    </row>
    <row r="1105" spans="1:1" x14ac:dyDescent="0.25">
      <c r="A1105" t="str">
        <f>_xlfn.TEXTJOIN(", ", TRUE, 'fields &amp; values'!A1105:H1105)</f>
        <v>CLIMB_ID=1104, STAGE_NUMBER=10, STARTING_AT_KM=143.5, NAME="Col des Chevrères", INITIAL_ALTITUDE=914, DISTANCE=3.5, AVERAGE_SLOPE=9.5, CATEGORY="1"</v>
      </c>
    </row>
    <row r="1106" spans="1:1" x14ac:dyDescent="0.25">
      <c r="A1106" t="str">
        <f>_xlfn.TEXTJOIN(", ", TRUE, 'fields &amp; values'!A1106:H1106)</f>
        <v>CLIMB_ID=1105, STAGE_NUMBER=10, STARTING_AT_KM=161.5, NAME="La Planche des Belles Filles", INITIAL_ALTITUDE=1035, DISTANCE=5.9, AVERAGE_SLOPE=8.5, CATEGORY="1"</v>
      </c>
    </row>
    <row r="1107" spans="1:1" x14ac:dyDescent="0.25">
      <c r="A1107" t="str">
        <f>_xlfn.TEXTJOIN(", ", TRUE, 'fields &amp; values'!A1107:H1107)</f>
        <v>CLIMB_ID=1106, STAGE_NUMBER=11, STARTING_AT_KM=141, NAME="Côte de Rogna", INITIAL_ALTITUDE=0, DISTANCE=7.6, AVERAGE_SLOPE=4.9, CATEGORY="3"</v>
      </c>
    </row>
    <row r="1108" spans="1:1" x14ac:dyDescent="0.25">
      <c r="A1108" t="str">
        <f>_xlfn.TEXTJOIN(", ", TRUE, 'fields &amp; values'!A1108:H1108)</f>
        <v>CLIMB_ID=1107, STAGE_NUMBER=11, STARTING_AT_KM=148.5, NAME="Côte de Choux", INITIAL_ALTITUDE=0, DISTANCE=1.7, AVERAGE_SLOPE=6.5, CATEGORY="3"</v>
      </c>
    </row>
    <row r="1109" spans="1:1" x14ac:dyDescent="0.25">
      <c r="A1109" t="str">
        <f>_xlfn.TEXTJOIN(", ", TRUE, 'fields &amp; values'!A1109:H1109)</f>
        <v>CLIMB_ID=1108, STAGE_NUMBER=11, STARTING_AT_KM=152.5, NAME="Côte de Désertin", INITIAL_ALTITUDE=0, DISTANCE=3.1, AVERAGE_SLOPE=5.2, CATEGORY="4"</v>
      </c>
    </row>
    <row r="1110" spans="1:1" x14ac:dyDescent="0.25">
      <c r="A1110" t="str">
        <f>_xlfn.TEXTJOIN(", ", TRUE, 'fields &amp; values'!A1110:H1110)</f>
        <v>CLIMB_ID=1109, STAGE_NUMBER=11, STARTING_AT_KM=168, NAME="Côte d'Échallon", INITIAL_ALTITUDE=0, DISTANCE=3, AVERAGE_SLOPE=6.6, CATEGORY="3"</v>
      </c>
    </row>
    <row r="1111" spans="1:1" x14ac:dyDescent="0.25">
      <c r="A1111" t="str">
        <f>_xlfn.TEXTJOIN(", ", TRUE, 'fields &amp; values'!A1111:H1111)</f>
        <v>CLIMB_ID=1110, STAGE_NUMBER=12, STARTING_AT_KM=58.5, NAME="Col de Brouilly", INITIAL_ALTITUDE=0, DISTANCE=1.7, AVERAGE_SLOPE=5.1, CATEGORY="4"</v>
      </c>
    </row>
    <row r="1112" spans="1:1" x14ac:dyDescent="0.25">
      <c r="A1112" t="str">
        <f>_xlfn.TEXTJOIN(", ", TRUE, 'fields &amp; values'!A1112:H1112)</f>
        <v>CLIMB_ID=1111, STAGE_NUMBER=12, STARTING_AT_KM=83, NAME="Côte du Saule-d'Oingt", INITIAL_ALTITUDE=0, DISTANCE=3.8, AVERAGE_SLOPE=4.5, CATEGORY="3"</v>
      </c>
    </row>
    <row r="1113" spans="1:1" x14ac:dyDescent="0.25">
      <c r="A1113" t="str">
        <f>_xlfn.TEXTJOIN(", ", TRUE, 'fields &amp; values'!A1113:H1113)</f>
        <v>CLIMB_ID=1112, STAGE_NUMBER=12, STARTING_AT_KM=138, NAME="Col des Brosses", INITIAL_ALTITUDE=0, DISTANCE=15.3, AVERAGE_SLOPE=3.3, CATEGORY="3"</v>
      </c>
    </row>
    <row r="1114" spans="1:1" x14ac:dyDescent="0.25">
      <c r="A1114" t="str">
        <f>_xlfn.TEXTJOIN(", ", TRUE, 'fields &amp; values'!A1114:H1114)</f>
        <v>CLIMB_ID=1113, STAGE_NUMBER=12, STARTING_AT_KM=164, NAME="Côte de Grammond", INITIAL_ALTITUDE=0, DISTANCE=9.8, AVERAGE_SLOPE=2.9, CATEGORY="4"</v>
      </c>
    </row>
    <row r="1115" spans="1:1" x14ac:dyDescent="0.25">
      <c r="A1115" t="str">
        <f>_xlfn.TEXTJOIN(", ", TRUE, 'fields &amp; values'!A1115:H1115)</f>
        <v>CLIMB_ID=1114, STAGE_NUMBER=13, STARTING_AT_KM=24, NAME="Col de la Croix de Montvieux", INITIAL_ALTITUDE=0, DISTANCE=8, AVERAGE_SLOPE=4.1, CATEGORY="3"</v>
      </c>
    </row>
    <row r="1116" spans="1:1" x14ac:dyDescent="0.25">
      <c r="A1116" t="str">
        <f>_xlfn.TEXTJOIN(", ", TRUE, 'fields &amp; values'!A1116:H1116)</f>
        <v>CLIMB_ID=1115, STAGE_NUMBER=13, STARTING_AT_KM=152, NAME="Col de Palaquit (D57-D512)", INITIAL_ALTITUDE=1154, DISTANCE=14.1, AVERAGE_SLOPE=6.1, CATEGORY="1"</v>
      </c>
    </row>
    <row r="1117" spans="1:1" x14ac:dyDescent="0.25">
      <c r="A1117" t="str">
        <f>_xlfn.TEXTJOIN(", ", TRUE, 'fields &amp; values'!A1117:H1117)</f>
        <v>CLIMB_ID=1116, STAGE_NUMBER=13, STARTING_AT_KM=197.5, NAME="Montée de Chamrousse", INITIAL_ALTITUDE=1730, DISTANCE=18.2, AVERAGE_SLOPE=7.3, CATEGORY="H"</v>
      </c>
    </row>
    <row r="1118" spans="1:1" x14ac:dyDescent="0.25">
      <c r="A1118" t="str">
        <f>_xlfn.TEXTJOIN(", ", TRUE, 'fields &amp; values'!A1118:H1118)</f>
        <v>CLIMB_ID=1117, STAGE_NUMBER=14, STARTING_AT_KM=82, NAME="Col du Lautaret", INITIAL_ALTITUDE=2058, DISTANCE=34, AVERAGE_SLOPE=3.9, CATEGORY="1"</v>
      </c>
    </row>
    <row r="1119" spans="1:1" x14ac:dyDescent="0.25">
      <c r="A1119" t="str">
        <f>_xlfn.TEXTJOIN(", ", TRUE, 'fields &amp; values'!A1119:H1119)</f>
        <v>CLIMB_ID=1118, STAGE_NUMBER=14, STARTING_AT_KM=132.5, NAME="Col d'Izoard - Souvenir Henri Desgrange", INITIAL_ALTITUDE=2360, DISTANCE=19, AVERAGE_SLOPE=6, CATEGORY="H"</v>
      </c>
    </row>
    <row r="1120" spans="1:1" x14ac:dyDescent="0.25">
      <c r="A1120" t="str">
        <f>_xlfn.TEXTJOIN(", ", TRUE, 'fields &amp; values'!A1120:H1120)</f>
        <v>CLIMB_ID=1119, STAGE_NUMBER=14, STARTING_AT_KM=177, NAME="Montée de Risoul", INITIAL_ALTITUDE=1855, DISTANCE=12.6, AVERAGE_SLOPE=6.9, CATEGORY="1"</v>
      </c>
    </row>
    <row r="1121" spans="1:1" x14ac:dyDescent="0.25">
      <c r="A1121" t="str">
        <f>_xlfn.TEXTJOIN(", ", TRUE, 'fields &amp; values'!A1121:H1121)</f>
        <v>CLIMB_ID=1120, STAGE_NUMBER=16, STARTING_AT_KM=25, NAME="Côte de Fanjeaux", INITIAL_ALTITUDE=0, DISTANCE=2.4, AVERAGE_SLOPE=4.9, CATEGORY="4"</v>
      </c>
    </row>
    <row r="1122" spans="1:1" x14ac:dyDescent="0.25">
      <c r="A1122" t="str">
        <f>_xlfn.TEXTJOIN(", ", TRUE, 'fields &amp; values'!A1122:H1122)</f>
        <v>CLIMB_ID=1121, STAGE_NUMBER=16, STARTING_AT_KM=71.5, NAME="Côte de Pamiers", INITIAL_ALTITUDE=0, DISTANCE=2.5, AVERAGE_SLOPE=5.4, CATEGORY="4"</v>
      </c>
    </row>
    <row r="1123" spans="1:1" x14ac:dyDescent="0.25">
      <c r="A1123" t="str">
        <f>_xlfn.TEXTJOIN(", ", TRUE, 'fields &amp; values'!A1123:H1123)</f>
        <v>CLIMB_ID=1122, STAGE_NUMBER=16, STARTING_AT_KM=155, NAME="Col de Portet-d'Aspet", INITIAL_ALTITUDE=1069, DISTANCE=5.4, AVERAGE_SLOPE=6.9, CATEGORY="2"</v>
      </c>
    </row>
    <row r="1124" spans="1:1" x14ac:dyDescent="0.25">
      <c r="A1124" t="str">
        <f>_xlfn.TEXTJOIN(", ", TRUE, 'fields &amp; values'!A1124:H1124)</f>
        <v>CLIMB_ID=1123, STAGE_NUMBER=16, STARTING_AT_KM=176.5, NAME="Col des Ares", INITIAL_ALTITUDE=0, DISTANCE=6, AVERAGE_SLOPE=5.2, CATEGORY="3"</v>
      </c>
    </row>
    <row r="1125" spans="1:1" x14ac:dyDescent="0.25">
      <c r="A1125" t="str">
        <f>_xlfn.TEXTJOIN(", ", TRUE, 'fields &amp; values'!A1125:H1125)</f>
        <v>CLIMB_ID=1124, STAGE_NUMBER=16, STARTING_AT_KM=216, NAME="Port de Balès", INITIAL_ALTITUDE=1755, DISTANCE=11.7, AVERAGE_SLOPE=7.7, CATEGORY="H"</v>
      </c>
    </row>
    <row r="1126" spans="1:1" x14ac:dyDescent="0.25">
      <c r="A1126" t="str">
        <f>_xlfn.TEXTJOIN(", ", TRUE, 'fields &amp; values'!A1126:H1126)</f>
        <v>CLIMB_ID=1125, STAGE_NUMBER=17, STARTING_AT_KM=57.5, NAME="Col du Portillon", INITIAL_ALTITUDE=1292, DISTANCE=8.3, AVERAGE_SLOPE=7.1, CATEGORY="1"</v>
      </c>
    </row>
    <row r="1127" spans="1:1" x14ac:dyDescent="0.25">
      <c r="A1127" t="str">
        <f>_xlfn.TEXTJOIN(", ", TRUE, 'fields &amp; values'!A1127:H1127)</f>
        <v>CLIMB_ID=1126, STAGE_NUMBER=17, STARTING_AT_KM=82, NAME="Col de Peyresourde", INITIAL_ALTITUDE=1569, DISTANCE=13.2, AVERAGE_SLOPE=7, CATEGORY="1"</v>
      </c>
    </row>
    <row r="1128" spans="1:1" x14ac:dyDescent="0.25">
      <c r="A1128" t="str">
        <f>_xlfn.TEXTJOIN(", ", TRUE, 'fields &amp; values'!A1128:H1128)</f>
        <v>CLIMB_ID=1127, STAGE_NUMBER=17, STARTING_AT_KM=102.5, NAME="Col de Val Louron-Azet", INITIAL_ALTITUDE=1580, DISTANCE=7.4, AVERAGE_SLOPE=8.3, CATEGORY="1"</v>
      </c>
    </row>
    <row r="1129" spans="1:1" x14ac:dyDescent="0.25">
      <c r="A1129" t="str">
        <f>_xlfn.TEXTJOIN(", ", TRUE, 'fields &amp; values'!A1129:H1129)</f>
        <v>CLIMB_ID=1128, STAGE_NUMBER=17, STARTING_AT_KM=124.5, NAME="Montée de Saint-Lary Pla d'Adet", INITIAL_ALTITUDE=1680, DISTANCE=10.2, AVERAGE_SLOPE=8.3, CATEGORY="H"</v>
      </c>
    </row>
    <row r="1130" spans="1:1" x14ac:dyDescent="0.25">
      <c r="A1130" t="str">
        <f>_xlfn.TEXTJOIN(", ", TRUE, 'fields &amp; values'!A1130:H1130)</f>
        <v>CLIMB_ID=1129, STAGE_NUMBER=18, STARTING_AT_KM=28, NAME="Côte de Bénéjacq", INITIAL_ALTITUDE=0, DISTANCE=2.6, AVERAGE_SLOPE=6.7, CATEGORY="3"</v>
      </c>
    </row>
    <row r="1131" spans="1:1" x14ac:dyDescent="0.25">
      <c r="A1131" t="str">
        <f>_xlfn.TEXTJOIN(", ", TRUE, 'fields &amp; values'!A1131:H1131)</f>
        <v>CLIMB_ID=1130, STAGE_NUMBER=18, STARTING_AT_KM=56, NAME="Côte de Loucrup", INITIAL_ALTITUDE=0, DISTANCE=2, AVERAGE_SLOPE=7, CATEGORY="3"</v>
      </c>
    </row>
    <row r="1132" spans="1:1" x14ac:dyDescent="0.25">
      <c r="A1132" t="str">
        <f>_xlfn.TEXTJOIN(", ", TRUE, 'fields &amp; values'!A1132:H1132)</f>
        <v>CLIMB_ID=1131, STAGE_NUMBER=18, STARTING_AT_KM=95.5, NAME="Col du Tourmalet - Souvenir Jacques Goddet", INITIAL_ALTITUDE=2115, DISTANCE=17.1, AVERAGE_SLOPE=7.3, CATEGORY="H"</v>
      </c>
    </row>
    <row r="1133" spans="1:1" x14ac:dyDescent="0.25">
      <c r="A1133" t="str">
        <f>_xlfn.TEXTJOIN(", ", TRUE, 'fields &amp; values'!A1133:H1133)</f>
        <v>CLIMB_ID=1132, STAGE_NUMBER=18, STARTING_AT_KM=145.5, NAME="Montée du Hautacam", INITIAL_ALTITUDE=1520, DISTANCE=13.6, AVERAGE_SLOPE=7.8, CATEGORY="H"</v>
      </c>
    </row>
    <row r="1134" spans="1:1" x14ac:dyDescent="0.25">
      <c r="A1134" t="str">
        <f>_xlfn.TEXTJOIN(", ", TRUE, 'fields &amp; values'!A1134:H1134)</f>
        <v>CLIMB_ID=1133, STAGE_NUMBER=19, STARTING_AT_KM=195.5, NAME="Côte de Monbazillac", INITIAL_ALTITUDE=0, DISTANCE=1.3, AVERAGE_SLOPE=7.6, CATEGORY="4"</v>
      </c>
    </row>
    <row r="1135" spans="1:1" x14ac:dyDescent="0.25">
      <c r="A1135" t="str">
        <f>_xlfn.TEXTJOIN(", ", TRUE, 'fields &amp; values'!A1135:H1135)</f>
        <v>CLIMB_ID=1134, STAGE_NUMBER=21, STARTING_AT_KM=31, NAME="Côte de Briis-sous-Forges", INITIAL_ALTITUDE=0, DISTANCE=0, AVERAGE_SLOPE=0, CATEGORY="4"</v>
      </c>
    </row>
    <row r="1136" spans="1:1" x14ac:dyDescent="0.25">
      <c r="A1136" t="str">
        <f>_xlfn.TEXTJOIN(", ", TRUE, 'fields &amp; values'!A1136:H1136)</f>
        <v>CLIMB_ID=1135, STAGE_NUMBER=1, STARTING_AT_KM=68, NAME="Côte de Cray", INITIAL_ALTITUDE=0, DISTANCE=1.6, AVERAGE_SLOPE=7.1, CATEGORY="4"</v>
      </c>
    </row>
    <row r="1137" spans="1:1" x14ac:dyDescent="0.25">
      <c r="A1137" t="str">
        <f>_xlfn.TEXTJOIN(", ", TRUE, 'fields &amp; values'!A1137:H1137)</f>
        <v>CLIMB_ID=1136, STAGE_NUMBER=1, STARTING_AT_KM=103.5, NAME="Côte de Buttertubs", INITIAL_ALTITUDE=0, DISTANCE=4.5, AVERAGE_SLOPE=6.8, CATEGORY="3"</v>
      </c>
    </row>
    <row r="1138" spans="1:1" x14ac:dyDescent="0.25">
      <c r="A1138" t="str">
        <f>_xlfn.TEXTJOIN(", ", TRUE, 'fields &amp; values'!A1138:H1138)</f>
        <v>CLIMB_ID=1137, STAGE_NUMBER=1, STARTING_AT_KM=129.5, NAME="Côte de Griton Moor", INITIAL_ALTITUDE=0, DISTANCE=3, AVERAGE_SLOPE=6.6, CATEGORY="3"</v>
      </c>
    </row>
    <row r="1139" spans="1:1" x14ac:dyDescent="0.25">
      <c r="A1139" t="str">
        <f>_xlfn.TEXTJOIN(", ", TRUE, 'fields &amp; values'!A1139:H1139)</f>
        <v>CLIMB_ID=1138, STAGE_NUMBER=2, STARTING_AT_KM=47, NAME="Côte de Blubberhouses", INITIAL_ALTITUDE=0, DISTANCE=1.8, AVERAGE_SLOPE=6.1, CATEGORY="4"</v>
      </c>
    </row>
    <row r="1140" spans="1:1" x14ac:dyDescent="0.25">
      <c r="A1140" t="str">
        <f>_xlfn.TEXTJOIN(", ", TRUE, 'fields &amp; values'!A1140:H1140)</f>
        <v>CLIMB_ID=1139, STAGE_NUMBER=2, STARTING_AT_KM=85, NAME="Côte d'Oxenhope Moor", INITIAL_ALTITUDE=0, DISTANCE=3.1, AVERAGE_SLOPE=6.4, CATEGORY="3"</v>
      </c>
    </row>
    <row r="1141" spans="1:1" x14ac:dyDescent="0.25">
      <c r="A1141" t="str">
        <f>_xlfn.TEXTJOIN(", ", TRUE, 'fields &amp; values'!A1141:H1141)</f>
        <v>CLIMB_ID=1140, STAGE_NUMBER=2, STARTING_AT_KM=112.5, NAME="VC Côte de Ripponden", INITIAL_ALTITUDE=0, DISTANCE=1.3, AVERAGE_SLOPE=8.6, CATEGORY="3"</v>
      </c>
    </row>
    <row r="1142" spans="1:1" x14ac:dyDescent="0.25">
      <c r="A1142" t="str">
        <f>_xlfn.TEXTJOIN(", ", TRUE, 'fields &amp; values'!A1142:H1142)</f>
        <v>CLIMB_ID=1141, STAGE_NUMBER=2, STARTING_AT_KM=119.5, NAME="Côte de Greetland", INITIAL_ALTITUDE=0, DISTANCE=1.6, AVERAGE_SLOPE=6.7, CATEGORY="3"</v>
      </c>
    </row>
    <row r="1143" spans="1:1" x14ac:dyDescent="0.25">
      <c r="A1143" t="str">
        <f>_xlfn.TEXTJOIN(", ", TRUE, 'fields &amp; values'!A1143:H1143)</f>
        <v>CLIMB_ID=1142, STAGE_NUMBER=2, STARTING_AT_KM=143.5, NAME="Côte de Holme Moss", INITIAL_ALTITUDE=0, DISTANCE=4.7, AVERAGE_SLOPE=7, CATEGORY="2"</v>
      </c>
    </row>
    <row r="1144" spans="1:1" x14ac:dyDescent="0.25">
      <c r="A1144" t="str">
        <f>_xlfn.TEXTJOIN(", ", TRUE, 'fields &amp; values'!A1144:H1144)</f>
        <v>CLIMB_ID=1143, STAGE_NUMBER=2, STARTING_AT_KM=167, NAME="Côte de Midhopestones", INITIAL_ALTITUDE=0, DISTANCE=2.5, AVERAGE_SLOPE=6.1, CATEGORY="3"</v>
      </c>
    </row>
    <row r="1145" spans="1:1" x14ac:dyDescent="0.25">
      <c r="A1145" t="str">
        <f>_xlfn.TEXTJOIN(", ", TRUE, 'fields &amp; values'!A1145:H1145)</f>
        <v>CLIMB_ID=1144, STAGE_NUMBER=2, STARTING_AT_KM=175, NAME="Côte de Bradfield", INITIAL_ALTITUDE=0, DISTANCE=1, AVERAGE_SLOPE=7.4, CATEGORY="4"</v>
      </c>
    </row>
    <row r="1146" spans="1:1" x14ac:dyDescent="0.25">
      <c r="A1146" t="str">
        <f>_xlfn.TEXTJOIN(", ", TRUE, 'fields &amp; values'!A1146:H1146)</f>
        <v>CLIMB_ID=1145, STAGE_NUMBER=2, STARTING_AT_KM=182, NAME="Côte d'Oughtibridge", INITIAL_ALTITUDE=0, DISTANCE=1.5, AVERAGE_SLOPE=9.1, CATEGORY="3"</v>
      </c>
    </row>
    <row r="1147" spans="1:1" x14ac:dyDescent="0.25">
      <c r="A1147" t="str">
        <f>_xlfn.TEXTJOIN(", ", TRUE, 'fields &amp; values'!A1147:H1147)</f>
        <v>CLIMB_ID=1146, STAGE_NUMBER=2, STARTING_AT_KM=196, NAME="VC Côte de Jenkin Road", INITIAL_ALTITUDE=0, DISTANCE=0.8, AVERAGE_SLOPE=10.8, CATEGORY="4"</v>
      </c>
    </row>
    <row r="1148" spans="1:1" x14ac:dyDescent="0.25">
      <c r="A1148" t="str">
        <f>_xlfn.TEXTJOIN(", ", TRUE, 'fields &amp; values'!A1148:H1148)</f>
        <v>CLIMB_ID=1147, STAGE_NUMBER=4, STARTING_AT_KM=34, NAME="Côte de Campagnette", INITIAL_ALTITUDE=0, DISTANCE=1, AVERAGE_SLOPE=6.5, CATEGORY="4"</v>
      </c>
    </row>
    <row r="1149" spans="1:1" x14ac:dyDescent="0.25">
      <c r="A1149" t="str">
        <f>_xlfn.TEXTJOIN(", ", TRUE, 'fields &amp; values'!A1149:H1149)</f>
        <v>CLIMB_ID=1148, STAGE_NUMBER=4, STARTING_AT_KM=117.5, NAME="Mont Noir", INITIAL_ALTITUDE=0, DISTANCE=1.3, AVERAGE_SLOPE=5.7, CATEGORY="4"</v>
      </c>
    </row>
    <row r="1150" spans="1:1" x14ac:dyDescent="0.25">
      <c r="A1150" t="str">
        <f>_xlfn.TEXTJOIN(", ", TRUE, 'fields &amp; values'!A1150:H1150)</f>
        <v>CLIMB_ID=1149, STAGE_NUMBER=6, STARTING_AT_KM=107.5, NAME="Côte de Coucy-le-Château-Auffrique", INITIAL_ALTITUDE=0, DISTANCE=0.9, AVERAGE_SLOPE=6.2, CATEGORY="4"</v>
      </c>
    </row>
    <row r="1151" spans="1:1" x14ac:dyDescent="0.25">
      <c r="A1151" t="str">
        <f>_xlfn.TEXTJOIN(", ", TRUE, 'fields &amp; values'!A1151:H1151)</f>
        <v>CLIMB_ID=1150, STAGE_NUMBER=6, STARTING_AT_KM=157, NAME="Côte de Roucy", INITIAL_ALTITUDE=0, DISTANCE=1.5, AVERAGE_SLOPE=6.2, CATEGORY="4"</v>
      </c>
    </row>
    <row r="1152" spans="1:1" x14ac:dyDescent="0.25">
      <c r="A1152" t="str">
        <f>_xlfn.TEXTJOIN(", ", TRUE, 'fields &amp; values'!A1152:H1152)</f>
        <v>CLIMB_ID=1151, STAGE_NUMBER=7, STARTING_AT_KM=217.5, NAME="Côte de Maron", INITIAL_ALTITUDE=0, DISTANCE=3.2, AVERAGE_SLOPE=5, CATEGORY="4"</v>
      </c>
    </row>
    <row r="1153" spans="1:1" x14ac:dyDescent="0.25">
      <c r="A1153" t="str">
        <f>_xlfn.TEXTJOIN(", ", TRUE, 'fields &amp; values'!A1153:H1153)</f>
        <v>CLIMB_ID=1152, STAGE_NUMBER=7, STARTING_AT_KM=229, NAME="Côte de Boufflers", INITIAL_ALTITUDE=0, DISTANCE=1.3, AVERAGE_SLOPE=7.9, CATEGORY="4"</v>
      </c>
    </row>
    <row r="1154" spans="1:1" x14ac:dyDescent="0.25">
      <c r="A1154" t="str">
        <f>_xlfn.TEXTJOIN(", ", TRUE, 'fields &amp; values'!A1154:H1154)</f>
        <v>CLIMB_ID=1153, STAGE_NUMBER=8, STARTING_AT_KM=142, NAME="Col de la Croix des Moinats", INITIAL_ALTITUDE=891, DISTANCE=7.6, AVERAGE_SLOPE=6, CATEGORY="2"</v>
      </c>
    </row>
    <row r="1155" spans="1:1" x14ac:dyDescent="0.25">
      <c r="A1155" t="str">
        <f>_xlfn.TEXTJOIN(", ", TRUE, 'fields &amp; values'!A1155:H1155)</f>
        <v>CLIMB_ID=1154, STAGE_NUMBER=8, STARTING_AT_KM=150, NAME="Col de Grosse Pierre", INITIAL_ALTITUDE=901, DISTANCE=3, AVERAGE_SLOPE=7.5, CATEGORY="2"</v>
      </c>
    </row>
    <row r="1156" spans="1:1" x14ac:dyDescent="0.25">
      <c r="A1156" t="str">
        <f>_xlfn.TEXTJOIN(", ", TRUE, 'fields &amp; values'!A1156:H1156)</f>
        <v>CLIMB_ID=1155, STAGE_NUMBER=8, STARTING_AT_KM=161, NAME="Côte de La Mauselaine", INITIAL_ALTITUDE=0, DISTANCE=1.8, AVERAGE_SLOPE=10.3, CATEGORY="3"</v>
      </c>
    </row>
    <row r="1157" spans="1:1" x14ac:dyDescent="0.25">
      <c r="A1157" t="str">
        <f>_xlfn.TEXTJOIN(", ", TRUE, 'fields &amp; values'!A1157:H1157)</f>
        <v>CLIMB_ID=1156, STAGE_NUMBER=9, STARTING_AT_KM=11.5, NAME="Col de la Schlucht", INITIAL_ALTITUDE=1140, DISTANCE=8.6, AVERAGE_SLOPE=4.5, CATEGORY="2"</v>
      </c>
    </row>
    <row r="1158" spans="1:1" x14ac:dyDescent="0.25">
      <c r="A1158" t="str">
        <f>_xlfn.TEXTJOIN(", ", TRUE, 'fields &amp; values'!A1158:H1158)</f>
        <v>CLIMB_ID=1157, STAGE_NUMBER=9, STARTING_AT_KM=41, NAME="Col du Wettstein", INITIAL_ALTITUDE=0, DISTANCE=7.7, AVERAGE_SLOPE=4.1, CATEGORY="3"</v>
      </c>
    </row>
    <row r="1159" spans="1:1" x14ac:dyDescent="0.25">
      <c r="A1159" t="str">
        <f>_xlfn.TEXTJOIN(", ", TRUE, 'fields &amp; values'!A1159:H1159)</f>
        <v>CLIMB_ID=1158, STAGE_NUMBER=9, STARTING_AT_KM=70, NAME="Côte des Cinq Châteaux", INITIAL_ALTITUDE=0, DISTANCE=4.5, AVERAGE_SLOPE=6.1, CATEGORY="3"</v>
      </c>
    </row>
    <row r="1160" spans="1:1" x14ac:dyDescent="0.25">
      <c r="A1160" t="str">
        <f>_xlfn.TEXTJOIN(", ", TRUE, 'fields &amp; values'!A1160:H1160)</f>
        <v>CLIMB_ID=1159, STAGE_NUMBER=9, STARTING_AT_KM=86, NAME="Côte de Gueberschwihr", INITIAL_ALTITUDE=559, DISTANCE=4.1, AVERAGE_SLOPE=7.9, CATEGORY="2"</v>
      </c>
    </row>
    <row r="1161" spans="1:1" x14ac:dyDescent="0.25">
      <c r="A1161" t="str">
        <f>_xlfn.TEXTJOIN(", ", TRUE, 'fields &amp; values'!A1161:H1161)</f>
        <v>CLIMB_ID=1160, STAGE_NUMBER=9, STARTING_AT_KM=120, NAME="Le Markstein", INITIAL_ALTITUDE=1183, DISTANCE=10.8, AVERAGE_SLOPE=5.4, CATEGORY="1"</v>
      </c>
    </row>
    <row r="1162" spans="1:1" x14ac:dyDescent="0.25">
      <c r="A1162" t="str">
        <f>_xlfn.TEXTJOIN(", ", TRUE, 'fields &amp; values'!A1162:H1162)</f>
        <v>CLIMB_ID=1161, STAGE_NUMBER=9, STARTING_AT_KM=127, NAME="Grand Ballon", INITIAL_ALTITUDE=0, DISTANCE=1.4, AVERAGE_SLOPE=8.6, CATEGORY="3"</v>
      </c>
    </row>
    <row r="1163" spans="1:1" x14ac:dyDescent="0.25">
      <c r="A1163" t="str">
        <f>_xlfn.TEXTJOIN(", ", TRUE, 'fields &amp; values'!A1163:H1163)</f>
        <v>CLIMB_ID=1162, STAGE_NUMBER=10, STARTING_AT_KM=30.5, NAME="Col du Firstplan", INITIAL_ALTITUDE=722, DISTANCE=8.3, AVERAGE_SLOPE=5.4, CATEGORY="2"</v>
      </c>
    </row>
    <row r="1164" spans="1:1" x14ac:dyDescent="0.25">
      <c r="A1164" t="str">
        <f>_xlfn.TEXTJOIN(", ", TRUE, 'fields &amp; values'!A1164:H1164)</f>
        <v>CLIMB_ID=1163, STAGE_NUMBER=10, STARTING_AT_KM=54.5, NAME="Petit Ballon", INITIAL_ALTITUDE=1163, DISTANCE=9.3, AVERAGE_SLOPE=8.1, CATEGORY="1"</v>
      </c>
    </row>
    <row r="1165" spans="1:1" x14ac:dyDescent="0.25">
      <c r="A1165" t="str">
        <f>_xlfn.TEXTJOIN(", ", TRUE, 'fields &amp; values'!A1165:H1165)</f>
        <v>CLIMB_ID=1164, STAGE_NUMBER=10, STARTING_AT_KM=71.5, NAME="Col du Platzerwasel", INITIAL_ALTITUDE=1193, DISTANCE=7.1, AVERAGE_SLOPE=8.4, CATEGORY="1"</v>
      </c>
    </row>
    <row r="1166" spans="1:1" x14ac:dyDescent="0.25">
      <c r="A1166" t="str">
        <f>_xlfn.TEXTJOIN(", ", TRUE, 'fields &amp; values'!A1166:H1166)</f>
        <v>CLIMB_ID=1165, STAGE_NUMBER=10, STARTING_AT_KM=103.5, NAME="Col d'Oderen", INITIAL_ALTITUDE=884, DISTANCE=6.7, AVERAGE_SLOPE=6.1, CATEGORY="2"</v>
      </c>
    </row>
    <row r="1167" spans="1:1" x14ac:dyDescent="0.25">
      <c r="A1167" t="str">
        <f>_xlfn.TEXTJOIN(", ", TRUE, 'fields &amp; values'!A1167:H1167)</f>
        <v>CLIMB_ID=1166, STAGE_NUMBER=10, STARTING_AT_KM=125.5, NAME="Col des Croix", INITIAL_ALTITUDE=0, DISTANCE=3.2, AVERAGE_SLOPE=6.2, CATEGORY="3"</v>
      </c>
    </row>
    <row r="1168" spans="1:1" x14ac:dyDescent="0.25">
      <c r="A1168" t="str">
        <f>_xlfn.TEXTJOIN(", ", TRUE, 'fields &amp; values'!A1168:H1168)</f>
        <v>CLIMB_ID=1167, STAGE_NUMBER=10, STARTING_AT_KM=143.5, NAME="Col des Chevrères", INITIAL_ALTITUDE=914, DISTANCE=3.5, AVERAGE_SLOPE=9.5, CATEGORY="1"</v>
      </c>
    </row>
    <row r="1169" spans="1:1" x14ac:dyDescent="0.25">
      <c r="A1169" t="str">
        <f>_xlfn.TEXTJOIN(", ", TRUE, 'fields &amp; values'!A1169:H1169)</f>
        <v>CLIMB_ID=1168, STAGE_NUMBER=10, STARTING_AT_KM=161.5, NAME="La Planche des Belles Filles", INITIAL_ALTITUDE=1035, DISTANCE=5.9, AVERAGE_SLOPE=8.5, CATEGORY="1"</v>
      </c>
    </row>
    <row r="1170" spans="1:1" x14ac:dyDescent="0.25">
      <c r="A1170" t="str">
        <f>_xlfn.TEXTJOIN(", ", TRUE, 'fields &amp; values'!A1170:H1170)</f>
        <v>CLIMB_ID=1169, STAGE_NUMBER=11, STARTING_AT_KM=141, NAME="Côte de Rogna", INITIAL_ALTITUDE=0, DISTANCE=7.6, AVERAGE_SLOPE=4.9, CATEGORY="3"</v>
      </c>
    </row>
    <row r="1171" spans="1:1" x14ac:dyDescent="0.25">
      <c r="A1171" t="str">
        <f>_xlfn.TEXTJOIN(", ", TRUE, 'fields &amp; values'!A1171:H1171)</f>
        <v>CLIMB_ID=1170, STAGE_NUMBER=11, STARTING_AT_KM=148.5, NAME="Côte de Choux", INITIAL_ALTITUDE=0, DISTANCE=1.7, AVERAGE_SLOPE=6.5, CATEGORY="3"</v>
      </c>
    </row>
    <row r="1172" spans="1:1" x14ac:dyDescent="0.25">
      <c r="A1172" t="str">
        <f>_xlfn.TEXTJOIN(", ", TRUE, 'fields &amp; values'!A1172:H1172)</f>
        <v>CLIMB_ID=1171, STAGE_NUMBER=11, STARTING_AT_KM=152.5, NAME="Côte de Désertin", INITIAL_ALTITUDE=0, DISTANCE=3.1, AVERAGE_SLOPE=5.2, CATEGORY="4"</v>
      </c>
    </row>
    <row r="1173" spans="1:1" x14ac:dyDescent="0.25">
      <c r="A1173" t="str">
        <f>_xlfn.TEXTJOIN(", ", TRUE, 'fields &amp; values'!A1173:H1173)</f>
        <v>CLIMB_ID=1172, STAGE_NUMBER=11, STARTING_AT_KM=168, NAME="Côte d'Échallon", INITIAL_ALTITUDE=0, DISTANCE=3, AVERAGE_SLOPE=6.6, CATEGORY="3"</v>
      </c>
    </row>
    <row r="1174" spans="1:1" x14ac:dyDescent="0.25">
      <c r="A1174" t="str">
        <f>_xlfn.TEXTJOIN(", ", TRUE, 'fields &amp; values'!A1174:H1174)</f>
        <v>CLIMB_ID=1173, STAGE_NUMBER=12, STARTING_AT_KM=58.5, NAME="Col de Brouilly", INITIAL_ALTITUDE=0, DISTANCE=1.7, AVERAGE_SLOPE=5.1, CATEGORY="4"</v>
      </c>
    </row>
    <row r="1175" spans="1:1" x14ac:dyDescent="0.25">
      <c r="A1175" t="str">
        <f>_xlfn.TEXTJOIN(", ", TRUE, 'fields &amp; values'!A1175:H1175)</f>
        <v>CLIMB_ID=1174, STAGE_NUMBER=12, STARTING_AT_KM=83, NAME="Côte du Saule-d'Oingt", INITIAL_ALTITUDE=0, DISTANCE=3.8, AVERAGE_SLOPE=4.5, CATEGORY="3"</v>
      </c>
    </row>
    <row r="1176" spans="1:1" x14ac:dyDescent="0.25">
      <c r="A1176" t="str">
        <f>_xlfn.TEXTJOIN(", ", TRUE, 'fields &amp; values'!A1176:H1176)</f>
        <v>CLIMB_ID=1175, STAGE_NUMBER=12, STARTING_AT_KM=138, NAME="Col des Brosses", INITIAL_ALTITUDE=0, DISTANCE=15.3, AVERAGE_SLOPE=3.3, CATEGORY="3"</v>
      </c>
    </row>
    <row r="1177" spans="1:1" x14ac:dyDescent="0.25">
      <c r="A1177" t="str">
        <f>_xlfn.TEXTJOIN(", ", TRUE, 'fields &amp; values'!A1177:H1177)</f>
        <v>CLIMB_ID=1176, STAGE_NUMBER=12, STARTING_AT_KM=164, NAME="Côte de Grammond", INITIAL_ALTITUDE=0, DISTANCE=9.8, AVERAGE_SLOPE=2.9, CATEGORY="4"</v>
      </c>
    </row>
    <row r="1178" spans="1:1" x14ac:dyDescent="0.25">
      <c r="A1178" t="str">
        <f>_xlfn.TEXTJOIN(", ", TRUE, 'fields &amp; values'!A1178:H1178)</f>
        <v>CLIMB_ID=1177, STAGE_NUMBER=13, STARTING_AT_KM=24, NAME="Col de la Croix de Montvieux", INITIAL_ALTITUDE=0, DISTANCE=8, AVERAGE_SLOPE=4.1, CATEGORY="3"</v>
      </c>
    </row>
    <row r="1179" spans="1:1" x14ac:dyDescent="0.25">
      <c r="A1179" t="str">
        <f>_xlfn.TEXTJOIN(", ", TRUE, 'fields &amp; values'!A1179:H1179)</f>
        <v>CLIMB_ID=1178, STAGE_NUMBER=13, STARTING_AT_KM=152, NAME="Col de Palaquit (D57-D512)", INITIAL_ALTITUDE=1154, DISTANCE=14.1, AVERAGE_SLOPE=6.1, CATEGORY="1"</v>
      </c>
    </row>
    <row r="1180" spans="1:1" x14ac:dyDescent="0.25">
      <c r="A1180" t="str">
        <f>_xlfn.TEXTJOIN(", ", TRUE, 'fields &amp; values'!A1180:H1180)</f>
        <v>CLIMB_ID=1179, STAGE_NUMBER=13, STARTING_AT_KM=197.5, NAME="Montée de Chamrousse", INITIAL_ALTITUDE=1730, DISTANCE=18.2, AVERAGE_SLOPE=7.3, CATEGORY="H"</v>
      </c>
    </row>
    <row r="1181" spans="1:1" x14ac:dyDescent="0.25">
      <c r="A1181" t="str">
        <f>_xlfn.TEXTJOIN(", ", TRUE, 'fields &amp; values'!A1181:H1181)</f>
        <v>CLIMB_ID=1180, STAGE_NUMBER=14, STARTING_AT_KM=82, NAME="Col du Lautaret", INITIAL_ALTITUDE=2058, DISTANCE=34, AVERAGE_SLOPE=3.9, CATEGORY="1"</v>
      </c>
    </row>
    <row r="1182" spans="1:1" x14ac:dyDescent="0.25">
      <c r="A1182" t="str">
        <f>_xlfn.TEXTJOIN(", ", TRUE, 'fields &amp; values'!A1182:H1182)</f>
        <v>CLIMB_ID=1181, STAGE_NUMBER=14, STARTING_AT_KM=132.5, NAME="Col d'Izoard - Souvenir Henri Desgrange", INITIAL_ALTITUDE=2360, DISTANCE=19, AVERAGE_SLOPE=6, CATEGORY="H"</v>
      </c>
    </row>
    <row r="1183" spans="1:1" x14ac:dyDescent="0.25">
      <c r="A1183" t="str">
        <f>_xlfn.TEXTJOIN(", ", TRUE, 'fields &amp; values'!A1183:H1183)</f>
        <v>CLIMB_ID=1182, STAGE_NUMBER=14, STARTING_AT_KM=177, NAME="Montée de Risoul", INITIAL_ALTITUDE=1855, DISTANCE=12.6, AVERAGE_SLOPE=6.9, CATEGORY="1"</v>
      </c>
    </row>
    <row r="1184" spans="1:1" x14ac:dyDescent="0.25">
      <c r="A1184" t="str">
        <f>_xlfn.TEXTJOIN(", ", TRUE, 'fields &amp; values'!A1184:H1184)</f>
        <v>CLIMB_ID=1183, STAGE_NUMBER=16, STARTING_AT_KM=25, NAME="Côte de Fanjeaux", INITIAL_ALTITUDE=0, DISTANCE=2.4, AVERAGE_SLOPE=4.9, CATEGORY="4"</v>
      </c>
    </row>
    <row r="1185" spans="1:1" x14ac:dyDescent="0.25">
      <c r="A1185" t="str">
        <f>_xlfn.TEXTJOIN(", ", TRUE, 'fields &amp; values'!A1185:H1185)</f>
        <v>CLIMB_ID=1184, STAGE_NUMBER=16, STARTING_AT_KM=71.5, NAME="Côte de Pamiers", INITIAL_ALTITUDE=0, DISTANCE=2.5, AVERAGE_SLOPE=5.4, CATEGORY="4"</v>
      </c>
    </row>
    <row r="1186" spans="1:1" x14ac:dyDescent="0.25">
      <c r="A1186" t="str">
        <f>_xlfn.TEXTJOIN(", ", TRUE, 'fields &amp; values'!A1186:H1186)</f>
        <v>CLIMB_ID=1185, STAGE_NUMBER=16, STARTING_AT_KM=155, NAME="Col de Portet-d'Aspet", INITIAL_ALTITUDE=1069, DISTANCE=5.4, AVERAGE_SLOPE=6.9, CATEGORY="2"</v>
      </c>
    </row>
    <row r="1187" spans="1:1" x14ac:dyDescent="0.25">
      <c r="A1187" t="str">
        <f>_xlfn.TEXTJOIN(", ", TRUE, 'fields &amp; values'!A1187:H1187)</f>
        <v>CLIMB_ID=1186, STAGE_NUMBER=16, STARTING_AT_KM=176.5, NAME="Col des Ares", INITIAL_ALTITUDE=0, DISTANCE=6, AVERAGE_SLOPE=5.2, CATEGORY="3"</v>
      </c>
    </row>
    <row r="1188" spans="1:1" x14ac:dyDescent="0.25">
      <c r="A1188" t="str">
        <f>_xlfn.TEXTJOIN(", ", TRUE, 'fields &amp; values'!A1188:H1188)</f>
        <v>CLIMB_ID=1187, STAGE_NUMBER=16, STARTING_AT_KM=216, NAME="Port de Balès", INITIAL_ALTITUDE=1755, DISTANCE=11.7, AVERAGE_SLOPE=7.7, CATEGORY="H"</v>
      </c>
    </row>
    <row r="1189" spans="1:1" x14ac:dyDescent="0.25">
      <c r="A1189" t="str">
        <f>_xlfn.TEXTJOIN(", ", TRUE, 'fields &amp; values'!A1189:H1189)</f>
        <v>CLIMB_ID=1188, STAGE_NUMBER=17, STARTING_AT_KM=57.5, NAME="Col du Portillon", INITIAL_ALTITUDE=1292, DISTANCE=8.3, AVERAGE_SLOPE=7.1, CATEGORY="1"</v>
      </c>
    </row>
    <row r="1190" spans="1:1" x14ac:dyDescent="0.25">
      <c r="A1190" t="str">
        <f>_xlfn.TEXTJOIN(", ", TRUE, 'fields &amp; values'!A1190:H1190)</f>
        <v>CLIMB_ID=1189, STAGE_NUMBER=17, STARTING_AT_KM=82, NAME="Col de Peyresourde", INITIAL_ALTITUDE=1569, DISTANCE=13.2, AVERAGE_SLOPE=7, CATEGORY="1"</v>
      </c>
    </row>
    <row r="1191" spans="1:1" x14ac:dyDescent="0.25">
      <c r="A1191" t="str">
        <f>_xlfn.TEXTJOIN(", ", TRUE, 'fields &amp; values'!A1191:H1191)</f>
        <v>CLIMB_ID=1190, STAGE_NUMBER=17, STARTING_AT_KM=102.5, NAME="Col de Val Louron-Azet", INITIAL_ALTITUDE=1580, DISTANCE=7.4, AVERAGE_SLOPE=8.3, CATEGORY="1"</v>
      </c>
    </row>
    <row r="1192" spans="1:1" x14ac:dyDescent="0.25">
      <c r="A1192" t="str">
        <f>_xlfn.TEXTJOIN(", ", TRUE, 'fields &amp; values'!A1192:H1192)</f>
        <v>CLIMB_ID=1191, STAGE_NUMBER=17, STARTING_AT_KM=124.5, NAME="Montée de Saint-Lary Pla d'Adet", INITIAL_ALTITUDE=1680, DISTANCE=10.2, AVERAGE_SLOPE=8.3, CATEGORY="H"</v>
      </c>
    </row>
    <row r="1193" spans="1:1" x14ac:dyDescent="0.25">
      <c r="A1193" t="str">
        <f>_xlfn.TEXTJOIN(", ", TRUE, 'fields &amp; values'!A1193:H1193)</f>
        <v>CLIMB_ID=1192, STAGE_NUMBER=18, STARTING_AT_KM=28, NAME="Côte de Bénéjacq", INITIAL_ALTITUDE=0, DISTANCE=2.6, AVERAGE_SLOPE=6.7, CATEGORY="3"</v>
      </c>
    </row>
    <row r="1194" spans="1:1" x14ac:dyDescent="0.25">
      <c r="A1194" t="str">
        <f>_xlfn.TEXTJOIN(", ", TRUE, 'fields &amp; values'!A1194:H1194)</f>
        <v>CLIMB_ID=1193, STAGE_NUMBER=18, STARTING_AT_KM=56, NAME="Côte de Loucrup", INITIAL_ALTITUDE=0, DISTANCE=2, AVERAGE_SLOPE=7, CATEGORY="3"</v>
      </c>
    </row>
    <row r="1195" spans="1:1" x14ac:dyDescent="0.25">
      <c r="A1195" t="str">
        <f>_xlfn.TEXTJOIN(", ", TRUE, 'fields &amp; values'!A1195:H1195)</f>
        <v>CLIMB_ID=1194, STAGE_NUMBER=18, STARTING_AT_KM=95.5, NAME="Col du Tourmalet - Souvenir Jacques Goddet", INITIAL_ALTITUDE=2115, DISTANCE=17.1, AVERAGE_SLOPE=7.3, CATEGORY="H"</v>
      </c>
    </row>
    <row r="1196" spans="1:1" x14ac:dyDescent="0.25">
      <c r="A1196" t="str">
        <f>_xlfn.TEXTJOIN(", ", TRUE, 'fields &amp; values'!A1196:H1196)</f>
        <v>CLIMB_ID=1195, STAGE_NUMBER=18, STARTING_AT_KM=145.5, NAME="Montée du Hautacam", INITIAL_ALTITUDE=1520, DISTANCE=13.6, AVERAGE_SLOPE=7.8, CATEGORY="H"</v>
      </c>
    </row>
    <row r="1197" spans="1:1" x14ac:dyDescent="0.25">
      <c r="A1197" t="str">
        <f>_xlfn.TEXTJOIN(", ", TRUE, 'fields &amp; values'!A1197:H1197)</f>
        <v>CLIMB_ID=1196, STAGE_NUMBER=19, STARTING_AT_KM=195.5, NAME="Côte de Monbazillac", INITIAL_ALTITUDE=0, DISTANCE=1.3, AVERAGE_SLOPE=7.6, CATEGORY="4"</v>
      </c>
    </row>
    <row r="1198" spans="1:1" x14ac:dyDescent="0.25">
      <c r="A1198" t="str">
        <f>_xlfn.TEXTJOIN(", ", TRUE, 'fields &amp; values'!A1198:H1198)</f>
        <v>CLIMB_ID=1197, STAGE_NUMBER=21, STARTING_AT_KM=31, NAME="Côte de Briis-sous-Forges", INITIAL_ALTITUDE=0, DISTANCE=0, AVERAGE_SLOPE=0, CATEGORY="4"</v>
      </c>
    </row>
    <row r="1199" spans="1:1" x14ac:dyDescent="0.25">
      <c r="A1199" t="str">
        <f>_xlfn.TEXTJOIN(", ", TRUE, 'fields &amp; values'!A1199:H1199)</f>
        <v>CLIMB_ID=1198, STAGE_NUMBER=1, STARTING_AT_KM=68, NAME="Côte de Cray", INITIAL_ALTITUDE=0, DISTANCE=1.6, AVERAGE_SLOPE=7.1, CATEGORY="4"</v>
      </c>
    </row>
    <row r="1200" spans="1:1" x14ac:dyDescent="0.25">
      <c r="A1200" t="str">
        <f>_xlfn.TEXTJOIN(", ", TRUE, 'fields &amp; values'!A1200:H1200)</f>
        <v>CLIMB_ID=1199, STAGE_NUMBER=1, STARTING_AT_KM=103.5, NAME="Côte de Buttertubs", INITIAL_ALTITUDE=0, DISTANCE=4.5, AVERAGE_SLOPE=6.8, CATEGORY="3"</v>
      </c>
    </row>
    <row r="1201" spans="1:1" x14ac:dyDescent="0.25">
      <c r="A1201" t="str">
        <f>_xlfn.TEXTJOIN(", ", TRUE, 'fields &amp; values'!A1201:H1201)</f>
        <v>CLIMB_ID=1200, STAGE_NUMBER=1, STARTING_AT_KM=129.5, NAME="Côte de Griton Moor", INITIAL_ALTITUDE=0, DISTANCE=3, AVERAGE_SLOPE=6.6, CATEGORY="3"</v>
      </c>
    </row>
    <row r="1202" spans="1:1" x14ac:dyDescent="0.25">
      <c r="A1202" t="str">
        <f>_xlfn.TEXTJOIN(", ", TRUE, 'fields &amp; values'!A1202:H1202)</f>
        <v>CLIMB_ID=1201, STAGE_NUMBER=2, STARTING_AT_KM=47, NAME="Côte de Blubberhouses", INITIAL_ALTITUDE=0, DISTANCE=1.8, AVERAGE_SLOPE=6.1, CATEGORY="4"</v>
      </c>
    </row>
    <row r="1203" spans="1:1" x14ac:dyDescent="0.25">
      <c r="A1203" t="str">
        <f>_xlfn.TEXTJOIN(", ", TRUE, 'fields &amp; values'!A1203:H1203)</f>
        <v>CLIMB_ID=1202, STAGE_NUMBER=2, STARTING_AT_KM=85, NAME="Côte d'Oxenhope Moor", INITIAL_ALTITUDE=0, DISTANCE=3.1, AVERAGE_SLOPE=6.4, CATEGORY="3"</v>
      </c>
    </row>
    <row r="1204" spans="1:1" x14ac:dyDescent="0.25">
      <c r="A1204" t="str">
        <f>_xlfn.TEXTJOIN(", ", TRUE, 'fields &amp; values'!A1204:H1204)</f>
        <v>CLIMB_ID=1203, STAGE_NUMBER=2, STARTING_AT_KM=112.5, NAME="VC Côte de Ripponden", INITIAL_ALTITUDE=0, DISTANCE=1.3, AVERAGE_SLOPE=8.6, CATEGORY="3"</v>
      </c>
    </row>
    <row r="1205" spans="1:1" x14ac:dyDescent="0.25">
      <c r="A1205" t="str">
        <f>_xlfn.TEXTJOIN(", ", TRUE, 'fields &amp; values'!A1205:H1205)</f>
        <v>CLIMB_ID=1204, STAGE_NUMBER=2, STARTING_AT_KM=119.5, NAME="Côte de Greetland", INITIAL_ALTITUDE=0, DISTANCE=1.6, AVERAGE_SLOPE=6.7, CATEGORY="3"</v>
      </c>
    </row>
    <row r="1206" spans="1:1" x14ac:dyDescent="0.25">
      <c r="A1206" t="str">
        <f>_xlfn.TEXTJOIN(", ", TRUE, 'fields &amp; values'!A1206:H1206)</f>
        <v>CLIMB_ID=1205, STAGE_NUMBER=2, STARTING_AT_KM=143.5, NAME="Côte de Holme Moss", INITIAL_ALTITUDE=0, DISTANCE=4.7, AVERAGE_SLOPE=7, CATEGORY="2"</v>
      </c>
    </row>
    <row r="1207" spans="1:1" x14ac:dyDescent="0.25">
      <c r="A1207" t="str">
        <f>_xlfn.TEXTJOIN(", ", TRUE, 'fields &amp; values'!A1207:H1207)</f>
        <v>CLIMB_ID=1206, STAGE_NUMBER=2, STARTING_AT_KM=167, NAME="Côte de Midhopestones", INITIAL_ALTITUDE=0, DISTANCE=2.5, AVERAGE_SLOPE=6.1, CATEGORY="3"</v>
      </c>
    </row>
    <row r="1208" spans="1:1" x14ac:dyDescent="0.25">
      <c r="A1208" t="str">
        <f>_xlfn.TEXTJOIN(", ", TRUE, 'fields &amp; values'!A1208:H1208)</f>
        <v>CLIMB_ID=1207, STAGE_NUMBER=2, STARTING_AT_KM=175, NAME="Côte de Bradfield", INITIAL_ALTITUDE=0, DISTANCE=1, AVERAGE_SLOPE=7.4, CATEGORY="4"</v>
      </c>
    </row>
    <row r="1209" spans="1:1" x14ac:dyDescent="0.25">
      <c r="A1209" t="str">
        <f>_xlfn.TEXTJOIN(", ", TRUE, 'fields &amp; values'!A1209:H1209)</f>
        <v>CLIMB_ID=1208, STAGE_NUMBER=2, STARTING_AT_KM=182, NAME="Côte d'Oughtibridge", INITIAL_ALTITUDE=0, DISTANCE=1.5, AVERAGE_SLOPE=9.1, CATEGORY="3"</v>
      </c>
    </row>
    <row r="1210" spans="1:1" x14ac:dyDescent="0.25">
      <c r="A1210" t="str">
        <f>_xlfn.TEXTJOIN(", ", TRUE, 'fields &amp; values'!A1210:H1210)</f>
        <v>CLIMB_ID=1209, STAGE_NUMBER=2, STARTING_AT_KM=196, NAME="VC Côte de Jenkin Road", INITIAL_ALTITUDE=0, DISTANCE=0.8, AVERAGE_SLOPE=10.8, CATEGORY="4"</v>
      </c>
    </row>
    <row r="1211" spans="1:1" x14ac:dyDescent="0.25">
      <c r="A1211" t="str">
        <f>_xlfn.TEXTJOIN(", ", TRUE, 'fields &amp; values'!A1211:H1211)</f>
        <v>CLIMB_ID=1210, STAGE_NUMBER=4, STARTING_AT_KM=34, NAME="Côte de Campagnette", INITIAL_ALTITUDE=0, DISTANCE=1, AVERAGE_SLOPE=6.5, CATEGORY="4"</v>
      </c>
    </row>
    <row r="1212" spans="1:1" x14ac:dyDescent="0.25">
      <c r="A1212" t="str">
        <f>_xlfn.TEXTJOIN(", ", TRUE, 'fields &amp; values'!A1212:H1212)</f>
        <v>CLIMB_ID=1211, STAGE_NUMBER=4, STARTING_AT_KM=117.5, NAME="Mont Noir", INITIAL_ALTITUDE=0, DISTANCE=1.3, AVERAGE_SLOPE=5.7, CATEGORY="4"</v>
      </c>
    </row>
    <row r="1213" spans="1:1" x14ac:dyDescent="0.25">
      <c r="A1213" t="str">
        <f>_xlfn.TEXTJOIN(", ", TRUE, 'fields &amp; values'!A1213:H1213)</f>
        <v>CLIMB_ID=1212, STAGE_NUMBER=6, STARTING_AT_KM=107.5, NAME="Côte de Coucy-le-Château-Auffrique", INITIAL_ALTITUDE=0, DISTANCE=0.9, AVERAGE_SLOPE=6.2, CATEGORY="4"</v>
      </c>
    </row>
    <row r="1214" spans="1:1" x14ac:dyDescent="0.25">
      <c r="A1214" t="str">
        <f>_xlfn.TEXTJOIN(", ", TRUE, 'fields &amp; values'!A1214:H1214)</f>
        <v>CLIMB_ID=1213, STAGE_NUMBER=6, STARTING_AT_KM=157, NAME="Côte de Roucy", INITIAL_ALTITUDE=0, DISTANCE=1.5, AVERAGE_SLOPE=6.2, CATEGORY="4"</v>
      </c>
    </row>
    <row r="1215" spans="1:1" x14ac:dyDescent="0.25">
      <c r="A1215" t="str">
        <f>_xlfn.TEXTJOIN(", ", TRUE, 'fields &amp; values'!A1215:H1215)</f>
        <v>CLIMB_ID=1214, STAGE_NUMBER=7, STARTING_AT_KM=217.5, NAME="Côte de Maron", INITIAL_ALTITUDE=0, DISTANCE=3.2, AVERAGE_SLOPE=5, CATEGORY="4"</v>
      </c>
    </row>
    <row r="1216" spans="1:1" x14ac:dyDescent="0.25">
      <c r="A1216" t="str">
        <f>_xlfn.TEXTJOIN(", ", TRUE, 'fields &amp; values'!A1216:H1216)</f>
        <v>CLIMB_ID=1215, STAGE_NUMBER=7, STARTING_AT_KM=229, NAME="Côte de Boufflers", INITIAL_ALTITUDE=0, DISTANCE=1.3, AVERAGE_SLOPE=7.9, CATEGORY="4"</v>
      </c>
    </row>
    <row r="1217" spans="1:1" x14ac:dyDescent="0.25">
      <c r="A1217" t="str">
        <f>_xlfn.TEXTJOIN(", ", TRUE, 'fields &amp; values'!A1217:H1217)</f>
        <v>CLIMB_ID=1216, STAGE_NUMBER=8, STARTING_AT_KM=142, NAME="Col de la Croix des Moinats", INITIAL_ALTITUDE=891, DISTANCE=7.6, AVERAGE_SLOPE=6, CATEGORY="2"</v>
      </c>
    </row>
    <row r="1218" spans="1:1" x14ac:dyDescent="0.25">
      <c r="A1218" t="str">
        <f>_xlfn.TEXTJOIN(", ", TRUE, 'fields &amp; values'!A1218:H1218)</f>
        <v>CLIMB_ID=1217, STAGE_NUMBER=8, STARTING_AT_KM=150, NAME="Col de Grosse Pierre", INITIAL_ALTITUDE=901, DISTANCE=3, AVERAGE_SLOPE=7.5, CATEGORY="2"</v>
      </c>
    </row>
    <row r="1219" spans="1:1" x14ac:dyDescent="0.25">
      <c r="A1219" t="str">
        <f>_xlfn.TEXTJOIN(", ", TRUE, 'fields &amp; values'!A1219:H1219)</f>
        <v>CLIMB_ID=1218, STAGE_NUMBER=8, STARTING_AT_KM=161, NAME="Côte de La Mauselaine", INITIAL_ALTITUDE=0, DISTANCE=1.8, AVERAGE_SLOPE=10.3, CATEGORY="3"</v>
      </c>
    </row>
    <row r="1220" spans="1:1" x14ac:dyDescent="0.25">
      <c r="A1220" t="str">
        <f>_xlfn.TEXTJOIN(", ", TRUE, 'fields &amp; values'!A1220:H1220)</f>
        <v>CLIMB_ID=1219, STAGE_NUMBER=9, STARTING_AT_KM=11.5, NAME="Col de la Schlucht", INITIAL_ALTITUDE=1140, DISTANCE=8.6, AVERAGE_SLOPE=4.5, CATEGORY="2"</v>
      </c>
    </row>
    <row r="1221" spans="1:1" x14ac:dyDescent="0.25">
      <c r="A1221" t="str">
        <f>_xlfn.TEXTJOIN(", ", TRUE, 'fields &amp; values'!A1221:H1221)</f>
        <v>CLIMB_ID=1220, STAGE_NUMBER=9, STARTING_AT_KM=41, NAME="Col du Wettstein", INITIAL_ALTITUDE=0, DISTANCE=7.7, AVERAGE_SLOPE=4.1, CATEGORY="3"</v>
      </c>
    </row>
    <row r="1222" spans="1:1" x14ac:dyDescent="0.25">
      <c r="A1222" t="str">
        <f>_xlfn.TEXTJOIN(", ", TRUE, 'fields &amp; values'!A1222:H1222)</f>
        <v>CLIMB_ID=1221, STAGE_NUMBER=9, STARTING_AT_KM=70, NAME="Côte des Cinq Châteaux", INITIAL_ALTITUDE=0, DISTANCE=4.5, AVERAGE_SLOPE=6.1, CATEGORY="3"</v>
      </c>
    </row>
    <row r="1223" spans="1:1" x14ac:dyDescent="0.25">
      <c r="A1223" t="str">
        <f>_xlfn.TEXTJOIN(", ", TRUE, 'fields &amp; values'!A1223:H1223)</f>
        <v>CLIMB_ID=1222, STAGE_NUMBER=9, STARTING_AT_KM=86, NAME="Côte de Gueberschwihr", INITIAL_ALTITUDE=559, DISTANCE=4.1, AVERAGE_SLOPE=7.9, CATEGORY="2"</v>
      </c>
    </row>
    <row r="1224" spans="1:1" x14ac:dyDescent="0.25">
      <c r="A1224" t="str">
        <f>_xlfn.TEXTJOIN(", ", TRUE, 'fields &amp; values'!A1224:H1224)</f>
        <v>CLIMB_ID=1223, STAGE_NUMBER=9, STARTING_AT_KM=120, NAME="Le Markstein", INITIAL_ALTITUDE=1183, DISTANCE=10.8, AVERAGE_SLOPE=5.4, CATEGORY="1"</v>
      </c>
    </row>
    <row r="1225" spans="1:1" x14ac:dyDescent="0.25">
      <c r="A1225" t="str">
        <f>_xlfn.TEXTJOIN(", ", TRUE, 'fields &amp; values'!A1225:H1225)</f>
        <v>CLIMB_ID=1224, STAGE_NUMBER=9, STARTING_AT_KM=127, NAME="Grand Ballon", INITIAL_ALTITUDE=0, DISTANCE=1.4, AVERAGE_SLOPE=8.6, CATEGORY="3"</v>
      </c>
    </row>
    <row r="1226" spans="1:1" x14ac:dyDescent="0.25">
      <c r="A1226" t="str">
        <f>_xlfn.TEXTJOIN(", ", TRUE, 'fields &amp; values'!A1226:H1226)</f>
        <v>CLIMB_ID=1225, STAGE_NUMBER=10, STARTING_AT_KM=30.5, NAME="Col du Firstplan", INITIAL_ALTITUDE=722, DISTANCE=8.3, AVERAGE_SLOPE=5.4, CATEGORY="2"</v>
      </c>
    </row>
    <row r="1227" spans="1:1" x14ac:dyDescent="0.25">
      <c r="A1227" t="str">
        <f>_xlfn.TEXTJOIN(", ", TRUE, 'fields &amp; values'!A1227:H1227)</f>
        <v>CLIMB_ID=1226, STAGE_NUMBER=10, STARTING_AT_KM=54.5, NAME="Petit Ballon", INITIAL_ALTITUDE=1163, DISTANCE=9.3, AVERAGE_SLOPE=8.1, CATEGORY="1"</v>
      </c>
    </row>
    <row r="1228" spans="1:1" x14ac:dyDescent="0.25">
      <c r="A1228" t="str">
        <f>_xlfn.TEXTJOIN(", ", TRUE, 'fields &amp; values'!A1228:H1228)</f>
        <v>CLIMB_ID=1227, STAGE_NUMBER=10, STARTING_AT_KM=71.5, NAME="Col du Platzerwasel", INITIAL_ALTITUDE=1193, DISTANCE=7.1, AVERAGE_SLOPE=8.4, CATEGORY="1"</v>
      </c>
    </row>
    <row r="1229" spans="1:1" x14ac:dyDescent="0.25">
      <c r="A1229" t="str">
        <f>_xlfn.TEXTJOIN(", ", TRUE, 'fields &amp; values'!A1229:H1229)</f>
        <v>CLIMB_ID=1228, STAGE_NUMBER=10, STARTING_AT_KM=103.5, NAME="Col d'Oderen", INITIAL_ALTITUDE=884, DISTANCE=6.7, AVERAGE_SLOPE=6.1, CATEGORY="2"</v>
      </c>
    </row>
    <row r="1230" spans="1:1" x14ac:dyDescent="0.25">
      <c r="A1230" t="str">
        <f>_xlfn.TEXTJOIN(", ", TRUE, 'fields &amp; values'!A1230:H1230)</f>
        <v>CLIMB_ID=1229, STAGE_NUMBER=10, STARTING_AT_KM=125.5, NAME="Col des Croix", INITIAL_ALTITUDE=0, DISTANCE=3.2, AVERAGE_SLOPE=6.2, CATEGORY="3"</v>
      </c>
    </row>
    <row r="1231" spans="1:1" x14ac:dyDescent="0.25">
      <c r="A1231" t="str">
        <f>_xlfn.TEXTJOIN(", ", TRUE, 'fields &amp; values'!A1231:H1231)</f>
        <v>CLIMB_ID=1230, STAGE_NUMBER=10, STARTING_AT_KM=143.5, NAME="Col des Chevrères", INITIAL_ALTITUDE=914, DISTANCE=3.5, AVERAGE_SLOPE=9.5, CATEGORY="1"</v>
      </c>
    </row>
    <row r="1232" spans="1:1" x14ac:dyDescent="0.25">
      <c r="A1232" t="str">
        <f>_xlfn.TEXTJOIN(", ", TRUE, 'fields &amp; values'!A1232:H1232)</f>
        <v>CLIMB_ID=1231, STAGE_NUMBER=10, STARTING_AT_KM=161.5, NAME="La Planche des Belles Filles", INITIAL_ALTITUDE=1035, DISTANCE=5.9, AVERAGE_SLOPE=8.5, CATEGORY="1"</v>
      </c>
    </row>
    <row r="1233" spans="1:1" x14ac:dyDescent="0.25">
      <c r="A1233" t="str">
        <f>_xlfn.TEXTJOIN(", ", TRUE, 'fields &amp; values'!A1233:H1233)</f>
        <v>CLIMB_ID=1232, STAGE_NUMBER=11, STARTING_AT_KM=141, NAME="Côte de Rogna", INITIAL_ALTITUDE=0, DISTANCE=7.6, AVERAGE_SLOPE=4.9, CATEGORY="3"</v>
      </c>
    </row>
    <row r="1234" spans="1:1" x14ac:dyDescent="0.25">
      <c r="A1234" t="str">
        <f>_xlfn.TEXTJOIN(", ", TRUE, 'fields &amp; values'!A1234:H1234)</f>
        <v>CLIMB_ID=1233, STAGE_NUMBER=11, STARTING_AT_KM=148.5, NAME="Côte de Choux", INITIAL_ALTITUDE=0, DISTANCE=1.7, AVERAGE_SLOPE=6.5, CATEGORY="3"</v>
      </c>
    </row>
    <row r="1235" spans="1:1" x14ac:dyDescent="0.25">
      <c r="A1235" t="str">
        <f>_xlfn.TEXTJOIN(", ", TRUE, 'fields &amp; values'!A1235:H1235)</f>
        <v>CLIMB_ID=1234, STAGE_NUMBER=11, STARTING_AT_KM=152.5, NAME="Côte de Désertin", INITIAL_ALTITUDE=0, DISTANCE=3.1, AVERAGE_SLOPE=5.2, CATEGORY="4"</v>
      </c>
    </row>
    <row r="1236" spans="1:1" x14ac:dyDescent="0.25">
      <c r="A1236" t="str">
        <f>_xlfn.TEXTJOIN(", ", TRUE, 'fields &amp; values'!A1236:H1236)</f>
        <v>CLIMB_ID=1235, STAGE_NUMBER=11, STARTING_AT_KM=168, NAME="Côte d'Échallon", INITIAL_ALTITUDE=0, DISTANCE=3, AVERAGE_SLOPE=6.6, CATEGORY="3"</v>
      </c>
    </row>
    <row r="1237" spans="1:1" x14ac:dyDescent="0.25">
      <c r="A1237" t="str">
        <f>_xlfn.TEXTJOIN(", ", TRUE, 'fields &amp; values'!A1237:H1237)</f>
        <v>CLIMB_ID=1236, STAGE_NUMBER=12, STARTING_AT_KM=58.5, NAME="Col de Brouilly", INITIAL_ALTITUDE=0, DISTANCE=1.7, AVERAGE_SLOPE=5.1, CATEGORY="4"</v>
      </c>
    </row>
    <row r="1238" spans="1:1" x14ac:dyDescent="0.25">
      <c r="A1238" t="str">
        <f>_xlfn.TEXTJOIN(", ", TRUE, 'fields &amp; values'!A1238:H1238)</f>
        <v>CLIMB_ID=1237, STAGE_NUMBER=12, STARTING_AT_KM=83, NAME="Côte du Saule-d'Oingt", INITIAL_ALTITUDE=0, DISTANCE=3.8, AVERAGE_SLOPE=4.5, CATEGORY="3"</v>
      </c>
    </row>
    <row r="1239" spans="1:1" x14ac:dyDescent="0.25">
      <c r="A1239" t="str">
        <f>_xlfn.TEXTJOIN(", ", TRUE, 'fields &amp; values'!A1239:H1239)</f>
        <v>CLIMB_ID=1238, STAGE_NUMBER=12, STARTING_AT_KM=138, NAME="Col des Brosses", INITIAL_ALTITUDE=0, DISTANCE=15.3, AVERAGE_SLOPE=3.3, CATEGORY="3"</v>
      </c>
    </row>
    <row r="1240" spans="1:1" x14ac:dyDescent="0.25">
      <c r="A1240" t="str">
        <f>_xlfn.TEXTJOIN(", ", TRUE, 'fields &amp; values'!A1240:H1240)</f>
        <v>CLIMB_ID=1239, STAGE_NUMBER=12, STARTING_AT_KM=164, NAME="Côte de Grammond", INITIAL_ALTITUDE=0, DISTANCE=9.8, AVERAGE_SLOPE=2.9, CATEGORY="4"</v>
      </c>
    </row>
    <row r="1241" spans="1:1" x14ac:dyDescent="0.25">
      <c r="A1241" t="str">
        <f>_xlfn.TEXTJOIN(", ", TRUE, 'fields &amp; values'!A1241:H1241)</f>
        <v>CLIMB_ID=1240, STAGE_NUMBER=13, STARTING_AT_KM=24, NAME="Col de la Croix de Montvieux", INITIAL_ALTITUDE=0, DISTANCE=8, AVERAGE_SLOPE=4.1, CATEGORY="3"</v>
      </c>
    </row>
    <row r="1242" spans="1:1" x14ac:dyDescent="0.25">
      <c r="A1242" t="str">
        <f>_xlfn.TEXTJOIN(", ", TRUE, 'fields &amp; values'!A1242:H1242)</f>
        <v>CLIMB_ID=1241, STAGE_NUMBER=13, STARTING_AT_KM=152, NAME="Col de Palaquit (D57-D512)", INITIAL_ALTITUDE=1154, DISTANCE=14.1, AVERAGE_SLOPE=6.1, CATEGORY="1"</v>
      </c>
    </row>
    <row r="1243" spans="1:1" x14ac:dyDescent="0.25">
      <c r="A1243" t="str">
        <f>_xlfn.TEXTJOIN(", ", TRUE, 'fields &amp; values'!A1243:H1243)</f>
        <v>CLIMB_ID=1242, STAGE_NUMBER=13, STARTING_AT_KM=197.5, NAME="Montée de Chamrousse", INITIAL_ALTITUDE=1730, DISTANCE=18.2, AVERAGE_SLOPE=7.3, CATEGORY="H"</v>
      </c>
    </row>
    <row r="1244" spans="1:1" x14ac:dyDescent="0.25">
      <c r="A1244" t="str">
        <f>_xlfn.TEXTJOIN(", ", TRUE, 'fields &amp; values'!A1244:H1244)</f>
        <v>CLIMB_ID=1243, STAGE_NUMBER=14, STARTING_AT_KM=82, NAME="Col du Lautaret", INITIAL_ALTITUDE=2058, DISTANCE=34, AVERAGE_SLOPE=3.9, CATEGORY="1"</v>
      </c>
    </row>
    <row r="1245" spans="1:1" x14ac:dyDescent="0.25">
      <c r="A1245" t="str">
        <f>_xlfn.TEXTJOIN(", ", TRUE, 'fields &amp; values'!A1245:H1245)</f>
        <v>CLIMB_ID=1244, STAGE_NUMBER=14, STARTING_AT_KM=132.5, NAME="Col d'Izoard - Souvenir Henri Desgrange", INITIAL_ALTITUDE=2360, DISTANCE=19, AVERAGE_SLOPE=6, CATEGORY="H"</v>
      </c>
    </row>
    <row r="1246" spans="1:1" x14ac:dyDescent="0.25">
      <c r="A1246" t="str">
        <f>_xlfn.TEXTJOIN(", ", TRUE, 'fields &amp; values'!A1246:H1246)</f>
        <v>CLIMB_ID=1245, STAGE_NUMBER=14, STARTING_AT_KM=177, NAME="Montée de Risoul", INITIAL_ALTITUDE=1855, DISTANCE=12.6, AVERAGE_SLOPE=6.9, CATEGORY="1"</v>
      </c>
    </row>
    <row r="1247" spans="1:1" x14ac:dyDescent="0.25">
      <c r="A1247" t="str">
        <f>_xlfn.TEXTJOIN(", ", TRUE, 'fields &amp; values'!A1247:H1247)</f>
        <v>CLIMB_ID=1246, STAGE_NUMBER=16, STARTING_AT_KM=25, NAME="Côte de Fanjeaux", INITIAL_ALTITUDE=0, DISTANCE=2.4, AVERAGE_SLOPE=4.9, CATEGORY="4"</v>
      </c>
    </row>
    <row r="1248" spans="1:1" x14ac:dyDescent="0.25">
      <c r="A1248" t="str">
        <f>_xlfn.TEXTJOIN(", ", TRUE, 'fields &amp; values'!A1248:H1248)</f>
        <v>CLIMB_ID=1247, STAGE_NUMBER=16, STARTING_AT_KM=71.5, NAME="Côte de Pamiers", INITIAL_ALTITUDE=0, DISTANCE=2.5, AVERAGE_SLOPE=5.4, CATEGORY="4"</v>
      </c>
    </row>
    <row r="1249" spans="1:1" x14ac:dyDescent="0.25">
      <c r="A1249" t="str">
        <f>_xlfn.TEXTJOIN(", ", TRUE, 'fields &amp; values'!A1249:H1249)</f>
        <v>CLIMB_ID=1248, STAGE_NUMBER=16, STARTING_AT_KM=155, NAME="Col de Portet-d'Aspet", INITIAL_ALTITUDE=1069, DISTANCE=5.4, AVERAGE_SLOPE=6.9, CATEGORY="2"</v>
      </c>
    </row>
    <row r="1250" spans="1:1" x14ac:dyDescent="0.25">
      <c r="A1250" t="str">
        <f>_xlfn.TEXTJOIN(", ", TRUE, 'fields &amp; values'!A1250:H1250)</f>
        <v>CLIMB_ID=1249, STAGE_NUMBER=16, STARTING_AT_KM=176.5, NAME="Col des Ares", INITIAL_ALTITUDE=0, DISTANCE=6, AVERAGE_SLOPE=5.2, CATEGORY="3"</v>
      </c>
    </row>
    <row r="1251" spans="1:1" x14ac:dyDescent="0.25">
      <c r="A1251" t="str">
        <f>_xlfn.TEXTJOIN(", ", TRUE, 'fields &amp; values'!A1251:H1251)</f>
        <v>CLIMB_ID=1250, STAGE_NUMBER=16, STARTING_AT_KM=216, NAME="Port de Balès", INITIAL_ALTITUDE=1755, DISTANCE=11.7, AVERAGE_SLOPE=7.7, CATEGORY="H"</v>
      </c>
    </row>
    <row r="1252" spans="1:1" x14ac:dyDescent="0.25">
      <c r="A1252" t="str">
        <f>_xlfn.TEXTJOIN(", ", TRUE, 'fields &amp; values'!A1252:H1252)</f>
        <v>CLIMB_ID=1251, STAGE_NUMBER=17, STARTING_AT_KM=57.5, NAME="Col du Portillon", INITIAL_ALTITUDE=1292, DISTANCE=8.3, AVERAGE_SLOPE=7.1, CATEGORY="1"</v>
      </c>
    </row>
    <row r="1253" spans="1:1" x14ac:dyDescent="0.25">
      <c r="A1253" t="str">
        <f>_xlfn.TEXTJOIN(", ", TRUE, 'fields &amp; values'!A1253:H1253)</f>
        <v>CLIMB_ID=1252, STAGE_NUMBER=17, STARTING_AT_KM=82, NAME="Col de Peyresourde", INITIAL_ALTITUDE=1569, DISTANCE=13.2, AVERAGE_SLOPE=7, CATEGORY="1"</v>
      </c>
    </row>
    <row r="1254" spans="1:1" x14ac:dyDescent="0.25">
      <c r="A1254" t="str">
        <f>_xlfn.TEXTJOIN(", ", TRUE, 'fields &amp; values'!A1254:H1254)</f>
        <v>CLIMB_ID=1253, STAGE_NUMBER=17, STARTING_AT_KM=102.5, NAME="Col de Val Louron-Azet", INITIAL_ALTITUDE=1580, DISTANCE=7.4, AVERAGE_SLOPE=8.3, CATEGORY="1"</v>
      </c>
    </row>
    <row r="1255" spans="1:1" x14ac:dyDescent="0.25">
      <c r="A1255" t="str">
        <f>_xlfn.TEXTJOIN(", ", TRUE, 'fields &amp; values'!A1255:H1255)</f>
        <v>CLIMB_ID=1254, STAGE_NUMBER=17, STARTING_AT_KM=124.5, NAME="Montée de Saint-Lary Pla d'Adet", INITIAL_ALTITUDE=1680, DISTANCE=10.2, AVERAGE_SLOPE=8.3, CATEGORY="H"</v>
      </c>
    </row>
    <row r="1256" spans="1:1" x14ac:dyDescent="0.25">
      <c r="A1256" t="str">
        <f>_xlfn.TEXTJOIN(", ", TRUE, 'fields &amp; values'!A1256:H1256)</f>
        <v>CLIMB_ID=1255, STAGE_NUMBER=18, STARTING_AT_KM=28, NAME="Côte de Bénéjacq", INITIAL_ALTITUDE=0, DISTANCE=2.6, AVERAGE_SLOPE=6.7, CATEGORY="3"</v>
      </c>
    </row>
    <row r="1257" spans="1:1" x14ac:dyDescent="0.25">
      <c r="A1257" t="str">
        <f>_xlfn.TEXTJOIN(", ", TRUE, 'fields &amp; values'!A1257:H1257)</f>
        <v>CLIMB_ID=1256, STAGE_NUMBER=18, STARTING_AT_KM=56, NAME="Côte de Loucrup", INITIAL_ALTITUDE=0, DISTANCE=2, AVERAGE_SLOPE=7, CATEGORY="3"</v>
      </c>
    </row>
    <row r="1258" spans="1:1" x14ac:dyDescent="0.25">
      <c r="A1258" t="str">
        <f>_xlfn.TEXTJOIN(", ", TRUE, 'fields &amp; values'!A1258:H1258)</f>
        <v>CLIMB_ID=1257, STAGE_NUMBER=18, STARTING_AT_KM=95.5, NAME="Col du Tourmalet - Souvenir Jacques Goddet", INITIAL_ALTITUDE=2115, DISTANCE=17.1, AVERAGE_SLOPE=7.3, CATEGORY="H"</v>
      </c>
    </row>
    <row r="1259" spans="1:1" x14ac:dyDescent="0.25">
      <c r="A1259" t="str">
        <f>_xlfn.TEXTJOIN(", ", TRUE, 'fields &amp; values'!A1259:H1259)</f>
        <v>CLIMB_ID=1258, STAGE_NUMBER=18, STARTING_AT_KM=145.5, NAME="Montée du Hautacam", INITIAL_ALTITUDE=1520, DISTANCE=13.6, AVERAGE_SLOPE=7.8, CATEGORY="H"</v>
      </c>
    </row>
    <row r="1260" spans="1:1" x14ac:dyDescent="0.25">
      <c r="A1260" t="str">
        <f>_xlfn.TEXTJOIN(", ", TRUE, 'fields &amp; values'!A1260:H1260)</f>
        <v>CLIMB_ID=1259, STAGE_NUMBER=19, STARTING_AT_KM=195.5, NAME="Côte de Monbazillac", INITIAL_ALTITUDE=0, DISTANCE=1.3, AVERAGE_SLOPE=7.6, CATEGORY="4"</v>
      </c>
    </row>
    <row r="1261" spans="1:1" x14ac:dyDescent="0.25">
      <c r="A1261" t="str">
        <f>_xlfn.TEXTJOIN(", ", TRUE, 'fields &amp; values'!A1261:H1261)</f>
        <v>CLIMB_ID=1260, STAGE_NUMBER=21, STARTING_AT_KM=31, NAME="Côte de Briis-sous-Forges", INITIAL_ALTITUDE=0, DISTANCE=0, AVERAGE_SLOPE=0, CATEGORY="4"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61"/>
  <sheetViews>
    <sheetView tabSelected="1" topLeftCell="A1236" workbookViewId="0">
      <selection activeCell="A2" sqref="A2:A126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Climb SET ", 'concat fields &amp; values'!A2, ";")</f>
        <v>CREATE VERTEX Climb SET CLIMB_ID=1, STAGE_NUMBER=1, STARTING_AT_KM=68, NAME="Côte de Cray", INITIAL_ALTITUDE=0, DISTANCE=1.6, AVERAGE_SLOPE=7.1, CATEGORY="4";</v>
      </c>
    </row>
    <row r="3" spans="1:1" x14ac:dyDescent="0.25">
      <c r="A3" t="str">
        <f>CONCATENATE("CREATE VERTEX Climb SET ", 'concat fields &amp; values'!A3, ";")</f>
        <v>CREATE VERTEX Climb SET CLIMB_ID=2, STAGE_NUMBER=1, STARTING_AT_KM=103.5, NAME="Côte de Buttertubs", INITIAL_ALTITUDE=0, DISTANCE=4.5, AVERAGE_SLOPE=6.8, CATEGORY="3";</v>
      </c>
    </row>
    <row r="4" spans="1:1" x14ac:dyDescent="0.25">
      <c r="A4" t="str">
        <f>CONCATENATE("CREATE VERTEX Climb SET ", 'concat fields &amp; values'!A4, ";")</f>
        <v>CREATE VERTEX Climb SET CLIMB_ID=3, STAGE_NUMBER=1, STARTING_AT_KM=129.5, NAME="Côte de Griton Moor", INITIAL_ALTITUDE=0, DISTANCE=3, AVERAGE_SLOPE=6.6, CATEGORY="3";</v>
      </c>
    </row>
    <row r="5" spans="1:1" x14ac:dyDescent="0.25">
      <c r="A5" t="str">
        <f>CONCATENATE("CREATE VERTEX Climb SET ", 'concat fields &amp; values'!A5, ";")</f>
        <v>CREATE VERTEX Climb SET CLIMB_ID=4, STAGE_NUMBER=2, STARTING_AT_KM=47, NAME="Côte de Blubberhouses", INITIAL_ALTITUDE=0, DISTANCE=1.8, AVERAGE_SLOPE=6.1, CATEGORY="4";</v>
      </c>
    </row>
    <row r="6" spans="1:1" x14ac:dyDescent="0.25">
      <c r="A6" t="str">
        <f>CONCATENATE("CREATE VERTEX Climb SET ", 'concat fields &amp; values'!A6, ";")</f>
        <v>CREATE VERTEX Climb SET CLIMB_ID=5, STAGE_NUMBER=2, STARTING_AT_KM=85, NAME="Côte d'Oxenhope Moor", INITIAL_ALTITUDE=0, DISTANCE=3.1, AVERAGE_SLOPE=6.4, CATEGORY="3";</v>
      </c>
    </row>
    <row r="7" spans="1:1" x14ac:dyDescent="0.25">
      <c r="A7" t="str">
        <f>CONCATENATE("CREATE VERTEX Climb SET ", 'concat fields &amp; values'!A7, ";")</f>
        <v>CREATE VERTEX Climb SET CLIMB_ID=6, STAGE_NUMBER=2, STARTING_AT_KM=112.5, NAME="VC Côte de Ripponden", INITIAL_ALTITUDE=0, DISTANCE=1.3, AVERAGE_SLOPE=8.6, CATEGORY="3";</v>
      </c>
    </row>
    <row r="8" spans="1:1" x14ac:dyDescent="0.25">
      <c r="A8" t="str">
        <f>CONCATENATE("CREATE VERTEX Climb SET ", 'concat fields &amp; values'!A8, ";")</f>
        <v>CREATE VERTEX Climb SET CLIMB_ID=7, STAGE_NUMBER=2, STARTING_AT_KM=119.5, NAME="Côte de Greetland", INITIAL_ALTITUDE=0, DISTANCE=1.6, AVERAGE_SLOPE=6.7, CATEGORY="3";</v>
      </c>
    </row>
    <row r="9" spans="1:1" x14ac:dyDescent="0.25">
      <c r="A9" t="str">
        <f>CONCATENATE("CREATE VERTEX Climb SET ", 'concat fields &amp; values'!A9, ";")</f>
        <v>CREATE VERTEX Climb SET CLIMB_ID=8, STAGE_NUMBER=2, STARTING_AT_KM=143.5, NAME="Côte de Holme Moss", INITIAL_ALTITUDE=0, DISTANCE=4.7, AVERAGE_SLOPE=7, CATEGORY="2";</v>
      </c>
    </row>
    <row r="10" spans="1:1" x14ac:dyDescent="0.25">
      <c r="A10" t="str">
        <f>CONCATENATE("CREATE VERTEX Climb SET ", 'concat fields &amp; values'!A10, ";")</f>
        <v>CREATE VERTEX Climb SET CLIMB_ID=9, STAGE_NUMBER=2, STARTING_AT_KM=167, NAME="Côte de Midhopestones", INITIAL_ALTITUDE=0, DISTANCE=2.5, AVERAGE_SLOPE=6.1, CATEGORY="3";</v>
      </c>
    </row>
    <row r="11" spans="1:1" x14ac:dyDescent="0.25">
      <c r="A11" t="str">
        <f>CONCATENATE("CREATE VERTEX Climb SET ", 'concat fields &amp; values'!A11, ";")</f>
        <v>CREATE VERTEX Climb SET CLIMB_ID=10, STAGE_NUMBER=2, STARTING_AT_KM=175, NAME="Côte de Bradfield", INITIAL_ALTITUDE=0, DISTANCE=1, AVERAGE_SLOPE=7.4, CATEGORY="4";</v>
      </c>
    </row>
    <row r="12" spans="1:1" x14ac:dyDescent="0.25">
      <c r="A12" t="str">
        <f>CONCATENATE("CREATE VERTEX Climb SET ", 'concat fields &amp; values'!A12, ";")</f>
        <v>CREATE VERTEX Climb SET CLIMB_ID=11, STAGE_NUMBER=2, STARTING_AT_KM=182, NAME="Côte d'Oughtibridge", INITIAL_ALTITUDE=0, DISTANCE=1.5, AVERAGE_SLOPE=9.1, CATEGORY="3";</v>
      </c>
    </row>
    <row r="13" spans="1:1" x14ac:dyDescent="0.25">
      <c r="A13" t="str">
        <f>CONCATENATE("CREATE VERTEX Climb SET ", 'concat fields &amp; values'!A13, ";")</f>
        <v>CREATE VERTEX Climb SET CLIMB_ID=12, STAGE_NUMBER=2, STARTING_AT_KM=196, NAME="VC Côte de Jenkin Road", INITIAL_ALTITUDE=0, DISTANCE=0.8, AVERAGE_SLOPE=10.8, CATEGORY="4";</v>
      </c>
    </row>
    <row r="14" spans="1:1" x14ac:dyDescent="0.25">
      <c r="A14" t="str">
        <f>CONCATENATE("CREATE VERTEX Climb SET ", 'concat fields &amp; values'!A14, ";")</f>
        <v>CREATE VERTEX Climb SET CLIMB_ID=13, STAGE_NUMBER=4, STARTING_AT_KM=34, NAME="Côte de Campagnette", INITIAL_ALTITUDE=0, DISTANCE=1, AVERAGE_SLOPE=6.5, CATEGORY="4";</v>
      </c>
    </row>
    <row r="15" spans="1:1" x14ac:dyDescent="0.25">
      <c r="A15" t="str">
        <f>CONCATENATE("CREATE VERTEX Climb SET ", 'concat fields &amp; values'!A15, ";")</f>
        <v>CREATE VERTEX Climb SET CLIMB_ID=14, STAGE_NUMBER=4, STARTING_AT_KM=117.5, NAME="Mont Noir", INITIAL_ALTITUDE=0, DISTANCE=1.3, AVERAGE_SLOPE=5.7, CATEGORY="4";</v>
      </c>
    </row>
    <row r="16" spans="1:1" x14ac:dyDescent="0.25">
      <c r="A16" t="str">
        <f>CONCATENATE("CREATE VERTEX Climb SET ", 'concat fields &amp; values'!A16, ";")</f>
        <v>CREATE VERTEX Climb SET CLIMB_ID=15, STAGE_NUMBER=6, STARTING_AT_KM=107.5, NAME="Côte de Coucy-le-Château-Auffrique", INITIAL_ALTITUDE=0, DISTANCE=0.9, AVERAGE_SLOPE=6.2, CATEGORY="4";</v>
      </c>
    </row>
    <row r="17" spans="1:1" x14ac:dyDescent="0.25">
      <c r="A17" t="str">
        <f>CONCATENATE("CREATE VERTEX Climb SET ", 'concat fields &amp; values'!A17, ";")</f>
        <v>CREATE VERTEX Climb SET CLIMB_ID=16, STAGE_NUMBER=6, STARTING_AT_KM=157, NAME="Côte de Roucy", INITIAL_ALTITUDE=0, DISTANCE=1.5, AVERAGE_SLOPE=6.2, CATEGORY="4";</v>
      </c>
    </row>
    <row r="18" spans="1:1" x14ac:dyDescent="0.25">
      <c r="A18" t="str">
        <f>CONCATENATE("CREATE VERTEX Climb SET ", 'concat fields &amp; values'!A18, ";")</f>
        <v>CREATE VERTEX Climb SET CLIMB_ID=17, STAGE_NUMBER=7, STARTING_AT_KM=217.5, NAME="Côte de Maron", INITIAL_ALTITUDE=0, DISTANCE=3.2, AVERAGE_SLOPE=5, CATEGORY="4";</v>
      </c>
    </row>
    <row r="19" spans="1:1" x14ac:dyDescent="0.25">
      <c r="A19" t="str">
        <f>CONCATENATE("CREATE VERTEX Climb SET ", 'concat fields &amp; values'!A19, ";")</f>
        <v>CREATE VERTEX Climb SET CLIMB_ID=18, STAGE_NUMBER=7, STARTING_AT_KM=229, NAME="Côte de Boufflers", INITIAL_ALTITUDE=0, DISTANCE=1.3, AVERAGE_SLOPE=7.9, CATEGORY="4";</v>
      </c>
    </row>
    <row r="20" spans="1:1" x14ac:dyDescent="0.25">
      <c r="A20" t="str">
        <f>CONCATENATE("CREATE VERTEX Climb SET ", 'concat fields &amp; values'!A20, ";")</f>
        <v>CREATE VERTEX Climb SET CLIMB_ID=19, STAGE_NUMBER=8, STARTING_AT_KM=142, NAME="Col de la Croix des Moinats", INITIAL_ALTITUDE=891, DISTANCE=7.6, AVERAGE_SLOPE=6, CATEGORY="2";</v>
      </c>
    </row>
    <row r="21" spans="1:1" x14ac:dyDescent="0.25">
      <c r="A21" t="str">
        <f>CONCATENATE("CREATE VERTEX Climb SET ", 'concat fields &amp; values'!A21, ";")</f>
        <v>CREATE VERTEX Climb SET CLIMB_ID=20, STAGE_NUMBER=8, STARTING_AT_KM=150, NAME="Col de Grosse Pierre", INITIAL_ALTITUDE=901, DISTANCE=3, AVERAGE_SLOPE=7.5, CATEGORY="2";</v>
      </c>
    </row>
    <row r="22" spans="1:1" x14ac:dyDescent="0.25">
      <c r="A22" t="str">
        <f>CONCATENATE("CREATE VERTEX Climb SET ", 'concat fields &amp; values'!A22, ";")</f>
        <v>CREATE VERTEX Climb SET CLIMB_ID=21, STAGE_NUMBER=8, STARTING_AT_KM=161, NAME="Côte de La Mauselaine", INITIAL_ALTITUDE=0, DISTANCE=1.8, AVERAGE_SLOPE=10.3, CATEGORY="3";</v>
      </c>
    </row>
    <row r="23" spans="1:1" x14ac:dyDescent="0.25">
      <c r="A23" t="str">
        <f>CONCATENATE("CREATE VERTEX Climb SET ", 'concat fields &amp; values'!A23, ";")</f>
        <v>CREATE VERTEX Climb SET CLIMB_ID=22, STAGE_NUMBER=9, STARTING_AT_KM=11.5, NAME="Col de la Schlucht", INITIAL_ALTITUDE=1140, DISTANCE=8.6, AVERAGE_SLOPE=4.5, CATEGORY="2";</v>
      </c>
    </row>
    <row r="24" spans="1:1" x14ac:dyDescent="0.25">
      <c r="A24" t="str">
        <f>CONCATENATE("CREATE VERTEX Climb SET ", 'concat fields &amp; values'!A24, ";")</f>
        <v>CREATE VERTEX Climb SET CLIMB_ID=23, STAGE_NUMBER=9, STARTING_AT_KM=41, NAME="Col du Wettstein", INITIAL_ALTITUDE=0, DISTANCE=7.7, AVERAGE_SLOPE=4.1, CATEGORY="3";</v>
      </c>
    </row>
    <row r="25" spans="1:1" x14ac:dyDescent="0.25">
      <c r="A25" t="str">
        <f>CONCATENATE("CREATE VERTEX Climb SET ", 'concat fields &amp; values'!A25, ";")</f>
        <v>CREATE VERTEX Climb SET CLIMB_ID=24, STAGE_NUMBER=9, STARTING_AT_KM=70, NAME="Côte des Cinq Châteaux", INITIAL_ALTITUDE=0, DISTANCE=4.5, AVERAGE_SLOPE=6.1, CATEGORY="3";</v>
      </c>
    </row>
    <row r="26" spans="1:1" x14ac:dyDescent="0.25">
      <c r="A26" t="str">
        <f>CONCATENATE("CREATE VERTEX Climb SET ", 'concat fields &amp; values'!A26, ";")</f>
        <v>CREATE VERTEX Climb SET CLIMB_ID=25, STAGE_NUMBER=9, STARTING_AT_KM=86, NAME="Côte de Gueberschwihr", INITIAL_ALTITUDE=559, DISTANCE=4.1, AVERAGE_SLOPE=7.9, CATEGORY="2";</v>
      </c>
    </row>
    <row r="27" spans="1:1" x14ac:dyDescent="0.25">
      <c r="A27" t="str">
        <f>CONCATENATE("CREATE VERTEX Climb SET ", 'concat fields &amp; values'!A27, ";")</f>
        <v>CREATE VERTEX Climb SET CLIMB_ID=26, STAGE_NUMBER=9, STARTING_AT_KM=120, NAME="Le Markstein", INITIAL_ALTITUDE=1183, DISTANCE=10.8, AVERAGE_SLOPE=5.4, CATEGORY="1";</v>
      </c>
    </row>
    <row r="28" spans="1:1" x14ac:dyDescent="0.25">
      <c r="A28" t="str">
        <f>CONCATENATE("CREATE VERTEX Climb SET ", 'concat fields &amp; values'!A28, ";")</f>
        <v>CREATE VERTEX Climb SET CLIMB_ID=27, STAGE_NUMBER=9, STARTING_AT_KM=127, NAME="Grand Ballon", INITIAL_ALTITUDE=0, DISTANCE=1.4, AVERAGE_SLOPE=8.6, CATEGORY="3";</v>
      </c>
    </row>
    <row r="29" spans="1:1" x14ac:dyDescent="0.25">
      <c r="A29" t="str">
        <f>CONCATENATE("CREATE VERTEX Climb SET ", 'concat fields &amp; values'!A29, ";")</f>
        <v>CREATE VERTEX Climb SET CLIMB_ID=28, STAGE_NUMBER=10, STARTING_AT_KM=30.5, NAME="Col du Firstplan", INITIAL_ALTITUDE=722, DISTANCE=8.3, AVERAGE_SLOPE=5.4, CATEGORY="2";</v>
      </c>
    </row>
    <row r="30" spans="1:1" x14ac:dyDescent="0.25">
      <c r="A30" t="str">
        <f>CONCATENATE("CREATE VERTEX Climb SET ", 'concat fields &amp; values'!A30, ";")</f>
        <v>CREATE VERTEX Climb SET CLIMB_ID=29, STAGE_NUMBER=10, STARTING_AT_KM=54.5, NAME="Petit Ballon", INITIAL_ALTITUDE=1163, DISTANCE=9.3, AVERAGE_SLOPE=8.1, CATEGORY="1";</v>
      </c>
    </row>
    <row r="31" spans="1:1" x14ac:dyDescent="0.25">
      <c r="A31" t="str">
        <f>CONCATENATE("CREATE VERTEX Climb SET ", 'concat fields &amp; values'!A31, ";")</f>
        <v>CREATE VERTEX Climb SET CLIMB_ID=30, STAGE_NUMBER=10, STARTING_AT_KM=71.5, NAME="Col du Platzerwasel", INITIAL_ALTITUDE=1193, DISTANCE=7.1, AVERAGE_SLOPE=8.4, CATEGORY="1";</v>
      </c>
    </row>
    <row r="32" spans="1:1" x14ac:dyDescent="0.25">
      <c r="A32" t="str">
        <f>CONCATENATE("CREATE VERTEX Climb SET ", 'concat fields &amp; values'!A32, ";")</f>
        <v>CREATE VERTEX Climb SET CLIMB_ID=31, STAGE_NUMBER=10, STARTING_AT_KM=103.5, NAME="Col d'Oderen", INITIAL_ALTITUDE=884, DISTANCE=6.7, AVERAGE_SLOPE=6.1, CATEGORY="2";</v>
      </c>
    </row>
    <row r="33" spans="1:1" x14ac:dyDescent="0.25">
      <c r="A33" t="str">
        <f>CONCATENATE("CREATE VERTEX Climb SET ", 'concat fields &amp; values'!A33, ";")</f>
        <v>CREATE VERTEX Climb SET CLIMB_ID=32, STAGE_NUMBER=10, STARTING_AT_KM=125.5, NAME="Col des Croix", INITIAL_ALTITUDE=0, DISTANCE=3.2, AVERAGE_SLOPE=6.2, CATEGORY="3";</v>
      </c>
    </row>
    <row r="34" spans="1:1" x14ac:dyDescent="0.25">
      <c r="A34" t="str">
        <f>CONCATENATE("CREATE VERTEX Climb SET ", 'concat fields &amp; values'!A34, ";")</f>
        <v>CREATE VERTEX Climb SET CLIMB_ID=33, STAGE_NUMBER=10, STARTING_AT_KM=143.5, NAME="Col des Chevrères", INITIAL_ALTITUDE=914, DISTANCE=3.5, AVERAGE_SLOPE=9.5, CATEGORY="1";</v>
      </c>
    </row>
    <row r="35" spans="1:1" x14ac:dyDescent="0.25">
      <c r="A35" t="str">
        <f>CONCATENATE("CREATE VERTEX Climb SET ", 'concat fields &amp; values'!A35, ";")</f>
        <v>CREATE VERTEX Climb SET CLIMB_ID=34, STAGE_NUMBER=10, STARTING_AT_KM=161.5, NAME="La Planche des Belles Filles", INITIAL_ALTITUDE=1035, DISTANCE=5.9, AVERAGE_SLOPE=8.5, CATEGORY="1";</v>
      </c>
    </row>
    <row r="36" spans="1:1" x14ac:dyDescent="0.25">
      <c r="A36" t="str">
        <f>CONCATENATE("CREATE VERTEX Climb SET ", 'concat fields &amp; values'!A36, ";")</f>
        <v>CREATE VERTEX Climb SET CLIMB_ID=35, STAGE_NUMBER=11, STARTING_AT_KM=141, NAME="Côte de Rogna", INITIAL_ALTITUDE=0, DISTANCE=7.6, AVERAGE_SLOPE=4.9, CATEGORY="3";</v>
      </c>
    </row>
    <row r="37" spans="1:1" x14ac:dyDescent="0.25">
      <c r="A37" t="str">
        <f>CONCATENATE("CREATE VERTEX Climb SET ", 'concat fields &amp; values'!A37, ";")</f>
        <v>CREATE VERTEX Climb SET CLIMB_ID=36, STAGE_NUMBER=11, STARTING_AT_KM=148.5, NAME="Côte de Choux", INITIAL_ALTITUDE=0, DISTANCE=1.7, AVERAGE_SLOPE=6.5, CATEGORY="3";</v>
      </c>
    </row>
    <row r="38" spans="1:1" x14ac:dyDescent="0.25">
      <c r="A38" t="str">
        <f>CONCATENATE("CREATE VERTEX Climb SET ", 'concat fields &amp; values'!A38, ";")</f>
        <v>CREATE VERTEX Climb SET CLIMB_ID=37, STAGE_NUMBER=11, STARTING_AT_KM=152.5, NAME="Côte de Désertin", INITIAL_ALTITUDE=0, DISTANCE=3.1, AVERAGE_SLOPE=5.2, CATEGORY="4";</v>
      </c>
    </row>
    <row r="39" spans="1:1" x14ac:dyDescent="0.25">
      <c r="A39" t="str">
        <f>CONCATENATE("CREATE VERTEX Climb SET ", 'concat fields &amp; values'!A39, ";")</f>
        <v>CREATE VERTEX Climb SET CLIMB_ID=38, STAGE_NUMBER=11, STARTING_AT_KM=168, NAME="Côte d'Échallon", INITIAL_ALTITUDE=0, DISTANCE=3, AVERAGE_SLOPE=6.6, CATEGORY="3";</v>
      </c>
    </row>
    <row r="40" spans="1:1" x14ac:dyDescent="0.25">
      <c r="A40" t="str">
        <f>CONCATENATE("CREATE VERTEX Climb SET ", 'concat fields &amp; values'!A40, ";")</f>
        <v>CREATE VERTEX Climb SET CLIMB_ID=39, STAGE_NUMBER=12, STARTING_AT_KM=58.5, NAME="Col de Brouilly", INITIAL_ALTITUDE=0, DISTANCE=1.7, AVERAGE_SLOPE=5.1, CATEGORY="4";</v>
      </c>
    </row>
    <row r="41" spans="1:1" x14ac:dyDescent="0.25">
      <c r="A41" t="str">
        <f>CONCATENATE("CREATE VERTEX Climb SET ", 'concat fields &amp; values'!A41, ";")</f>
        <v>CREATE VERTEX Climb SET CLIMB_ID=40, STAGE_NUMBER=12, STARTING_AT_KM=83, NAME="Côte du Saule-d'Oingt", INITIAL_ALTITUDE=0, DISTANCE=3.8, AVERAGE_SLOPE=4.5, CATEGORY="3";</v>
      </c>
    </row>
    <row r="42" spans="1:1" x14ac:dyDescent="0.25">
      <c r="A42" t="str">
        <f>CONCATENATE("CREATE VERTEX Climb SET ", 'concat fields &amp; values'!A42, ";")</f>
        <v>CREATE VERTEX Climb SET CLIMB_ID=41, STAGE_NUMBER=12, STARTING_AT_KM=138, NAME="Col des Brosses", INITIAL_ALTITUDE=0, DISTANCE=15.3, AVERAGE_SLOPE=3.3, CATEGORY="3";</v>
      </c>
    </row>
    <row r="43" spans="1:1" x14ac:dyDescent="0.25">
      <c r="A43" t="str">
        <f>CONCATENATE("CREATE VERTEX Climb SET ", 'concat fields &amp; values'!A43, ";")</f>
        <v>CREATE VERTEX Climb SET CLIMB_ID=42, STAGE_NUMBER=12, STARTING_AT_KM=164, NAME="Côte de Grammond", INITIAL_ALTITUDE=0, DISTANCE=9.8, AVERAGE_SLOPE=2.9, CATEGORY="4";</v>
      </c>
    </row>
    <row r="44" spans="1:1" x14ac:dyDescent="0.25">
      <c r="A44" t="str">
        <f>CONCATENATE("CREATE VERTEX Climb SET ", 'concat fields &amp; values'!A44, ";")</f>
        <v>CREATE VERTEX Climb SET CLIMB_ID=43, STAGE_NUMBER=13, STARTING_AT_KM=24, NAME="Col de la Croix de Montvieux", INITIAL_ALTITUDE=0, DISTANCE=8, AVERAGE_SLOPE=4.1, CATEGORY="3";</v>
      </c>
    </row>
    <row r="45" spans="1:1" x14ac:dyDescent="0.25">
      <c r="A45" t="str">
        <f>CONCATENATE("CREATE VERTEX Climb SET ", 'concat fields &amp; values'!A45, ";")</f>
        <v>CREATE VERTEX Climb SET CLIMB_ID=44, STAGE_NUMBER=13, STARTING_AT_KM=152, NAME="Col de Palaquit (D57-D512)", INITIAL_ALTITUDE=1154, DISTANCE=14.1, AVERAGE_SLOPE=6.1, CATEGORY="1";</v>
      </c>
    </row>
    <row r="46" spans="1:1" x14ac:dyDescent="0.25">
      <c r="A46" t="str">
        <f>CONCATENATE("CREATE VERTEX Climb SET ", 'concat fields &amp; values'!A46, ";")</f>
        <v>CREATE VERTEX Climb SET CLIMB_ID=45, STAGE_NUMBER=13, STARTING_AT_KM=197.5, NAME="Montée de Chamrousse", INITIAL_ALTITUDE=1730, DISTANCE=18.2, AVERAGE_SLOPE=7.3, CATEGORY="H";</v>
      </c>
    </row>
    <row r="47" spans="1:1" x14ac:dyDescent="0.25">
      <c r="A47" t="str">
        <f>CONCATENATE("CREATE VERTEX Climb SET ", 'concat fields &amp; values'!A47, ";")</f>
        <v>CREATE VERTEX Climb SET CLIMB_ID=46, STAGE_NUMBER=14, STARTING_AT_KM=82, NAME="Col du Lautaret", INITIAL_ALTITUDE=2058, DISTANCE=34, AVERAGE_SLOPE=3.9, CATEGORY="1";</v>
      </c>
    </row>
    <row r="48" spans="1:1" x14ac:dyDescent="0.25">
      <c r="A48" t="str">
        <f>CONCATENATE("CREATE VERTEX Climb SET ", 'concat fields &amp; values'!A48, ";")</f>
        <v>CREATE VERTEX Climb SET CLIMB_ID=47, STAGE_NUMBER=14, STARTING_AT_KM=132.5, NAME="Col d'Izoard - Souvenir Henri Desgrange", INITIAL_ALTITUDE=2360, DISTANCE=19, AVERAGE_SLOPE=6, CATEGORY="H";</v>
      </c>
    </row>
    <row r="49" spans="1:1" x14ac:dyDescent="0.25">
      <c r="A49" t="str">
        <f>CONCATENATE("CREATE VERTEX Climb SET ", 'concat fields &amp; values'!A49, ";")</f>
        <v>CREATE VERTEX Climb SET CLIMB_ID=48, STAGE_NUMBER=14, STARTING_AT_KM=177, NAME="Montée de Risoul", INITIAL_ALTITUDE=1855, DISTANCE=12.6, AVERAGE_SLOPE=6.9, CATEGORY="1";</v>
      </c>
    </row>
    <row r="50" spans="1:1" x14ac:dyDescent="0.25">
      <c r="A50" t="str">
        <f>CONCATENATE("CREATE VERTEX Climb SET ", 'concat fields &amp; values'!A50, ";")</f>
        <v>CREATE VERTEX Climb SET CLIMB_ID=49, STAGE_NUMBER=16, STARTING_AT_KM=25, NAME="Côte de Fanjeaux", INITIAL_ALTITUDE=0, DISTANCE=2.4, AVERAGE_SLOPE=4.9, CATEGORY="4";</v>
      </c>
    </row>
    <row r="51" spans="1:1" x14ac:dyDescent="0.25">
      <c r="A51" t="str">
        <f>CONCATENATE("CREATE VERTEX Climb SET ", 'concat fields &amp; values'!A51, ";")</f>
        <v>CREATE VERTEX Climb SET CLIMB_ID=50, STAGE_NUMBER=16, STARTING_AT_KM=71.5, NAME="Côte de Pamiers", INITIAL_ALTITUDE=0, DISTANCE=2.5, AVERAGE_SLOPE=5.4, CATEGORY="4";</v>
      </c>
    </row>
    <row r="52" spans="1:1" x14ac:dyDescent="0.25">
      <c r="A52" t="str">
        <f>CONCATENATE("CREATE VERTEX Climb SET ", 'concat fields &amp; values'!A52, ";")</f>
        <v>CREATE VERTEX Climb SET CLIMB_ID=51, STAGE_NUMBER=16, STARTING_AT_KM=155, NAME="Col de Portet-d'Aspet", INITIAL_ALTITUDE=1069, DISTANCE=5.4, AVERAGE_SLOPE=6.9, CATEGORY="2";</v>
      </c>
    </row>
    <row r="53" spans="1:1" x14ac:dyDescent="0.25">
      <c r="A53" t="str">
        <f>CONCATENATE("CREATE VERTEX Climb SET ", 'concat fields &amp; values'!A53, ";")</f>
        <v>CREATE VERTEX Climb SET CLIMB_ID=52, STAGE_NUMBER=16, STARTING_AT_KM=176.5, NAME="Col des Ares", INITIAL_ALTITUDE=0, DISTANCE=6, AVERAGE_SLOPE=5.2, CATEGORY="3";</v>
      </c>
    </row>
    <row r="54" spans="1:1" x14ac:dyDescent="0.25">
      <c r="A54" t="str">
        <f>CONCATENATE("CREATE VERTEX Climb SET ", 'concat fields &amp; values'!A54, ";")</f>
        <v>CREATE VERTEX Climb SET CLIMB_ID=53, STAGE_NUMBER=16, STARTING_AT_KM=216, NAME="Port de Balès", INITIAL_ALTITUDE=1755, DISTANCE=11.7, AVERAGE_SLOPE=7.7, CATEGORY="H";</v>
      </c>
    </row>
    <row r="55" spans="1:1" x14ac:dyDescent="0.25">
      <c r="A55" t="str">
        <f>CONCATENATE("CREATE VERTEX Climb SET ", 'concat fields &amp; values'!A55, ";")</f>
        <v>CREATE VERTEX Climb SET CLIMB_ID=54, STAGE_NUMBER=17, STARTING_AT_KM=57.5, NAME="Col du Portillon", INITIAL_ALTITUDE=1292, DISTANCE=8.3, AVERAGE_SLOPE=7.1, CATEGORY="1";</v>
      </c>
    </row>
    <row r="56" spans="1:1" x14ac:dyDescent="0.25">
      <c r="A56" t="str">
        <f>CONCATENATE("CREATE VERTEX Climb SET ", 'concat fields &amp; values'!A56, ";")</f>
        <v>CREATE VERTEX Climb SET CLIMB_ID=55, STAGE_NUMBER=17, STARTING_AT_KM=82, NAME="Col de Peyresourde", INITIAL_ALTITUDE=1569, DISTANCE=13.2, AVERAGE_SLOPE=7, CATEGORY="1";</v>
      </c>
    </row>
    <row r="57" spans="1:1" x14ac:dyDescent="0.25">
      <c r="A57" t="str">
        <f>CONCATENATE("CREATE VERTEX Climb SET ", 'concat fields &amp; values'!A57, ";")</f>
        <v>CREATE VERTEX Climb SET CLIMB_ID=56, STAGE_NUMBER=17, STARTING_AT_KM=102.5, NAME="Col de Val Louron-Azet", INITIAL_ALTITUDE=1580, DISTANCE=7.4, AVERAGE_SLOPE=8.3, CATEGORY="1";</v>
      </c>
    </row>
    <row r="58" spans="1:1" x14ac:dyDescent="0.25">
      <c r="A58" t="str">
        <f>CONCATENATE("CREATE VERTEX Climb SET ", 'concat fields &amp; values'!A58, ";")</f>
        <v>CREATE VERTEX Climb SET CLIMB_ID=57, STAGE_NUMBER=17, STARTING_AT_KM=124.5, NAME="Montée de Saint-Lary Pla d'Adet", INITIAL_ALTITUDE=1680, DISTANCE=10.2, AVERAGE_SLOPE=8.3, CATEGORY="H";</v>
      </c>
    </row>
    <row r="59" spans="1:1" x14ac:dyDescent="0.25">
      <c r="A59" t="str">
        <f>CONCATENATE("CREATE VERTEX Climb SET ", 'concat fields &amp; values'!A59, ";")</f>
        <v>CREATE VERTEX Climb SET CLIMB_ID=58, STAGE_NUMBER=18, STARTING_AT_KM=28, NAME="Côte de Bénéjacq", INITIAL_ALTITUDE=0, DISTANCE=2.6, AVERAGE_SLOPE=6.7, CATEGORY="3";</v>
      </c>
    </row>
    <row r="60" spans="1:1" x14ac:dyDescent="0.25">
      <c r="A60" t="str">
        <f>CONCATENATE("CREATE VERTEX Climb SET ", 'concat fields &amp; values'!A60, ";")</f>
        <v>CREATE VERTEX Climb SET CLIMB_ID=59, STAGE_NUMBER=18, STARTING_AT_KM=56, NAME="Côte de Loucrup", INITIAL_ALTITUDE=0, DISTANCE=2, AVERAGE_SLOPE=7, CATEGORY="3";</v>
      </c>
    </row>
    <row r="61" spans="1:1" x14ac:dyDescent="0.25">
      <c r="A61" t="str">
        <f>CONCATENATE("CREATE VERTEX Climb SET ", 'concat fields &amp; values'!A61, ";")</f>
        <v>CREATE VERTEX Climb SET CLIMB_ID=60, STAGE_NUMBER=18, STARTING_AT_KM=95.5, NAME="Col du Tourmalet - Souvenir Jacques Goddet", INITIAL_ALTITUDE=2115, DISTANCE=17.1, AVERAGE_SLOPE=7.3, CATEGORY="H";</v>
      </c>
    </row>
    <row r="62" spans="1:1" x14ac:dyDescent="0.25">
      <c r="A62" t="str">
        <f>CONCATENATE("CREATE VERTEX Climb SET ", 'concat fields &amp; values'!A62, ";")</f>
        <v>CREATE VERTEX Climb SET CLIMB_ID=61, STAGE_NUMBER=18, STARTING_AT_KM=145.5, NAME="Montée du Hautacam", INITIAL_ALTITUDE=1520, DISTANCE=13.6, AVERAGE_SLOPE=7.8, CATEGORY="H";</v>
      </c>
    </row>
    <row r="63" spans="1:1" x14ac:dyDescent="0.25">
      <c r="A63" t="str">
        <f>CONCATENATE("CREATE VERTEX Climb SET ", 'concat fields &amp; values'!A63, ";")</f>
        <v>CREATE VERTEX Climb SET CLIMB_ID=62, STAGE_NUMBER=19, STARTING_AT_KM=195.5, NAME="Côte de Monbazillac", INITIAL_ALTITUDE=0, DISTANCE=1.3, AVERAGE_SLOPE=7.6, CATEGORY="4";</v>
      </c>
    </row>
    <row r="64" spans="1:1" x14ac:dyDescent="0.25">
      <c r="A64" t="str">
        <f>CONCATENATE("CREATE VERTEX Climb SET ", 'concat fields &amp; values'!A64, ";")</f>
        <v>CREATE VERTEX Climb SET CLIMB_ID=63, STAGE_NUMBER=21, STARTING_AT_KM=31, NAME="Côte de Briis-sous-Forges", INITIAL_ALTITUDE=0, DISTANCE=0, AVERAGE_SLOPE=0, CATEGORY="4";</v>
      </c>
    </row>
    <row r="65" spans="1:1" x14ac:dyDescent="0.25">
      <c r="A65" t="str">
        <f>CONCATENATE("CREATE VERTEX Climb SET ", 'concat fields &amp; values'!A65, ";")</f>
        <v>CREATE VERTEX Climb SET CLIMB_ID=64, STAGE_NUMBER=1, STARTING_AT_KM=68, NAME="Côte de Cray", INITIAL_ALTITUDE=0, DISTANCE=1.6, AVERAGE_SLOPE=7.1, CATEGORY="4";</v>
      </c>
    </row>
    <row r="66" spans="1:1" x14ac:dyDescent="0.25">
      <c r="A66" t="str">
        <f>CONCATENATE("CREATE VERTEX Climb SET ", 'concat fields &amp; values'!A66, ";")</f>
        <v>CREATE VERTEX Climb SET CLIMB_ID=65, STAGE_NUMBER=1, STARTING_AT_KM=103.5, NAME="Côte de Buttertubs", INITIAL_ALTITUDE=0, DISTANCE=4.5, AVERAGE_SLOPE=6.8, CATEGORY="3";</v>
      </c>
    </row>
    <row r="67" spans="1:1" x14ac:dyDescent="0.25">
      <c r="A67" t="str">
        <f>CONCATENATE("CREATE VERTEX Climb SET ", 'concat fields &amp; values'!A67, ";")</f>
        <v>CREATE VERTEX Climb SET CLIMB_ID=66, STAGE_NUMBER=1, STARTING_AT_KM=129.5, NAME="Côte de Griton Moor", INITIAL_ALTITUDE=0, DISTANCE=3, AVERAGE_SLOPE=6.6, CATEGORY="3";</v>
      </c>
    </row>
    <row r="68" spans="1:1" x14ac:dyDescent="0.25">
      <c r="A68" t="str">
        <f>CONCATENATE("CREATE VERTEX Climb SET ", 'concat fields &amp; values'!A68, ";")</f>
        <v>CREATE VERTEX Climb SET CLIMB_ID=67, STAGE_NUMBER=2, STARTING_AT_KM=47, NAME="Côte de Blubberhouses", INITIAL_ALTITUDE=0, DISTANCE=1.8, AVERAGE_SLOPE=6.1, CATEGORY="4";</v>
      </c>
    </row>
    <row r="69" spans="1:1" x14ac:dyDescent="0.25">
      <c r="A69" t="str">
        <f>CONCATENATE("CREATE VERTEX Climb SET ", 'concat fields &amp; values'!A69, ";")</f>
        <v>CREATE VERTEX Climb SET CLIMB_ID=68, STAGE_NUMBER=2, STARTING_AT_KM=85, NAME="Côte d'Oxenhope Moor", INITIAL_ALTITUDE=0, DISTANCE=3.1, AVERAGE_SLOPE=6.4, CATEGORY="3";</v>
      </c>
    </row>
    <row r="70" spans="1:1" x14ac:dyDescent="0.25">
      <c r="A70" t="str">
        <f>CONCATENATE("CREATE VERTEX Climb SET ", 'concat fields &amp; values'!A70, ";")</f>
        <v>CREATE VERTEX Climb SET CLIMB_ID=69, STAGE_NUMBER=2, STARTING_AT_KM=112.5, NAME="VC Côte de Ripponden", INITIAL_ALTITUDE=0, DISTANCE=1.3, AVERAGE_SLOPE=8.6, CATEGORY="3";</v>
      </c>
    </row>
    <row r="71" spans="1:1" x14ac:dyDescent="0.25">
      <c r="A71" t="str">
        <f>CONCATENATE("CREATE VERTEX Climb SET ", 'concat fields &amp; values'!A71, ";")</f>
        <v>CREATE VERTEX Climb SET CLIMB_ID=70, STAGE_NUMBER=2, STARTING_AT_KM=119.5, NAME="Côte de Greetland", INITIAL_ALTITUDE=0, DISTANCE=1.6, AVERAGE_SLOPE=6.7, CATEGORY="3";</v>
      </c>
    </row>
    <row r="72" spans="1:1" x14ac:dyDescent="0.25">
      <c r="A72" t="str">
        <f>CONCATENATE("CREATE VERTEX Climb SET ", 'concat fields &amp; values'!A72, ";")</f>
        <v>CREATE VERTEX Climb SET CLIMB_ID=71, STAGE_NUMBER=2, STARTING_AT_KM=143.5, NAME="Côte de Holme Moss", INITIAL_ALTITUDE=0, DISTANCE=4.7, AVERAGE_SLOPE=7, CATEGORY="2";</v>
      </c>
    </row>
    <row r="73" spans="1:1" x14ac:dyDescent="0.25">
      <c r="A73" t="str">
        <f>CONCATENATE("CREATE VERTEX Climb SET ", 'concat fields &amp; values'!A73, ";")</f>
        <v>CREATE VERTEX Climb SET CLIMB_ID=72, STAGE_NUMBER=2, STARTING_AT_KM=167, NAME="Côte de Midhopestones", INITIAL_ALTITUDE=0, DISTANCE=2.5, AVERAGE_SLOPE=6.1, CATEGORY="3";</v>
      </c>
    </row>
    <row r="74" spans="1:1" x14ac:dyDescent="0.25">
      <c r="A74" t="str">
        <f>CONCATENATE("CREATE VERTEX Climb SET ", 'concat fields &amp; values'!A74, ";")</f>
        <v>CREATE VERTEX Climb SET CLIMB_ID=73, STAGE_NUMBER=2, STARTING_AT_KM=175, NAME="Côte de Bradfield", INITIAL_ALTITUDE=0, DISTANCE=1, AVERAGE_SLOPE=7.4, CATEGORY="4";</v>
      </c>
    </row>
    <row r="75" spans="1:1" x14ac:dyDescent="0.25">
      <c r="A75" t="str">
        <f>CONCATENATE("CREATE VERTEX Climb SET ", 'concat fields &amp; values'!A75, ";")</f>
        <v>CREATE VERTEX Climb SET CLIMB_ID=74, STAGE_NUMBER=2, STARTING_AT_KM=182, NAME="Côte d'Oughtibridge", INITIAL_ALTITUDE=0, DISTANCE=1.5, AVERAGE_SLOPE=9.1, CATEGORY="3";</v>
      </c>
    </row>
    <row r="76" spans="1:1" x14ac:dyDescent="0.25">
      <c r="A76" t="str">
        <f>CONCATENATE("CREATE VERTEX Climb SET ", 'concat fields &amp; values'!A76, ";")</f>
        <v>CREATE VERTEX Climb SET CLIMB_ID=75, STAGE_NUMBER=2, STARTING_AT_KM=196, NAME="VC Côte de Jenkin Road", INITIAL_ALTITUDE=0, DISTANCE=0.8, AVERAGE_SLOPE=10.8, CATEGORY="4";</v>
      </c>
    </row>
    <row r="77" spans="1:1" x14ac:dyDescent="0.25">
      <c r="A77" t="str">
        <f>CONCATENATE("CREATE VERTEX Climb SET ", 'concat fields &amp; values'!A77, ";")</f>
        <v>CREATE VERTEX Climb SET CLIMB_ID=76, STAGE_NUMBER=4, STARTING_AT_KM=34, NAME="Côte de Campagnette", INITIAL_ALTITUDE=0, DISTANCE=1, AVERAGE_SLOPE=6.5, CATEGORY="4";</v>
      </c>
    </row>
    <row r="78" spans="1:1" x14ac:dyDescent="0.25">
      <c r="A78" t="str">
        <f>CONCATENATE("CREATE VERTEX Climb SET ", 'concat fields &amp; values'!A78, ";")</f>
        <v>CREATE VERTEX Climb SET CLIMB_ID=77, STAGE_NUMBER=4, STARTING_AT_KM=117.5, NAME="Mont Noir", INITIAL_ALTITUDE=0, DISTANCE=1.3, AVERAGE_SLOPE=5.7, CATEGORY="4";</v>
      </c>
    </row>
    <row r="79" spans="1:1" x14ac:dyDescent="0.25">
      <c r="A79" t="str">
        <f>CONCATENATE("CREATE VERTEX Climb SET ", 'concat fields &amp; values'!A79, ";")</f>
        <v>CREATE VERTEX Climb SET CLIMB_ID=78, STAGE_NUMBER=6, STARTING_AT_KM=107.5, NAME="Côte de Coucy-le-Château-Auffrique", INITIAL_ALTITUDE=0, DISTANCE=0.9, AVERAGE_SLOPE=6.2, CATEGORY="4";</v>
      </c>
    </row>
    <row r="80" spans="1:1" x14ac:dyDescent="0.25">
      <c r="A80" t="str">
        <f>CONCATENATE("CREATE VERTEX Climb SET ", 'concat fields &amp; values'!A80, ";")</f>
        <v>CREATE VERTEX Climb SET CLIMB_ID=79, STAGE_NUMBER=6, STARTING_AT_KM=157, NAME="Côte de Roucy", INITIAL_ALTITUDE=0, DISTANCE=1.5, AVERAGE_SLOPE=6.2, CATEGORY="4";</v>
      </c>
    </row>
    <row r="81" spans="1:1" x14ac:dyDescent="0.25">
      <c r="A81" t="str">
        <f>CONCATENATE("CREATE VERTEX Climb SET ", 'concat fields &amp; values'!A81, ";")</f>
        <v>CREATE VERTEX Climb SET CLIMB_ID=80, STAGE_NUMBER=7, STARTING_AT_KM=217.5, NAME="Côte de Maron", INITIAL_ALTITUDE=0, DISTANCE=3.2, AVERAGE_SLOPE=5, CATEGORY="4";</v>
      </c>
    </row>
    <row r="82" spans="1:1" x14ac:dyDescent="0.25">
      <c r="A82" t="str">
        <f>CONCATENATE("CREATE VERTEX Climb SET ", 'concat fields &amp; values'!A82, ";")</f>
        <v>CREATE VERTEX Climb SET CLIMB_ID=81, STAGE_NUMBER=7, STARTING_AT_KM=229, NAME="Côte de Boufflers", INITIAL_ALTITUDE=0, DISTANCE=1.3, AVERAGE_SLOPE=7.9, CATEGORY="4";</v>
      </c>
    </row>
    <row r="83" spans="1:1" x14ac:dyDescent="0.25">
      <c r="A83" t="str">
        <f>CONCATENATE("CREATE VERTEX Climb SET ", 'concat fields &amp; values'!A83, ";")</f>
        <v>CREATE VERTEX Climb SET CLIMB_ID=82, STAGE_NUMBER=8, STARTING_AT_KM=142, NAME="Col de la Croix des Moinats", INITIAL_ALTITUDE=891, DISTANCE=7.6, AVERAGE_SLOPE=6, CATEGORY="2";</v>
      </c>
    </row>
    <row r="84" spans="1:1" x14ac:dyDescent="0.25">
      <c r="A84" t="str">
        <f>CONCATENATE("CREATE VERTEX Climb SET ", 'concat fields &amp; values'!A84, ";")</f>
        <v>CREATE VERTEX Climb SET CLIMB_ID=83, STAGE_NUMBER=8, STARTING_AT_KM=150, NAME="Col de Grosse Pierre", INITIAL_ALTITUDE=901, DISTANCE=3, AVERAGE_SLOPE=7.5, CATEGORY="2";</v>
      </c>
    </row>
    <row r="85" spans="1:1" x14ac:dyDescent="0.25">
      <c r="A85" t="str">
        <f>CONCATENATE("CREATE VERTEX Climb SET ", 'concat fields &amp; values'!A85, ";")</f>
        <v>CREATE VERTEX Climb SET CLIMB_ID=84, STAGE_NUMBER=8, STARTING_AT_KM=161, NAME="Côte de La Mauselaine", INITIAL_ALTITUDE=0, DISTANCE=1.8, AVERAGE_SLOPE=10.3, CATEGORY="3";</v>
      </c>
    </row>
    <row r="86" spans="1:1" x14ac:dyDescent="0.25">
      <c r="A86" t="str">
        <f>CONCATENATE("CREATE VERTEX Climb SET ", 'concat fields &amp; values'!A86, ";")</f>
        <v>CREATE VERTEX Climb SET CLIMB_ID=85, STAGE_NUMBER=9, STARTING_AT_KM=11.5, NAME="Col de la Schlucht", INITIAL_ALTITUDE=1140, DISTANCE=8.6, AVERAGE_SLOPE=4.5, CATEGORY="2";</v>
      </c>
    </row>
    <row r="87" spans="1:1" x14ac:dyDescent="0.25">
      <c r="A87" t="str">
        <f>CONCATENATE("CREATE VERTEX Climb SET ", 'concat fields &amp; values'!A87, ";")</f>
        <v>CREATE VERTEX Climb SET CLIMB_ID=86, STAGE_NUMBER=9, STARTING_AT_KM=41, NAME="Col du Wettstein", INITIAL_ALTITUDE=0, DISTANCE=7.7, AVERAGE_SLOPE=4.1, CATEGORY="3";</v>
      </c>
    </row>
    <row r="88" spans="1:1" x14ac:dyDescent="0.25">
      <c r="A88" t="str">
        <f>CONCATENATE("CREATE VERTEX Climb SET ", 'concat fields &amp; values'!A88, ";")</f>
        <v>CREATE VERTEX Climb SET CLIMB_ID=87, STAGE_NUMBER=9, STARTING_AT_KM=70, NAME="Côte des Cinq Châteaux", INITIAL_ALTITUDE=0, DISTANCE=4.5, AVERAGE_SLOPE=6.1, CATEGORY="3";</v>
      </c>
    </row>
    <row r="89" spans="1:1" x14ac:dyDescent="0.25">
      <c r="A89" t="str">
        <f>CONCATENATE("CREATE VERTEX Climb SET ", 'concat fields &amp; values'!A89, ";")</f>
        <v>CREATE VERTEX Climb SET CLIMB_ID=88, STAGE_NUMBER=9, STARTING_AT_KM=86, NAME="Côte de Gueberschwihr", INITIAL_ALTITUDE=559, DISTANCE=4.1, AVERAGE_SLOPE=7.9, CATEGORY="2";</v>
      </c>
    </row>
    <row r="90" spans="1:1" x14ac:dyDescent="0.25">
      <c r="A90" t="str">
        <f>CONCATENATE("CREATE VERTEX Climb SET ", 'concat fields &amp; values'!A90, ";")</f>
        <v>CREATE VERTEX Climb SET CLIMB_ID=89, STAGE_NUMBER=9, STARTING_AT_KM=120, NAME="Le Markstein", INITIAL_ALTITUDE=1183, DISTANCE=10.8, AVERAGE_SLOPE=5.4, CATEGORY="1";</v>
      </c>
    </row>
    <row r="91" spans="1:1" x14ac:dyDescent="0.25">
      <c r="A91" t="str">
        <f>CONCATENATE("CREATE VERTEX Climb SET ", 'concat fields &amp; values'!A91, ";")</f>
        <v>CREATE VERTEX Climb SET CLIMB_ID=90, STAGE_NUMBER=9, STARTING_AT_KM=127, NAME="Grand Ballon", INITIAL_ALTITUDE=0, DISTANCE=1.4, AVERAGE_SLOPE=8.6, CATEGORY="3";</v>
      </c>
    </row>
    <row r="92" spans="1:1" x14ac:dyDescent="0.25">
      <c r="A92" t="str">
        <f>CONCATENATE("CREATE VERTEX Climb SET ", 'concat fields &amp; values'!A92, ";")</f>
        <v>CREATE VERTEX Climb SET CLIMB_ID=91, STAGE_NUMBER=10, STARTING_AT_KM=30.5, NAME="Col du Firstplan", INITIAL_ALTITUDE=722, DISTANCE=8.3, AVERAGE_SLOPE=5.4, CATEGORY="2";</v>
      </c>
    </row>
    <row r="93" spans="1:1" x14ac:dyDescent="0.25">
      <c r="A93" t="str">
        <f>CONCATENATE("CREATE VERTEX Climb SET ", 'concat fields &amp; values'!A93, ";")</f>
        <v>CREATE VERTEX Climb SET CLIMB_ID=92, STAGE_NUMBER=10, STARTING_AT_KM=54.5, NAME="Petit Ballon", INITIAL_ALTITUDE=1163, DISTANCE=9.3, AVERAGE_SLOPE=8.1, CATEGORY="1";</v>
      </c>
    </row>
    <row r="94" spans="1:1" x14ac:dyDescent="0.25">
      <c r="A94" t="str">
        <f>CONCATENATE("CREATE VERTEX Climb SET ", 'concat fields &amp; values'!A94, ";")</f>
        <v>CREATE VERTEX Climb SET CLIMB_ID=93, STAGE_NUMBER=10, STARTING_AT_KM=71.5, NAME="Col du Platzerwasel", INITIAL_ALTITUDE=1193, DISTANCE=7.1, AVERAGE_SLOPE=8.4, CATEGORY="1";</v>
      </c>
    </row>
    <row r="95" spans="1:1" x14ac:dyDescent="0.25">
      <c r="A95" t="str">
        <f>CONCATENATE("CREATE VERTEX Climb SET ", 'concat fields &amp; values'!A95, ";")</f>
        <v>CREATE VERTEX Climb SET CLIMB_ID=94, STAGE_NUMBER=10, STARTING_AT_KM=103.5, NAME="Col d'Oderen", INITIAL_ALTITUDE=884, DISTANCE=6.7, AVERAGE_SLOPE=6.1, CATEGORY="2";</v>
      </c>
    </row>
    <row r="96" spans="1:1" x14ac:dyDescent="0.25">
      <c r="A96" t="str">
        <f>CONCATENATE("CREATE VERTEX Climb SET ", 'concat fields &amp; values'!A96, ";")</f>
        <v>CREATE VERTEX Climb SET CLIMB_ID=95, STAGE_NUMBER=10, STARTING_AT_KM=125.5, NAME="Col des Croix", INITIAL_ALTITUDE=0, DISTANCE=3.2, AVERAGE_SLOPE=6.2, CATEGORY="3";</v>
      </c>
    </row>
    <row r="97" spans="1:1" x14ac:dyDescent="0.25">
      <c r="A97" t="str">
        <f>CONCATENATE("CREATE VERTEX Climb SET ", 'concat fields &amp; values'!A97, ";")</f>
        <v>CREATE VERTEX Climb SET CLIMB_ID=96, STAGE_NUMBER=10, STARTING_AT_KM=143.5, NAME="Col des Chevrères", INITIAL_ALTITUDE=914, DISTANCE=3.5, AVERAGE_SLOPE=9.5, CATEGORY="1";</v>
      </c>
    </row>
    <row r="98" spans="1:1" x14ac:dyDescent="0.25">
      <c r="A98" t="str">
        <f>CONCATENATE("CREATE VERTEX Climb SET ", 'concat fields &amp; values'!A98, ";")</f>
        <v>CREATE VERTEX Climb SET CLIMB_ID=97, STAGE_NUMBER=10, STARTING_AT_KM=161.5, NAME="La Planche des Belles Filles", INITIAL_ALTITUDE=1035, DISTANCE=5.9, AVERAGE_SLOPE=8.5, CATEGORY="1";</v>
      </c>
    </row>
    <row r="99" spans="1:1" x14ac:dyDescent="0.25">
      <c r="A99" t="str">
        <f>CONCATENATE("CREATE VERTEX Climb SET ", 'concat fields &amp; values'!A99, ";")</f>
        <v>CREATE VERTEX Climb SET CLIMB_ID=98, STAGE_NUMBER=11, STARTING_AT_KM=141, NAME="Côte de Rogna", INITIAL_ALTITUDE=0, DISTANCE=7.6, AVERAGE_SLOPE=4.9, CATEGORY="3";</v>
      </c>
    </row>
    <row r="100" spans="1:1" x14ac:dyDescent="0.25">
      <c r="A100" t="str">
        <f>CONCATENATE("CREATE VERTEX Climb SET ", 'concat fields &amp; values'!A100, ";")</f>
        <v>CREATE VERTEX Climb SET CLIMB_ID=99, STAGE_NUMBER=11, STARTING_AT_KM=148.5, NAME="Côte de Choux", INITIAL_ALTITUDE=0, DISTANCE=1.7, AVERAGE_SLOPE=6.5, CATEGORY="3";</v>
      </c>
    </row>
    <row r="101" spans="1:1" x14ac:dyDescent="0.25">
      <c r="A101" t="str">
        <f>CONCATENATE("CREATE VERTEX Climb SET ", 'concat fields &amp; values'!A101, ";")</f>
        <v>CREATE VERTEX Climb SET CLIMB_ID=100, STAGE_NUMBER=11, STARTING_AT_KM=152.5, NAME="Côte de Désertin", INITIAL_ALTITUDE=0, DISTANCE=3.1, AVERAGE_SLOPE=5.2, CATEGORY="4";</v>
      </c>
    </row>
    <row r="102" spans="1:1" x14ac:dyDescent="0.25">
      <c r="A102" t="str">
        <f>CONCATENATE("CREATE VERTEX Climb SET ", 'concat fields &amp; values'!A102, ";")</f>
        <v>CREATE VERTEX Climb SET CLIMB_ID=101, STAGE_NUMBER=11, STARTING_AT_KM=168, NAME="Côte d'Échallon", INITIAL_ALTITUDE=0, DISTANCE=3, AVERAGE_SLOPE=6.6, CATEGORY="3";</v>
      </c>
    </row>
    <row r="103" spans="1:1" x14ac:dyDescent="0.25">
      <c r="A103" t="str">
        <f>CONCATENATE("CREATE VERTEX Climb SET ", 'concat fields &amp; values'!A103, ";")</f>
        <v>CREATE VERTEX Climb SET CLIMB_ID=102, STAGE_NUMBER=12, STARTING_AT_KM=58.5, NAME="Col de Brouilly", INITIAL_ALTITUDE=0, DISTANCE=1.7, AVERAGE_SLOPE=5.1, CATEGORY="4";</v>
      </c>
    </row>
    <row r="104" spans="1:1" x14ac:dyDescent="0.25">
      <c r="A104" t="str">
        <f>CONCATENATE("CREATE VERTEX Climb SET ", 'concat fields &amp; values'!A104, ";")</f>
        <v>CREATE VERTEX Climb SET CLIMB_ID=103, STAGE_NUMBER=12, STARTING_AT_KM=83, NAME="Côte du Saule-d'Oingt", INITIAL_ALTITUDE=0, DISTANCE=3.8, AVERAGE_SLOPE=4.5, CATEGORY="3";</v>
      </c>
    </row>
    <row r="105" spans="1:1" x14ac:dyDescent="0.25">
      <c r="A105" t="str">
        <f>CONCATENATE("CREATE VERTEX Climb SET ", 'concat fields &amp; values'!A105, ";")</f>
        <v>CREATE VERTEX Climb SET CLIMB_ID=104, STAGE_NUMBER=12, STARTING_AT_KM=138, NAME="Col des Brosses", INITIAL_ALTITUDE=0, DISTANCE=15.3, AVERAGE_SLOPE=3.3, CATEGORY="3";</v>
      </c>
    </row>
    <row r="106" spans="1:1" x14ac:dyDescent="0.25">
      <c r="A106" t="str">
        <f>CONCATENATE("CREATE VERTEX Climb SET ", 'concat fields &amp; values'!A106, ";")</f>
        <v>CREATE VERTEX Climb SET CLIMB_ID=105, STAGE_NUMBER=12, STARTING_AT_KM=164, NAME="Côte de Grammond", INITIAL_ALTITUDE=0, DISTANCE=9.8, AVERAGE_SLOPE=2.9, CATEGORY="4";</v>
      </c>
    </row>
    <row r="107" spans="1:1" x14ac:dyDescent="0.25">
      <c r="A107" t="str">
        <f>CONCATENATE("CREATE VERTEX Climb SET ", 'concat fields &amp; values'!A107, ";")</f>
        <v>CREATE VERTEX Climb SET CLIMB_ID=106, STAGE_NUMBER=13, STARTING_AT_KM=24, NAME="Col de la Croix de Montvieux", INITIAL_ALTITUDE=0, DISTANCE=8, AVERAGE_SLOPE=4.1, CATEGORY="3";</v>
      </c>
    </row>
    <row r="108" spans="1:1" x14ac:dyDescent="0.25">
      <c r="A108" t="str">
        <f>CONCATENATE("CREATE VERTEX Climb SET ", 'concat fields &amp; values'!A108, ";")</f>
        <v>CREATE VERTEX Climb SET CLIMB_ID=107, STAGE_NUMBER=13, STARTING_AT_KM=152, NAME="Col de Palaquit (D57-D512)", INITIAL_ALTITUDE=1154, DISTANCE=14.1, AVERAGE_SLOPE=6.1, CATEGORY="1";</v>
      </c>
    </row>
    <row r="109" spans="1:1" x14ac:dyDescent="0.25">
      <c r="A109" t="str">
        <f>CONCATENATE("CREATE VERTEX Climb SET ", 'concat fields &amp; values'!A109, ";")</f>
        <v>CREATE VERTEX Climb SET CLIMB_ID=108, STAGE_NUMBER=13, STARTING_AT_KM=197.5, NAME="Montée de Chamrousse", INITIAL_ALTITUDE=1730, DISTANCE=18.2, AVERAGE_SLOPE=7.3, CATEGORY="H";</v>
      </c>
    </row>
    <row r="110" spans="1:1" x14ac:dyDescent="0.25">
      <c r="A110" t="str">
        <f>CONCATENATE("CREATE VERTEX Climb SET ", 'concat fields &amp; values'!A110, ";")</f>
        <v>CREATE VERTEX Climb SET CLIMB_ID=109, STAGE_NUMBER=14, STARTING_AT_KM=82, NAME="Col du Lautaret", INITIAL_ALTITUDE=2058, DISTANCE=34, AVERAGE_SLOPE=3.9, CATEGORY="1";</v>
      </c>
    </row>
    <row r="111" spans="1:1" x14ac:dyDescent="0.25">
      <c r="A111" t="str">
        <f>CONCATENATE("CREATE VERTEX Climb SET ", 'concat fields &amp; values'!A111, ";")</f>
        <v>CREATE VERTEX Climb SET CLIMB_ID=110, STAGE_NUMBER=14, STARTING_AT_KM=132.5, NAME="Col d'Izoard - Souvenir Henri Desgrange", INITIAL_ALTITUDE=2360, DISTANCE=19, AVERAGE_SLOPE=6, CATEGORY="H";</v>
      </c>
    </row>
    <row r="112" spans="1:1" x14ac:dyDescent="0.25">
      <c r="A112" t="str">
        <f>CONCATENATE("CREATE VERTEX Climb SET ", 'concat fields &amp; values'!A112, ";")</f>
        <v>CREATE VERTEX Climb SET CLIMB_ID=111, STAGE_NUMBER=14, STARTING_AT_KM=177, NAME="Montée de Risoul", INITIAL_ALTITUDE=1855, DISTANCE=12.6, AVERAGE_SLOPE=6.9, CATEGORY="1";</v>
      </c>
    </row>
    <row r="113" spans="1:1" x14ac:dyDescent="0.25">
      <c r="A113" t="str">
        <f>CONCATENATE("CREATE VERTEX Climb SET ", 'concat fields &amp; values'!A113, ";")</f>
        <v>CREATE VERTEX Climb SET CLIMB_ID=112, STAGE_NUMBER=16, STARTING_AT_KM=25, NAME="Côte de Fanjeaux", INITIAL_ALTITUDE=0, DISTANCE=2.4, AVERAGE_SLOPE=4.9, CATEGORY="4";</v>
      </c>
    </row>
    <row r="114" spans="1:1" x14ac:dyDescent="0.25">
      <c r="A114" t="str">
        <f>CONCATENATE("CREATE VERTEX Climb SET ", 'concat fields &amp; values'!A114, ";")</f>
        <v>CREATE VERTEX Climb SET CLIMB_ID=113, STAGE_NUMBER=16, STARTING_AT_KM=71.5, NAME="Côte de Pamiers", INITIAL_ALTITUDE=0, DISTANCE=2.5, AVERAGE_SLOPE=5.4, CATEGORY="4";</v>
      </c>
    </row>
    <row r="115" spans="1:1" x14ac:dyDescent="0.25">
      <c r="A115" t="str">
        <f>CONCATENATE("CREATE VERTEX Climb SET ", 'concat fields &amp; values'!A115, ";")</f>
        <v>CREATE VERTEX Climb SET CLIMB_ID=114, STAGE_NUMBER=16, STARTING_AT_KM=155, NAME="Col de Portet-d'Aspet", INITIAL_ALTITUDE=1069, DISTANCE=5.4, AVERAGE_SLOPE=6.9, CATEGORY="2";</v>
      </c>
    </row>
    <row r="116" spans="1:1" x14ac:dyDescent="0.25">
      <c r="A116" t="str">
        <f>CONCATENATE("CREATE VERTEX Climb SET ", 'concat fields &amp; values'!A116, ";")</f>
        <v>CREATE VERTEX Climb SET CLIMB_ID=115, STAGE_NUMBER=16, STARTING_AT_KM=176.5, NAME="Col des Ares", INITIAL_ALTITUDE=0, DISTANCE=6, AVERAGE_SLOPE=5.2, CATEGORY="3";</v>
      </c>
    </row>
    <row r="117" spans="1:1" x14ac:dyDescent="0.25">
      <c r="A117" t="str">
        <f>CONCATENATE("CREATE VERTEX Climb SET ", 'concat fields &amp; values'!A117, ";")</f>
        <v>CREATE VERTEX Climb SET CLIMB_ID=116, STAGE_NUMBER=16, STARTING_AT_KM=216, NAME="Port de Balès", INITIAL_ALTITUDE=1755, DISTANCE=11.7, AVERAGE_SLOPE=7.7, CATEGORY="H";</v>
      </c>
    </row>
    <row r="118" spans="1:1" x14ac:dyDescent="0.25">
      <c r="A118" t="str">
        <f>CONCATENATE("CREATE VERTEX Climb SET ", 'concat fields &amp; values'!A118, ";")</f>
        <v>CREATE VERTEX Climb SET CLIMB_ID=117, STAGE_NUMBER=17, STARTING_AT_KM=57.5, NAME="Col du Portillon", INITIAL_ALTITUDE=1292, DISTANCE=8.3, AVERAGE_SLOPE=7.1, CATEGORY="1";</v>
      </c>
    </row>
    <row r="119" spans="1:1" x14ac:dyDescent="0.25">
      <c r="A119" t="str">
        <f>CONCATENATE("CREATE VERTEX Climb SET ", 'concat fields &amp; values'!A119, ";")</f>
        <v>CREATE VERTEX Climb SET CLIMB_ID=118, STAGE_NUMBER=17, STARTING_AT_KM=82, NAME="Col de Peyresourde", INITIAL_ALTITUDE=1569, DISTANCE=13.2, AVERAGE_SLOPE=7, CATEGORY="1";</v>
      </c>
    </row>
    <row r="120" spans="1:1" x14ac:dyDescent="0.25">
      <c r="A120" t="str">
        <f>CONCATENATE("CREATE VERTEX Climb SET ", 'concat fields &amp; values'!A120, ";")</f>
        <v>CREATE VERTEX Climb SET CLIMB_ID=119, STAGE_NUMBER=17, STARTING_AT_KM=102.5, NAME="Col de Val Louron-Azet", INITIAL_ALTITUDE=1580, DISTANCE=7.4, AVERAGE_SLOPE=8.3, CATEGORY="1";</v>
      </c>
    </row>
    <row r="121" spans="1:1" x14ac:dyDescent="0.25">
      <c r="A121" t="str">
        <f>CONCATENATE("CREATE VERTEX Climb SET ", 'concat fields &amp; values'!A121, ";")</f>
        <v>CREATE VERTEX Climb SET CLIMB_ID=120, STAGE_NUMBER=17, STARTING_AT_KM=124.5, NAME="Montée de Saint-Lary Pla d'Adet", INITIAL_ALTITUDE=1680, DISTANCE=10.2, AVERAGE_SLOPE=8.3, CATEGORY="H";</v>
      </c>
    </row>
    <row r="122" spans="1:1" x14ac:dyDescent="0.25">
      <c r="A122" t="str">
        <f>CONCATENATE("CREATE VERTEX Climb SET ", 'concat fields &amp; values'!A122, ";")</f>
        <v>CREATE VERTEX Climb SET CLIMB_ID=121, STAGE_NUMBER=18, STARTING_AT_KM=28, NAME="Côte de Bénéjacq", INITIAL_ALTITUDE=0, DISTANCE=2.6, AVERAGE_SLOPE=6.7, CATEGORY="3";</v>
      </c>
    </row>
    <row r="123" spans="1:1" x14ac:dyDescent="0.25">
      <c r="A123" t="str">
        <f>CONCATENATE("CREATE VERTEX Climb SET ", 'concat fields &amp; values'!A123, ";")</f>
        <v>CREATE VERTEX Climb SET CLIMB_ID=122, STAGE_NUMBER=18, STARTING_AT_KM=56, NAME="Côte de Loucrup", INITIAL_ALTITUDE=0, DISTANCE=2, AVERAGE_SLOPE=7, CATEGORY="3";</v>
      </c>
    </row>
    <row r="124" spans="1:1" x14ac:dyDescent="0.25">
      <c r="A124" t="str">
        <f>CONCATENATE("CREATE VERTEX Climb SET ", 'concat fields &amp; values'!A124, ";")</f>
        <v>CREATE VERTEX Climb SET CLIMB_ID=123, STAGE_NUMBER=18, STARTING_AT_KM=95.5, NAME="Col du Tourmalet - Souvenir Jacques Goddet", INITIAL_ALTITUDE=2115, DISTANCE=17.1, AVERAGE_SLOPE=7.3, CATEGORY="H";</v>
      </c>
    </row>
    <row r="125" spans="1:1" x14ac:dyDescent="0.25">
      <c r="A125" t="str">
        <f>CONCATENATE("CREATE VERTEX Climb SET ", 'concat fields &amp; values'!A125, ";")</f>
        <v>CREATE VERTEX Climb SET CLIMB_ID=124, STAGE_NUMBER=18, STARTING_AT_KM=145.5, NAME="Montée du Hautacam", INITIAL_ALTITUDE=1520, DISTANCE=13.6, AVERAGE_SLOPE=7.8, CATEGORY="H";</v>
      </c>
    </row>
    <row r="126" spans="1:1" x14ac:dyDescent="0.25">
      <c r="A126" t="str">
        <f>CONCATENATE("CREATE VERTEX Climb SET ", 'concat fields &amp; values'!A126, ";")</f>
        <v>CREATE VERTEX Climb SET CLIMB_ID=125, STAGE_NUMBER=19, STARTING_AT_KM=195.5, NAME="Côte de Monbazillac", INITIAL_ALTITUDE=0, DISTANCE=1.3, AVERAGE_SLOPE=7.6, CATEGORY="4";</v>
      </c>
    </row>
    <row r="127" spans="1:1" x14ac:dyDescent="0.25">
      <c r="A127" t="str">
        <f>CONCATENATE("CREATE VERTEX Climb SET ", 'concat fields &amp; values'!A127, ";")</f>
        <v>CREATE VERTEX Climb SET CLIMB_ID=126, STAGE_NUMBER=21, STARTING_AT_KM=31, NAME="Côte de Briis-sous-Forges", INITIAL_ALTITUDE=0, DISTANCE=0, AVERAGE_SLOPE=0, CATEGORY="4";</v>
      </c>
    </row>
    <row r="128" spans="1:1" x14ac:dyDescent="0.25">
      <c r="A128" t="str">
        <f>CONCATENATE("CREATE VERTEX Climb SET ", 'concat fields &amp; values'!A128, ";")</f>
        <v>CREATE VERTEX Climb SET CLIMB_ID=127, STAGE_NUMBER=1, STARTING_AT_KM=68, NAME="Côte de Cray", INITIAL_ALTITUDE=0, DISTANCE=1.6, AVERAGE_SLOPE=7.1, CATEGORY="4";</v>
      </c>
    </row>
    <row r="129" spans="1:1" x14ac:dyDescent="0.25">
      <c r="A129" t="str">
        <f>CONCATENATE("CREATE VERTEX Climb SET ", 'concat fields &amp; values'!A129, ";")</f>
        <v>CREATE VERTEX Climb SET CLIMB_ID=128, STAGE_NUMBER=1, STARTING_AT_KM=103.5, NAME="Côte de Buttertubs", INITIAL_ALTITUDE=0, DISTANCE=4.5, AVERAGE_SLOPE=6.8, CATEGORY="3";</v>
      </c>
    </row>
    <row r="130" spans="1:1" x14ac:dyDescent="0.25">
      <c r="A130" t="str">
        <f>CONCATENATE("CREATE VERTEX Climb SET ", 'concat fields &amp; values'!A130, ";")</f>
        <v>CREATE VERTEX Climb SET CLIMB_ID=129, STAGE_NUMBER=1, STARTING_AT_KM=129.5, NAME="Côte de Griton Moor", INITIAL_ALTITUDE=0, DISTANCE=3, AVERAGE_SLOPE=6.6, CATEGORY="3";</v>
      </c>
    </row>
    <row r="131" spans="1:1" x14ac:dyDescent="0.25">
      <c r="A131" t="str">
        <f>CONCATENATE("CREATE VERTEX Climb SET ", 'concat fields &amp; values'!A131, ";")</f>
        <v>CREATE VERTEX Climb SET CLIMB_ID=130, STAGE_NUMBER=2, STARTING_AT_KM=47, NAME="Côte de Blubberhouses", INITIAL_ALTITUDE=0, DISTANCE=1.8, AVERAGE_SLOPE=6.1, CATEGORY="4";</v>
      </c>
    </row>
    <row r="132" spans="1:1" x14ac:dyDescent="0.25">
      <c r="A132" t="str">
        <f>CONCATENATE("CREATE VERTEX Climb SET ", 'concat fields &amp; values'!A132, ";")</f>
        <v>CREATE VERTEX Climb SET CLIMB_ID=131, STAGE_NUMBER=2, STARTING_AT_KM=85, NAME="Côte d'Oxenhope Moor", INITIAL_ALTITUDE=0, DISTANCE=3.1, AVERAGE_SLOPE=6.4, CATEGORY="3";</v>
      </c>
    </row>
    <row r="133" spans="1:1" x14ac:dyDescent="0.25">
      <c r="A133" t="str">
        <f>CONCATENATE("CREATE VERTEX Climb SET ", 'concat fields &amp; values'!A133, ";")</f>
        <v>CREATE VERTEX Climb SET CLIMB_ID=132, STAGE_NUMBER=2, STARTING_AT_KM=112.5, NAME="VC Côte de Ripponden", INITIAL_ALTITUDE=0, DISTANCE=1.3, AVERAGE_SLOPE=8.6, CATEGORY="3";</v>
      </c>
    </row>
    <row r="134" spans="1:1" x14ac:dyDescent="0.25">
      <c r="A134" t="str">
        <f>CONCATENATE("CREATE VERTEX Climb SET ", 'concat fields &amp; values'!A134, ";")</f>
        <v>CREATE VERTEX Climb SET CLIMB_ID=133, STAGE_NUMBER=2, STARTING_AT_KM=119.5, NAME="Côte de Greetland", INITIAL_ALTITUDE=0, DISTANCE=1.6, AVERAGE_SLOPE=6.7, CATEGORY="3";</v>
      </c>
    </row>
    <row r="135" spans="1:1" x14ac:dyDescent="0.25">
      <c r="A135" t="str">
        <f>CONCATENATE("CREATE VERTEX Climb SET ", 'concat fields &amp; values'!A135, ";")</f>
        <v>CREATE VERTEX Climb SET CLIMB_ID=134, STAGE_NUMBER=2, STARTING_AT_KM=143.5, NAME="Côte de Holme Moss", INITIAL_ALTITUDE=0, DISTANCE=4.7, AVERAGE_SLOPE=7, CATEGORY="2";</v>
      </c>
    </row>
    <row r="136" spans="1:1" x14ac:dyDescent="0.25">
      <c r="A136" t="str">
        <f>CONCATENATE("CREATE VERTEX Climb SET ", 'concat fields &amp; values'!A136, ";")</f>
        <v>CREATE VERTEX Climb SET CLIMB_ID=135, STAGE_NUMBER=2, STARTING_AT_KM=167, NAME="Côte de Midhopestones", INITIAL_ALTITUDE=0, DISTANCE=2.5, AVERAGE_SLOPE=6.1, CATEGORY="3";</v>
      </c>
    </row>
    <row r="137" spans="1:1" x14ac:dyDescent="0.25">
      <c r="A137" t="str">
        <f>CONCATENATE("CREATE VERTEX Climb SET ", 'concat fields &amp; values'!A137, ";")</f>
        <v>CREATE VERTEX Climb SET CLIMB_ID=136, STAGE_NUMBER=2, STARTING_AT_KM=175, NAME="Côte de Bradfield", INITIAL_ALTITUDE=0, DISTANCE=1, AVERAGE_SLOPE=7.4, CATEGORY="4";</v>
      </c>
    </row>
    <row r="138" spans="1:1" x14ac:dyDescent="0.25">
      <c r="A138" t="str">
        <f>CONCATENATE("CREATE VERTEX Climb SET ", 'concat fields &amp; values'!A138, ";")</f>
        <v>CREATE VERTEX Climb SET CLIMB_ID=137, STAGE_NUMBER=2, STARTING_AT_KM=182, NAME="Côte d'Oughtibridge", INITIAL_ALTITUDE=0, DISTANCE=1.5, AVERAGE_SLOPE=9.1, CATEGORY="3";</v>
      </c>
    </row>
    <row r="139" spans="1:1" x14ac:dyDescent="0.25">
      <c r="A139" t="str">
        <f>CONCATENATE("CREATE VERTEX Climb SET ", 'concat fields &amp; values'!A139, ";")</f>
        <v>CREATE VERTEX Climb SET CLIMB_ID=138, STAGE_NUMBER=2, STARTING_AT_KM=196, NAME="VC Côte de Jenkin Road", INITIAL_ALTITUDE=0, DISTANCE=0.8, AVERAGE_SLOPE=10.8, CATEGORY="4";</v>
      </c>
    </row>
    <row r="140" spans="1:1" x14ac:dyDescent="0.25">
      <c r="A140" t="str">
        <f>CONCATENATE("CREATE VERTEX Climb SET ", 'concat fields &amp; values'!A140, ";")</f>
        <v>CREATE VERTEX Climb SET CLIMB_ID=139, STAGE_NUMBER=4, STARTING_AT_KM=34, NAME="Côte de Campagnette", INITIAL_ALTITUDE=0, DISTANCE=1, AVERAGE_SLOPE=6.5, CATEGORY="4";</v>
      </c>
    </row>
    <row r="141" spans="1:1" x14ac:dyDescent="0.25">
      <c r="A141" t="str">
        <f>CONCATENATE("CREATE VERTEX Climb SET ", 'concat fields &amp; values'!A141, ";")</f>
        <v>CREATE VERTEX Climb SET CLIMB_ID=140, STAGE_NUMBER=4, STARTING_AT_KM=117.5, NAME="Mont Noir", INITIAL_ALTITUDE=0, DISTANCE=1.3, AVERAGE_SLOPE=5.7, CATEGORY="4";</v>
      </c>
    </row>
    <row r="142" spans="1:1" x14ac:dyDescent="0.25">
      <c r="A142" t="str">
        <f>CONCATENATE("CREATE VERTEX Climb SET ", 'concat fields &amp; values'!A142, ";")</f>
        <v>CREATE VERTEX Climb SET CLIMB_ID=141, STAGE_NUMBER=6, STARTING_AT_KM=107.5, NAME="Côte de Coucy-le-Château-Auffrique", INITIAL_ALTITUDE=0, DISTANCE=0.9, AVERAGE_SLOPE=6.2, CATEGORY="4";</v>
      </c>
    </row>
    <row r="143" spans="1:1" x14ac:dyDescent="0.25">
      <c r="A143" t="str">
        <f>CONCATENATE("CREATE VERTEX Climb SET ", 'concat fields &amp; values'!A143, ";")</f>
        <v>CREATE VERTEX Climb SET CLIMB_ID=142, STAGE_NUMBER=6, STARTING_AT_KM=157, NAME="Côte de Roucy", INITIAL_ALTITUDE=0, DISTANCE=1.5, AVERAGE_SLOPE=6.2, CATEGORY="4";</v>
      </c>
    </row>
    <row r="144" spans="1:1" x14ac:dyDescent="0.25">
      <c r="A144" t="str">
        <f>CONCATENATE("CREATE VERTEX Climb SET ", 'concat fields &amp; values'!A144, ";")</f>
        <v>CREATE VERTEX Climb SET CLIMB_ID=143, STAGE_NUMBER=7, STARTING_AT_KM=217.5, NAME="Côte de Maron", INITIAL_ALTITUDE=0, DISTANCE=3.2, AVERAGE_SLOPE=5, CATEGORY="4";</v>
      </c>
    </row>
    <row r="145" spans="1:1" x14ac:dyDescent="0.25">
      <c r="A145" t="str">
        <f>CONCATENATE("CREATE VERTEX Climb SET ", 'concat fields &amp; values'!A145, ";")</f>
        <v>CREATE VERTEX Climb SET CLIMB_ID=144, STAGE_NUMBER=7, STARTING_AT_KM=229, NAME="Côte de Boufflers", INITIAL_ALTITUDE=0, DISTANCE=1.3, AVERAGE_SLOPE=7.9, CATEGORY="4";</v>
      </c>
    </row>
    <row r="146" spans="1:1" x14ac:dyDescent="0.25">
      <c r="A146" t="str">
        <f>CONCATENATE("CREATE VERTEX Climb SET ", 'concat fields &amp; values'!A146, ";")</f>
        <v>CREATE VERTEX Climb SET CLIMB_ID=145, STAGE_NUMBER=8, STARTING_AT_KM=142, NAME="Col de la Croix des Moinats", INITIAL_ALTITUDE=891, DISTANCE=7.6, AVERAGE_SLOPE=6, CATEGORY="2";</v>
      </c>
    </row>
    <row r="147" spans="1:1" x14ac:dyDescent="0.25">
      <c r="A147" t="str">
        <f>CONCATENATE("CREATE VERTEX Climb SET ", 'concat fields &amp; values'!A147, ";")</f>
        <v>CREATE VERTEX Climb SET CLIMB_ID=146, STAGE_NUMBER=8, STARTING_AT_KM=150, NAME="Col de Grosse Pierre", INITIAL_ALTITUDE=901, DISTANCE=3, AVERAGE_SLOPE=7.5, CATEGORY="2";</v>
      </c>
    </row>
    <row r="148" spans="1:1" x14ac:dyDescent="0.25">
      <c r="A148" t="str">
        <f>CONCATENATE("CREATE VERTEX Climb SET ", 'concat fields &amp; values'!A148, ";")</f>
        <v>CREATE VERTEX Climb SET CLIMB_ID=147, STAGE_NUMBER=8, STARTING_AT_KM=161, NAME="Côte de La Mauselaine", INITIAL_ALTITUDE=0, DISTANCE=1.8, AVERAGE_SLOPE=10.3, CATEGORY="3";</v>
      </c>
    </row>
    <row r="149" spans="1:1" x14ac:dyDescent="0.25">
      <c r="A149" t="str">
        <f>CONCATENATE("CREATE VERTEX Climb SET ", 'concat fields &amp; values'!A149, ";")</f>
        <v>CREATE VERTEX Climb SET CLIMB_ID=148, STAGE_NUMBER=9, STARTING_AT_KM=11.5, NAME="Col de la Schlucht", INITIAL_ALTITUDE=1140, DISTANCE=8.6, AVERAGE_SLOPE=4.5, CATEGORY="2";</v>
      </c>
    </row>
    <row r="150" spans="1:1" x14ac:dyDescent="0.25">
      <c r="A150" t="str">
        <f>CONCATENATE("CREATE VERTEX Climb SET ", 'concat fields &amp; values'!A150, ";")</f>
        <v>CREATE VERTEX Climb SET CLIMB_ID=149, STAGE_NUMBER=9, STARTING_AT_KM=41, NAME="Col du Wettstein", INITIAL_ALTITUDE=0, DISTANCE=7.7, AVERAGE_SLOPE=4.1, CATEGORY="3";</v>
      </c>
    </row>
    <row r="151" spans="1:1" x14ac:dyDescent="0.25">
      <c r="A151" t="str">
        <f>CONCATENATE("CREATE VERTEX Climb SET ", 'concat fields &amp; values'!A151, ";")</f>
        <v>CREATE VERTEX Climb SET CLIMB_ID=150, STAGE_NUMBER=9, STARTING_AT_KM=70, NAME="Côte des Cinq Châteaux", INITIAL_ALTITUDE=0, DISTANCE=4.5, AVERAGE_SLOPE=6.1, CATEGORY="3";</v>
      </c>
    </row>
    <row r="152" spans="1:1" x14ac:dyDescent="0.25">
      <c r="A152" t="str">
        <f>CONCATENATE("CREATE VERTEX Climb SET ", 'concat fields &amp; values'!A152, ";")</f>
        <v>CREATE VERTEX Climb SET CLIMB_ID=151, STAGE_NUMBER=9, STARTING_AT_KM=86, NAME="Côte de Gueberschwihr", INITIAL_ALTITUDE=559, DISTANCE=4.1, AVERAGE_SLOPE=7.9, CATEGORY="2";</v>
      </c>
    </row>
    <row r="153" spans="1:1" x14ac:dyDescent="0.25">
      <c r="A153" t="str">
        <f>CONCATENATE("CREATE VERTEX Climb SET ", 'concat fields &amp; values'!A153, ";")</f>
        <v>CREATE VERTEX Climb SET CLIMB_ID=152, STAGE_NUMBER=9, STARTING_AT_KM=120, NAME="Le Markstein", INITIAL_ALTITUDE=1183, DISTANCE=10.8, AVERAGE_SLOPE=5.4, CATEGORY="1";</v>
      </c>
    </row>
    <row r="154" spans="1:1" x14ac:dyDescent="0.25">
      <c r="A154" t="str">
        <f>CONCATENATE("CREATE VERTEX Climb SET ", 'concat fields &amp; values'!A154, ";")</f>
        <v>CREATE VERTEX Climb SET CLIMB_ID=153, STAGE_NUMBER=9, STARTING_AT_KM=127, NAME="Grand Ballon", INITIAL_ALTITUDE=0, DISTANCE=1.4, AVERAGE_SLOPE=8.6, CATEGORY="3";</v>
      </c>
    </row>
    <row r="155" spans="1:1" x14ac:dyDescent="0.25">
      <c r="A155" t="str">
        <f>CONCATENATE("CREATE VERTEX Climb SET ", 'concat fields &amp; values'!A155, ";")</f>
        <v>CREATE VERTEX Climb SET CLIMB_ID=154, STAGE_NUMBER=10, STARTING_AT_KM=30.5, NAME="Col du Firstplan", INITIAL_ALTITUDE=722, DISTANCE=8.3, AVERAGE_SLOPE=5.4, CATEGORY="2";</v>
      </c>
    </row>
    <row r="156" spans="1:1" x14ac:dyDescent="0.25">
      <c r="A156" t="str">
        <f>CONCATENATE("CREATE VERTEX Climb SET ", 'concat fields &amp; values'!A156, ";")</f>
        <v>CREATE VERTEX Climb SET CLIMB_ID=155, STAGE_NUMBER=10, STARTING_AT_KM=54.5, NAME="Petit Ballon", INITIAL_ALTITUDE=1163, DISTANCE=9.3, AVERAGE_SLOPE=8.1, CATEGORY="1";</v>
      </c>
    </row>
    <row r="157" spans="1:1" x14ac:dyDescent="0.25">
      <c r="A157" t="str">
        <f>CONCATENATE("CREATE VERTEX Climb SET ", 'concat fields &amp; values'!A157, ";")</f>
        <v>CREATE VERTEX Climb SET CLIMB_ID=156, STAGE_NUMBER=10, STARTING_AT_KM=71.5, NAME="Col du Platzerwasel", INITIAL_ALTITUDE=1193, DISTANCE=7.1, AVERAGE_SLOPE=8.4, CATEGORY="1";</v>
      </c>
    </row>
    <row r="158" spans="1:1" x14ac:dyDescent="0.25">
      <c r="A158" t="str">
        <f>CONCATENATE("CREATE VERTEX Climb SET ", 'concat fields &amp; values'!A158, ";")</f>
        <v>CREATE VERTEX Climb SET CLIMB_ID=157, STAGE_NUMBER=10, STARTING_AT_KM=103.5, NAME="Col d'Oderen", INITIAL_ALTITUDE=884, DISTANCE=6.7, AVERAGE_SLOPE=6.1, CATEGORY="2";</v>
      </c>
    </row>
    <row r="159" spans="1:1" x14ac:dyDescent="0.25">
      <c r="A159" t="str">
        <f>CONCATENATE("CREATE VERTEX Climb SET ", 'concat fields &amp; values'!A159, ";")</f>
        <v>CREATE VERTEX Climb SET CLIMB_ID=158, STAGE_NUMBER=10, STARTING_AT_KM=125.5, NAME="Col des Croix", INITIAL_ALTITUDE=0, DISTANCE=3.2, AVERAGE_SLOPE=6.2, CATEGORY="3";</v>
      </c>
    </row>
    <row r="160" spans="1:1" x14ac:dyDescent="0.25">
      <c r="A160" t="str">
        <f>CONCATENATE("CREATE VERTEX Climb SET ", 'concat fields &amp; values'!A160, ";")</f>
        <v>CREATE VERTEX Climb SET CLIMB_ID=159, STAGE_NUMBER=10, STARTING_AT_KM=143.5, NAME="Col des Chevrères", INITIAL_ALTITUDE=914, DISTANCE=3.5, AVERAGE_SLOPE=9.5, CATEGORY="1";</v>
      </c>
    </row>
    <row r="161" spans="1:1" x14ac:dyDescent="0.25">
      <c r="A161" t="str">
        <f>CONCATENATE("CREATE VERTEX Climb SET ", 'concat fields &amp; values'!A161, ";")</f>
        <v>CREATE VERTEX Climb SET CLIMB_ID=160, STAGE_NUMBER=10, STARTING_AT_KM=161.5, NAME="La Planche des Belles Filles", INITIAL_ALTITUDE=1035, DISTANCE=5.9, AVERAGE_SLOPE=8.5, CATEGORY="1";</v>
      </c>
    </row>
    <row r="162" spans="1:1" x14ac:dyDescent="0.25">
      <c r="A162" t="str">
        <f>CONCATENATE("CREATE VERTEX Climb SET ", 'concat fields &amp; values'!A162, ";")</f>
        <v>CREATE VERTEX Climb SET CLIMB_ID=161, STAGE_NUMBER=11, STARTING_AT_KM=141, NAME="Côte de Rogna", INITIAL_ALTITUDE=0, DISTANCE=7.6, AVERAGE_SLOPE=4.9, CATEGORY="3";</v>
      </c>
    </row>
    <row r="163" spans="1:1" x14ac:dyDescent="0.25">
      <c r="A163" t="str">
        <f>CONCATENATE("CREATE VERTEX Climb SET ", 'concat fields &amp; values'!A163, ";")</f>
        <v>CREATE VERTEX Climb SET CLIMB_ID=162, STAGE_NUMBER=11, STARTING_AT_KM=148.5, NAME="Côte de Choux", INITIAL_ALTITUDE=0, DISTANCE=1.7, AVERAGE_SLOPE=6.5, CATEGORY="3";</v>
      </c>
    </row>
    <row r="164" spans="1:1" x14ac:dyDescent="0.25">
      <c r="A164" t="str">
        <f>CONCATENATE("CREATE VERTEX Climb SET ", 'concat fields &amp; values'!A164, ";")</f>
        <v>CREATE VERTEX Climb SET CLIMB_ID=163, STAGE_NUMBER=11, STARTING_AT_KM=152.5, NAME="Côte de Désertin", INITIAL_ALTITUDE=0, DISTANCE=3.1, AVERAGE_SLOPE=5.2, CATEGORY="4";</v>
      </c>
    </row>
    <row r="165" spans="1:1" x14ac:dyDescent="0.25">
      <c r="A165" t="str">
        <f>CONCATENATE("CREATE VERTEX Climb SET ", 'concat fields &amp; values'!A165, ";")</f>
        <v>CREATE VERTEX Climb SET CLIMB_ID=164, STAGE_NUMBER=11, STARTING_AT_KM=168, NAME="Côte d'Échallon", INITIAL_ALTITUDE=0, DISTANCE=3, AVERAGE_SLOPE=6.6, CATEGORY="3";</v>
      </c>
    </row>
    <row r="166" spans="1:1" x14ac:dyDescent="0.25">
      <c r="A166" t="str">
        <f>CONCATENATE("CREATE VERTEX Climb SET ", 'concat fields &amp; values'!A166, ";")</f>
        <v>CREATE VERTEX Climb SET CLIMB_ID=165, STAGE_NUMBER=12, STARTING_AT_KM=58.5, NAME="Col de Brouilly", INITIAL_ALTITUDE=0, DISTANCE=1.7, AVERAGE_SLOPE=5.1, CATEGORY="4";</v>
      </c>
    </row>
    <row r="167" spans="1:1" x14ac:dyDescent="0.25">
      <c r="A167" t="str">
        <f>CONCATENATE("CREATE VERTEX Climb SET ", 'concat fields &amp; values'!A167, ";")</f>
        <v>CREATE VERTEX Climb SET CLIMB_ID=166, STAGE_NUMBER=12, STARTING_AT_KM=83, NAME="Côte du Saule-d'Oingt", INITIAL_ALTITUDE=0, DISTANCE=3.8, AVERAGE_SLOPE=4.5, CATEGORY="3";</v>
      </c>
    </row>
    <row r="168" spans="1:1" x14ac:dyDescent="0.25">
      <c r="A168" t="str">
        <f>CONCATENATE("CREATE VERTEX Climb SET ", 'concat fields &amp; values'!A168, ";")</f>
        <v>CREATE VERTEX Climb SET CLIMB_ID=167, STAGE_NUMBER=12, STARTING_AT_KM=138, NAME="Col des Brosses", INITIAL_ALTITUDE=0, DISTANCE=15.3, AVERAGE_SLOPE=3.3, CATEGORY="3";</v>
      </c>
    </row>
    <row r="169" spans="1:1" x14ac:dyDescent="0.25">
      <c r="A169" t="str">
        <f>CONCATENATE("CREATE VERTEX Climb SET ", 'concat fields &amp; values'!A169, ";")</f>
        <v>CREATE VERTEX Climb SET CLIMB_ID=168, STAGE_NUMBER=12, STARTING_AT_KM=164, NAME="Côte de Grammond", INITIAL_ALTITUDE=0, DISTANCE=9.8, AVERAGE_SLOPE=2.9, CATEGORY="4";</v>
      </c>
    </row>
    <row r="170" spans="1:1" x14ac:dyDescent="0.25">
      <c r="A170" t="str">
        <f>CONCATENATE("CREATE VERTEX Climb SET ", 'concat fields &amp; values'!A170, ";")</f>
        <v>CREATE VERTEX Climb SET CLIMB_ID=169, STAGE_NUMBER=13, STARTING_AT_KM=24, NAME="Col de la Croix de Montvieux", INITIAL_ALTITUDE=0, DISTANCE=8, AVERAGE_SLOPE=4.1, CATEGORY="3";</v>
      </c>
    </row>
    <row r="171" spans="1:1" x14ac:dyDescent="0.25">
      <c r="A171" t="str">
        <f>CONCATENATE("CREATE VERTEX Climb SET ", 'concat fields &amp; values'!A171, ";")</f>
        <v>CREATE VERTEX Climb SET CLIMB_ID=170, STAGE_NUMBER=13, STARTING_AT_KM=152, NAME="Col de Palaquit (D57-D512)", INITIAL_ALTITUDE=1154, DISTANCE=14.1, AVERAGE_SLOPE=6.1, CATEGORY="1";</v>
      </c>
    </row>
    <row r="172" spans="1:1" x14ac:dyDescent="0.25">
      <c r="A172" t="str">
        <f>CONCATENATE("CREATE VERTEX Climb SET ", 'concat fields &amp; values'!A172, ";")</f>
        <v>CREATE VERTEX Climb SET CLIMB_ID=171, STAGE_NUMBER=13, STARTING_AT_KM=197.5, NAME="Montée de Chamrousse", INITIAL_ALTITUDE=1730, DISTANCE=18.2, AVERAGE_SLOPE=7.3, CATEGORY="H";</v>
      </c>
    </row>
    <row r="173" spans="1:1" x14ac:dyDescent="0.25">
      <c r="A173" t="str">
        <f>CONCATENATE("CREATE VERTEX Climb SET ", 'concat fields &amp; values'!A173, ";")</f>
        <v>CREATE VERTEX Climb SET CLIMB_ID=172, STAGE_NUMBER=14, STARTING_AT_KM=82, NAME="Col du Lautaret", INITIAL_ALTITUDE=2058, DISTANCE=34, AVERAGE_SLOPE=3.9, CATEGORY="1";</v>
      </c>
    </row>
    <row r="174" spans="1:1" x14ac:dyDescent="0.25">
      <c r="A174" t="str">
        <f>CONCATENATE("CREATE VERTEX Climb SET ", 'concat fields &amp; values'!A174, ";")</f>
        <v>CREATE VERTEX Climb SET CLIMB_ID=173, STAGE_NUMBER=14, STARTING_AT_KM=132.5, NAME="Col d'Izoard - Souvenir Henri Desgrange", INITIAL_ALTITUDE=2360, DISTANCE=19, AVERAGE_SLOPE=6, CATEGORY="H";</v>
      </c>
    </row>
    <row r="175" spans="1:1" x14ac:dyDescent="0.25">
      <c r="A175" t="str">
        <f>CONCATENATE("CREATE VERTEX Climb SET ", 'concat fields &amp; values'!A175, ";")</f>
        <v>CREATE VERTEX Climb SET CLIMB_ID=174, STAGE_NUMBER=14, STARTING_AT_KM=177, NAME="Montée de Risoul", INITIAL_ALTITUDE=1855, DISTANCE=12.6, AVERAGE_SLOPE=6.9, CATEGORY="1";</v>
      </c>
    </row>
    <row r="176" spans="1:1" x14ac:dyDescent="0.25">
      <c r="A176" t="str">
        <f>CONCATENATE("CREATE VERTEX Climb SET ", 'concat fields &amp; values'!A176, ";")</f>
        <v>CREATE VERTEX Climb SET CLIMB_ID=175, STAGE_NUMBER=16, STARTING_AT_KM=25, NAME="Côte de Fanjeaux", INITIAL_ALTITUDE=0, DISTANCE=2.4, AVERAGE_SLOPE=4.9, CATEGORY="4";</v>
      </c>
    </row>
    <row r="177" spans="1:1" x14ac:dyDescent="0.25">
      <c r="A177" t="str">
        <f>CONCATENATE("CREATE VERTEX Climb SET ", 'concat fields &amp; values'!A177, ";")</f>
        <v>CREATE VERTEX Climb SET CLIMB_ID=176, STAGE_NUMBER=16, STARTING_AT_KM=71.5, NAME="Côte de Pamiers", INITIAL_ALTITUDE=0, DISTANCE=2.5, AVERAGE_SLOPE=5.4, CATEGORY="4";</v>
      </c>
    </row>
    <row r="178" spans="1:1" x14ac:dyDescent="0.25">
      <c r="A178" t="str">
        <f>CONCATENATE("CREATE VERTEX Climb SET ", 'concat fields &amp; values'!A178, ";")</f>
        <v>CREATE VERTEX Climb SET CLIMB_ID=177, STAGE_NUMBER=16, STARTING_AT_KM=155, NAME="Col de Portet-d'Aspet", INITIAL_ALTITUDE=1069, DISTANCE=5.4, AVERAGE_SLOPE=6.9, CATEGORY="2";</v>
      </c>
    </row>
    <row r="179" spans="1:1" x14ac:dyDescent="0.25">
      <c r="A179" t="str">
        <f>CONCATENATE("CREATE VERTEX Climb SET ", 'concat fields &amp; values'!A179, ";")</f>
        <v>CREATE VERTEX Climb SET CLIMB_ID=178, STAGE_NUMBER=16, STARTING_AT_KM=176.5, NAME="Col des Ares", INITIAL_ALTITUDE=0, DISTANCE=6, AVERAGE_SLOPE=5.2, CATEGORY="3";</v>
      </c>
    </row>
    <row r="180" spans="1:1" x14ac:dyDescent="0.25">
      <c r="A180" t="str">
        <f>CONCATENATE("CREATE VERTEX Climb SET ", 'concat fields &amp; values'!A180, ";")</f>
        <v>CREATE VERTEX Climb SET CLIMB_ID=179, STAGE_NUMBER=16, STARTING_AT_KM=216, NAME="Port de Balès", INITIAL_ALTITUDE=1755, DISTANCE=11.7, AVERAGE_SLOPE=7.7, CATEGORY="H";</v>
      </c>
    </row>
    <row r="181" spans="1:1" x14ac:dyDescent="0.25">
      <c r="A181" t="str">
        <f>CONCATENATE("CREATE VERTEX Climb SET ", 'concat fields &amp; values'!A181, ";")</f>
        <v>CREATE VERTEX Climb SET CLIMB_ID=180, STAGE_NUMBER=17, STARTING_AT_KM=57.5, NAME="Col du Portillon", INITIAL_ALTITUDE=1292, DISTANCE=8.3, AVERAGE_SLOPE=7.1, CATEGORY="1";</v>
      </c>
    </row>
    <row r="182" spans="1:1" x14ac:dyDescent="0.25">
      <c r="A182" t="str">
        <f>CONCATENATE("CREATE VERTEX Climb SET ", 'concat fields &amp; values'!A182, ";")</f>
        <v>CREATE VERTEX Climb SET CLIMB_ID=181, STAGE_NUMBER=17, STARTING_AT_KM=82, NAME="Col de Peyresourde", INITIAL_ALTITUDE=1569, DISTANCE=13.2, AVERAGE_SLOPE=7, CATEGORY="1";</v>
      </c>
    </row>
    <row r="183" spans="1:1" x14ac:dyDescent="0.25">
      <c r="A183" t="str">
        <f>CONCATENATE("CREATE VERTEX Climb SET ", 'concat fields &amp; values'!A183, ";")</f>
        <v>CREATE VERTEX Climb SET CLIMB_ID=182, STAGE_NUMBER=17, STARTING_AT_KM=102.5, NAME="Col de Val Louron-Azet", INITIAL_ALTITUDE=1580, DISTANCE=7.4, AVERAGE_SLOPE=8.3, CATEGORY="1";</v>
      </c>
    </row>
    <row r="184" spans="1:1" x14ac:dyDescent="0.25">
      <c r="A184" t="str">
        <f>CONCATENATE("CREATE VERTEX Climb SET ", 'concat fields &amp; values'!A184, ";")</f>
        <v>CREATE VERTEX Climb SET CLIMB_ID=183, STAGE_NUMBER=17, STARTING_AT_KM=124.5, NAME="Montée de Saint-Lary Pla d'Adet", INITIAL_ALTITUDE=1680, DISTANCE=10.2, AVERAGE_SLOPE=8.3, CATEGORY="H";</v>
      </c>
    </row>
    <row r="185" spans="1:1" x14ac:dyDescent="0.25">
      <c r="A185" t="str">
        <f>CONCATENATE("CREATE VERTEX Climb SET ", 'concat fields &amp; values'!A185, ";")</f>
        <v>CREATE VERTEX Climb SET CLIMB_ID=184, STAGE_NUMBER=18, STARTING_AT_KM=28, NAME="Côte de Bénéjacq", INITIAL_ALTITUDE=0, DISTANCE=2.6, AVERAGE_SLOPE=6.7, CATEGORY="3";</v>
      </c>
    </row>
    <row r="186" spans="1:1" x14ac:dyDescent="0.25">
      <c r="A186" t="str">
        <f>CONCATENATE("CREATE VERTEX Climb SET ", 'concat fields &amp; values'!A186, ";")</f>
        <v>CREATE VERTEX Climb SET CLIMB_ID=185, STAGE_NUMBER=18, STARTING_AT_KM=56, NAME="Côte de Loucrup", INITIAL_ALTITUDE=0, DISTANCE=2, AVERAGE_SLOPE=7, CATEGORY="3";</v>
      </c>
    </row>
    <row r="187" spans="1:1" x14ac:dyDescent="0.25">
      <c r="A187" t="str">
        <f>CONCATENATE("CREATE VERTEX Climb SET ", 'concat fields &amp; values'!A187, ";")</f>
        <v>CREATE VERTEX Climb SET CLIMB_ID=186, STAGE_NUMBER=18, STARTING_AT_KM=95.5, NAME="Col du Tourmalet - Souvenir Jacques Goddet", INITIAL_ALTITUDE=2115, DISTANCE=17.1, AVERAGE_SLOPE=7.3, CATEGORY="H";</v>
      </c>
    </row>
    <row r="188" spans="1:1" x14ac:dyDescent="0.25">
      <c r="A188" t="str">
        <f>CONCATENATE("CREATE VERTEX Climb SET ", 'concat fields &amp; values'!A188, ";")</f>
        <v>CREATE VERTEX Climb SET CLIMB_ID=187, STAGE_NUMBER=18, STARTING_AT_KM=145.5, NAME="Montée du Hautacam", INITIAL_ALTITUDE=1520, DISTANCE=13.6, AVERAGE_SLOPE=7.8, CATEGORY="H";</v>
      </c>
    </row>
    <row r="189" spans="1:1" x14ac:dyDescent="0.25">
      <c r="A189" t="str">
        <f>CONCATENATE("CREATE VERTEX Climb SET ", 'concat fields &amp; values'!A189, ";")</f>
        <v>CREATE VERTEX Climb SET CLIMB_ID=188, STAGE_NUMBER=19, STARTING_AT_KM=195.5, NAME="Côte de Monbazillac", INITIAL_ALTITUDE=0, DISTANCE=1.3, AVERAGE_SLOPE=7.6, CATEGORY="4";</v>
      </c>
    </row>
    <row r="190" spans="1:1" x14ac:dyDescent="0.25">
      <c r="A190" t="str">
        <f>CONCATENATE("CREATE VERTEX Climb SET ", 'concat fields &amp; values'!A190, ";")</f>
        <v>CREATE VERTEX Climb SET CLIMB_ID=189, STAGE_NUMBER=21, STARTING_AT_KM=31, NAME="Côte de Briis-sous-Forges", INITIAL_ALTITUDE=0, DISTANCE=0, AVERAGE_SLOPE=0, CATEGORY="4";</v>
      </c>
    </row>
    <row r="191" spans="1:1" x14ac:dyDescent="0.25">
      <c r="A191" t="str">
        <f>CONCATENATE("CREATE VERTEX Climb SET ", 'concat fields &amp; values'!A191, ";")</f>
        <v>CREATE VERTEX Climb SET CLIMB_ID=190, STAGE_NUMBER=1, STARTING_AT_KM=68, NAME="Côte de Cray", INITIAL_ALTITUDE=0, DISTANCE=1.6, AVERAGE_SLOPE=7.1, CATEGORY="4";</v>
      </c>
    </row>
    <row r="192" spans="1:1" x14ac:dyDescent="0.25">
      <c r="A192" t="str">
        <f>CONCATENATE("CREATE VERTEX Climb SET ", 'concat fields &amp; values'!A192, ";")</f>
        <v>CREATE VERTEX Climb SET CLIMB_ID=191, STAGE_NUMBER=1, STARTING_AT_KM=103.5, NAME="Côte de Buttertubs", INITIAL_ALTITUDE=0, DISTANCE=4.5, AVERAGE_SLOPE=6.8, CATEGORY="3";</v>
      </c>
    </row>
    <row r="193" spans="1:1" x14ac:dyDescent="0.25">
      <c r="A193" t="str">
        <f>CONCATENATE("CREATE VERTEX Climb SET ", 'concat fields &amp; values'!A193, ";")</f>
        <v>CREATE VERTEX Climb SET CLIMB_ID=192, STAGE_NUMBER=1, STARTING_AT_KM=129.5, NAME="Côte de Griton Moor", INITIAL_ALTITUDE=0, DISTANCE=3, AVERAGE_SLOPE=6.6, CATEGORY="3";</v>
      </c>
    </row>
    <row r="194" spans="1:1" x14ac:dyDescent="0.25">
      <c r="A194" t="str">
        <f>CONCATENATE("CREATE VERTEX Climb SET ", 'concat fields &amp; values'!A194, ";")</f>
        <v>CREATE VERTEX Climb SET CLIMB_ID=193, STAGE_NUMBER=2, STARTING_AT_KM=47, NAME="Côte de Blubberhouses", INITIAL_ALTITUDE=0, DISTANCE=1.8, AVERAGE_SLOPE=6.1, CATEGORY="4";</v>
      </c>
    </row>
    <row r="195" spans="1:1" x14ac:dyDescent="0.25">
      <c r="A195" t="str">
        <f>CONCATENATE("CREATE VERTEX Climb SET ", 'concat fields &amp; values'!A195, ";")</f>
        <v>CREATE VERTEX Climb SET CLIMB_ID=194, STAGE_NUMBER=2, STARTING_AT_KM=85, NAME="Côte d'Oxenhope Moor", INITIAL_ALTITUDE=0, DISTANCE=3.1, AVERAGE_SLOPE=6.4, CATEGORY="3";</v>
      </c>
    </row>
    <row r="196" spans="1:1" x14ac:dyDescent="0.25">
      <c r="A196" t="str">
        <f>CONCATENATE("CREATE VERTEX Climb SET ", 'concat fields &amp; values'!A196, ";")</f>
        <v>CREATE VERTEX Climb SET CLIMB_ID=195, STAGE_NUMBER=2, STARTING_AT_KM=112.5, NAME="VC Côte de Ripponden", INITIAL_ALTITUDE=0, DISTANCE=1.3, AVERAGE_SLOPE=8.6, CATEGORY="3";</v>
      </c>
    </row>
    <row r="197" spans="1:1" x14ac:dyDescent="0.25">
      <c r="A197" t="str">
        <f>CONCATENATE("CREATE VERTEX Climb SET ", 'concat fields &amp; values'!A197, ";")</f>
        <v>CREATE VERTEX Climb SET CLIMB_ID=196, STAGE_NUMBER=2, STARTING_AT_KM=119.5, NAME="Côte de Greetland", INITIAL_ALTITUDE=0, DISTANCE=1.6, AVERAGE_SLOPE=6.7, CATEGORY="3";</v>
      </c>
    </row>
    <row r="198" spans="1:1" x14ac:dyDescent="0.25">
      <c r="A198" t="str">
        <f>CONCATENATE("CREATE VERTEX Climb SET ", 'concat fields &amp; values'!A198, ";")</f>
        <v>CREATE VERTEX Climb SET CLIMB_ID=197, STAGE_NUMBER=2, STARTING_AT_KM=143.5, NAME="Côte de Holme Moss", INITIAL_ALTITUDE=0, DISTANCE=4.7, AVERAGE_SLOPE=7, CATEGORY="2";</v>
      </c>
    </row>
    <row r="199" spans="1:1" x14ac:dyDescent="0.25">
      <c r="A199" t="str">
        <f>CONCATENATE("CREATE VERTEX Climb SET ", 'concat fields &amp; values'!A199, ";")</f>
        <v>CREATE VERTEX Climb SET CLIMB_ID=198, STAGE_NUMBER=2, STARTING_AT_KM=167, NAME="Côte de Midhopestones", INITIAL_ALTITUDE=0, DISTANCE=2.5, AVERAGE_SLOPE=6.1, CATEGORY="3";</v>
      </c>
    </row>
    <row r="200" spans="1:1" x14ac:dyDescent="0.25">
      <c r="A200" t="str">
        <f>CONCATENATE("CREATE VERTEX Climb SET ", 'concat fields &amp; values'!A200, ";")</f>
        <v>CREATE VERTEX Climb SET CLIMB_ID=199, STAGE_NUMBER=2, STARTING_AT_KM=175, NAME="Côte de Bradfield", INITIAL_ALTITUDE=0, DISTANCE=1, AVERAGE_SLOPE=7.4, CATEGORY="4";</v>
      </c>
    </row>
    <row r="201" spans="1:1" x14ac:dyDescent="0.25">
      <c r="A201" t="str">
        <f>CONCATENATE("CREATE VERTEX Climb SET ", 'concat fields &amp; values'!A201, ";")</f>
        <v>CREATE VERTEX Climb SET CLIMB_ID=200, STAGE_NUMBER=2, STARTING_AT_KM=182, NAME="Côte d'Oughtibridge", INITIAL_ALTITUDE=0, DISTANCE=1.5, AVERAGE_SLOPE=9.1, CATEGORY="3";</v>
      </c>
    </row>
    <row r="202" spans="1:1" x14ac:dyDescent="0.25">
      <c r="A202" t="str">
        <f>CONCATENATE("CREATE VERTEX Climb SET ", 'concat fields &amp; values'!A202, ";")</f>
        <v>CREATE VERTEX Climb SET CLIMB_ID=201, STAGE_NUMBER=2, STARTING_AT_KM=196, NAME="VC Côte de Jenkin Road", INITIAL_ALTITUDE=0, DISTANCE=0.8, AVERAGE_SLOPE=10.8, CATEGORY="4";</v>
      </c>
    </row>
    <row r="203" spans="1:1" x14ac:dyDescent="0.25">
      <c r="A203" t="str">
        <f>CONCATENATE("CREATE VERTEX Climb SET ", 'concat fields &amp; values'!A203, ";")</f>
        <v>CREATE VERTEX Climb SET CLIMB_ID=202, STAGE_NUMBER=4, STARTING_AT_KM=34, NAME="Côte de Campagnette", INITIAL_ALTITUDE=0, DISTANCE=1, AVERAGE_SLOPE=6.5, CATEGORY="4";</v>
      </c>
    </row>
    <row r="204" spans="1:1" x14ac:dyDescent="0.25">
      <c r="A204" t="str">
        <f>CONCATENATE("CREATE VERTEX Climb SET ", 'concat fields &amp; values'!A204, ";")</f>
        <v>CREATE VERTEX Climb SET CLIMB_ID=203, STAGE_NUMBER=4, STARTING_AT_KM=117.5, NAME="Mont Noir", INITIAL_ALTITUDE=0, DISTANCE=1.3, AVERAGE_SLOPE=5.7, CATEGORY="4";</v>
      </c>
    </row>
    <row r="205" spans="1:1" x14ac:dyDescent="0.25">
      <c r="A205" t="str">
        <f>CONCATENATE("CREATE VERTEX Climb SET ", 'concat fields &amp; values'!A205, ";")</f>
        <v>CREATE VERTEX Climb SET CLIMB_ID=204, STAGE_NUMBER=6, STARTING_AT_KM=107.5, NAME="Côte de Coucy-le-Château-Auffrique", INITIAL_ALTITUDE=0, DISTANCE=0.9, AVERAGE_SLOPE=6.2, CATEGORY="4";</v>
      </c>
    </row>
    <row r="206" spans="1:1" x14ac:dyDescent="0.25">
      <c r="A206" t="str">
        <f>CONCATENATE("CREATE VERTEX Climb SET ", 'concat fields &amp; values'!A206, ";")</f>
        <v>CREATE VERTEX Climb SET CLIMB_ID=205, STAGE_NUMBER=6, STARTING_AT_KM=157, NAME="Côte de Roucy", INITIAL_ALTITUDE=0, DISTANCE=1.5, AVERAGE_SLOPE=6.2, CATEGORY="4";</v>
      </c>
    </row>
    <row r="207" spans="1:1" x14ac:dyDescent="0.25">
      <c r="A207" t="str">
        <f>CONCATENATE("CREATE VERTEX Climb SET ", 'concat fields &amp; values'!A207, ";")</f>
        <v>CREATE VERTEX Climb SET CLIMB_ID=206, STAGE_NUMBER=7, STARTING_AT_KM=217.5, NAME="Côte de Maron", INITIAL_ALTITUDE=0, DISTANCE=3.2, AVERAGE_SLOPE=5, CATEGORY="4";</v>
      </c>
    </row>
    <row r="208" spans="1:1" x14ac:dyDescent="0.25">
      <c r="A208" t="str">
        <f>CONCATENATE("CREATE VERTEX Climb SET ", 'concat fields &amp; values'!A208, ";")</f>
        <v>CREATE VERTEX Climb SET CLIMB_ID=207, STAGE_NUMBER=7, STARTING_AT_KM=229, NAME="Côte de Boufflers", INITIAL_ALTITUDE=0, DISTANCE=1.3, AVERAGE_SLOPE=7.9, CATEGORY="4";</v>
      </c>
    </row>
    <row r="209" spans="1:1" x14ac:dyDescent="0.25">
      <c r="A209" t="str">
        <f>CONCATENATE("CREATE VERTEX Climb SET ", 'concat fields &amp; values'!A209, ";")</f>
        <v>CREATE VERTEX Climb SET CLIMB_ID=208, STAGE_NUMBER=8, STARTING_AT_KM=142, NAME="Col de la Croix des Moinats", INITIAL_ALTITUDE=891, DISTANCE=7.6, AVERAGE_SLOPE=6, CATEGORY="2";</v>
      </c>
    </row>
    <row r="210" spans="1:1" x14ac:dyDescent="0.25">
      <c r="A210" t="str">
        <f>CONCATENATE("CREATE VERTEX Climb SET ", 'concat fields &amp; values'!A210, ";")</f>
        <v>CREATE VERTEX Climb SET CLIMB_ID=209, STAGE_NUMBER=8, STARTING_AT_KM=150, NAME="Col de Grosse Pierre", INITIAL_ALTITUDE=901, DISTANCE=3, AVERAGE_SLOPE=7.5, CATEGORY="2";</v>
      </c>
    </row>
    <row r="211" spans="1:1" x14ac:dyDescent="0.25">
      <c r="A211" t="str">
        <f>CONCATENATE("CREATE VERTEX Climb SET ", 'concat fields &amp; values'!A211, ";")</f>
        <v>CREATE VERTEX Climb SET CLIMB_ID=210, STAGE_NUMBER=8, STARTING_AT_KM=161, NAME="Côte de La Mauselaine", INITIAL_ALTITUDE=0, DISTANCE=1.8, AVERAGE_SLOPE=10.3, CATEGORY="3";</v>
      </c>
    </row>
    <row r="212" spans="1:1" x14ac:dyDescent="0.25">
      <c r="A212" t="str">
        <f>CONCATENATE("CREATE VERTEX Climb SET ", 'concat fields &amp; values'!A212, ";")</f>
        <v>CREATE VERTEX Climb SET CLIMB_ID=211, STAGE_NUMBER=9, STARTING_AT_KM=11.5, NAME="Col de la Schlucht", INITIAL_ALTITUDE=1140, DISTANCE=8.6, AVERAGE_SLOPE=4.5, CATEGORY="2";</v>
      </c>
    </row>
    <row r="213" spans="1:1" x14ac:dyDescent="0.25">
      <c r="A213" t="str">
        <f>CONCATENATE("CREATE VERTEX Climb SET ", 'concat fields &amp; values'!A213, ";")</f>
        <v>CREATE VERTEX Climb SET CLIMB_ID=212, STAGE_NUMBER=9, STARTING_AT_KM=41, NAME="Col du Wettstein", INITIAL_ALTITUDE=0, DISTANCE=7.7, AVERAGE_SLOPE=4.1, CATEGORY="3";</v>
      </c>
    </row>
    <row r="214" spans="1:1" x14ac:dyDescent="0.25">
      <c r="A214" t="str">
        <f>CONCATENATE("CREATE VERTEX Climb SET ", 'concat fields &amp; values'!A214, ";")</f>
        <v>CREATE VERTEX Climb SET CLIMB_ID=213, STAGE_NUMBER=9, STARTING_AT_KM=70, NAME="Côte des Cinq Châteaux", INITIAL_ALTITUDE=0, DISTANCE=4.5, AVERAGE_SLOPE=6.1, CATEGORY="3";</v>
      </c>
    </row>
    <row r="215" spans="1:1" x14ac:dyDescent="0.25">
      <c r="A215" t="str">
        <f>CONCATENATE("CREATE VERTEX Climb SET ", 'concat fields &amp; values'!A215, ";")</f>
        <v>CREATE VERTEX Climb SET CLIMB_ID=214, STAGE_NUMBER=9, STARTING_AT_KM=86, NAME="Côte de Gueberschwihr", INITIAL_ALTITUDE=559, DISTANCE=4.1, AVERAGE_SLOPE=7.9, CATEGORY="2";</v>
      </c>
    </row>
    <row r="216" spans="1:1" x14ac:dyDescent="0.25">
      <c r="A216" t="str">
        <f>CONCATENATE("CREATE VERTEX Climb SET ", 'concat fields &amp; values'!A216, ";")</f>
        <v>CREATE VERTEX Climb SET CLIMB_ID=215, STAGE_NUMBER=9, STARTING_AT_KM=120, NAME="Le Markstein", INITIAL_ALTITUDE=1183, DISTANCE=10.8, AVERAGE_SLOPE=5.4, CATEGORY="1";</v>
      </c>
    </row>
    <row r="217" spans="1:1" x14ac:dyDescent="0.25">
      <c r="A217" t="str">
        <f>CONCATENATE("CREATE VERTEX Climb SET ", 'concat fields &amp; values'!A217, ";")</f>
        <v>CREATE VERTEX Climb SET CLIMB_ID=216, STAGE_NUMBER=9, STARTING_AT_KM=127, NAME="Grand Ballon", INITIAL_ALTITUDE=0, DISTANCE=1.4, AVERAGE_SLOPE=8.6, CATEGORY="3";</v>
      </c>
    </row>
    <row r="218" spans="1:1" x14ac:dyDescent="0.25">
      <c r="A218" t="str">
        <f>CONCATENATE("CREATE VERTEX Climb SET ", 'concat fields &amp; values'!A218, ";")</f>
        <v>CREATE VERTEX Climb SET CLIMB_ID=217, STAGE_NUMBER=10, STARTING_AT_KM=30.5, NAME="Col du Firstplan", INITIAL_ALTITUDE=722, DISTANCE=8.3, AVERAGE_SLOPE=5.4, CATEGORY="2";</v>
      </c>
    </row>
    <row r="219" spans="1:1" x14ac:dyDescent="0.25">
      <c r="A219" t="str">
        <f>CONCATENATE("CREATE VERTEX Climb SET ", 'concat fields &amp; values'!A219, ";")</f>
        <v>CREATE VERTEX Climb SET CLIMB_ID=218, STAGE_NUMBER=10, STARTING_AT_KM=54.5, NAME="Petit Ballon", INITIAL_ALTITUDE=1163, DISTANCE=9.3, AVERAGE_SLOPE=8.1, CATEGORY="1";</v>
      </c>
    </row>
    <row r="220" spans="1:1" x14ac:dyDescent="0.25">
      <c r="A220" t="str">
        <f>CONCATENATE("CREATE VERTEX Climb SET ", 'concat fields &amp; values'!A220, ";")</f>
        <v>CREATE VERTEX Climb SET CLIMB_ID=219, STAGE_NUMBER=10, STARTING_AT_KM=71.5, NAME="Col du Platzerwasel", INITIAL_ALTITUDE=1193, DISTANCE=7.1, AVERAGE_SLOPE=8.4, CATEGORY="1";</v>
      </c>
    </row>
    <row r="221" spans="1:1" x14ac:dyDescent="0.25">
      <c r="A221" t="str">
        <f>CONCATENATE("CREATE VERTEX Climb SET ", 'concat fields &amp; values'!A221, ";")</f>
        <v>CREATE VERTEX Climb SET CLIMB_ID=220, STAGE_NUMBER=10, STARTING_AT_KM=103.5, NAME="Col d'Oderen", INITIAL_ALTITUDE=884, DISTANCE=6.7, AVERAGE_SLOPE=6.1, CATEGORY="2";</v>
      </c>
    </row>
    <row r="222" spans="1:1" x14ac:dyDescent="0.25">
      <c r="A222" t="str">
        <f>CONCATENATE("CREATE VERTEX Climb SET ", 'concat fields &amp; values'!A222, ";")</f>
        <v>CREATE VERTEX Climb SET CLIMB_ID=221, STAGE_NUMBER=10, STARTING_AT_KM=125.5, NAME="Col des Croix", INITIAL_ALTITUDE=0, DISTANCE=3.2, AVERAGE_SLOPE=6.2, CATEGORY="3";</v>
      </c>
    </row>
    <row r="223" spans="1:1" x14ac:dyDescent="0.25">
      <c r="A223" t="str">
        <f>CONCATENATE("CREATE VERTEX Climb SET ", 'concat fields &amp; values'!A223, ";")</f>
        <v>CREATE VERTEX Climb SET CLIMB_ID=222, STAGE_NUMBER=10, STARTING_AT_KM=143.5, NAME="Col des Chevrères", INITIAL_ALTITUDE=914, DISTANCE=3.5, AVERAGE_SLOPE=9.5, CATEGORY="1";</v>
      </c>
    </row>
    <row r="224" spans="1:1" x14ac:dyDescent="0.25">
      <c r="A224" t="str">
        <f>CONCATENATE("CREATE VERTEX Climb SET ", 'concat fields &amp; values'!A224, ";")</f>
        <v>CREATE VERTEX Climb SET CLIMB_ID=223, STAGE_NUMBER=10, STARTING_AT_KM=161.5, NAME="La Planche des Belles Filles", INITIAL_ALTITUDE=1035, DISTANCE=5.9, AVERAGE_SLOPE=8.5, CATEGORY="1";</v>
      </c>
    </row>
    <row r="225" spans="1:1" x14ac:dyDescent="0.25">
      <c r="A225" t="str">
        <f>CONCATENATE("CREATE VERTEX Climb SET ", 'concat fields &amp; values'!A225, ";")</f>
        <v>CREATE VERTEX Climb SET CLIMB_ID=224, STAGE_NUMBER=11, STARTING_AT_KM=141, NAME="Côte de Rogna", INITIAL_ALTITUDE=0, DISTANCE=7.6, AVERAGE_SLOPE=4.9, CATEGORY="3";</v>
      </c>
    </row>
    <row r="226" spans="1:1" x14ac:dyDescent="0.25">
      <c r="A226" t="str">
        <f>CONCATENATE("CREATE VERTEX Climb SET ", 'concat fields &amp; values'!A226, ";")</f>
        <v>CREATE VERTEX Climb SET CLIMB_ID=225, STAGE_NUMBER=11, STARTING_AT_KM=148.5, NAME="Côte de Choux", INITIAL_ALTITUDE=0, DISTANCE=1.7, AVERAGE_SLOPE=6.5, CATEGORY="3";</v>
      </c>
    </row>
    <row r="227" spans="1:1" x14ac:dyDescent="0.25">
      <c r="A227" t="str">
        <f>CONCATENATE("CREATE VERTEX Climb SET ", 'concat fields &amp; values'!A227, ";")</f>
        <v>CREATE VERTEX Climb SET CLIMB_ID=226, STAGE_NUMBER=11, STARTING_AT_KM=152.5, NAME="Côte de Désertin", INITIAL_ALTITUDE=0, DISTANCE=3.1, AVERAGE_SLOPE=5.2, CATEGORY="4";</v>
      </c>
    </row>
    <row r="228" spans="1:1" x14ac:dyDescent="0.25">
      <c r="A228" t="str">
        <f>CONCATENATE("CREATE VERTEX Climb SET ", 'concat fields &amp; values'!A228, ";")</f>
        <v>CREATE VERTEX Climb SET CLIMB_ID=227, STAGE_NUMBER=11, STARTING_AT_KM=168, NAME="Côte d'Échallon", INITIAL_ALTITUDE=0, DISTANCE=3, AVERAGE_SLOPE=6.6, CATEGORY="3";</v>
      </c>
    </row>
    <row r="229" spans="1:1" x14ac:dyDescent="0.25">
      <c r="A229" t="str">
        <f>CONCATENATE("CREATE VERTEX Climb SET ", 'concat fields &amp; values'!A229, ";")</f>
        <v>CREATE VERTEX Climb SET CLIMB_ID=228, STAGE_NUMBER=12, STARTING_AT_KM=58.5, NAME="Col de Brouilly", INITIAL_ALTITUDE=0, DISTANCE=1.7, AVERAGE_SLOPE=5.1, CATEGORY="4";</v>
      </c>
    </row>
    <row r="230" spans="1:1" x14ac:dyDescent="0.25">
      <c r="A230" t="str">
        <f>CONCATENATE("CREATE VERTEX Climb SET ", 'concat fields &amp; values'!A230, ";")</f>
        <v>CREATE VERTEX Climb SET CLIMB_ID=229, STAGE_NUMBER=12, STARTING_AT_KM=83, NAME="Côte du Saule-d'Oingt", INITIAL_ALTITUDE=0, DISTANCE=3.8, AVERAGE_SLOPE=4.5, CATEGORY="3";</v>
      </c>
    </row>
    <row r="231" spans="1:1" x14ac:dyDescent="0.25">
      <c r="A231" t="str">
        <f>CONCATENATE("CREATE VERTEX Climb SET ", 'concat fields &amp; values'!A231, ";")</f>
        <v>CREATE VERTEX Climb SET CLIMB_ID=230, STAGE_NUMBER=12, STARTING_AT_KM=138, NAME="Col des Brosses", INITIAL_ALTITUDE=0, DISTANCE=15.3, AVERAGE_SLOPE=3.3, CATEGORY="3";</v>
      </c>
    </row>
    <row r="232" spans="1:1" x14ac:dyDescent="0.25">
      <c r="A232" t="str">
        <f>CONCATENATE("CREATE VERTEX Climb SET ", 'concat fields &amp; values'!A232, ";")</f>
        <v>CREATE VERTEX Climb SET CLIMB_ID=231, STAGE_NUMBER=12, STARTING_AT_KM=164, NAME="Côte de Grammond", INITIAL_ALTITUDE=0, DISTANCE=9.8, AVERAGE_SLOPE=2.9, CATEGORY="4";</v>
      </c>
    </row>
    <row r="233" spans="1:1" x14ac:dyDescent="0.25">
      <c r="A233" t="str">
        <f>CONCATENATE("CREATE VERTEX Climb SET ", 'concat fields &amp; values'!A233, ";")</f>
        <v>CREATE VERTEX Climb SET CLIMB_ID=232, STAGE_NUMBER=13, STARTING_AT_KM=24, NAME="Col de la Croix de Montvieux", INITIAL_ALTITUDE=0, DISTANCE=8, AVERAGE_SLOPE=4.1, CATEGORY="3";</v>
      </c>
    </row>
    <row r="234" spans="1:1" x14ac:dyDescent="0.25">
      <c r="A234" t="str">
        <f>CONCATENATE("CREATE VERTEX Climb SET ", 'concat fields &amp; values'!A234, ";")</f>
        <v>CREATE VERTEX Climb SET CLIMB_ID=233, STAGE_NUMBER=13, STARTING_AT_KM=152, NAME="Col de Palaquit (D57-D512)", INITIAL_ALTITUDE=1154, DISTANCE=14.1, AVERAGE_SLOPE=6.1, CATEGORY="1";</v>
      </c>
    </row>
    <row r="235" spans="1:1" x14ac:dyDescent="0.25">
      <c r="A235" t="str">
        <f>CONCATENATE("CREATE VERTEX Climb SET ", 'concat fields &amp; values'!A235, ";")</f>
        <v>CREATE VERTEX Climb SET CLIMB_ID=234, STAGE_NUMBER=13, STARTING_AT_KM=197.5, NAME="Montée de Chamrousse", INITIAL_ALTITUDE=1730, DISTANCE=18.2, AVERAGE_SLOPE=7.3, CATEGORY="H";</v>
      </c>
    </row>
    <row r="236" spans="1:1" x14ac:dyDescent="0.25">
      <c r="A236" t="str">
        <f>CONCATENATE("CREATE VERTEX Climb SET ", 'concat fields &amp; values'!A236, ";")</f>
        <v>CREATE VERTEX Climb SET CLIMB_ID=235, STAGE_NUMBER=14, STARTING_AT_KM=82, NAME="Col du Lautaret", INITIAL_ALTITUDE=2058, DISTANCE=34, AVERAGE_SLOPE=3.9, CATEGORY="1";</v>
      </c>
    </row>
    <row r="237" spans="1:1" x14ac:dyDescent="0.25">
      <c r="A237" t="str">
        <f>CONCATENATE("CREATE VERTEX Climb SET ", 'concat fields &amp; values'!A237, ";")</f>
        <v>CREATE VERTEX Climb SET CLIMB_ID=236, STAGE_NUMBER=14, STARTING_AT_KM=132.5, NAME="Col d'Izoard - Souvenir Henri Desgrange", INITIAL_ALTITUDE=2360, DISTANCE=19, AVERAGE_SLOPE=6, CATEGORY="H";</v>
      </c>
    </row>
    <row r="238" spans="1:1" x14ac:dyDescent="0.25">
      <c r="A238" t="str">
        <f>CONCATENATE("CREATE VERTEX Climb SET ", 'concat fields &amp; values'!A238, ";")</f>
        <v>CREATE VERTEX Climb SET CLIMB_ID=237, STAGE_NUMBER=14, STARTING_AT_KM=177, NAME="Montée de Risoul", INITIAL_ALTITUDE=1855, DISTANCE=12.6, AVERAGE_SLOPE=6.9, CATEGORY="1";</v>
      </c>
    </row>
    <row r="239" spans="1:1" x14ac:dyDescent="0.25">
      <c r="A239" t="str">
        <f>CONCATENATE("CREATE VERTEX Climb SET ", 'concat fields &amp; values'!A239, ";")</f>
        <v>CREATE VERTEX Climb SET CLIMB_ID=238, STAGE_NUMBER=16, STARTING_AT_KM=25, NAME="Côte de Fanjeaux", INITIAL_ALTITUDE=0, DISTANCE=2.4, AVERAGE_SLOPE=4.9, CATEGORY="4";</v>
      </c>
    </row>
    <row r="240" spans="1:1" x14ac:dyDescent="0.25">
      <c r="A240" t="str">
        <f>CONCATENATE("CREATE VERTEX Climb SET ", 'concat fields &amp; values'!A240, ";")</f>
        <v>CREATE VERTEX Climb SET CLIMB_ID=239, STAGE_NUMBER=16, STARTING_AT_KM=71.5, NAME="Côte de Pamiers", INITIAL_ALTITUDE=0, DISTANCE=2.5, AVERAGE_SLOPE=5.4, CATEGORY="4";</v>
      </c>
    </row>
    <row r="241" spans="1:1" x14ac:dyDescent="0.25">
      <c r="A241" t="str">
        <f>CONCATENATE("CREATE VERTEX Climb SET ", 'concat fields &amp; values'!A241, ";")</f>
        <v>CREATE VERTEX Climb SET CLIMB_ID=240, STAGE_NUMBER=16, STARTING_AT_KM=155, NAME="Col de Portet-d'Aspet", INITIAL_ALTITUDE=1069, DISTANCE=5.4, AVERAGE_SLOPE=6.9, CATEGORY="2";</v>
      </c>
    </row>
    <row r="242" spans="1:1" x14ac:dyDescent="0.25">
      <c r="A242" t="str">
        <f>CONCATENATE("CREATE VERTEX Climb SET ", 'concat fields &amp; values'!A242, ";")</f>
        <v>CREATE VERTEX Climb SET CLIMB_ID=241, STAGE_NUMBER=16, STARTING_AT_KM=176.5, NAME="Col des Ares", INITIAL_ALTITUDE=0, DISTANCE=6, AVERAGE_SLOPE=5.2, CATEGORY="3";</v>
      </c>
    </row>
    <row r="243" spans="1:1" x14ac:dyDescent="0.25">
      <c r="A243" t="str">
        <f>CONCATENATE("CREATE VERTEX Climb SET ", 'concat fields &amp; values'!A243, ";")</f>
        <v>CREATE VERTEX Climb SET CLIMB_ID=242, STAGE_NUMBER=16, STARTING_AT_KM=216, NAME="Port de Balès", INITIAL_ALTITUDE=1755, DISTANCE=11.7, AVERAGE_SLOPE=7.7, CATEGORY="H";</v>
      </c>
    </row>
    <row r="244" spans="1:1" x14ac:dyDescent="0.25">
      <c r="A244" t="str">
        <f>CONCATENATE("CREATE VERTEX Climb SET ", 'concat fields &amp; values'!A244, ";")</f>
        <v>CREATE VERTEX Climb SET CLIMB_ID=243, STAGE_NUMBER=17, STARTING_AT_KM=57.5, NAME="Col du Portillon", INITIAL_ALTITUDE=1292, DISTANCE=8.3, AVERAGE_SLOPE=7.1, CATEGORY="1";</v>
      </c>
    </row>
    <row r="245" spans="1:1" x14ac:dyDescent="0.25">
      <c r="A245" t="str">
        <f>CONCATENATE("CREATE VERTEX Climb SET ", 'concat fields &amp; values'!A245, ";")</f>
        <v>CREATE VERTEX Climb SET CLIMB_ID=244, STAGE_NUMBER=17, STARTING_AT_KM=82, NAME="Col de Peyresourde", INITIAL_ALTITUDE=1569, DISTANCE=13.2, AVERAGE_SLOPE=7, CATEGORY="1";</v>
      </c>
    </row>
    <row r="246" spans="1:1" x14ac:dyDescent="0.25">
      <c r="A246" t="str">
        <f>CONCATENATE("CREATE VERTEX Climb SET ", 'concat fields &amp; values'!A246, ";")</f>
        <v>CREATE VERTEX Climb SET CLIMB_ID=245, STAGE_NUMBER=17, STARTING_AT_KM=102.5, NAME="Col de Val Louron-Azet", INITIAL_ALTITUDE=1580, DISTANCE=7.4, AVERAGE_SLOPE=8.3, CATEGORY="1";</v>
      </c>
    </row>
    <row r="247" spans="1:1" x14ac:dyDescent="0.25">
      <c r="A247" t="str">
        <f>CONCATENATE("CREATE VERTEX Climb SET ", 'concat fields &amp; values'!A247, ";")</f>
        <v>CREATE VERTEX Climb SET CLIMB_ID=246, STAGE_NUMBER=17, STARTING_AT_KM=124.5, NAME="Montée de Saint-Lary Pla d'Adet", INITIAL_ALTITUDE=1680, DISTANCE=10.2, AVERAGE_SLOPE=8.3, CATEGORY="H";</v>
      </c>
    </row>
    <row r="248" spans="1:1" x14ac:dyDescent="0.25">
      <c r="A248" t="str">
        <f>CONCATENATE("CREATE VERTEX Climb SET ", 'concat fields &amp; values'!A248, ";")</f>
        <v>CREATE VERTEX Climb SET CLIMB_ID=247, STAGE_NUMBER=18, STARTING_AT_KM=28, NAME="Côte de Bénéjacq", INITIAL_ALTITUDE=0, DISTANCE=2.6, AVERAGE_SLOPE=6.7, CATEGORY="3";</v>
      </c>
    </row>
    <row r="249" spans="1:1" x14ac:dyDescent="0.25">
      <c r="A249" t="str">
        <f>CONCATENATE("CREATE VERTEX Climb SET ", 'concat fields &amp; values'!A249, ";")</f>
        <v>CREATE VERTEX Climb SET CLIMB_ID=248, STAGE_NUMBER=18, STARTING_AT_KM=56, NAME="Côte de Loucrup", INITIAL_ALTITUDE=0, DISTANCE=2, AVERAGE_SLOPE=7, CATEGORY="3";</v>
      </c>
    </row>
    <row r="250" spans="1:1" x14ac:dyDescent="0.25">
      <c r="A250" t="str">
        <f>CONCATENATE("CREATE VERTEX Climb SET ", 'concat fields &amp; values'!A250, ";")</f>
        <v>CREATE VERTEX Climb SET CLIMB_ID=249, STAGE_NUMBER=18, STARTING_AT_KM=95.5, NAME="Col du Tourmalet - Souvenir Jacques Goddet", INITIAL_ALTITUDE=2115, DISTANCE=17.1, AVERAGE_SLOPE=7.3, CATEGORY="H";</v>
      </c>
    </row>
    <row r="251" spans="1:1" x14ac:dyDescent="0.25">
      <c r="A251" t="str">
        <f>CONCATENATE("CREATE VERTEX Climb SET ", 'concat fields &amp; values'!A251, ";")</f>
        <v>CREATE VERTEX Climb SET CLIMB_ID=250, STAGE_NUMBER=18, STARTING_AT_KM=145.5, NAME="Montée du Hautacam", INITIAL_ALTITUDE=1520, DISTANCE=13.6, AVERAGE_SLOPE=7.8, CATEGORY="H";</v>
      </c>
    </row>
    <row r="252" spans="1:1" x14ac:dyDescent="0.25">
      <c r="A252" t="str">
        <f>CONCATENATE("CREATE VERTEX Climb SET ", 'concat fields &amp; values'!A252, ";")</f>
        <v>CREATE VERTEX Climb SET CLIMB_ID=251, STAGE_NUMBER=19, STARTING_AT_KM=195.5, NAME="Côte de Monbazillac", INITIAL_ALTITUDE=0, DISTANCE=1.3, AVERAGE_SLOPE=7.6, CATEGORY="4";</v>
      </c>
    </row>
    <row r="253" spans="1:1" x14ac:dyDescent="0.25">
      <c r="A253" t="str">
        <f>CONCATENATE("CREATE VERTEX Climb SET ", 'concat fields &amp; values'!A253, ";")</f>
        <v>CREATE VERTEX Climb SET CLIMB_ID=252, STAGE_NUMBER=21, STARTING_AT_KM=31, NAME="Côte de Briis-sous-Forges", INITIAL_ALTITUDE=0, DISTANCE=0, AVERAGE_SLOPE=0, CATEGORY="4";</v>
      </c>
    </row>
    <row r="254" spans="1:1" x14ac:dyDescent="0.25">
      <c r="A254" t="str">
        <f>CONCATENATE("CREATE VERTEX Climb SET ", 'concat fields &amp; values'!A254, ";")</f>
        <v>CREATE VERTEX Climb SET CLIMB_ID=253, STAGE_NUMBER=1, STARTING_AT_KM=68, NAME="Côte de Cray", INITIAL_ALTITUDE=0, DISTANCE=1.6, AVERAGE_SLOPE=7.1, CATEGORY="4";</v>
      </c>
    </row>
    <row r="255" spans="1:1" x14ac:dyDescent="0.25">
      <c r="A255" t="str">
        <f>CONCATENATE("CREATE VERTEX Climb SET ", 'concat fields &amp; values'!A255, ";")</f>
        <v>CREATE VERTEX Climb SET CLIMB_ID=254, STAGE_NUMBER=1, STARTING_AT_KM=103.5, NAME="Côte de Buttertubs", INITIAL_ALTITUDE=0, DISTANCE=4.5, AVERAGE_SLOPE=6.8, CATEGORY="3";</v>
      </c>
    </row>
    <row r="256" spans="1:1" x14ac:dyDescent="0.25">
      <c r="A256" t="str">
        <f>CONCATENATE("CREATE VERTEX Climb SET ", 'concat fields &amp; values'!A256, ";")</f>
        <v>CREATE VERTEX Climb SET CLIMB_ID=255, STAGE_NUMBER=1, STARTING_AT_KM=129.5, NAME="Côte de Griton Moor", INITIAL_ALTITUDE=0, DISTANCE=3, AVERAGE_SLOPE=6.6, CATEGORY="3";</v>
      </c>
    </row>
    <row r="257" spans="1:1" x14ac:dyDescent="0.25">
      <c r="A257" t="str">
        <f>CONCATENATE("CREATE VERTEX Climb SET ", 'concat fields &amp; values'!A257, ";")</f>
        <v>CREATE VERTEX Climb SET CLIMB_ID=256, STAGE_NUMBER=2, STARTING_AT_KM=47, NAME="Côte de Blubberhouses", INITIAL_ALTITUDE=0, DISTANCE=1.8, AVERAGE_SLOPE=6.1, CATEGORY="4";</v>
      </c>
    </row>
    <row r="258" spans="1:1" x14ac:dyDescent="0.25">
      <c r="A258" t="str">
        <f>CONCATENATE("CREATE VERTEX Climb SET ", 'concat fields &amp; values'!A258, ";")</f>
        <v>CREATE VERTEX Climb SET CLIMB_ID=257, STAGE_NUMBER=2, STARTING_AT_KM=85, NAME="Côte d'Oxenhope Moor", INITIAL_ALTITUDE=0, DISTANCE=3.1, AVERAGE_SLOPE=6.4, CATEGORY="3";</v>
      </c>
    </row>
    <row r="259" spans="1:1" x14ac:dyDescent="0.25">
      <c r="A259" t="str">
        <f>CONCATENATE("CREATE VERTEX Climb SET ", 'concat fields &amp; values'!A259, ";")</f>
        <v>CREATE VERTEX Climb SET CLIMB_ID=258, STAGE_NUMBER=2, STARTING_AT_KM=112.5, NAME="VC Côte de Ripponden", INITIAL_ALTITUDE=0, DISTANCE=1.3, AVERAGE_SLOPE=8.6, CATEGORY="3";</v>
      </c>
    </row>
    <row r="260" spans="1:1" x14ac:dyDescent="0.25">
      <c r="A260" t="str">
        <f>CONCATENATE("CREATE VERTEX Climb SET ", 'concat fields &amp; values'!A260, ";")</f>
        <v>CREATE VERTEX Climb SET CLIMB_ID=259, STAGE_NUMBER=2, STARTING_AT_KM=119.5, NAME="Côte de Greetland", INITIAL_ALTITUDE=0, DISTANCE=1.6, AVERAGE_SLOPE=6.7, CATEGORY="3";</v>
      </c>
    </row>
    <row r="261" spans="1:1" x14ac:dyDescent="0.25">
      <c r="A261" t="str">
        <f>CONCATENATE("CREATE VERTEX Climb SET ", 'concat fields &amp; values'!A261, ";")</f>
        <v>CREATE VERTEX Climb SET CLIMB_ID=260, STAGE_NUMBER=2, STARTING_AT_KM=143.5, NAME="Côte de Holme Moss", INITIAL_ALTITUDE=0, DISTANCE=4.7, AVERAGE_SLOPE=7, CATEGORY="2";</v>
      </c>
    </row>
    <row r="262" spans="1:1" x14ac:dyDescent="0.25">
      <c r="A262" t="str">
        <f>CONCATENATE("CREATE VERTEX Climb SET ", 'concat fields &amp; values'!A262, ";")</f>
        <v>CREATE VERTEX Climb SET CLIMB_ID=261, STAGE_NUMBER=2, STARTING_AT_KM=167, NAME="Côte de Midhopestones", INITIAL_ALTITUDE=0, DISTANCE=2.5, AVERAGE_SLOPE=6.1, CATEGORY="3";</v>
      </c>
    </row>
    <row r="263" spans="1:1" x14ac:dyDescent="0.25">
      <c r="A263" t="str">
        <f>CONCATENATE("CREATE VERTEX Climb SET ", 'concat fields &amp; values'!A263, ";")</f>
        <v>CREATE VERTEX Climb SET CLIMB_ID=262, STAGE_NUMBER=2, STARTING_AT_KM=175, NAME="Côte de Bradfield", INITIAL_ALTITUDE=0, DISTANCE=1, AVERAGE_SLOPE=7.4, CATEGORY="4";</v>
      </c>
    </row>
    <row r="264" spans="1:1" x14ac:dyDescent="0.25">
      <c r="A264" t="str">
        <f>CONCATENATE("CREATE VERTEX Climb SET ", 'concat fields &amp; values'!A264, ";")</f>
        <v>CREATE VERTEX Climb SET CLIMB_ID=263, STAGE_NUMBER=2, STARTING_AT_KM=182, NAME="Côte d'Oughtibridge", INITIAL_ALTITUDE=0, DISTANCE=1.5, AVERAGE_SLOPE=9.1, CATEGORY="3";</v>
      </c>
    </row>
    <row r="265" spans="1:1" x14ac:dyDescent="0.25">
      <c r="A265" t="str">
        <f>CONCATENATE("CREATE VERTEX Climb SET ", 'concat fields &amp; values'!A265, ";")</f>
        <v>CREATE VERTEX Climb SET CLIMB_ID=264, STAGE_NUMBER=2, STARTING_AT_KM=196, NAME="VC Côte de Jenkin Road", INITIAL_ALTITUDE=0, DISTANCE=0.8, AVERAGE_SLOPE=10.8, CATEGORY="4";</v>
      </c>
    </row>
    <row r="266" spans="1:1" x14ac:dyDescent="0.25">
      <c r="A266" t="str">
        <f>CONCATENATE("CREATE VERTEX Climb SET ", 'concat fields &amp; values'!A266, ";")</f>
        <v>CREATE VERTEX Climb SET CLIMB_ID=265, STAGE_NUMBER=4, STARTING_AT_KM=34, NAME="Côte de Campagnette", INITIAL_ALTITUDE=0, DISTANCE=1, AVERAGE_SLOPE=6.5, CATEGORY="4";</v>
      </c>
    </row>
    <row r="267" spans="1:1" x14ac:dyDescent="0.25">
      <c r="A267" t="str">
        <f>CONCATENATE("CREATE VERTEX Climb SET ", 'concat fields &amp; values'!A267, ";")</f>
        <v>CREATE VERTEX Climb SET CLIMB_ID=266, STAGE_NUMBER=4, STARTING_AT_KM=117.5, NAME="Mont Noir", INITIAL_ALTITUDE=0, DISTANCE=1.3, AVERAGE_SLOPE=5.7, CATEGORY="4";</v>
      </c>
    </row>
    <row r="268" spans="1:1" x14ac:dyDescent="0.25">
      <c r="A268" t="str">
        <f>CONCATENATE("CREATE VERTEX Climb SET ", 'concat fields &amp; values'!A268, ";")</f>
        <v>CREATE VERTEX Climb SET CLIMB_ID=267, STAGE_NUMBER=6, STARTING_AT_KM=107.5, NAME="Côte de Coucy-le-Château-Auffrique", INITIAL_ALTITUDE=0, DISTANCE=0.9, AVERAGE_SLOPE=6.2, CATEGORY="4";</v>
      </c>
    </row>
    <row r="269" spans="1:1" x14ac:dyDescent="0.25">
      <c r="A269" t="str">
        <f>CONCATENATE("CREATE VERTEX Climb SET ", 'concat fields &amp; values'!A269, ";")</f>
        <v>CREATE VERTEX Climb SET CLIMB_ID=268, STAGE_NUMBER=6, STARTING_AT_KM=157, NAME="Côte de Roucy", INITIAL_ALTITUDE=0, DISTANCE=1.5, AVERAGE_SLOPE=6.2, CATEGORY="4";</v>
      </c>
    </row>
    <row r="270" spans="1:1" x14ac:dyDescent="0.25">
      <c r="A270" t="str">
        <f>CONCATENATE("CREATE VERTEX Climb SET ", 'concat fields &amp; values'!A270, ";")</f>
        <v>CREATE VERTEX Climb SET CLIMB_ID=269, STAGE_NUMBER=7, STARTING_AT_KM=217.5, NAME="Côte de Maron", INITIAL_ALTITUDE=0, DISTANCE=3.2, AVERAGE_SLOPE=5, CATEGORY="4";</v>
      </c>
    </row>
    <row r="271" spans="1:1" x14ac:dyDescent="0.25">
      <c r="A271" t="str">
        <f>CONCATENATE("CREATE VERTEX Climb SET ", 'concat fields &amp; values'!A271, ";")</f>
        <v>CREATE VERTEX Climb SET CLIMB_ID=270, STAGE_NUMBER=7, STARTING_AT_KM=229, NAME="Côte de Boufflers", INITIAL_ALTITUDE=0, DISTANCE=1.3, AVERAGE_SLOPE=7.9, CATEGORY="4";</v>
      </c>
    </row>
    <row r="272" spans="1:1" x14ac:dyDescent="0.25">
      <c r="A272" t="str">
        <f>CONCATENATE("CREATE VERTEX Climb SET ", 'concat fields &amp; values'!A272, ";")</f>
        <v>CREATE VERTEX Climb SET CLIMB_ID=271, STAGE_NUMBER=8, STARTING_AT_KM=142, NAME="Col de la Croix des Moinats", INITIAL_ALTITUDE=891, DISTANCE=7.6, AVERAGE_SLOPE=6, CATEGORY="2";</v>
      </c>
    </row>
    <row r="273" spans="1:1" x14ac:dyDescent="0.25">
      <c r="A273" t="str">
        <f>CONCATENATE("CREATE VERTEX Climb SET ", 'concat fields &amp; values'!A273, ";")</f>
        <v>CREATE VERTEX Climb SET CLIMB_ID=272, STAGE_NUMBER=8, STARTING_AT_KM=150, NAME="Col de Grosse Pierre", INITIAL_ALTITUDE=901, DISTANCE=3, AVERAGE_SLOPE=7.5, CATEGORY="2";</v>
      </c>
    </row>
    <row r="274" spans="1:1" x14ac:dyDescent="0.25">
      <c r="A274" t="str">
        <f>CONCATENATE("CREATE VERTEX Climb SET ", 'concat fields &amp; values'!A274, ";")</f>
        <v>CREATE VERTEX Climb SET CLIMB_ID=273, STAGE_NUMBER=8, STARTING_AT_KM=161, NAME="Côte de La Mauselaine", INITIAL_ALTITUDE=0, DISTANCE=1.8, AVERAGE_SLOPE=10.3, CATEGORY="3";</v>
      </c>
    </row>
    <row r="275" spans="1:1" x14ac:dyDescent="0.25">
      <c r="A275" t="str">
        <f>CONCATENATE("CREATE VERTEX Climb SET ", 'concat fields &amp; values'!A275, ";")</f>
        <v>CREATE VERTEX Climb SET CLIMB_ID=274, STAGE_NUMBER=9, STARTING_AT_KM=11.5, NAME="Col de la Schlucht", INITIAL_ALTITUDE=1140, DISTANCE=8.6, AVERAGE_SLOPE=4.5, CATEGORY="2";</v>
      </c>
    </row>
    <row r="276" spans="1:1" x14ac:dyDescent="0.25">
      <c r="A276" t="str">
        <f>CONCATENATE("CREATE VERTEX Climb SET ", 'concat fields &amp; values'!A276, ";")</f>
        <v>CREATE VERTEX Climb SET CLIMB_ID=275, STAGE_NUMBER=9, STARTING_AT_KM=41, NAME="Col du Wettstein", INITIAL_ALTITUDE=0, DISTANCE=7.7, AVERAGE_SLOPE=4.1, CATEGORY="3";</v>
      </c>
    </row>
    <row r="277" spans="1:1" x14ac:dyDescent="0.25">
      <c r="A277" t="str">
        <f>CONCATENATE("CREATE VERTEX Climb SET ", 'concat fields &amp; values'!A277, ";")</f>
        <v>CREATE VERTEX Climb SET CLIMB_ID=276, STAGE_NUMBER=9, STARTING_AT_KM=70, NAME="Côte des Cinq Châteaux", INITIAL_ALTITUDE=0, DISTANCE=4.5, AVERAGE_SLOPE=6.1, CATEGORY="3";</v>
      </c>
    </row>
    <row r="278" spans="1:1" x14ac:dyDescent="0.25">
      <c r="A278" t="str">
        <f>CONCATENATE("CREATE VERTEX Climb SET ", 'concat fields &amp; values'!A278, ";")</f>
        <v>CREATE VERTEX Climb SET CLIMB_ID=277, STAGE_NUMBER=9, STARTING_AT_KM=86, NAME="Côte de Gueberschwihr", INITIAL_ALTITUDE=559, DISTANCE=4.1, AVERAGE_SLOPE=7.9, CATEGORY="2";</v>
      </c>
    </row>
    <row r="279" spans="1:1" x14ac:dyDescent="0.25">
      <c r="A279" t="str">
        <f>CONCATENATE("CREATE VERTEX Climb SET ", 'concat fields &amp; values'!A279, ";")</f>
        <v>CREATE VERTEX Climb SET CLIMB_ID=278, STAGE_NUMBER=9, STARTING_AT_KM=120, NAME="Le Markstein", INITIAL_ALTITUDE=1183, DISTANCE=10.8, AVERAGE_SLOPE=5.4, CATEGORY="1";</v>
      </c>
    </row>
    <row r="280" spans="1:1" x14ac:dyDescent="0.25">
      <c r="A280" t="str">
        <f>CONCATENATE("CREATE VERTEX Climb SET ", 'concat fields &amp; values'!A280, ";")</f>
        <v>CREATE VERTEX Climb SET CLIMB_ID=279, STAGE_NUMBER=9, STARTING_AT_KM=127, NAME="Grand Ballon", INITIAL_ALTITUDE=0, DISTANCE=1.4, AVERAGE_SLOPE=8.6, CATEGORY="3";</v>
      </c>
    </row>
    <row r="281" spans="1:1" x14ac:dyDescent="0.25">
      <c r="A281" t="str">
        <f>CONCATENATE("CREATE VERTEX Climb SET ", 'concat fields &amp; values'!A281, ";")</f>
        <v>CREATE VERTEX Climb SET CLIMB_ID=280, STAGE_NUMBER=10, STARTING_AT_KM=30.5, NAME="Col du Firstplan", INITIAL_ALTITUDE=722, DISTANCE=8.3, AVERAGE_SLOPE=5.4, CATEGORY="2";</v>
      </c>
    </row>
    <row r="282" spans="1:1" x14ac:dyDescent="0.25">
      <c r="A282" t="str">
        <f>CONCATENATE("CREATE VERTEX Climb SET ", 'concat fields &amp; values'!A282, ";")</f>
        <v>CREATE VERTEX Climb SET CLIMB_ID=281, STAGE_NUMBER=10, STARTING_AT_KM=54.5, NAME="Petit Ballon", INITIAL_ALTITUDE=1163, DISTANCE=9.3, AVERAGE_SLOPE=8.1, CATEGORY="1";</v>
      </c>
    </row>
    <row r="283" spans="1:1" x14ac:dyDescent="0.25">
      <c r="A283" t="str">
        <f>CONCATENATE("CREATE VERTEX Climb SET ", 'concat fields &amp; values'!A283, ";")</f>
        <v>CREATE VERTEX Climb SET CLIMB_ID=282, STAGE_NUMBER=10, STARTING_AT_KM=71.5, NAME="Col du Platzerwasel", INITIAL_ALTITUDE=1193, DISTANCE=7.1, AVERAGE_SLOPE=8.4, CATEGORY="1";</v>
      </c>
    </row>
    <row r="284" spans="1:1" x14ac:dyDescent="0.25">
      <c r="A284" t="str">
        <f>CONCATENATE("CREATE VERTEX Climb SET ", 'concat fields &amp; values'!A284, ";")</f>
        <v>CREATE VERTEX Climb SET CLIMB_ID=283, STAGE_NUMBER=10, STARTING_AT_KM=103.5, NAME="Col d'Oderen", INITIAL_ALTITUDE=884, DISTANCE=6.7, AVERAGE_SLOPE=6.1, CATEGORY="2";</v>
      </c>
    </row>
    <row r="285" spans="1:1" x14ac:dyDescent="0.25">
      <c r="A285" t="str">
        <f>CONCATENATE("CREATE VERTEX Climb SET ", 'concat fields &amp; values'!A285, ";")</f>
        <v>CREATE VERTEX Climb SET CLIMB_ID=284, STAGE_NUMBER=10, STARTING_AT_KM=125.5, NAME="Col des Croix", INITIAL_ALTITUDE=0, DISTANCE=3.2, AVERAGE_SLOPE=6.2, CATEGORY="3";</v>
      </c>
    </row>
    <row r="286" spans="1:1" x14ac:dyDescent="0.25">
      <c r="A286" t="str">
        <f>CONCATENATE("CREATE VERTEX Climb SET ", 'concat fields &amp; values'!A286, ";")</f>
        <v>CREATE VERTEX Climb SET CLIMB_ID=285, STAGE_NUMBER=10, STARTING_AT_KM=143.5, NAME="Col des Chevrères", INITIAL_ALTITUDE=914, DISTANCE=3.5, AVERAGE_SLOPE=9.5, CATEGORY="1";</v>
      </c>
    </row>
    <row r="287" spans="1:1" x14ac:dyDescent="0.25">
      <c r="A287" t="str">
        <f>CONCATENATE("CREATE VERTEX Climb SET ", 'concat fields &amp; values'!A287, ";")</f>
        <v>CREATE VERTEX Climb SET CLIMB_ID=286, STAGE_NUMBER=10, STARTING_AT_KM=161.5, NAME="La Planche des Belles Filles", INITIAL_ALTITUDE=1035, DISTANCE=5.9, AVERAGE_SLOPE=8.5, CATEGORY="1";</v>
      </c>
    </row>
    <row r="288" spans="1:1" x14ac:dyDescent="0.25">
      <c r="A288" t="str">
        <f>CONCATENATE("CREATE VERTEX Climb SET ", 'concat fields &amp; values'!A288, ";")</f>
        <v>CREATE VERTEX Climb SET CLIMB_ID=287, STAGE_NUMBER=11, STARTING_AT_KM=141, NAME="Côte de Rogna", INITIAL_ALTITUDE=0, DISTANCE=7.6, AVERAGE_SLOPE=4.9, CATEGORY="3";</v>
      </c>
    </row>
    <row r="289" spans="1:1" x14ac:dyDescent="0.25">
      <c r="A289" t="str">
        <f>CONCATENATE("CREATE VERTEX Climb SET ", 'concat fields &amp; values'!A289, ";")</f>
        <v>CREATE VERTEX Climb SET CLIMB_ID=288, STAGE_NUMBER=11, STARTING_AT_KM=148.5, NAME="Côte de Choux", INITIAL_ALTITUDE=0, DISTANCE=1.7, AVERAGE_SLOPE=6.5, CATEGORY="3";</v>
      </c>
    </row>
    <row r="290" spans="1:1" x14ac:dyDescent="0.25">
      <c r="A290" t="str">
        <f>CONCATENATE("CREATE VERTEX Climb SET ", 'concat fields &amp; values'!A290, ";")</f>
        <v>CREATE VERTEX Climb SET CLIMB_ID=289, STAGE_NUMBER=11, STARTING_AT_KM=152.5, NAME="Côte de Désertin", INITIAL_ALTITUDE=0, DISTANCE=3.1, AVERAGE_SLOPE=5.2, CATEGORY="4";</v>
      </c>
    </row>
    <row r="291" spans="1:1" x14ac:dyDescent="0.25">
      <c r="A291" t="str">
        <f>CONCATENATE("CREATE VERTEX Climb SET ", 'concat fields &amp; values'!A291, ";")</f>
        <v>CREATE VERTEX Climb SET CLIMB_ID=290, STAGE_NUMBER=11, STARTING_AT_KM=168, NAME="Côte d'Échallon", INITIAL_ALTITUDE=0, DISTANCE=3, AVERAGE_SLOPE=6.6, CATEGORY="3";</v>
      </c>
    </row>
    <row r="292" spans="1:1" x14ac:dyDescent="0.25">
      <c r="A292" t="str">
        <f>CONCATENATE("CREATE VERTEX Climb SET ", 'concat fields &amp; values'!A292, ";")</f>
        <v>CREATE VERTEX Climb SET CLIMB_ID=291, STAGE_NUMBER=12, STARTING_AT_KM=58.5, NAME="Col de Brouilly", INITIAL_ALTITUDE=0, DISTANCE=1.7, AVERAGE_SLOPE=5.1, CATEGORY="4";</v>
      </c>
    </row>
    <row r="293" spans="1:1" x14ac:dyDescent="0.25">
      <c r="A293" t="str">
        <f>CONCATENATE("CREATE VERTEX Climb SET ", 'concat fields &amp; values'!A293, ";")</f>
        <v>CREATE VERTEX Climb SET CLIMB_ID=292, STAGE_NUMBER=12, STARTING_AT_KM=83, NAME="Côte du Saule-d'Oingt", INITIAL_ALTITUDE=0, DISTANCE=3.8, AVERAGE_SLOPE=4.5, CATEGORY="3";</v>
      </c>
    </row>
    <row r="294" spans="1:1" x14ac:dyDescent="0.25">
      <c r="A294" t="str">
        <f>CONCATENATE("CREATE VERTEX Climb SET ", 'concat fields &amp; values'!A294, ";")</f>
        <v>CREATE VERTEX Climb SET CLIMB_ID=293, STAGE_NUMBER=12, STARTING_AT_KM=138, NAME="Col des Brosses", INITIAL_ALTITUDE=0, DISTANCE=15.3, AVERAGE_SLOPE=3.3, CATEGORY="3";</v>
      </c>
    </row>
    <row r="295" spans="1:1" x14ac:dyDescent="0.25">
      <c r="A295" t="str">
        <f>CONCATENATE("CREATE VERTEX Climb SET ", 'concat fields &amp; values'!A295, ";")</f>
        <v>CREATE VERTEX Climb SET CLIMB_ID=294, STAGE_NUMBER=12, STARTING_AT_KM=164, NAME="Côte de Grammond", INITIAL_ALTITUDE=0, DISTANCE=9.8, AVERAGE_SLOPE=2.9, CATEGORY="4";</v>
      </c>
    </row>
    <row r="296" spans="1:1" x14ac:dyDescent="0.25">
      <c r="A296" t="str">
        <f>CONCATENATE("CREATE VERTEX Climb SET ", 'concat fields &amp; values'!A296, ";")</f>
        <v>CREATE VERTEX Climb SET CLIMB_ID=295, STAGE_NUMBER=13, STARTING_AT_KM=24, NAME="Col de la Croix de Montvieux", INITIAL_ALTITUDE=0, DISTANCE=8, AVERAGE_SLOPE=4.1, CATEGORY="3";</v>
      </c>
    </row>
    <row r="297" spans="1:1" x14ac:dyDescent="0.25">
      <c r="A297" t="str">
        <f>CONCATENATE("CREATE VERTEX Climb SET ", 'concat fields &amp; values'!A297, ";")</f>
        <v>CREATE VERTEX Climb SET CLIMB_ID=296, STAGE_NUMBER=13, STARTING_AT_KM=152, NAME="Col de Palaquit (D57-D512)", INITIAL_ALTITUDE=1154, DISTANCE=14.1, AVERAGE_SLOPE=6.1, CATEGORY="1";</v>
      </c>
    </row>
    <row r="298" spans="1:1" x14ac:dyDescent="0.25">
      <c r="A298" t="str">
        <f>CONCATENATE("CREATE VERTEX Climb SET ", 'concat fields &amp; values'!A298, ";")</f>
        <v>CREATE VERTEX Climb SET CLIMB_ID=297, STAGE_NUMBER=13, STARTING_AT_KM=197.5, NAME="Montée de Chamrousse", INITIAL_ALTITUDE=1730, DISTANCE=18.2, AVERAGE_SLOPE=7.3, CATEGORY="H";</v>
      </c>
    </row>
    <row r="299" spans="1:1" x14ac:dyDescent="0.25">
      <c r="A299" t="str">
        <f>CONCATENATE("CREATE VERTEX Climb SET ", 'concat fields &amp; values'!A299, ";")</f>
        <v>CREATE VERTEX Climb SET CLIMB_ID=298, STAGE_NUMBER=14, STARTING_AT_KM=82, NAME="Col du Lautaret", INITIAL_ALTITUDE=2058, DISTANCE=34, AVERAGE_SLOPE=3.9, CATEGORY="1";</v>
      </c>
    </row>
    <row r="300" spans="1:1" x14ac:dyDescent="0.25">
      <c r="A300" t="str">
        <f>CONCATENATE("CREATE VERTEX Climb SET ", 'concat fields &amp; values'!A300, ";")</f>
        <v>CREATE VERTEX Climb SET CLIMB_ID=299, STAGE_NUMBER=14, STARTING_AT_KM=132.5, NAME="Col d'Izoard - Souvenir Henri Desgrange", INITIAL_ALTITUDE=2360, DISTANCE=19, AVERAGE_SLOPE=6, CATEGORY="H";</v>
      </c>
    </row>
    <row r="301" spans="1:1" x14ac:dyDescent="0.25">
      <c r="A301" t="str">
        <f>CONCATENATE("CREATE VERTEX Climb SET ", 'concat fields &amp; values'!A301, ";")</f>
        <v>CREATE VERTEX Climb SET CLIMB_ID=300, STAGE_NUMBER=14, STARTING_AT_KM=177, NAME="Montée de Risoul", INITIAL_ALTITUDE=1855, DISTANCE=12.6, AVERAGE_SLOPE=6.9, CATEGORY="1";</v>
      </c>
    </row>
    <row r="302" spans="1:1" x14ac:dyDescent="0.25">
      <c r="A302" t="str">
        <f>CONCATENATE("CREATE VERTEX Climb SET ", 'concat fields &amp; values'!A302, ";")</f>
        <v>CREATE VERTEX Climb SET CLIMB_ID=301, STAGE_NUMBER=16, STARTING_AT_KM=25, NAME="Côte de Fanjeaux", INITIAL_ALTITUDE=0, DISTANCE=2.4, AVERAGE_SLOPE=4.9, CATEGORY="4";</v>
      </c>
    </row>
    <row r="303" spans="1:1" x14ac:dyDescent="0.25">
      <c r="A303" t="str">
        <f>CONCATENATE("CREATE VERTEX Climb SET ", 'concat fields &amp; values'!A303, ";")</f>
        <v>CREATE VERTEX Climb SET CLIMB_ID=302, STAGE_NUMBER=16, STARTING_AT_KM=71.5, NAME="Côte de Pamiers", INITIAL_ALTITUDE=0, DISTANCE=2.5, AVERAGE_SLOPE=5.4, CATEGORY="4";</v>
      </c>
    </row>
    <row r="304" spans="1:1" x14ac:dyDescent="0.25">
      <c r="A304" t="str">
        <f>CONCATENATE("CREATE VERTEX Climb SET ", 'concat fields &amp; values'!A304, ";")</f>
        <v>CREATE VERTEX Climb SET CLIMB_ID=303, STAGE_NUMBER=16, STARTING_AT_KM=155, NAME="Col de Portet-d'Aspet", INITIAL_ALTITUDE=1069, DISTANCE=5.4, AVERAGE_SLOPE=6.9, CATEGORY="2";</v>
      </c>
    </row>
    <row r="305" spans="1:1" x14ac:dyDescent="0.25">
      <c r="A305" t="str">
        <f>CONCATENATE("CREATE VERTEX Climb SET ", 'concat fields &amp; values'!A305, ";")</f>
        <v>CREATE VERTEX Climb SET CLIMB_ID=304, STAGE_NUMBER=16, STARTING_AT_KM=176.5, NAME="Col des Ares", INITIAL_ALTITUDE=0, DISTANCE=6, AVERAGE_SLOPE=5.2, CATEGORY="3";</v>
      </c>
    </row>
    <row r="306" spans="1:1" x14ac:dyDescent="0.25">
      <c r="A306" t="str">
        <f>CONCATENATE("CREATE VERTEX Climb SET ", 'concat fields &amp; values'!A306, ";")</f>
        <v>CREATE VERTEX Climb SET CLIMB_ID=305, STAGE_NUMBER=16, STARTING_AT_KM=216, NAME="Port de Balès", INITIAL_ALTITUDE=1755, DISTANCE=11.7, AVERAGE_SLOPE=7.7, CATEGORY="H";</v>
      </c>
    </row>
    <row r="307" spans="1:1" x14ac:dyDescent="0.25">
      <c r="A307" t="str">
        <f>CONCATENATE("CREATE VERTEX Climb SET ", 'concat fields &amp; values'!A307, ";")</f>
        <v>CREATE VERTEX Climb SET CLIMB_ID=306, STAGE_NUMBER=17, STARTING_AT_KM=57.5, NAME="Col du Portillon", INITIAL_ALTITUDE=1292, DISTANCE=8.3, AVERAGE_SLOPE=7.1, CATEGORY="1";</v>
      </c>
    </row>
    <row r="308" spans="1:1" x14ac:dyDescent="0.25">
      <c r="A308" t="str">
        <f>CONCATENATE("CREATE VERTEX Climb SET ", 'concat fields &amp; values'!A308, ";")</f>
        <v>CREATE VERTEX Climb SET CLIMB_ID=307, STAGE_NUMBER=17, STARTING_AT_KM=82, NAME="Col de Peyresourde", INITIAL_ALTITUDE=1569, DISTANCE=13.2, AVERAGE_SLOPE=7, CATEGORY="1";</v>
      </c>
    </row>
    <row r="309" spans="1:1" x14ac:dyDescent="0.25">
      <c r="A309" t="str">
        <f>CONCATENATE("CREATE VERTEX Climb SET ", 'concat fields &amp; values'!A309, ";")</f>
        <v>CREATE VERTEX Climb SET CLIMB_ID=308, STAGE_NUMBER=17, STARTING_AT_KM=102.5, NAME="Col de Val Louron-Azet", INITIAL_ALTITUDE=1580, DISTANCE=7.4, AVERAGE_SLOPE=8.3, CATEGORY="1";</v>
      </c>
    </row>
    <row r="310" spans="1:1" x14ac:dyDescent="0.25">
      <c r="A310" t="str">
        <f>CONCATENATE("CREATE VERTEX Climb SET ", 'concat fields &amp; values'!A310, ";")</f>
        <v>CREATE VERTEX Climb SET CLIMB_ID=309, STAGE_NUMBER=17, STARTING_AT_KM=124.5, NAME="Montée de Saint-Lary Pla d'Adet", INITIAL_ALTITUDE=1680, DISTANCE=10.2, AVERAGE_SLOPE=8.3, CATEGORY="H";</v>
      </c>
    </row>
    <row r="311" spans="1:1" x14ac:dyDescent="0.25">
      <c r="A311" t="str">
        <f>CONCATENATE("CREATE VERTEX Climb SET ", 'concat fields &amp; values'!A311, ";")</f>
        <v>CREATE VERTEX Climb SET CLIMB_ID=310, STAGE_NUMBER=18, STARTING_AT_KM=28, NAME="Côte de Bénéjacq", INITIAL_ALTITUDE=0, DISTANCE=2.6, AVERAGE_SLOPE=6.7, CATEGORY="3";</v>
      </c>
    </row>
    <row r="312" spans="1:1" x14ac:dyDescent="0.25">
      <c r="A312" t="str">
        <f>CONCATENATE("CREATE VERTEX Climb SET ", 'concat fields &amp; values'!A312, ";")</f>
        <v>CREATE VERTEX Climb SET CLIMB_ID=311, STAGE_NUMBER=18, STARTING_AT_KM=56, NAME="Côte de Loucrup", INITIAL_ALTITUDE=0, DISTANCE=2, AVERAGE_SLOPE=7, CATEGORY="3";</v>
      </c>
    </row>
    <row r="313" spans="1:1" x14ac:dyDescent="0.25">
      <c r="A313" t="str">
        <f>CONCATENATE("CREATE VERTEX Climb SET ", 'concat fields &amp; values'!A313, ";")</f>
        <v>CREATE VERTEX Climb SET CLIMB_ID=312, STAGE_NUMBER=18, STARTING_AT_KM=95.5, NAME="Col du Tourmalet - Souvenir Jacques Goddet", INITIAL_ALTITUDE=2115, DISTANCE=17.1, AVERAGE_SLOPE=7.3, CATEGORY="H";</v>
      </c>
    </row>
    <row r="314" spans="1:1" x14ac:dyDescent="0.25">
      <c r="A314" t="str">
        <f>CONCATENATE("CREATE VERTEX Climb SET ", 'concat fields &amp; values'!A314, ";")</f>
        <v>CREATE VERTEX Climb SET CLIMB_ID=313, STAGE_NUMBER=18, STARTING_AT_KM=145.5, NAME="Montée du Hautacam", INITIAL_ALTITUDE=1520, DISTANCE=13.6, AVERAGE_SLOPE=7.8, CATEGORY="H";</v>
      </c>
    </row>
    <row r="315" spans="1:1" x14ac:dyDescent="0.25">
      <c r="A315" t="str">
        <f>CONCATENATE("CREATE VERTEX Climb SET ", 'concat fields &amp; values'!A315, ";")</f>
        <v>CREATE VERTEX Climb SET CLIMB_ID=314, STAGE_NUMBER=19, STARTING_AT_KM=195.5, NAME="Côte de Monbazillac", INITIAL_ALTITUDE=0, DISTANCE=1.3, AVERAGE_SLOPE=7.6, CATEGORY="4";</v>
      </c>
    </row>
    <row r="316" spans="1:1" x14ac:dyDescent="0.25">
      <c r="A316" t="str">
        <f>CONCATENATE("CREATE VERTEX Climb SET ", 'concat fields &amp; values'!A316, ";")</f>
        <v>CREATE VERTEX Climb SET CLIMB_ID=315, STAGE_NUMBER=21, STARTING_AT_KM=31, NAME="Côte de Briis-sous-Forges", INITIAL_ALTITUDE=0, DISTANCE=0, AVERAGE_SLOPE=0, CATEGORY="4";</v>
      </c>
    </row>
    <row r="317" spans="1:1" x14ac:dyDescent="0.25">
      <c r="A317" t="str">
        <f>CONCATENATE("CREATE VERTEX Climb SET ", 'concat fields &amp; values'!A317, ";")</f>
        <v>CREATE VERTEX Climb SET CLIMB_ID=316, STAGE_NUMBER=1, STARTING_AT_KM=68, NAME="Côte de Cray", INITIAL_ALTITUDE=0, DISTANCE=1.6, AVERAGE_SLOPE=7.1, CATEGORY="4";</v>
      </c>
    </row>
    <row r="318" spans="1:1" x14ac:dyDescent="0.25">
      <c r="A318" t="str">
        <f>CONCATENATE("CREATE VERTEX Climb SET ", 'concat fields &amp; values'!A318, ";")</f>
        <v>CREATE VERTEX Climb SET CLIMB_ID=317, STAGE_NUMBER=1, STARTING_AT_KM=103.5, NAME="Côte de Buttertubs", INITIAL_ALTITUDE=0, DISTANCE=4.5, AVERAGE_SLOPE=6.8, CATEGORY="3";</v>
      </c>
    </row>
    <row r="319" spans="1:1" x14ac:dyDescent="0.25">
      <c r="A319" t="str">
        <f>CONCATENATE("CREATE VERTEX Climb SET ", 'concat fields &amp; values'!A319, ";")</f>
        <v>CREATE VERTEX Climb SET CLIMB_ID=318, STAGE_NUMBER=1, STARTING_AT_KM=129.5, NAME="Côte de Griton Moor", INITIAL_ALTITUDE=0, DISTANCE=3, AVERAGE_SLOPE=6.6, CATEGORY="3";</v>
      </c>
    </row>
    <row r="320" spans="1:1" x14ac:dyDescent="0.25">
      <c r="A320" t="str">
        <f>CONCATENATE("CREATE VERTEX Climb SET ", 'concat fields &amp; values'!A320, ";")</f>
        <v>CREATE VERTEX Climb SET CLIMB_ID=319, STAGE_NUMBER=2, STARTING_AT_KM=47, NAME="Côte de Blubberhouses", INITIAL_ALTITUDE=0, DISTANCE=1.8, AVERAGE_SLOPE=6.1, CATEGORY="4";</v>
      </c>
    </row>
    <row r="321" spans="1:1" x14ac:dyDescent="0.25">
      <c r="A321" t="str">
        <f>CONCATENATE("CREATE VERTEX Climb SET ", 'concat fields &amp; values'!A321, ";")</f>
        <v>CREATE VERTEX Climb SET CLIMB_ID=320, STAGE_NUMBER=2, STARTING_AT_KM=85, NAME="Côte d'Oxenhope Moor", INITIAL_ALTITUDE=0, DISTANCE=3.1, AVERAGE_SLOPE=6.4, CATEGORY="3";</v>
      </c>
    </row>
    <row r="322" spans="1:1" x14ac:dyDescent="0.25">
      <c r="A322" t="str">
        <f>CONCATENATE("CREATE VERTEX Climb SET ", 'concat fields &amp; values'!A322, ";")</f>
        <v>CREATE VERTEX Climb SET CLIMB_ID=321, STAGE_NUMBER=2, STARTING_AT_KM=112.5, NAME="VC Côte de Ripponden", INITIAL_ALTITUDE=0, DISTANCE=1.3, AVERAGE_SLOPE=8.6, CATEGORY="3";</v>
      </c>
    </row>
    <row r="323" spans="1:1" x14ac:dyDescent="0.25">
      <c r="A323" t="str">
        <f>CONCATENATE("CREATE VERTEX Climb SET ", 'concat fields &amp; values'!A323, ";")</f>
        <v>CREATE VERTEX Climb SET CLIMB_ID=322, STAGE_NUMBER=2, STARTING_AT_KM=119.5, NAME="Côte de Greetland", INITIAL_ALTITUDE=0, DISTANCE=1.6, AVERAGE_SLOPE=6.7, CATEGORY="3";</v>
      </c>
    </row>
    <row r="324" spans="1:1" x14ac:dyDescent="0.25">
      <c r="A324" t="str">
        <f>CONCATENATE("CREATE VERTEX Climb SET ", 'concat fields &amp; values'!A324, ";")</f>
        <v>CREATE VERTEX Climb SET CLIMB_ID=323, STAGE_NUMBER=2, STARTING_AT_KM=143.5, NAME="Côte de Holme Moss", INITIAL_ALTITUDE=0, DISTANCE=4.7, AVERAGE_SLOPE=7, CATEGORY="2";</v>
      </c>
    </row>
    <row r="325" spans="1:1" x14ac:dyDescent="0.25">
      <c r="A325" t="str">
        <f>CONCATENATE("CREATE VERTEX Climb SET ", 'concat fields &amp; values'!A325, ";")</f>
        <v>CREATE VERTEX Climb SET CLIMB_ID=324, STAGE_NUMBER=2, STARTING_AT_KM=167, NAME="Côte de Midhopestones", INITIAL_ALTITUDE=0, DISTANCE=2.5, AVERAGE_SLOPE=6.1, CATEGORY="3";</v>
      </c>
    </row>
    <row r="326" spans="1:1" x14ac:dyDescent="0.25">
      <c r="A326" t="str">
        <f>CONCATENATE("CREATE VERTEX Climb SET ", 'concat fields &amp; values'!A326, ";")</f>
        <v>CREATE VERTEX Climb SET CLIMB_ID=325, STAGE_NUMBER=2, STARTING_AT_KM=175, NAME="Côte de Bradfield", INITIAL_ALTITUDE=0, DISTANCE=1, AVERAGE_SLOPE=7.4, CATEGORY="4";</v>
      </c>
    </row>
    <row r="327" spans="1:1" x14ac:dyDescent="0.25">
      <c r="A327" t="str">
        <f>CONCATENATE("CREATE VERTEX Climb SET ", 'concat fields &amp; values'!A327, ";")</f>
        <v>CREATE VERTEX Climb SET CLIMB_ID=326, STAGE_NUMBER=2, STARTING_AT_KM=182, NAME="Côte d'Oughtibridge", INITIAL_ALTITUDE=0, DISTANCE=1.5, AVERAGE_SLOPE=9.1, CATEGORY="3";</v>
      </c>
    </row>
    <row r="328" spans="1:1" x14ac:dyDescent="0.25">
      <c r="A328" t="str">
        <f>CONCATENATE("CREATE VERTEX Climb SET ", 'concat fields &amp; values'!A328, ";")</f>
        <v>CREATE VERTEX Climb SET CLIMB_ID=327, STAGE_NUMBER=2, STARTING_AT_KM=196, NAME="VC Côte de Jenkin Road", INITIAL_ALTITUDE=0, DISTANCE=0.8, AVERAGE_SLOPE=10.8, CATEGORY="4";</v>
      </c>
    </row>
    <row r="329" spans="1:1" x14ac:dyDescent="0.25">
      <c r="A329" t="str">
        <f>CONCATENATE("CREATE VERTEX Climb SET ", 'concat fields &amp; values'!A329, ";")</f>
        <v>CREATE VERTEX Climb SET CLIMB_ID=328, STAGE_NUMBER=4, STARTING_AT_KM=34, NAME="Côte de Campagnette", INITIAL_ALTITUDE=0, DISTANCE=1, AVERAGE_SLOPE=6.5, CATEGORY="4";</v>
      </c>
    </row>
    <row r="330" spans="1:1" x14ac:dyDescent="0.25">
      <c r="A330" t="str">
        <f>CONCATENATE("CREATE VERTEX Climb SET ", 'concat fields &amp; values'!A330, ";")</f>
        <v>CREATE VERTEX Climb SET CLIMB_ID=329, STAGE_NUMBER=4, STARTING_AT_KM=117.5, NAME="Mont Noir", INITIAL_ALTITUDE=0, DISTANCE=1.3, AVERAGE_SLOPE=5.7, CATEGORY="4";</v>
      </c>
    </row>
    <row r="331" spans="1:1" x14ac:dyDescent="0.25">
      <c r="A331" t="str">
        <f>CONCATENATE("CREATE VERTEX Climb SET ", 'concat fields &amp; values'!A331, ";")</f>
        <v>CREATE VERTEX Climb SET CLIMB_ID=330, STAGE_NUMBER=6, STARTING_AT_KM=107.5, NAME="Côte de Coucy-le-Château-Auffrique", INITIAL_ALTITUDE=0, DISTANCE=0.9, AVERAGE_SLOPE=6.2, CATEGORY="4";</v>
      </c>
    </row>
    <row r="332" spans="1:1" x14ac:dyDescent="0.25">
      <c r="A332" t="str">
        <f>CONCATENATE("CREATE VERTEX Climb SET ", 'concat fields &amp; values'!A332, ";")</f>
        <v>CREATE VERTEX Climb SET CLIMB_ID=331, STAGE_NUMBER=6, STARTING_AT_KM=157, NAME="Côte de Roucy", INITIAL_ALTITUDE=0, DISTANCE=1.5, AVERAGE_SLOPE=6.2, CATEGORY="4";</v>
      </c>
    </row>
    <row r="333" spans="1:1" x14ac:dyDescent="0.25">
      <c r="A333" t="str">
        <f>CONCATENATE("CREATE VERTEX Climb SET ", 'concat fields &amp; values'!A333, ";")</f>
        <v>CREATE VERTEX Climb SET CLIMB_ID=332, STAGE_NUMBER=7, STARTING_AT_KM=217.5, NAME="Côte de Maron", INITIAL_ALTITUDE=0, DISTANCE=3.2, AVERAGE_SLOPE=5, CATEGORY="4";</v>
      </c>
    </row>
    <row r="334" spans="1:1" x14ac:dyDescent="0.25">
      <c r="A334" t="str">
        <f>CONCATENATE("CREATE VERTEX Climb SET ", 'concat fields &amp; values'!A334, ";")</f>
        <v>CREATE VERTEX Climb SET CLIMB_ID=333, STAGE_NUMBER=7, STARTING_AT_KM=229, NAME="Côte de Boufflers", INITIAL_ALTITUDE=0, DISTANCE=1.3, AVERAGE_SLOPE=7.9, CATEGORY="4";</v>
      </c>
    </row>
    <row r="335" spans="1:1" x14ac:dyDescent="0.25">
      <c r="A335" t="str">
        <f>CONCATENATE("CREATE VERTEX Climb SET ", 'concat fields &amp; values'!A335, ";")</f>
        <v>CREATE VERTEX Climb SET CLIMB_ID=334, STAGE_NUMBER=8, STARTING_AT_KM=142, NAME="Col de la Croix des Moinats", INITIAL_ALTITUDE=891, DISTANCE=7.6, AVERAGE_SLOPE=6, CATEGORY="2";</v>
      </c>
    </row>
    <row r="336" spans="1:1" x14ac:dyDescent="0.25">
      <c r="A336" t="str">
        <f>CONCATENATE("CREATE VERTEX Climb SET ", 'concat fields &amp; values'!A336, ";")</f>
        <v>CREATE VERTEX Climb SET CLIMB_ID=335, STAGE_NUMBER=8, STARTING_AT_KM=150, NAME="Col de Grosse Pierre", INITIAL_ALTITUDE=901, DISTANCE=3, AVERAGE_SLOPE=7.5, CATEGORY="2";</v>
      </c>
    </row>
    <row r="337" spans="1:1" x14ac:dyDescent="0.25">
      <c r="A337" t="str">
        <f>CONCATENATE("CREATE VERTEX Climb SET ", 'concat fields &amp; values'!A337, ";")</f>
        <v>CREATE VERTEX Climb SET CLIMB_ID=336, STAGE_NUMBER=8, STARTING_AT_KM=161, NAME="Côte de La Mauselaine", INITIAL_ALTITUDE=0, DISTANCE=1.8, AVERAGE_SLOPE=10.3, CATEGORY="3";</v>
      </c>
    </row>
    <row r="338" spans="1:1" x14ac:dyDescent="0.25">
      <c r="A338" t="str">
        <f>CONCATENATE("CREATE VERTEX Climb SET ", 'concat fields &amp; values'!A338, ";")</f>
        <v>CREATE VERTEX Climb SET CLIMB_ID=337, STAGE_NUMBER=9, STARTING_AT_KM=11.5, NAME="Col de la Schlucht", INITIAL_ALTITUDE=1140, DISTANCE=8.6, AVERAGE_SLOPE=4.5, CATEGORY="2";</v>
      </c>
    </row>
    <row r="339" spans="1:1" x14ac:dyDescent="0.25">
      <c r="A339" t="str">
        <f>CONCATENATE("CREATE VERTEX Climb SET ", 'concat fields &amp; values'!A339, ";")</f>
        <v>CREATE VERTEX Climb SET CLIMB_ID=338, STAGE_NUMBER=9, STARTING_AT_KM=41, NAME="Col du Wettstein", INITIAL_ALTITUDE=0, DISTANCE=7.7, AVERAGE_SLOPE=4.1, CATEGORY="3";</v>
      </c>
    </row>
    <row r="340" spans="1:1" x14ac:dyDescent="0.25">
      <c r="A340" t="str">
        <f>CONCATENATE("CREATE VERTEX Climb SET ", 'concat fields &amp; values'!A340, ";")</f>
        <v>CREATE VERTEX Climb SET CLIMB_ID=339, STAGE_NUMBER=9, STARTING_AT_KM=70, NAME="Côte des Cinq Châteaux", INITIAL_ALTITUDE=0, DISTANCE=4.5, AVERAGE_SLOPE=6.1, CATEGORY="3";</v>
      </c>
    </row>
    <row r="341" spans="1:1" x14ac:dyDescent="0.25">
      <c r="A341" t="str">
        <f>CONCATENATE("CREATE VERTEX Climb SET ", 'concat fields &amp; values'!A341, ";")</f>
        <v>CREATE VERTEX Climb SET CLIMB_ID=340, STAGE_NUMBER=9, STARTING_AT_KM=86, NAME="Côte de Gueberschwihr", INITIAL_ALTITUDE=559, DISTANCE=4.1, AVERAGE_SLOPE=7.9, CATEGORY="2";</v>
      </c>
    </row>
    <row r="342" spans="1:1" x14ac:dyDescent="0.25">
      <c r="A342" t="str">
        <f>CONCATENATE("CREATE VERTEX Climb SET ", 'concat fields &amp; values'!A342, ";")</f>
        <v>CREATE VERTEX Climb SET CLIMB_ID=341, STAGE_NUMBER=9, STARTING_AT_KM=120, NAME="Le Markstein", INITIAL_ALTITUDE=1183, DISTANCE=10.8, AVERAGE_SLOPE=5.4, CATEGORY="1";</v>
      </c>
    </row>
    <row r="343" spans="1:1" x14ac:dyDescent="0.25">
      <c r="A343" t="str">
        <f>CONCATENATE("CREATE VERTEX Climb SET ", 'concat fields &amp; values'!A343, ";")</f>
        <v>CREATE VERTEX Climb SET CLIMB_ID=342, STAGE_NUMBER=9, STARTING_AT_KM=127, NAME="Grand Ballon", INITIAL_ALTITUDE=0, DISTANCE=1.4, AVERAGE_SLOPE=8.6, CATEGORY="3";</v>
      </c>
    </row>
    <row r="344" spans="1:1" x14ac:dyDescent="0.25">
      <c r="A344" t="str">
        <f>CONCATENATE("CREATE VERTEX Climb SET ", 'concat fields &amp; values'!A344, ";")</f>
        <v>CREATE VERTEX Climb SET CLIMB_ID=343, STAGE_NUMBER=10, STARTING_AT_KM=30.5, NAME="Col du Firstplan", INITIAL_ALTITUDE=722, DISTANCE=8.3, AVERAGE_SLOPE=5.4, CATEGORY="2";</v>
      </c>
    </row>
    <row r="345" spans="1:1" x14ac:dyDescent="0.25">
      <c r="A345" t="str">
        <f>CONCATENATE("CREATE VERTEX Climb SET ", 'concat fields &amp; values'!A345, ";")</f>
        <v>CREATE VERTEX Climb SET CLIMB_ID=344, STAGE_NUMBER=10, STARTING_AT_KM=54.5, NAME="Petit Ballon", INITIAL_ALTITUDE=1163, DISTANCE=9.3, AVERAGE_SLOPE=8.1, CATEGORY="1";</v>
      </c>
    </row>
    <row r="346" spans="1:1" x14ac:dyDescent="0.25">
      <c r="A346" t="str">
        <f>CONCATENATE("CREATE VERTEX Climb SET ", 'concat fields &amp; values'!A346, ";")</f>
        <v>CREATE VERTEX Climb SET CLIMB_ID=345, STAGE_NUMBER=10, STARTING_AT_KM=71.5, NAME="Col du Platzerwasel", INITIAL_ALTITUDE=1193, DISTANCE=7.1, AVERAGE_SLOPE=8.4, CATEGORY="1";</v>
      </c>
    </row>
    <row r="347" spans="1:1" x14ac:dyDescent="0.25">
      <c r="A347" t="str">
        <f>CONCATENATE("CREATE VERTEX Climb SET ", 'concat fields &amp; values'!A347, ";")</f>
        <v>CREATE VERTEX Climb SET CLIMB_ID=346, STAGE_NUMBER=10, STARTING_AT_KM=103.5, NAME="Col d'Oderen", INITIAL_ALTITUDE=884, DISTANCE=6.7, AVERAGE_SLOPE=6.1, CATEGORY="2";</v>
      </c>
    </row>
    <row r="348" spans="1:1" x14ac:dyDescent="0.25">
      <c r="A348" t="str">
        <f>CONCATENATE("CREATE VERTEX Climb SET ", 'concat fields &amp; values'!A348, ";")</f>
        <v>CREATE VERTEX Climb SET CLIMB_ID=347, STAGE_NUMBER=10, STARTING_AT_KM=125.5, NAME="Col des Croix", INITIAL_ALTITUDE=0, DISTANCE=3.2, AVERAGE_SLOPE=6.2, CATEGORY="3";</v>
      </c>
    </row>
    <row r="349" spans="1:1" x14ac:dyDescent="0.25">
      <c r="A349" t="str">
        <f>CONCATENATE("CREATE VERTEX Climb SET ", 'concat fields &amp; values'!A349, ";")</f>
        <v>CREATE VERTEX Climb SET CLIMB_ID=348, STAGE_NUMBER=10, STARTING_AT_KM=143.5, NAME="Col des Chevrères", INITIAL_ALTITUDE=914, DISTANCE=3.5, AVERAGE_SLOPE=9.5, CATEGORY="1";</v>
      </c>
    </row>
    <row r="350" spans="1:1" x14ac:dyDescent="0.25">
      <c r="A350" t="str">
        <f>CONCATENATE("CREATE VERTEX Climb SET ", 'concat fields &amp; values'!A350, ";")</f>
        <v>CREATE VERTEX Climb SET CLIMB_ID=349, STAGE_NUMBER=10, STARTING_AT_KM=161.5, NAME="La Planche des Belles Filles", INITIAL_ALTITUDE=1035, DISTANCE=5.9, AVERAGE_SLOPE=8.5, CATEGORY="1";</v>
      </c>
    </row>
    <row r="351" spans="1:1" x14ac:dyDescent="0.25">
      <c r="A351" t="str">
        <f>CONCATENATE("CREATE VERTEX Climb SET ", 'concat fields &amp; values'!A351, ";")</f>
        <v>CREATE VERTEX Climb SET CLIMB_ID=350, STAGE_NUMBER=11, STARTING_AT_KM=141, NAME="Côte de Rogna", INITIAL_ALTITUDE=0, DISTANCE=7.6, AVERAGE_SLOPE=4.9, CATEGORY="3";</v>
      </c>
    </row>
    <row r="352" spans="1:1" x14ac:dyDescent="0.25">
      <c r="A352" t="str">
        <f>CONCATENATE("CREATE VERTEX Climb SET ", 'concat fields &amp; values'!A352, ";")</f>
        <v>CREATE VERTEX Climb SET CLIMB_ID=351, STAGE_NUMBER=11, STARTING_AT_KM=148.5, NAME="Côte de Choux", INITIAL_ALTITUDE=0, DISTANCE=1.7, AVERAGE_SLOPE=6.5, CATEGORY="3";</v>
      </c>
    </row>
    <row r="353" spans="1:1" x14ac:dyDescent="0.25">
      <c r="A353" t="str">
        <f>CONCATENATE("CREATE VERTEX Climb SET ", 'concat fields &amp; values'!A353, ";")</f>
        <v>CREATE VERTEX Climb SET CLIMB_ID=352, STAGE_NUMBER=11, STARTING_AT_KM=152.5, NAME="Côte de Désertin", INITIAL_ALTITUDE=0, DISTANCE=3.1, AVERAGE_SLOPE=5.2, CATEGORY="4";</v>
      </c>
    </row>
    <row r="354" spans="1:1" x14ac:dyDescent="0.25">
      <c r="A354" t="str">
        <f>CONCATENATE("CREATE VERTEX Climb SET ", 'concat fields &amp; values'!A354, ";")</f>
        <v>CREATE VERTEX Climb SET CLIMB_ID=353, STAGE_NUMBER=11, STARTING_AT_KM=168, NAME="Côte d'Échallon", INITIAL_ALTITUDE=0, DISTANCE=3, AVERAGE_SLOPE=6.6, CATEGORY="3";</v>
      </c>
    </row>
    <row r="355" spans="1:1" x14ac:dyDescent="0.25">
      <c r="A355" t="str">
        <f>CONCATENATE("CREATE VERTEX Climb SET ", 'concat fields &amp; values'!A355, ";")</f>
        <v>CREATE VERTEX Climb SET CLIMB_ID=354, STAGE_NUMBER=12, STARTING_AT_KM=58.5, NAME="Col de Brouilly", INITIAL_ALTITUDE=0, DISTANCE=1.7, AVERAGE_SLOPE=5.1, CATEGORY="4";</v>
      </c>
    </row>
    <row r="356" spans="1:1" x14ac:dyDescent="0.25">
      <c r="A356" t="str">
        <f>CONCATENATE("CREATE VERTEX Climb SET ", 'concat fields &amp; values'!A356, ";")</f>
        <v>CREATE VERTEX Climb SET CLIMB_ID=355, STAGE_NUMBER=12, STARTING_AT_KM=83, NAME="Côte du Saule-d'Oingt", INITIAL_ALTITUDE=0, DISTANCE=3.8, AVERAGE_SLOPE=4.5, CATEGORY="3";</v>
      </c>
    </row>
    <row r="357" spans="1:1" x14ac:dyDescent="0.25">
      <c r="A357" t="str">
        <f>CONCATENATE("CREATE VERTEX Climb SET ", 'concat fields &amp; values'!A357, ";")</f>
        <v>CREATE VERTEX Climb SET CLIMB_ID=356, STAGE_NUMBER=12, STARTING_AT_KM=138, NAME="Col des Brosses", INITIAL_ALTITUDE=0, DISTANCE=15.3, AVERAGE_SLOPE=3.3, CATEGORY="3";</v>
      </c>
    </row>
    <row r="358" spans="1:1" x14ac:dyDescent="0.25">
      <c r="A358" t="str">
        <f>CONCATENATE("CREATE VERTEX Climb SET ", 'concat fields &amp; values'!A358, ";")</f>
        <v>CREATE VERTEX Climb SET CLIMB_ID=357, STAGE_NUMBER=12, STARTING_AT_KM=164, NAME="Côte de Grammond", INITIAL_ALTITUDE=0, DISTANCE=9.8, AVERAGE_SLOPE=2.9, CATEGORY="4";</v>
      </c>
    </row>
    <row r="359" spans="1:1" x14ac:dyDescent="0.25">
      <c r="A359" t="str">
        <f>CONCATENATE("CREATE VERTEX Climb SET ", 'concat fields &amp; values'!A359, ";")</f>
        <v>CREATE VERTEX Climb SET CLIMB_ID=358, STAGE_NUMBER=13, STARTING_AT_KM=24, NAME="Col de la Croix de Montvieux", INITIAL_ALTITUDE=0, DISTANCE=8, AVERAGE_SLOPE=4.1, CATEGORY="3";</v>
      </c>
    </row>
    <row r="360" spans="1:1" x14ac:dyDescent="0.25">
      <c r="A360" t="str">
        <f>CONCATENATE("CREATE VERTEX Climb SET ", 'concat fields &amp; values'!A360, ";")</f>
        <v>CREATE VERTEX Climb SET CLIMB_ID=359, STAGE_NUMBER=13, STARTING_AT_KM=152, NAME="Col de Palaquit (D57-D512)", INITIAL_ALTITUDE=1154, DISTANCE=14.1, AVERAGE_SLOPE=6.1, CATEGORY="1";</v>
      </c>
    </row>
    <row r="361" spans="1:1" x14ac:dyDescent="0.25">
      <c r="A361" t="str">
        <f>CONCATENATE("CREATE VERTEX Climb SET ", 'concat fields &amp; values'!A361, ";")</f>
        <v>CREATE VERTEX Climb SET CLIMB_ID=360, STAGE_NUMBER=13, STARTING_AT_KM=197.5, NAME="Montée de Chamrousse", INITIAL_ALTITUDE=1730, DISTANCE=18.2, AVERAGE_SLOPE=7.3, CATEGORY="H";</v>
      </c>
    </row>
    <row r="362" spans="1:1" x14ac:dyDescent="0.25">
      <c r="A362" t="str">
        <f>CONCATENATE("CREATE VERTEX Climb SET ", 'concat fields &amp; values'!A362, ";")</f>
        <v>CREATE VERTEX Climb SET CLIMB_ID=361, STAGE_NUMBER=14, STARTING_AT_KM=82, NAME="Col du Lautaret", INITIAL_ALTITUDE=2058, DISTANCE=34, AVERAGE_SLOPE=3.9, CATEGORY="1";</v>
      </c>
    </row>
    <row r="363" spans="1:1" x14ac:dyDescent="0.25">
      <c r="A363" t="str">
        <f>CONCATENATE("CREATE VERTEX Climb SET ", 'concat fields &amp; values'!A363, ";")</f>
        <v>CREATE VERTEX Climb SET CLIMB_ID=362, STAGE_NUMBER=14, STARTING_AT_KM=132.5, NAME="Col d'Izoard - Souvenir Henri Desgrange", INITIAL_ALTITUDE=2360, DISTANCE=19, AVERAGE_SLOPE=6, CATEGORY="H";</v>
      </c>
    </row>
    <row r="364" spans="1:1" x14ac:dyDescent="0.25">
      <c r="A364" t="str">
        <f>CONCATENATE("CREATE VERTEX Climb SET ", 'concat fields &amp; values'!A364, ";")</f>
        <v>CREATE VERTEX Climb SET CLIMB_ID=363, STAGE_NUMBER=14, STARTING_AT_KM=177, NAME="Montée de Risoul", INITIAL_ALTITUDE=1855, DISTANCE=12.6, AVERAGE_SLOPE=6.9, CATEGORY="1";</v>
      </c>
    </row>
    <row r="365" spans="1:1" x14ac:dyDescent="0.25">
      <c r="A365" t="str">
        <f>CONCATENATE("CREATE VERTEX Climb SET ", 'concat fields &amp; values'!A365, ";")</f>
        <v>CREATE VERTEX Climb SET CLIMB_ID=364, STAGE_NUMBER=16, STARTING_AT_KM=25, NAME="Côte de Fanjeaux", INITIAL_ALTITUDE=0, DISTANCE=2.4, AVERAGE_SLOPE=4.9, CATEGORY="4";</v>
      </c>
    </row>
    <row r="366" spans="1:1" x14ac:dyDescent="0.25">
      <c r="A366" t="str">
        <f>CONCATENATE("CREATE VERTEX Climb SET ", 'concat fields &amp; values'!A366, ";")</f>
        <v>CREATE VERTEX Climb SET CLIMB_ID=365, STAGE_NUMBER=16, STARTING_AT_KM=71.5, NAME="Côte de Pamiers", INITIAL_ALTITUDE=0, DISTANCE=2.5, AVERAGE_SLOPE=5.4, CATEGORY="4";</v>
      </c>
    </row>
    <row r="367" spans="1:1" x14ac:dyDescent="0.25">
      <c r="A367" t="str">
        <f>CONCATENATE("CREATE VERTEX Climb SET ", 'concat fields &amp; values'!A367, ";")</f>
        <v>CREATE VERTEX Climb SET CLIMB_ID=366, STAGE_NUMBER=16, STARTING_AT_KM=155, NAME="Col de Portet-d'Aspet", INITIAL_ALTITUDE=1069, DISTANCE=5.4, AVERAGE_SLOPE=6.9, CATEGORY="2";</v>
      </c>
    </row>
    <row r="368" spans="1:1" x14ac:dyDescent="0.25">
      <c r="A368" t="str">
        <f>CONCATENATE("CREATE VERTEX Climb SET ", 'concat fields &amp; values'!A368, ";")</f>
        <v>CREATE VERTEX Climb SET CLIMB_ID=367, STAGE_NUMBER=16, STARTING_AT_KM=176.5, NAME="Col des Ares", INITIAL_ALTITUDE=0, DISTANCE=6, AVERAGE_SLOPE=5.2, CATEGORY="3";</v>
      </c>
    </row>
    <row r="369" spans="1:1" x14ac:dyDescent="0.25">
      <c r="A369" t="str">
        <f>CONCATENATE("CREATE VERTEX Climb SET ", 'concat fields &amp; values'!A369, ";")</f>
        <v>CREATE VERTEX Climb SET CLIMB_ID=368, STAGE_NUMBER=16, STARTING_AT_KM=216, NAME="Port de Balès", INITIAL_ALTITUDE=1755, DISTANCE=11.7, AVERAGE_SLOPE=7.7, CATEGORY="H";</v>
      </c>
    </row>
    <row r="370" spans="1:1" x14ac:dyDescent="0.25">
      <c r="A370" t="str">
        <f>CONCATENATE("CREATE VERTEX Climb SET ", 'concat fields &amp; values'!A370, ";")</f>
        <v>CREATE VERTEX Climb SET CLIMB_ID=369, STAGE_NUMBER=17, STARTING_AT_KM=57.5, NAME="Col du Portillon", INITIAL_ALTITUDE=1292, DISTANCE=8.3, AVERAGE_SLOPE=7.1, CATEGORY="1";</v>
      </c>
    </row>
    <row r="371" spans="1:1" x14ac:dyDescent="0.25">
      <c r="A371" t="str">
        <f>CONCATENATE("CREATE VERTEX Climb SET ", 'concat fields &amp; values'!A371, ";")</f>
        <v>CREATE VERTEX Climb SET CLIMB_ID=370, STAGE_NUMBER=17, STARTING_AT_KM=82, NAME="Col de Peyresourde", INITIAL_ALTITUDE=1569, DISTANCE=13.2, AVERAGE_SLOPE=7, CATEGORY="1";</v>
      </c>
    </row>
    <row r="372" spans="1:1" x14ac:dyDescent="0.25">
      <c r="A372" t="str">
        <f>CONCATENATE("CREATE VERTEX Climb SET ", 'concat fields &amp; values'!A372, ";")</f>
        <v>CREATE VERTEX Climb SET CLIMB_ID=371, STAGE_NUMBER=17, STARTING_AT_KM=102.5, NAME="Col de Val Louron-Azet", INITIAL_ALTITUDE=1580, DISTANCE=7.4, AVERAGE_SLOPE=8.3, CATEGORY="1";</v>
      </c>
    </row>
    <row r="373" spans="1:1" x14ac:dyDescent="0.25">
      <c r="A373" t="str">
        <f>CONCATENATE("CREATE VERTEX Climb SET ", 'concat fields &amp; values'!A373, ";")</f>
        <v>CREATE VERTEX Climb SET CLIMB_ID=372, STAGE_NUMBER=17, STARTING_AT_KM=124.5, NAME="Montée de Saint-Lary Pla d'Adet", INITIAL_ALTITUDE=1680, DISTANCE=10.2, AVERAGE_SLOPE=8.3, CATEGORY="H";</v>
      </c>
    </row>
    <row r="374" spans="1:1" x14ac:dyDescent="0.25">
      <c r="A374" t="str">
        <f>CONCATENATE("CREATE VERTEX Climb SET ", 'concat fields &amp; values'!A374, ";")</f>
        <v>CREATE VERTEX Climb SET CLIMB_ID=373, STAGE_NUMBER=18, STARTING_AT_KM=28, NAME="Côte de Bénéjacq", INITIAL_ALTITUDE=0, DISTANCE=2.6, AVERAGE_SLOPE=6.7, CATEGORY="3";</v>
      </c>
    </row>
    <row r="375" spans="1:1" x14ac:dyDescent="0.25">
      <c r="A375" t="str">
        <f>CONCATENATE("CREATE VERTEX Climb SET ", 'concat fields &amp; values'!A375, ";")</f>
        <v>CREATE VERTEX Climb SET CLIMB_ID=374, STAGE_NUMBER=18, STARTING_AT_KM=56, NAME="Côte de Loucrup", INITIAL_ALTITUDE=0, DISTANCE=2, AVERAGE_SLOPE=7, CATEGORY="3";</v>
      </c>
    </row>
    <row r="376" spans="1:1" x14ac:dyDescent="0.25">
      <c r="A376" t="str">
        <f>CONCATENATE("CREATE VERTEX Climb SET ", 'concat fields &amp; values'!A376, ";")</f>
        <v>CREATE VERTEX Climb SET CLIMB_ID=375, STAGE_NUMBER=18, STARTING_AT_KM=95.5, NAME="Col du Tourmalet - Souvenir Jacques Goddet", INITIAL_ALTITUDE=2115, DISTANCE=17.1, AVERAGE_SLOPE=7.3, CATEGORY="H";</v>
      </c>
    </row>
    <row r="377" spans="1:1" x14ac:dyDescent="0.25">
      <c r="A377" t="str">
        <f>CONCATENATE("CREATE VERTEX Climb SET ", 'concat fields &amp; values'!A377, ";")</f>
        <v>CREATE VERTEX Climb SET CLIMB_ID=376, STAGE_NUMBER=18, STARTING_AT_KM=145.5, NAME="Montée du Hautacam", INITIAL_ALTITUDE=1520, DISTANCE=13.6, AVERAGE_SLOPE=7.8, CATEGORY="H";</v>
      </c>
    </row>
    <row r="378" spans="1:1" x14ac:dyDescent="0.25">
      <c r="A378" t="str">
        <f>CONCATENATE("CREATE VERTEX Climb SET ", 'concat fields &amp; values'!A378, ";")</f>
        <v>CREATE VERTEX Climb SET CLIMB_ID=377, STAGE_NUMBER=19, STARTING_AT_KM=195.5, NAME="Côte de Monbazillac", INITIAL_ALTITUDE=0, DISTANCE=1.3, AVERAGE_SLOPE=7.6, CATEGORY="4";</v>
      </c>
    </row>
    <row r="379" spans="1:1" x14ac:dyDescent="0.25">
      <c r="A379" t="str">
        <f>CONCATENATE("CREATE VERTEX Climb SET ", 'concat fields &amp; values'!A379, ";")</f>
        <v>CREATE VERTEX Climb SET CLIMB_ID=378, STAGE_NUMBER=21, STARTING_AT_KM=31, NAME="Côte de Briis-sous-Forges", INITIAL_ALTITUDE=0, DISTANCE=0, AVERAGE_SLOPE=0, CATEGORY="4";</v>
      </c>
    </row>
    <row r="380" spans="1:1" x14ac:dyDescent="0.25">
      <c r="A380" t="str">
        <f>CONCATENATE("CREATE VERTEX Climb SET ", 'concat fields &amp; values'!A380, ";")</f>
        <v>CREATE VERTEX Climb SET CLIMB_ID=379, STAGE_NUMBER=1, STARTING_AT_KM=68, NAME="Côte de Cray", INITIAL_ALTITUDE=0, DISTANCE=1.6, AVERAGE_SLOPE=7.1, CATEGORY="4";</v>
      </c>
    </row>
    <row r="381" spans="1:1" x14ac:dyDescent="0.25">
      <c r="A381" t="str">
        <f>CONCATENATE("CREATE VERTEX Climb SET ", 'concat fields &amp; values'!A381, ";")</f>
        <v>CREATE VERTEX Climb SET CLIMB_ID=380, STAGE_NUMBER=1, STARTING_AT_KM=103.5, NAME="Côte de Buttertubs", INITIAL_ALTITUDE=0, DISTANCE=4.5, AVERAGE_SLOPE=6.8, CATEGORY="3";</v>
      </c>
    </row>
    <row r="382" spans="1:1" x14ac:dyDescent="0.25">
      <c r="A382" t="str">
        <f>CONCATENATE("CREATE VERTEX Climb SET ", 'concat fields &amp; values'!A382, ";")</f>
        <v>CREATE VERTEX Climb SET CLIMB_ID=381, STAGE_NUMBER=1, STARTING_AT_KM=129.5, NAME="Côte de Griton Moor", INITIAL_ALTITUDE=0, DISTANCE=3, AVERAGE_SLOPE=6.6, CATEGORY="3";</v>
      </c>
    </row>
    <row r="383" spans="1:1" x14ac:dyDescent="0.25">
      <c r="A383" t="str">
        <f>CONCATENATE("CREATE VERTEX Climb SET ", 'concat fields &amp; values'!A383, ";")</f>
        <v>CREATE VERTEX Climb SET CLIMB_ID=382, STAGE_NUMBER=2, STARTING_AT_KM=47, NAME="Côte de Blubberhouses", INITIAL_ALTITUDE=0, DISTANCE=1.8, AVERAGE_SLOPE=6.1, CATEGORY="4";</v>
      </c>
    </row>
    <row r="384" spans="1:1" x14ac:dyDescent="0.25">
      <c r="A384" t="str">
        <f>CONCATENATE("CREATE VERTEX Climb SET ", 'concat fields &amp; values'!A384, ";")</f>
        <v>CREATE VERTEX Climb SET CLIMB_ID=383, STAGE_NUMBER=2, STARTING_AT_KM=85, NAME="Côte d'Oxenhope Moor", INITIAL_ALTITUDE=0, DISTANCE=3.1, AVERAGE_SLOPE=6.4, CATEGORY="3";</v>
      </c>
    </row>
    <row r="385" spans="1:1" x14ac:dyDescent="0.25">
      <c r="A385" t="str">
        <f>CONCATENATE("CREATE VERTEX Climb SET ", 'concat fields &amp; values'!A385, ";")</f>
        <v>CREATE VERTEX Climb SET CLIMB_ID=384, STAGE_NUMBER=2, STARTING_AT_KM=112.5, NAME="VC Côte de Ripponden", INITIAL_ALTITUDE=0, DISTANCE=1.3, AVERAGE_SLOPE=8.6, CATEGORY="3";</v>
      </c>
    </row>
    <row r="386" spans="1:1" x14ac:dyDescent="0.25">
      <c r="A386" t="str">
        <f>CONCATENATE("CREATE VERTEX Climb SET ", 'concat fields &amp; values'!A386, ";")</f>
        <v>CREATE VERTEX Climb SET CLIMB_ID=385, STAGE_NUMBER=2, STARTING_AT_KM=119.5, NAME="Côte de Greetland", INITIAL_ALTITUDE=0, DISTANCE=1.6, AVERAGE_SLOPE=6.7, CATEGORY="3";</v>
      </c>
    </row>
    <row r="387" spans="1:1" x14ac:dyDescent="0.25">
      <c r="A387" t="str">
        <f>CONCATENATE("CREATE VERTEX Climb SET ", 'concat fields &amp; values'!A387, ";")</f>
        <v>CREATE VERTEX Climb SET CLIMB_ID=386, STAGE_NUMBER=2, STARTING_AT_KM=143.5, NAME="Côte de Holme Moss", INITIAL_ALTITUDE=0, DISTANCE=4.7, AVERAGE_SLOPE=7, CATEGORY="2";</v>
      </c>
    </row>
    <row r="388" spans="1:1" x14ac:dyDescent="0.25">
      <c r="A388" t="str">
        <f>CONCATENATE("CREATE VERTEX Climb SET ", 'concat fields &amp; values'!A388, ";")</f>
        <v>CREATE VERTEX Climb SET CLIMB_ID=387, STAGE_NUMBER=2, STARTING_AT_KM=167, NAME="Côte de Midhopestones", INITIAL_ALTITUDE=0, DISTANCE=2.5, AVERAGE_SLOPE=6.1, CATEGORY="3";</v>
      </c>
    </row>
    <row r="389" spans="1:1" x14ac:dyDescent="0.25">
      <c r="A389" t="str">
        <f>CONCATENATE("CREATE VERTEX Climb SET ", 'concat fields &amp; values'!A389, ";")</f>
        <v>CREATE VERTEX Climb SET CLIMB_ID=388, STAGE_NUMBER=2, STARTING_AT_KM=175, NAME="Côte de Bradfield", INITIAL_ALTITUDE=0, DISTANCE=1, AVERAGE_SLOPE=7.4, CATEGORY="4";</v>
      </c>
    </row>
    <row r="390" spans="1:1" x14ac:dyDescent="0.25">
      <c r="A390" t="str">
        <f>CONCATENATE("CREATE VERTEX Climb SET ", 'concat fields &amp; values'!A390, ";")</f>
        <v>CREATE VERTEX Climb SET CLIMB_ID=389, STAGE_NUMBER=2, STARTING_AT_KM=182, NAME="Côte d'Oughtibridge", INITIAL_ALTITUDE=0, DISTANCE=1.5, AVERAGE_SLOPE=9.1, CATEGORY="3";</v>
      </c>
    </row>
    <row r="391" spans="1:1" x14ac:dyDescent="0.25">
      <c r="A391" t="str">
        <f>CONCATENATE("CREATE VERTEX Climb SET ", 'concat fields &amp; values'!A391, ";")</f>
        <v>CREATE VERTEX Climb SET CLIMB_ID=390, STAGE_NUMBER=2, STARTING_AT_KM=196, NAME="VC Côte de Jenkin Road", INITIAL_ALTITUDE=0, DISTANCE=0.8, AVERAGE_SLOPE=10.8, CATEGORY="4";</v>
      </c>
    </row>
    <row r="392" spans="1:1" x14ac:dyDescent="0.25">
      <c r="A392" t="str">
        <f>CONCATENATE("CREATE VERTEX Climb SET ", 'concat fields &amp; values'!A392, ";")</f>
        <v>CREATE VERTEX Climb SET CLIMB_ID=391, STAGE_NUMBER=4, STARTING_AT_KM=34, NAME="Côte de Campagnette", INITIAL_ALTITUDE=0, DISTANCE=1, AVERAGE_SLOPE=6.5, CATEGORY="4";</v>
      </c>
    </row>
    <row r="393" spans="1:1" x14ac:dyDescent="0.25">
      <c r="A393" t="str">
        <f>CONCATENATE("CREATE VERTEX Climb SET ", 'concat fields &amp; values'!A393, ";")</f>
        <v>CREATE VERTEX Climb SET CLIMB_ID=392, STAGE_NUMBER=4, STARTING_AT_KM=117.5, NAME="Mont Noir", INITIAL_ALTITUDE=0, DISTANCE=1.3, AVERAGE_SLOPE=5.7, CATEGORY="4";</v>
      </c>
    </row>
    <row r="394" spans="1:1" x14ac:dyDescent="0.25">
      <c r="A394" t="str">
        <f>CONCATENATE("CREATE VERTEX Climb SET ", 'concat fields &amp; values'!A394, ";")</f>
        <v>CREATE VERTEX Climb SET CLIMB_ID=393, STAGE_NUMBER=6, STARTING_AT_KM=107.5, NAME="Côte de Coucy-le-Château-Auffrique", INITIAL_ALTITUDE=0, DISTANCE=0.9, AVERAGE_SLOPE=6.2, CATEGORY="4";</v>
      </c>
    </row>
    <row r="395" spans="1:1" x14ac:dyDescent="0.25">
      <c r="A395" t="str">
        <f>CONCATENATE("CREATE VERTEX Climb SET ", 'concat fields &amp; values'!A395, ";")</f>
        <v>CREATE VERTEX Climb SET CLIMB_ID=394, STAGE_NUMBER=6, STARTING_AT_KM=157, NAME="Côte de Roucy", INITIAL_ALTITUDE=0, DISTANCE=1.5, AVERAGE_SLOPE=6.2, CATEGORY="4";</v>
      </c>
    </row>
    <row r="396" spans="1:1" x14ac:dyDescent="0.25">
      <c r="A396" t="str">
        <f>CONCATENATE("CREATE VERTEX Climb SET ", 'concat fields &amp; values'!A396, ";")</f>
        <v>CREATE VERTEX Climb SET CLIMB_ID=395, STAGE_NUMBER=7, STARTING_AT_KM=217.5, NAME="Côte de Maron", INITIAL_ALTITUDE=0, DISTANCE=3.2, AVERAGE_SLOPE=5, CATEGORY="4";</v>
      </c>
    </row>
    <row r="397" spans="1:1" x14ac:dyDescent="0.25">
      <c r="A397" t="str">
        <f>CONCATENATE("CREATE VERTEX Climb SET ", 'concat fields &amp; values'!A397, ";")</f>
        <v>CREATE VERTEX Climb SET CLIMB_ID=396, STAGE_NUMBER=7, STARTING_AT_KM=229, NAME="Côte de Boufflers", INITIAL_ALTITUDE=0, DISTANCE=1.3, AVERAGE_SLOPE=7.9, CATEGORY="4";</v>
      </c>
    </row>
    <row r="398" spans="1:1" x14ac:dyDescent="0.25">
      <c r="A398" t="str">
        <f>CONCATENATE("CREATE VERTEX Climb SET ", 'concat fields &amp; values'!A398, ";")</f>
        <v>CREATE VERTEX Climb SET CLIMB_ID=397, STAGE_NUMBER=8, STARTING_AT_KM=142, NAME="Col de la Croix des Moinats", INITIAL_ALTITUDE=891, DISTANCE=7.6, AVERAGE_SLOPE=6, CATEGORY="2";</v>
      </c>
    </row>
    <row r="399" spans="1:1" x14ac:dyDescent="0.25">
      <c r="A399" t="str">
        <f>CONCATENATE("CREATE VERTEX Climb SET ", 'concat fields &amp; values'!A399, ";")</f>
        <v>CREATE VERTEX Climb SET CLIMB_ID=398, STAGE_NUMBER=8, STARTING_AT_KM=150, NAME="Col de Grosse Pierre", INITIAL_ALTITUDE=901, DISTANCE=3, AVERAGE_SLOPE=7.5, CATEGORY="2";</v>
      </c>
    </row>
    <row r="400" spans="1:1" x14ac:dyDescent="0.25">
      <c r="A400" t="str">
        <f>CONCATENATE("CREATE VERTEX Climb SET ", 'concat fields &amp; values'!A400, ";")</f>
        <v>CREATE VERTEX Climb SET CLIMB_ID=399, STAGE_NUMBER=8, STARTING_AT_KM=161, NAME="Côte de La Mauselaine", INITIAL_ALTITUDE=0, DISTANCE=1.8, AVERAGE_SLOPE=10.3, CATEGORY="3";</v>
      </c>
    </row>
    <row r="401" spans="1:1" x14ac:dyDescent="0.25">
      <c r="A401" t="str">
        <f>CONCATENATE("CREATE VERTEX Climb SET ", 'concat fields &amp; values'!A401, ";")</f>
        <v>CREATE VERTEX Climb SET CLIMB_ID=400, STAGE_NUMBER=9, STARTING_AT_KM=11.5, NAME="Col de la Schlucht", INITIAL_ALTITUDE=1140, DISTANCE=8.6, AVERAGE_SLOPE=4.5, CATEGORY="2";</v>
      </c>
    </row>
    <row r="402" spans="1:1" x14ac:dyDescent="0.25">
      <c r="A402" t="str">
        <f>CONCATENATE("CREATE VERTEX Climb SET ", 'concat fields &amp; values'!A402, ";")</f>
        <v>CREATE VERTEX Climb SET CLIMB_ID=401, STAGE_NUMBER=9, STARTING_AT_KM=41, NAME="Col du Wettstein", INITIAL_ALTITUDE=0, DISTANCE=7.7, AVERAGE_SLOPE=4.1, CATEGORY="3";</v>
      </c>
    </row>
    <row r="403" spans="1:1" x14ac:dyDescent="0.25">
      <c r="A403" t="str">
        <f>CONCATENATE("CREATE VERTEX Climb SET ", 'concat fields &amp; values'!A403, ";")</f>
        <v>CREATE VERTEX Climb SET CLIMB_ID=402, STAGE_NUMBER=9, STARTING_AT_KM=70, NAME="Côte des Cinq Châteaux", INITIAL_ALTITUDE=0, DISTANCE=4.5, AVERAGE_SLOPE=6.1, CATEGORY="3";</v>
      </c>
    </row>
    <row r="404" spans="1:1" x14ac:dyDescent="0.25">
      <c r="A404" t="str">
        <f>CONCATENATE("CREATE VERTEX Climb SET ", 'concat fields &amp; values'!A404, ";")</f>
        <v>CREATE VERTEX Climb SET CLIMB_ID=403, STAGE_NUMBER=9, STARTING_AT_KM=86, NAME="Côte de Gueberschwihr", INITIAL_ALTITUDE=559, DISTANCE=4.1, AVERAGE_SLOPE=7.9, CATEGORY="2";</v>
      </c>
    </row>
    <row r="405" spans="1:1" x14ac:dyDescent="0.25">
      <c r="A405" t="str">
        <f>CONCATENATE("CREATE VERTEX Climb SET ", 'concat fields &amp; values'!A405, ";")</f>
        <v>CREATE VERTEX Climb SET CLIMB_ID=404, STAGE_NUMBER=9, STARTING_AT_KM=120, NAME="Le Markstein", INITIAL_ALTITUDE=1183, DISTANCE=10.8, AVERAGE_SLOPE=5.4, CATEGORY="1";</v>
      </c>
    </row>
    <row r="406" spans="1:1" x14ac:dyDescent="0.25">
      <c r="A406" t="str">
        <f>CONCATENATE("CREATE VERTEX Climb SET ", 'concat fields &amp; values'!A406, ";")</f>
        <v>CREATE VERTEX Climb SET CLIMB_ID=405, STAGE_NUMBER=9, STARTING_AT_KM=127, NAME="Grand Ballon", INITIAL_ALTITUDE=0, DISTANCE=1.4, AVERAGE_SLOPE=8.6, CATEGORY="3";</v>
      </c>
    </row>
    <row r="407" spans="1:1" x14ac:dyDescent="0.25">
      <c r="A407" t="str">
        <f>CONCATENATE("CREATE VERTEX Climb SET ", 'concat fields &amp; values'!A407, ";")</f>
        <v>CREATE VERTEX Climb SET CLIMB_ID=406, STAGE_NUMBER=10, STARTING_AT_KM=30.5, NAME="Col du Firstplan", INITIAL_ALTITUDE=722, DISTANCE=8.3, AVERAGE_SLOPE=5.4, CATEGORY="2";</v>
      </c>
    </row>
    <row r="408" spans="1:1" x14ac:dyDescent="0.25">
      <c r="A408" t="str">
        <f>CONCATENATE("CREATE VERTEX Climb SET ", 'concat fields &amp; values'!A408, ";")</f>
        <v>CREATE VERTEX Climb SET CLIMB_ID=407, STAGE_NUMBER=10, STARTING_AT_KM=54.5, NAME="Petit Ballon", INITIAL_ALTITUDE=1163, DISTANCE=9.3, AVERAGE_SLOPE=8.1, CATEGORY="1";</v>
      </c>
    </row>
    <row r="409" spans="1:1" x14ac:dyDescent="0.25">
      <c r="A409" t="str">
        <f>CONCATENATE("CREATE VERTEX Climb SET ", 'concat fields &amp; values'!A409, ";")</f>
        <v>CREATE VERTEX Climb SET CLIMB_ID=408, STAGE_NUMBER=10, STARTING_AT_KM=71.5, NAME="Col du Platzerwasel", INITIAL_ALTITUDE=1193, DISTANCE=7.1, AVERAGE_SLOPE=8.4, CATEGORY="1";</v>
      </c>
    </row>
    <row r="410" spans="1:1" x14ac:dyDescent="0.25">
      <c r="A410" t="str">
        <f>CONCATENATE("CREATE VERTEX Climb SET ", 'concat fields &amp; values'!A410, ";")</f>
        <v>CREATE VERTEX Climb SET CLIMB_ID=409, STAGE_NUMBER=10, STARTING_AT_KM=103.5, NAME="Col d'Oderen", INITIAL_ALTITUDE=884, DISTANCE=6.7, AVERAGE_SLOPE=6.1, CATEGORY="2";</v>
      </c>
    </row>
    <row r="411" spans="1:1" x14ac:dyDescent="0.25">
      <c r="A411" t="str">
        <f>CONCATENATE("CREATE VERTEX Climb SET ", 'concat fields &amp; values'!A411, ";")</f>
        <v>CREATE VERTEX Climb SET CLIMB_ID=410, STAGE_NUMBER=10, STARTING_AT_KM=125.5, NAME="Col des Croix", INITIAL_ALTITUDE=0, DISTANCE=3.2, AVERAGE_SLOPE=6.2, CATEGORY="3";</v>
      </c>
    </row>
    <row r="412" spans="1:1" x14ac:dyDescent="0.25">
      <c r="A412" t="str">
        <f>CONCATENATE("CREATE VERTEX Climb SET ", 'concat fields &amp; values'!A412, ";")</f>
        <v>CREATE VERTEX Climb SET CLIMB_ID=411, STAGE_NUMBER=10, STARTING_AT_KM=143.5, NAME="Col des Chevrères", INITIAL_ALTITUDE=914, DISTANCE=3.5, AVERAGE_SLOPE=9.5, CATEGORY="1";</v>
      </c>
    </row>
    <row r="413" spans="1:1" x14ac:dyDescent="0.25">
      <c r="A413" t="str">
        <f>CONCATENATE("CREATE VERTEX Climb SET ", 'concat fields &amp; values'!A413, ";")</f>
        <v>CREATE VERTEX Climb SET CLIMB_ID=412, STAGE_NUMBER=10, STARTING_AT_KM=161.5, NAME="La Planche des Belles Filles", INITIAL_ALTITUDE=1035, DISTANCE=5.9, AVERAGE_SLOPE=8.5, CATEGORY="1";</v>
      </c>
    </row>
    <row r="414" spans="1:1" x14ac:dyDescent="0.25">
      <c r="A414" t="str">
        <f>CONCATENATE("CREATE VERTEX Climb SET ", 'concat fields &amp; values'!A414, ";")</f>
        <v>CREATE VERTEX Climb SET CLIMB_ID=413, STAGE_NUMBER=11, STARTING_AT_KM=141, NAME="Côte de Rogna", INITIAL_ALTITUDE=0, DISTANCE=7.6, AVERAGE_SLOPE=4.9, CATEGORY="3";</v>
      </c>
    </row>
    <row r="415" spans="1:1" x14ac:dyDescent="0.25">
      <c r="A415" t="str">
        <f>CONCATENATE("CREATE VERTEX Climb SET ", 'concat fields &amp; values'!A415, ";")</f>
        <v>CREATE VERTEX Climb SET CLIMB_ID=414, STAGE_NUMBER=11, STARTING_AT_KM=148.5, NAME="Côte de Choux", INITIAL_ALTITUDE=0, DISTANCE=1.7, AVERAGE_SLOPE=6.5, CATEGORY="3";</v>
      </c>
    </row>
    <row r="416" spans="1:1" x14ac:dyDescent="0.25">
      <c r="A416" t="str">
        <f>CONCATENATE("CREATE VERTEX Climb SET ", 'concat fields &amp; values'!A416, ";")</f>
        <v>CREATE VERTEX Climb SET CLIMB_ID=415, STAGE_NUMBER=11, STARTING_AT_KM=152.5, NAME="Côte de Désertin", INITIAL_ALTITUDE=0, DISTANCE=3.1, AVERAGE_SLOPE=5.2, CATEGORY="4";</v>
      </c>
    </row>
    <row r="417" spans="1:1" x14ac:dyDescent="0.25">
      <c r="A417" t="str">
        <f>CONCATENATE("CREATE VERTEX Climb SET ", 'concat fields &amp; values'!A417, ";")</f>
        <v>CREATE VERTEX Climb SET CLIMB_ID=416, STAGE_NUMBER=11, STARTING_AT_KM=168, NAME="Côte d'Échallon", INITIAL_ALTITUDE=0, DISTANCE=3, AVERAGE_SLOPE=6.6, CATEGORY="3";</v>
      </c>
    </row>
    <row r="418" spans="1:1" x14ac:dyDescent="0.25">
      <c r="A418" t="str">
        <f>CONCATENATE("CREATE VERTEX Climb SET ", 'concat fields &amp; values'!A418, ";")</f>
        <v>CREATE VERTEX Climb SET CLIMB_ID=417, STAGE_NUMBER=12, STARTING_AT_KM=58.5, NAME="Col de Brouilly", INITIAL_ALTITUDE=0, DISTANCE=1.7, AVERAGE_SLOPE=5.1, CATEGORY="4";</v>
      </c>
    </row>
    <row r="419" spans="1:1" x14ac:dyDescent="0.25">
      <c r="A419" t="str">
        <f>CONCATENATE("CREATE VERTEX Climb SET ", 'concat fields &amp; values'!A419, ";")</f>
        <v>CREATE VERTEX Climb SET CLIMB_ID=418, STAGE_NUMBER=12, STARTING_AT_KM=83, NAME="Côte du Saule-d'Oingt", INITIAL_ALTITUDE=0, DISTANCE=3.8, AVERAGE_SLOPE=4.5, CATEGORY="3";</v>
      </c>
    </row>
    <row r="420" spans="1:1" x14ac:dyDescent="0.25">
      <c r="A420" t="str">
        <f>CONCATENATE("CREATE VERTEX Climb SET ", 'concat fields &amp; values'!A420, ";")</f>
        <v>CREATE VERTEX Climb SET CLIMB_ID=419, STAGE_NUMBER=12, STARTING_AT_KM=138, NAME="Col des Brosses", INITIAL_ALTITUDE=0, DISTANCE=15.3, AVERAGE_SLOPE=3.3, CATEGORY="3";</v>
      </c>
    </row>
    <row r="421" spans="1:1" x14ac:dyDescent="0.25">
      <c r="A421" t="str">
        <f>CONCATENATE("CREATE VERTEX Climb SET ", 'concat fields &amp; values'!A421, ";")</f>
        <v>CREATE VERTEX Climb SET CLIMB_ID=420, STAGE_NUMBER=12, STARTING_AT_KM=164, NAME="Côte de Grammond", INITIAL_ALTITUDE=0, DISTANCE=9.8, AVERAGE_SLOPE=2.9, CATEGORY="4";</v>
      </c>
    </row>
    <row r="422" spans="1:1" x14ac:dyDescent="0.25">
      <c r="A422" t="str">
        <f>CONCATENATE("CREATE VERTEX Climb SET ", 'concat fields &amp; values'!A422, ";")</f>
        <v>CREATE VERTEX Climb SET CLIMB_ID=421, STAGE_NUMBER=13, STARTING_AT_KM=24, NAME="Col de la Croix de Montvieux", INITIAL_ALTITUDE=0, DISTANCE=8, AVERAGE_SLOPE=4.1, CATEGORY="3";</v>
      </c>
    </row>
    <row r="423" spans="1:1" x14ac:dyDescent="0.25">
      <c r="A423" t="str">
        <f>CONCATENATE("CREATE VERTEX Climb SET ", 'concat fields &amp; values'!A423, ";")</f>
        <v>CREATE VERTEX Climb SET CLIMB_ID=422, STAGE_NUMBER=13, STARTING_AT_KM=152, NAME="Col de Palaquit (D57-D512)", INITIAL_ALTITUDE=1154, DISTANCE=14.1, AVERAGE_SLOPE=6.1, CATEGORY="1";</v>
      </c>
    </row>
    <row r="424" spans="1:1" x14ac:dyDescent="0.25">
      <c r="A424" t="str">
        <f>CONCATENATE("CREATE VERTEX Climb SET ", 'concat fields &amp; values'!A424, ";")</f>
        <v>CREATE VERTEX Climb SET CLIMB_ID=423, STAGE_NUMBER=13, STARTING_AT_KM=197.5, NAME="Montée de Chamrousse", INITIAL_ALTITUDE=1730, DISTANCE=18.2, AVERAGE_SLOPE=7.3, CATEGORY="H";</v>
      </c>
    </row>
    <row r="425" spans="1:1" x14ac:dyDescent="0.25">
      <c r="A425" t="str">
        <f>CONCATENATE("CREATE VERTEX Climb SET ", 'concat fields &amp; values'!A425, ";")</f>
        <v>CREATE VERTEX Climb SET CLIMB_ID=424, STAGE_NUMBER=14, STARTING_AT_KM=82, NAME="Col du Lautaret", INITIAL_ALTITUDE=2058, DISTANCE=34, AVERAGE_SLOPE=3.9, CATEGORY="1";</v>
      </c>
    </row>
    <row r="426" spans="1:1" x14ac:dyDescent="0.25">
      <c r="A426" t="str">
        <f>CONCATENATE("CREATE VERTEX Climb SET ", 'concat fields &amp; values'!A426, ";")</f>
        <v>CREATE VERTEX Climb SET CLIMB_ID=425, STAGE_NUMBER=14, STARTING_AT_KM=132.5, NAME="Col d'Izoard - Souvenir Henri Desgrange", INITIAL_ALTITUDE=2360, DISTANCE=19, AVERAGE_SLOPE=6, CATEGORY="H";</v>
      </c>
    </row>
    <row r="427" spans="1:1" x14ac:dyDescent="0.25">
      <c r="A427" t="str">
        <f>CONCATENATE("CREATE VERTEX Climb SET ", 'concat fields &amp; values'!A427, ";")</f>
        <v>CREATE VERTEX Climb SET CLIMB_ID=426, STAGE_NUMBER=14, STARTING_AT_KM=177, NAME="Montée de Risoul", INITIAL_ALTITUDE=1855, DISTANCE=12.6, AVERAGE_SLOPE=6.9, CATEGORY="1";</v>
      </c>
    </row>
    <row r="428" spans="1:1" x14ac:dyDescent="0.25">
      <c r="A428" t="str">
        <f>CONCATENATE("CREATE VERTEX Climb SET ", 'concat fields &amp; values'!A428, ";")</f>
        <v>CREATE VERTEX Climb SET CLIMB_ID=427, STAGE_NUMBER=16, STARTING_AT_KM=25, NAME="Côte de Fanjeaux", INITIAL_ALTITUDE=0, DISTANCE=2.4, AVERAGE_SLOPE=4.9, CATEGORY="4";</v>
      </c>
    </row>
    <row r="429" spans="1:1" x14ac:dyDescent="0.25">
      <c r="A429" t="str">
        <f>CONCATENATE("CREATE VERTEX Climb SET ", 'concat fields &amp; values'!A429, ";")</f>
        <v>CREATE VERTEX Climb SET CLIMB_ID=428, STAGE_NUMBER=16, STARTING_AT_KM=71.5, NAME="Côte de Pamiers", INITIAL_ALTITUDE=0, DISTANCE=2.5, AVERAGE_SLOPE=5.4, CATEGORY="4";</v>
      </c>
    </row>
    <row r="430" spans="1:1" x14ac:dyDescent="0.25">
      <c r="A430" t="str">
        <f>CONCATENATE("CREATE VERTEX Climb SET ", 'concat fields &amp; values'!A430, ";")</f>
        <v>CREATE VERTEX Climb SET CLIMB_ID=429, STAGE_NUMBER=16, STARTING_AT_KM=155, NAME="Col de Portet-d'Aspet", INITIAL_ALTITUDE=1069, DISTANCE=5.4, AVERAGE_SLOPE=6.9, CATEGORY="2";</v>
      </c>
    </row>
    <row r="431" spans="1:1" x14ac:dyDescent="0.25">
      <c r="A431" t="str">
        <f>CONCATENATE("CREATE VERTEX Climb SET ", 'concat fields &amp; values'!A431, ";")</f>
        <v>CREATE VERTEX Climb SET CLIMB_ID=430, STAGE_NUMBER=16, STARTING_AT_KM=176.5, NAME="Col des Ares", INITIAL_ALTITUDE=0, DISTANCE=6, AVERAGE_SLOPE=5.2, CATEGORY="3";</v>
      </c>
    </row>
    <row r="432" spans="1:1" x14ac:dyDescent="0.25">
      <c r="A432" t="str">
        <f>CONCATENATE("CREATE VERTEX Climb SET ", 'concat fields &amp; values'!A432, ";")</f>
        <v>CREATE VERTEX Climb SET CLIMB_ID=431, STAGE_NUMBER=16, STARTING_AT_KM=216, NAME="Port de Balès", INITIAL_ALTITUDE=1755, DISTANCE=11.7, AVERAGE_SLOPE=7.7, CATEGORY="H";</v>
      </c>
    </row>
    <row r="433" spans="1:1" x14ac:dyDescent="0.25">
      <c r="A433" t="str">
        <f>CONCATENATE("CREATE VERTEX Climb SET ", 'concat fields &amp; values'!A433, ";")</f>
        <v>CREATE VERTEX Climb SET CLIMB_ID=432, STAGE_NUMBER=17, STARTING_AT_KM=57.5, NAME="Col du Portillon", INITIAL_ALTITUDE=1292, DISTANCE=8.3, AVERAGE_SLOPE=7.1, CATEGORY="1";</v>
      </c>
    </row>
    <row r="434" spans="1:1" x14ac:dyDescent="0.25">
      <c r="A434" t="str">
        <f>CONCATENATE("CREATE VERTEX Climb SET ", 'concat fields &amp; values'!A434, ";")</f>
        <v>CREATE VERTEX Climb SET CLIMB_ID=433, STAGE_NUMBER=17, STARTING_AT_KM=82, NAME="Col de Peyresourde", INITIAL_ALTITUDE=1569, DISTANCE=13.2, AVERAGE_SLOPE=7, CATEGORY="1";</v>
      </c>
    </row>
    <row r="435" spans="1:1" x14ac:dyDescent="0.25">
      <c r="A435" t="str">
        <f>CONCATENATE("CREATE VERTEX Climb SET ", 'concat fields &amp; values'!A435, ";")</f>
        <v>CREATE VERTEX Climb SET CLIMB_ID=434, STAGE_NUMBER=17, STARTING_AT_KM=102.5, NAME="Col de Val Louron-Azet", INITIAL_ALTITUDE=1580, DISTANCE=7.4, AVERAGE_SLOPE=8.3, CATEGORY="1";</v>
      </c>
    </row>
    <row r="436" spans="1:1" x14ac:dyDescent="0.25">
      <c r="A436" t="str">
        <f>CONCATENATE("CREATE VERTEX Climb SET ", 'concat fields &amp; values'!A436, ";")</f>
        <v>CREATE VERTEX Climb SET CLIMB_ID=435, STAGE_NUMBER=17, STARTING_AT_KM=124.5, NAME="Montée de Saint-Lary Pla d'Adet", INITIAL_ALTITUDE=1680, DISTANCE=10.2, AVERAGE_SLOPE=8.3, CATEGORY="H";</v>
      </c>
    </row>
    <row r="437" spans="1:1" x14ac:dyDescent="0.25">
      <c r="A437" t="str">
        <f>CONCATENATE("CREATE VERTEX Climb SET ", 'concat fields &amp; values'!A437, ";")</f>
        <v>CREATE VERTEX Climb SET CLIMB_ID=436, STAGE_NUMBER=18, STARTING_AT_KM=28, NAME="Côte de Bénéjacq", INITIAL_ALTITUDE=0, DISTANCE=2.6, AVERAGE_SLOPE=6.7, CATEGORY="3";</v>
      </c>
    </row>
    <row r="438" spans="1:1" x14ac:dyDescent="0.25">
      <c r="A438" t="str">
        <f>CONCATENATE("CREATE VERTEX Climb SET ", 'concat fields &amp; values'!A438, ";")</f>
        <v>CREATE VERTEX Climb SET CLIMB_ID=437, STAGE_NUMBER=18, STARTING_AT_KM=56, NAME="Côte de Loucrup", INITIAL_ALTITUDE=0, DISTANCE=2, AVERAGE_SLOPE=7, CATEGORY="3";</v>
      </c>
    </row>
    <row r="439" spans="1:1" x14ac:dyDescent="0.25">
      <c r="A439" t="str">
        <f>CONCATENATE("CREATE VERTEX Climb SET ", 'concat fields &amp; values'!A439, ";")</f>
        <v>CREATE VERTEX Climb SET CLIMB_ID=438, STAGE_NUMBER=18, STARTING_AT_KM=95.5, NAME="Col du Tourmalet - Souvenir Jacques Goddet", INITIAL_ALTITUDE=2115, DISTANCE=17.1, AVERAGE_SLOPE=7.3, CATEGORY="H";</v>
      </c>
    </row>
    <row r="440" spans="1:1" x14ac:dyDescent="0.25">
      <c r="A440" t="str">
        <f>CONCATENATE("CREATE VERTEX Climb SET ", 'concat fields &amp; values'!A440, ";")</f>
        <v>CREATE VERTEX Climb SET CLIMB_ID=439, STAGE_NUMBER=18, STARTING_AT_KM=145.5, NAME="Montée du Hautacam", INITIAL_ALTITUDE=1520, DISTANCE=13.6, AVERAGE_SLOPE=7.8, CATEGORY="H";</v>
      </c>
    </row>
    <row r="441" spans="1:1" x14ac:dyDescent="0.25">
      <c r="A441" t="str">
        <f>CONCATENATE("CREATE VERTEX Climb SET ", 'concat fields &amp; values'!A441, ";")</f>
        <v>CREATE VERTEX Climb SET CLIMB_ID=440, STAGE_NUMBER=19, STARTING_AT_KM=195.5, NAME="Côte de Monbazillac", INITIAL_ALTITUDE=0, DISTANCE=1.3, AVERAGE_SLOPE=7.6, CATEGORY="4";</v>
      </c>
    </row>
    <row r="442" spans="1:1" x14ac:dyDescent="0.25">
      <c r="A442" t="str">
        <f>CONCATENATE("CREATE VERTEX Climb SET ", 'concat fields &amp; values'!A442, ";")</f>
        <v>CREATE VERTEX Climb SET CLIMB_ID=441, STAGE_NUMBER=21, STARTING_AT_KM=31, NAME="Côte de Briis-sous-Forges", INITIAL_ALTITUDE=0, DISTANCE=0, AVERAGE_SLOPE=0, CATEGORY="4";</v>
      </c>
    </row>
    <row r="443" spans="1:1" x14ac:dyDescent="0.25">
      <c r="A443" t="str">
        <f>CONCATENATE("CREATE VERTEX Climb SET ", 'concat fields &amp; values'!A443, ";")</f>
        <v>CREATE VERTEX Climb SET CLIMB_ID=442, STAGE_NUMBER=1, STARTING_AT_KM=68, NAME="Côte de Cray", INITIAL_ALTITUDE=0, DISTANCE=1.6, AVERAGE_SLOPE=7.1, CATEGORY="4";</v>
      </c>
    </row>
    <row r="444" spans="1:1" x14ac:dyDescent="0.25">
      <c r="A444" t="str">
        <f>CONCATENATE("CREATE VERTEX Climb SET ", 'concat fields &amp; values'!A444, ";")</f>
        <v>CREATE VERTEX Climb SET CLIMB_ID=443, STAGE_NUMBER=1, STARTING_AT_KM=103.5, NAME="Côte de Buttertubs", INITIAL_ALTITUDE=0, DISTANCE=4.5, AVERAGE_SLOPE=6.8, CATEGORY="3";</v>
      </c>
    </row>
    <row r="445" spans="1:1" x14ac:dyDescent="0.25">
      <c r="A445" t="str">
        <f>CONCATENATE("CREATE VERTEX Climb SET ", 'concat fields &amp; values'!A445, ";")</f>
        <v>CREATE VERTEX Climb SET CLIMB_ID=444, STAGE_NUMBER=1, STARTING_AT_KM=129.5, NAME="Côte de Griton Moor", INITIAL_ALTITUDE=0, DISTANCE=3, AVERAGE_SLOPE=6.6, CATEGORY="3";</v>
      </c>
    </row>
    <row r="446" spans="1:1" x14ac:dyDescent="0.25">
      <c r="A446" t="str">
        <f>CONCATENATE("CREATE VERTEX Climb SET ", 'concat fields &amp; values'!A446, ";")</f>
        <v>CREATE VERTEX Climb SET CLIMB_ID=445, STAGE_NUMBER=2, STARTING_AT_KM=47, NAME="Côte de Blubberhouses", INITIAL_ALTITUDE=0, DISTANCE=1.8, AVERAGE_SLOPE=6.1, CATEGORY="4";</v>
      </c>
    </row>
    <row r="447" spans="1:1" x14ac:dyDescent="0.25">
      <c r="A447" t="str">
        <f>CONCATENATE("CREATE VERTEX Climb SET ", 'concat fields &amp; values'!A447, ";")</f>
        <v>CREATE VERTEX Climb SET CLIMB_ID=446, STAGE_NUMBER=2, STARTING_AT_KM=85, NAME="Côte d'Oxenhope Moor", INITIAL_ALTITUDE=0, DISTANCE=3.1, AVERAGE_SLOPE=6.4, CATEGORY="3";</v>
      </c>
    </row>
    <row r="448" spans="1:1" x14ac:dyDescent="0.25">
      <c r="A448" t="str">
        <f>CONCATENATE("CREATE VERTEX Climb SET ", 'concat fields &amp; values'!A448, ";")</f>
        <v>CREATE VERTEX Climb SET CLIMB_ID=447, STAGE_NUMBER=2, STARTING_AT_KM=112.5, NAME="VC Côte de Ripponden", INITIAL_ALTITUDE=0, DISTANCE=1.3, AVERAGE_SLOPE=8.6, CATEGORY="3";</v>
      </c>
    </row>
    <row r="449" spans="1:1" x14ac:dyDescent="0.25">
      <c r="A449" t="str">
        <f>CONCATENATE("CREATE VERTEX Climb SET ", 'concat fields &amp; values'!A449, ";")</f>
        <v>CREATE VERTEX Climb SET CLIMB_ID=448, STAGE_NUMBER=2, STARTING_AT_KM=119.5, NAME="Côte de Greetland", INITIAL_ALTITUDE=0, DISTANCE=1.6, AVERAGE_SLOPE=6.7, CATEGORY="3";</v>
      </c>
    </row>
    <row r="450" spans="1:1" x14ac:dyDescent="0.25">
      <c r="A450" t="str">
        <f>CONCATENATE("CREATE VERTEX Climb SET ", 'concat fields &amp; values'!A450, ";")</f>
        <v>CREATE VERTEX Climb SET CLIMB_ID=449, STAGE_NUMBER=2, STARTING_AT_KM=143.5, NAME="Côte de Holme Moss", INITIAL_ALTITUDE=0, DISTANCE=4.7, AVERAGE_SLOPE=7, CATEGORY="2";</v>
      </c>
    </row>
    <row r="451" spans="1:1" x14ac:dyDescent="0.25">
      <c r="A451" t="str">
        <f>CONCATENATE("CREATE VERTEX Climb SET ", 'concat fields &amp; values'!A451, ";")</f>
        <v>CREATE VERTEX Climb SET CLIMB_ID=450, STAGE_NUMBER=2, STARTING_AT_KM=167, NAME="Côte de Midhopestones", INITIAL_ALTITUDE=0, DISTANCE=2.5, AVERAGE_SLOPE=6.1, CATEGORY="3";</v>
      </c>
    </row>
    <row r="452" spans="1:1" x14ac:dyDescent="0.25">
      <c r="A452" t="str">
        <f>CONCATENATE("CREATE VERTEX Climb SET ", 'concat fields &amp; values'!A452, ";")</f>
        <v>CREATE VERTEX Climb SET CLIMB_ID=451, STAGE_NUMBER=2, STARTING_AT_KM=175, NAME="Côte de Bradfield", INITIAL_ALTITUDE=0, DISTANCE=1, AVERAGE_SLOPE=7.4, CATEGORY="4";</v>
      </c>
    </row>
    <row r="453" spans="1:1" x14ac:dyDescent="0.25">
      <c r="A453" t="str">
        <f>CONCATENATE("CREATE VERTEX Climb SET ", 'concat fields &amp; values'!A453, ";")</f>
        <v>CREATE VERTEX Climb SET CLIMB_ID=452, STAGE_NUMBER=2, STARTING_AT_KM=182, NAME="Côte d'Oughtibridge", INITIAL_ALTITUDE=0, DISTANCE=1.5, AVERAGE_SLOPE=9.1, CATEGORY="3";</v>
      </c>
    </row>
    <row r="454" spans="1:1" x14ac:dyDescent="0.25">
      <c r="A454" t="str">
        <f>CONCATENATE("CREATE VERTEX Climb SET ", 'concat fields &amp; values'!A454, ";")</f>
        <v>CREATE VERTEX Climb SET CLIMB_ID=453, STAGE_NUMBER=2, STARTING_AT_KM=196, NAME="VC Côte de Jenkin Road", INITIAL_ALTITUDE=0, DISTANCE=0.8, AVERAGE_SLOPE=10.8, CATEGORY="4";</v>
      </c>
    </row>
    <row r="455" spans="1:1" x14ac:dyDescent="0.25">
      <c r="A455" t="str">
        <f>CONCATENATE("CREATE VERTEX Climb SET ", 'concat fields &amp; values'!A455, ";")</f>
        <v>CREATE VERTEX Climb SET CLIMB_ID=454, STAGE_NUMBER=4, STARTING_AT_KM=34, NAME="Côte de Campagnette", INITIAL_ALTITUDE=0, DISTANCE=1, AVERAGE_SLOPE=6.5, CATEGORY="4";</v>
      </c>
    </row>
    <row r="456" spans="1:1" x14ac:dyDescent="0.25">
      <c r="A456" t="str">
        <f>CONCATENATE("CREATE VERTEX Climb SET ", 'concat fields &amp; values'!A456, ";")</f>
        <v>CREATE VERTEX Climb SET CLIMB_ID=455, STAGE_NUMBER=4, STARTING_AT_KM=117.5, NAME="Mont Noir", INITIAL_ALTITUDE=0, DISTANCE=1.3, AVERAGE_SLOPE=5.7, CATEGORY="4";</v>
      </c>
    </row>
    <row r="457" spans="1:1" x14ac:dyDescent="0.25">
      <c r="A457" t="str">
        <f>CONCATENATE("CREATE VERTEX Climb SET ", 'concat fields &amp; values'!A457, ";")</f>
        <v>CREATE VERTEX Climb SET CLIMB_ID=456, STAGE_NUMBER=6, STARTING_AT_KM=107.5, NAME="Côte de Coucy-le-Château-Auffrique", INITIAL_ALTITUDE=0, DISTANCE=0.9, AVERAGE_SLOPE=6.2, CATEGORY="4";</v>
      </c>
    </row>
    <row r="458" spans="1:1" x14ac:dyDescent="0.25">
      <c r="A458" t="str">
        <f>CONCATENATE("CREATE VERTEX Climb SET ", 'concat fields &amp; values'!A458, ";")</f>
        <v>CREATE VERTEX Climb SET CLIMB_ID=457, STAGE_NUMBER=6, STARTING_AT_KM=157, NAME="Côte de Roucy", INITIAL_ALTITUDE=0, DISTANCE=1.5, AVERAGE_SLOPE=6.2, CATEGORY="4";</v>
      </c>
    </row>
    <row r="459" spans="1:1" x14ac:dyDescent="0.25">
      <c r="A459" t="str">
        <f>CONCATENATE("CREATE VERTEX Climb SET ", 'concat fields &amp; values'!A459, ";")</f>
        <v>CREATE VERTEX Climb SET CLIMB_ID=458, STAGE_NUMBER=7, STARTING_AT_KM=217.5, NAME="Côte de Maron", INITIAL_ALTITUDE=0, DISTANCE=3.2, AVERAGE_SLOPE=5, CATEGORY="4";</v>
      </c>
    </row>
    <row r="460" spans="1:1" x14ac:dyDescent="0.25">
      <c r="A460" t="str">
        <f>CONCATENATE("CREATE VERTEX Climb SET ", 'concat fields &amp; values'!A460, ";")</f>
        <v>CREATE VERTEX Climb SET CLIMB_ID=459, STAGE_NUMBER=7, STARTING_AT_KM=229, NAME="Côte de Boufflers", INITIAL_ALTITUDE=0, DISTANCE=1.3, AVERAGE_SLOPE=7.9, CATEGORY="4";</v>
      </c>
    </row>
    <row r="461" spans="1:1" x14ac:dyDescent="0.25">
      <c r="A461" t="str">
        <f>CONCATENATE("CREATE VERTEX Climb SET ", 'concat fields &amp; values'!A461, ";")</f>
        <v>CREATE VERTEX Climb SET CLIMB_ID=460, STAGE_NUMBER=8, STARTING_AT_KM=142, NAME="Col de la Croix des Moinats", INITIAL_ALTITUDE=891, DISTANCE=7.6, AVERAGE_SLOPE=6, CATEGORY="2";</v>
      </c>
    </row>
    <row r="462" spans="1:1" x14ac:dyDescent="0.25">
      <c r="A462" t="str">
        <f>CONCATENATE("CREATE VERTEX Climb SET ", 'concat fields &amp; values'!A462, ";")</f>
        <v>CREATE VERTEX Climb SET CLIMB_ID=461, STAGE_NUMBER=8, STARTING_AT_KM=150, NAME="Col de Grosse Pierre", INITIAL_ALTITUDE=901, DISTANCE=3, AVERAGE_SLOPE=7.5, CATEGORY="2";</v>
      </c>
    </row>
    <row r="463" spans="1:1" x14ac:dyDescent="0.25">
      <c r="A463" t="str">
        <f>CONCATENATE("CREATE VERTEX Climb SET ", 'concat fields &amp; values'!A463, ";")</f>
        <v>CREATE VERTEX Climb SET CLIMB_ID=462, STAGE_NUMBER=8, STARTING_AT_KM=161, NAME="Côte de La Mauselaine", INITIAL_ALTITUDE=0, DISTANCE=1.8, AVERAGE_SLOPE=10.3, CATEGORY="3";</v>
      </c>
    </row>
    <row r="464" spans="1:1" x14ac:dyDescent="0.25">
      <c r="A464" t="str">
        <f>CONCATENATE("CREATE VERTEX Climb SET ", 'concat fields &amp; values'!A464, ";")</f>
        <v>CREATE VERTEX Climb SET CLIMB_ID=463, STAGE_NUMBER=9, STARTING_AT_KM=11.5, NAME="Col de la Schlucht", INITIAL_ALTITUDE=1140, DISTANCE=8.6, AVERAGE_SLOPE=4.5, CATEGORY="2";</v>
      </c>
    </row>
    <row r="465" spans="1:1" x14ac:dyDescent="0.25">
      <c r="A465" t="str">
        <f>CONCATENATE("CREATE VERTEX Climb SET ", 'concat fields &amp; values'!A465, ";")</f>
        <v>CREATE VERTEX Climb SET CLIMB_ID=464, STAGE_NUMBER=9, STARTING_AT_KM=41, NAME="Col du Wettstein", INITIAL_ALTITUDE=0, DISTANCE=7.7, AVERAGE_SLOPE=4.1, CATEGORY="3";</v>
      </c>
    </row>
    <row r="466" spans="1:1" x14ac:dyDescent="0.25">
      <c r="A466" t="str">
        <f>CONCATENATE("CREATE VERTEX Climb SET ", 'concat fields &amp; values'!A466, ";")</f>
        <v>CREATE VERTEX Climb SET CLIMB_ID=465, STAGE_NUMBER=9, STARTING_AT_KM=70, NAME="Côte des Cinq Châteaux", INITIAL_ALTITUDE=0, DISTANCE=4.5, AVERAGE_SLOPE=6.1, CATEGORY="3";</v>
      </c>
    </row>
    <row r="467" spans="1:1" x14ac:dyDescent="0.25">
      <c r="A467" t="str">
        <f>CONCATENATE("CREATE VERTEX Climb SET ", 'concat fields &amp; values'!A467, ";")</f>
        <v>CREATE VERTEX Climb SET CLIMB_ID=466, STAGE_NUMBER=9, STARTING_AT_KM=86, NAME="Côte de Gueberschwihr", INITIAL_ALTITUDE=559, DISTANCE=4.1, AVERAGE_SLOPE=7.9, CATEGORY="2";</v>
      </c>
    </row>
    <row r="468" spans="1:1" x14ac:dyDescent="0.25">
      <c r="A468" t="str">
        <f>CONCATENATE("CREATE VERTEX Climb SET ", 'concat fields &amp; values'!A468, ";")</f>
        <v>CREATE VERTEX Climb SET CLIMB_ID=467, STAGE_NUMBER=9, STARTING_AT_KM=120, NAME="Le Markstein", INITIAL_ALTITUDE=1183, DISTANCE=10.8, AVERAGE_SLOPE=5.4, CATEGORY="1";</v>
      </c>
    </row>
    <row r="469" spans="1:1" x14ac:dyDescent="0.25">
      <c r="A469" t="str">
        <f>CONCATENATE("CREATE VERTEX Climb SET ", 'concat fields &amp; values'!A469, ";")</f>
        <v>CREATE VERTEX Climb SET CLIMB_ID=468, STAGE_NUMBER=9, STARTING_AT_KM=127, NAME="Grand Ballon", INITIAL_ALTITUDE=0, DISTANCE=1.4, AVERAGE_SLOPE=8.6, CATEGORY="3";</v>
      </c>
    </row>
    <row r="470" spans="1:1" x14ac:dyDescent="0.25">
      <c r="A470" t="str">
        <f>CONCATENATE("CREATE VERTEX Climb SET ", 'concat fields &amp; values'!A470, ";")</f>
        <v>CREATE VERTEX Climb SET CLIMB_ID=469, STAGE_NUMBER=10, STARTING_AT_KM=30.5, NAME="Col du Firstplan", INITIAL_ALTITUDE=722, DISTANCE=8.3, AVERAGE_SLOPE=5.4, CATEGORY="2";</v>
      </c>
    </row>
    <row r="471" spans="1:1" x14ac:dyDescent="0.25">
      <c r="A471" t="str">
        <f>CONCATENATE("CREATE VERTEX Climb SET ", 'concat fields &amp; values'!A471, ";")</f>
        <v>CREATE VERTEX Climb SET CLIMB_ID=470, STAGE_NUMBER=10, STARTING_AT_KM=54.5, NAME="Petit Ballon", INITIAL_ALTITUDE=1163, DISTANCE=9.3, AVERAGE_SLOPE=8.1, CATEGORY="1";</v>
      </c>
    </row>
    <row r="472" spans="1:1" x14ac:dyDescent="0.25">
      <c r="A472" t="str">
        <f>CONCATENATE("CREATE VERTEX Climb SET ", 'concat fields &amp; values'!A472, ";")</f>
        <v>CREATE VERTEX Climb SET CLIMB_ID=471, STAGE_NUMBER=10, STARTING_AT_KM=71.5, NAME="Col du Platzerwasel", INITIAL_ALTITUDE=1193, DISTANCE=7.1, AVERAGE_SLOPE=8.4, CATEGORY="1";</v>
      </c>
    </row>
    <row r="473" spans="1:1" x14ac:dyDescent="0.25">
      <c r="A473" t="str">
        <f>CONCATENATE("CREATE VERTEX Climb SET ", 'concat fields &amp; values'!A473, ";")</f>
        <v>CREATE VERTEX Climb SET CLIMB_ID=472, STAGE_NUMBER=10, STARTING_AT_KM=103.5, NAME="Col d'Oderen", INITIAL_ALTITUDE=884, DISTANCE=6.7, AVERAGE_SLOPE=6.1, CATEGORY="2";</v>
      </c>
    </row>
    <row r="474" spans="1:1" x14ac:dyDescent="0.25">
      <c r="A474" t="str">
        <f>CONCATENATE("CREATE VERTEX Climb SET ", 'concat fields &amp; values'!A474, ";")</f>
        <v>CREATE VERTEX Climb SET CLIMB_ID=473, STAGE_NUMBER=10, STARTING_AT_KM=125.5, NAME="Col des Croix", INITIAL_ALTITUDE=0, DISTANCE=3.2, AVERAGE_SLOPE=6.2, CATEGORY="3";</v>
      </c>
    </row>
    <row r="475" spans="1:1" x14ac:dyDescent="0.25">
      <c r="A475" t="str">
        <f>CONCATENATE("CREATE VERTEX Climb SET ", 'concat fields &amp; values'!A475, ";")</f>
        <v>CREATE VERTEX Climb SET CLIMB_ID=474, STAGE_NUMBER=10, STARTING_AT_KM=143.5, NAME="Col des Chevrères", INITIAL_ALTITUDE=914, DISTANCE=3.5, AVERAGE_SLOPE=9.5, CATEGORY="1";</v>
      </c>
    </row>
    <row r="476" spans="1:1" x14ac:dyDescent="0.25">
      <c r="A476" t="str">
        <f>CONCATENATE("CREATE VERTEX Climb SET ", 'concat fields &amp; values'!A476, ";")</f>
        <v>CREATE VERTEX Climb SET CLIMB_ID=475, STAGE_NUMBER=10, STARTING_AT_KM=161.5, NAME="La Planche des Belles Filles", INITIAL_ALTITUDE=1035, DISTANCE=5.9, AVERAGE_SLOPE=8.5, CATEGORY="1";</v>
      </c>
    </row>
    <row r="477" spans="1:1" x14ac:dyDescent="0.25">
      <c r="A477" t="str">
        <f>CONCATENATE("CREATE VERTEX Climb SET ", 'concat fields &amp; values'!A477, ";")</f>
        <v>CREATE VERTEX Climb SET CLIMB_ID=476, STAGE_NUMBER=11, STARTING_AT_KM=141, NAME="Côte de Rogna", INITIAL_ALTITUDE=0, DISTANCE=7.6, AVERAGE_SLOPE=4.9, CATEGORY="3";</v>
      </c>
    </row>
    <row r="478" spans="1:1" x14ac:dyDescent="0.25">
      <c r="A478" t="str">
        <f>CONCATENATE("CREATE VERTEX Climb SET ", 'concat fields &amp; values'!A478, ";")</f>
        <v>CREATE VERTEX Climb SET CLIMB_ID=477, STAGE_NUMBER=11, STARTING_AT_KM=148.5, NAME="Côte de Choux", INITIAL_ALTITUDE=0, DISTANCE=1.7, AVERAGE_SLOPE=6.5, CATEGORY="3";</v>
      </c>
    </row>
    <row r="479" spans="1:1" x14ac:dyDescent="0.25">
      <c r="A479" t="str">
        <f>CONCATENATE("CREATE VERTEX Climb SET ", 'concat fields &amp; values'!A479, ";")</f>
        <v>CREATE VERTEX Climb SET CLIMB_ID=478, STAGE_NUMBER=11, STARTING_AT_KM=152.5, NAME="Côte de Désertin", INITIAL_ALTITUDE=0, DISTANCE=3.1, AVERAGE_SLOPE=5.2, CATEGORY="4";</v>
      </c>
    </row>
    <row r="480" spans="1:1" x14ac:dyDescent="0.25">
      <c r="A480" t="str">
        <f>CONCATENATE("CREATE VERTEX Climb SET ", 'concat fields &amp; values'!A480, ";")</f>
        <v>CREATE VERTEX Climb SET CLIMB_ID=479, STAGE_NUMBER=11, STARTING_AT_KM=168, NAME="Côte d'Échallon", INITIAL_ALTITUDE=0, DISTANCE=3, AVERAGE_SLOPE=6.6, CATEGORY="3";</v>
      </c>
    </row>
    <row r="481" spans="1:1" x14ac:dyDescent="0.25">
      <c r="A481" t="str">
        <f>CONCATENATE("CREATE VERTEX Climb SET ", 'concat fields &amp; values'!A481, ";")</f>
        <v>CREATE VERTEX Climb SET CLIMB_ID=480, STAGE_NUMBER=12, STARTING_AT_KM=58.5, NAME="Col de Brouilly", INITIAL_ALTITUDE=0, DISTANCE=1.7, AVERAGE_SLOPE=5.1, CATEGORY="4";</v>
      </c>
    </row>
    <row r="482" spans="1:1" x14ac:dyDescent="0.25">
      <c r="A482" t="str">
        <f>CONCATENATE("CREATE VERTEX Climb SET ", 'concat fields &amp; values'!A482, ";")</f>
        <v>CREATE VERTEX Climb SET CLIMB_ID=481, STAGE_NUMBER=12, STARTING_AT_KM=83, NAME="Côte du Saule-d'Oingt", INITIAL_ALTITUDE=0, DISTANCE=3.8, AVERAGE_SLOPE=4.5, CATEGORY="3";</v>
      </c>
    </row>
    <row r="483" spans="1:1" x14ac:dyDescent="0.25">
      <c r="A483" t="str">
        <f>CONCATENATE("CREATE VERTEX Climb SET ", 'concat fields &amp; values'!A483, ";")</f>
        <v>CREATE VERTEX Climb SET CLIMB_ID=482, STAGE_NUMBER=12, STARTING_AT_KM=138, NAME="Col des Brosses", INITIAL_ALTITUDE=0, DISTANCE=15.3, AVERAGE_SLOPE=3.3, CATEGORY="3";</v>
      </c>
    </row>
    <row r="484" spans="1:1" x14ac:dyDescent="0.25">
      <c r="A484" t="str">
        <f>CONCATENATE("CREATE VERTEX Climb SET ", 'concat fields &amp; values'!A484, ";")</f>
        <v>CREATE VERTEX Climb SET CLIMB_ID=483, STAGE_NUMBER=12, STARTING_AT_KM=164, NAME="Côte de Grammond", INITIAL_ALTITUDE=0, DISTANCE=9.8, AVERAGE_SLOPE=2.9, CATEGORY="4";</v>
      </c>
    </row>
    <row r="485" spans="1:1" x14ac:dyDescent="0.25">
      <c r="A485" t="str">
        <f>CONCATENATE("CREATE VERTEX Climb SET ", 'concat fields &amp; values'!A485, ";")</f>
        <v>CREATE VERTEX Climb SET CLIMB_ID=484, STAGE_NUMBER=13, STARTING_AT_KM=24, NAME="Col de la Croix de Montvieux", INITIAL_ALTITUDE=0, DISTANCE=8, AVERAGE_SLOPE=4.1, CATEGORY="3";</v>
      </c>
    </row>
    <row r="486" spans="1:1" x14ac:dyDescent="0.25">
      <c r="A486" t="str">
        <f>CONCATENATE("CREATE VERTEX Climb SET ", 'concat fields &amp; values'!A486, ";")</f>
        <v>CREATE VERTEX Climb SET CLIMB_ID=485, STAGE_NUMBER=13, STARTING_AT_KM=152, NAME="Col de Palaquit (D57-D512)", INITIAL_ALTITUDE=1154, DISTANCE=14.1, AVERAGE_SLOPE=6.1, CATEGORY="1";</v>
      </c>
    </row>
    <row r="487" spans="1:1" x14ac:dyDescent="0.25">
      <c r="A487" t="str">
        <f>CONCATENATE("CREATE VERTEX Climb SET ", 'concat fields &amp; values'!A487, ";")</f>
        <v>CREATE VERTEX Climb SET CLIMB_ID=486, STAGE_NUMBER=13, STARTING_AT_KM=197.5, NAME="Montée de Chamrousse", INITIAL_ALTITUDE=1730, DISTANCE=18.2, AVERAGE_SLOPE=7.3, CATEGORY="H";</v>
      </c>
    </row>
    <row r="488" spans="1:1" x14ac:dyDescent="0.25">
      <c r="A488" t="str">
        <f>CONCATENATE("CREATE VERTEX Climb SET ", 'concat fields &amp; values'!A488, ";")</f>
        <v>CREATE VERTEX Climb SET CLIMB_ID=487, STAGE_NUMBER=14, STARTING_AT_KM=82, NAME="Col du Lautaret", INITIAL_ALTITUDE=2058, DISTANCE=34, AVERAGE_SLOPE=3.9, CATEGORY="1";</v>
      </c>
    </row>
    <row r="489" spans="1:1" x14ac:dyDescent="0.25">
      <c r="A489" t="str">
        <f>CONCATENATE("CREATE VERTEX Climb SET ", 'concat fields &amp; values'!A489, ";")</f>
        <v>CREATE VERTEX Climb SET CLIMB_ID=488, STAGE_NUMBER=14, STARTING_AT_KM=132.5, NAME="Col d'Izoard - Souvenir Henri Desgrange", INITIAL_ALTITUDE=2360, DISTANCE=19, AVERAGE_SLOPE=6, CATEGORY="H";</v>
      </c>
    </row>
    <row r="490" spans="1:1" x14ac:dyDescent="0.25">
      <c r="A490" t="str">
        <f>CONCATENATE("CREATE VERTEX Climb SET ", 'concat fields &amp; values'!A490, ";")</f>
        <v>CREATE VERTEX Climb SET CLIMB_ID=489, STAGE_NUMBER=14, STARTING_AT_KM=177, NAME="Montée de Risoul", INITIAL_ALTITUDE=1855, DISTANCE=12.6, AVERAGE_SLOPE=6.9, CATEGORY="1";</v>
      </c>
    </row>
    <row r="491" spans="1:1" x14ac:dyDescent="0.25">
      <c r="A491" t="str">
        <f>CONCATENATE("CREATE VERTEX Climb SET ", 'concat fields &amp; values'!A491, ";")</f>
        <v>CREATE VERTEX Climb SET CLIMB_ID=490, STAGE_NUMBER=16, STARTING_AT_KM=25, NAME="Côte de Fanjeaux", INITIAL_ALTITUDE=0, DISTANCE=2.4, AVERAGE_SLOPE=4.9, CATEGORY="4";</v>
      </c>
    </row>
    <row r="492" spans="1:1" x14ac:dyDescent="0.25">
      <c r="A492" t="str">
        <f>CONCATENATE("CREATE VERTEX Climb SET ", 'concat fields &amp; values'!A492, ";")</f>
        <v>CREATE VERTEX Climb SET CLIMB_ID=491, STAGE_NUMBER=16, STARTING_AT_KM=71.5, NAME="Côte de Pamiers", INITIAL_ALTITUDE=0, DISTANCE=2.5, AVERAGE_SLOPE=5.4, CATEGORY="4";</v>
      </c>
    </row>
    <row r="493" spans="1:1" x14ac:dyDescent="0.25">
      <c r="A493" t="str">
        <f>CONCATENATE("CREATE VERTEX Climb SET ", 'concat fields &amp; values'!A493, ";")</f>
        <v>CREATE VERTEX Climb SET CLIMB_ID=492, STAGE_NUMBER=16, STARTING_AT_KM=155, NAME="Col de Portet-d'Aspet", INITIAL_ALTITUDE=1069, DISTANCE=5.4, AVERAGE_SLOPE=6.9, CATEGORY="2";</v>
      </c>
    </row>
    <row r="494" spans="1:1" x14ac:dyDescent="0.25">
      <c r="A494" t="str">
        <f>CONCATENATE("CREATE VERTEX Climb SET ", 'concat fields &amp; values'!A494, ";")</f>
        <v>CREATE VERTEX Climb SET CLIMB_ID=493, STAGE_NUMBER=16, STARTING_AT_KM=176.5, NAME="Col des Ares", INITIAL_ALTITUDE=0, DISTANCE=6, AVERAGE_SLOPE=5.2, CATEGORY="3";</v>
      </c>
    </row>
    <row r="495" spans="1:1" x14ac:dyDescent="0.25">
      <c r="A495" t="str">
        <f>CONCATENATE("CREATE VERTEX Climb SET ", 'concat fields &amp; values'!A495, ";")</f>
        <v>CREATE VERTEX Climb SET CLIMB_ID=494, STAGE_NUMBER=16, STARTING_AT_KM=216, NAME="Port de Balès", INITIAL_ALTITUDE=1755, DISTANCE=11.7, AVERAGE_SLOPE=7.7, CATEGORY="H";</v>
      </c>
    </row>
    <row r="496" spans="1:1" x14ac:dyDescent="0.25">
      <c r="A496" t="str">
        <f>CONCATENATE("CREATE VERTEX Climb SET ", 'concat fields &amp; values'!A496, ";")</f>
        <v>CREATE VERTEX Climb SET CLIMB_ID=495, STAGE_NUMBER=17, STARTING_AT_KM=57.5, NAME="Col du Portillon", INITIAL_ALTITUDE=1292, DISTANCE=8.3, AVERAGE_SLOPE=7.1, CATEGORY="1";</v>
      </c>
    </row>
    <row r="497" spans="1:1" x14ac:dyDescent="0.25">
      <c r="A497" t="str">
        <f>CONCATENATE("CREATE VERTEX Climb SET ", 'concat fields &amp; values'!A497, ";")</f>
        <v>CREATE VERTEX Climb SET CLIMB_ID=496, STAGE_NUMBER=17, STARTING_AT_KM=82, NAME="Col de Peyresourde", INITIAL_ALTITUDE=1569, DISTANCE=13.2, AVERAGE_SLOPE=7, CATEGORY="1";</v>
      </c>
    </row>
    <row r="498" spans="1:1" x14ac:dyDescent="0.25">
      <c r="A498" t="str">
        <f>CONCATENATE("CREATE VERTEX Climb SET ", 'concat fields &amp; values'!A498, ";")</f>
        <v>CREATE VERTEX Climb SET CLIMB_ID=497, STAGE_NUMBER=17, STARTING_AT_KM=102.5, NAME="Col de Val Louron-Azet", INITIAL_ALTITUDE=1580, DISTANCE=7.4, AVERAGE_SLOPE=8.3, CATEGORY="1";</v>
      </c>
    </row>
    <row r="499" spans="1:1" x14ac:dyDescent="0.25">
      <c r="A499" t="str">
        <f>CONCATENATE("CREATE VERTEX Climb SET ", 'concat fields &amp; values'!A499, ";")</f>
        <v>CREATE VERTEX Climb SET CLIMB_ID=498, STAGE_NUMBER=17, STARTING_AT_KM=124.5, NAME="Montée de Saint-Lary Pla d'Adet", INITIAL_ALTITUDE=1680, DISTANCE=10.2, AVERAGE_SLOPE=8.3, CATEGORY="H";</v>
      </c>
    </row>
    <row r="500" spans="1:1" x14ac:dyDescent="0.25">
      <c r="A500" t="str">
        <f>CONCATENATE("CREATE VERTEX Climb SET ", 'concat fields &amp; values'!A500, ";")</f>
        <v>CREATE VERTEX Climb SET CLIMB_ID=499, STAGE_NUMBER=18, STARTING_AT_KM=28, NAME="Côte de Bénéjacq", INITIAL_ALTITUDE=0, DISTANCE=2.6, AVERAGE_SLOPE=6.7, CATEGORY="3";</v>
      </c>
    </row>
    <row r="501" spans="1:1" x14ac:dyDescent="0.25">
      <c r="A501" t="str">
        <f>CONCATENATE("CREATE VERTEX Climb SET ", 'concat fields &amp; values'!A501, ";")</f>
        <v>CREATE VERTEX Climb SET CLIMB_ID=500, STAGE_NUMBER=18, STARTING_AT_KM=56, NAME="Côte de Loucrup", INITIAL_ALTITUDE=0, DISTANCE=2, AVERAGE_SLOPE=7, CATEGORY="3";</v>
      </c>
    </row>
    <row r="502" spans="1:1" x14ac:dyDescent="0.25">
      <c r="A502" t="str">
        <f>CONCATENATE("CREATE VERTEX Climb SET ", 'concat fields &amp; values'!A502, ";")</f>
        <v>CREATE VERTEX Climb SET CLIMB_ID=501, STAGE_NUMBER=18, STARTING_AT_KM=95.5, NAME="Col du Tourmalet - Souvenir Jacques Goddet", INITIAL_ALTITUDE=2115, DISTANCE=17.1, AVERAGE_SLOPE=7.3, CATEGORY="H";</v>
      </c>
    </row>
    <row r="503" spans="1:1" x14ac:dyDescent="0.25">
      <c r="A503" t="str">
        <f>CONCATENATE("CREATE VERTEX Climb SET ", 'concat fields &amp; values'!A503, ";")</f>
        <v>CREATE VERTEX Climb SET CLIMB_ID=502, STAGE_NUMBER=18, STARTING_AT_KM=145.5, NAME="Montée du Hautacam", INITIAL_ALTITUDE=1520, DISTANCE=13.6, AVERAGE_SLOPE=7.8, CATEGORY="H";</v>
      </c>
    </row>
    <row r="504" spans="1:1" x14ac:dyDescent="0.25">
      <c r="A504" t="str">
        <f>CONCATENATE("CREATE VERTEX Climb SET ", 'concat fields &amp; values'!A504, ";")</f>
        <v>CREATE VERTEX Climb SET CLIMB_ID=503, STAGE_NUMBER=19, STARTING_AT_KM=195.5, NAME="Côte de Monbazillac", INITIAL_ALTITUDE=0, DISTANCE=1.3, AVERAGE_SLOPE=7.6, CATEGORY="4";</v>
      </c>
    </row>
    <row r="505" spans="1:1" x14ac:dyDescent="0.25">
      <c r="A505" t="str">
        <f>CONCATENATE("CREATE VERTEX Climb SET ", 'concat fields &amp; values'!A505, ";")</f>
        <v>CREATE VERTEX Climb SET CLIMB_ID=504, STAGE_NUMBER=21, STARTING_AT_KM=31, NAME="Côte de Briis-sous-Forges", INITIAL_ALTITUDE=0, DISTANCE=0, AVERAGE_SLOPE=0, CATEGORY="4";</v>
      </c>
    </row>
    <row r="506" spans="1:1" x14ac:dyDescent="0.25">
      <c r="A506" t="str">
        <f>CONCATENATE("CREATE VERTEX Climb SET ", 'concat fields &amp; values'!A506, ";")</f>
        <v>CREATE VERTEX Climb SET CLIMB_ID=505, STAGE_NUMBER=1, STARTING_AT_KM=68, NAME="Côte de Cray", INITIAL_ALTITUDE=0, DISTANCE=1.6, AVERAGE_SLOPE=7.1, CATEGORY="4";</v>
      </c>
    </row>
    <row r="507" spans="1:1" x14ac:dyDescent="0.25">
      <c r="A507" t="str">
        <f>CONCATENATE("CREATE VERTEX Climb SET ", 'concat fields &amp; values'!A507, ";")</f>
        <v>CREATE VERTEX Climb SET CLIMB_ID=506, STAGE_NUMBER=1, STARTING_AT_KM=103.5, NAME="Côte de Buttertubs", INITIAL_ALTITUDE=0, DISTANCE=4.5, AVERAGE_SLOPE=6.8, CATEGORY="3";</v>
      </c>
    </row>
    <row r="508" spans="1:1" x14ac:dyDescent="0.25">
      <c r="A508" t="str">
        <f>CONCATENATE("CREATE VERTEX Climb SET ", 'concat fields &amp; values'!A508, ";")</f>
        <v>CREATE VERTEX Climb SET CLIMB_ID=507, STAGE_NUMBER=1, STARTING_AT_KM=129.5, NAME="Côte de Griton Moor", INITIAL_ALTITUDE=0, DISTANCE=3, AVERAGE_SLOPE=6.6, CATEGORY="3";</v>
      </c>
    </row>
    <row r="509" spans="1:1" x14ac:dyDescent="0.25">
      <c r="A509" t="str">
        <f>CONCATENATE("CREATE VERTEX Climb SET ", 'concat fields &amp; values'!A509, ";")</f>
        <v>CREATE VERTEX Climb SET CLIMB_ID=508, STAGE_NUMBER=2, STARTING_AT_KM=47, NAME="Côte de Blubberhouses", INITIAL_ALTITUDE=0, DISTANCE=1.8, AVERAGE_SLOPE=6.1, CATEGORY="4";</v>
      </c>
    </row>
    <row r="510" spans="1:1" x14ac:dyDescent="0.25">
      <c r="A510" t="str">
        <f>CONCATENATE("CREATE VERTEX Climb SET ", 'concat fields &amp; values'!A510, ";")</f>
        <v>CREATE VERTEX Climb SET CLIMB_ID=509, STAGE_NUMBER=2, STARTING_AT_KM=85, NAME="Côte d'Oxenhope Moor", INITIAL_ALTITUDE=0, DISTANCE=3.1, AVERAGE_SLOPE=6.4, CATEGORY="3";</v>
      </c>
    </row>
    <row r="511" spans="1:1" x14ac:dyDescent="0.25">
      <c r="A511" t="str">
        <f>CONCATENATE("CREATE VERTEX Climb SET ", 'concat fields &amp; values'!A511, ";")</f>
        <v>CREATE VERTEX Climb SET CLIMB_ID=510, STAGE_NUMBER=2, STARTING_AT_KM=112.5, NAME="VC Côte de Ripponden", INITIAL_ALTITUDE=0, DISTANCE=1.3, AVERAGE_SLOPE=8.6, CATEGORY="3";</v>
      </c>
    </row>
    <row r="512" spans="1:1" x14ac:dyDescent="0.25">
      <c r="A512" t="str">
        <f>CONCATENATE("CREATE VERTEX Climb SET ", 'concat fields &amp; values'!A512, ";")</f>
        <v>CREATE VERTEX Climb SET CLIMB_ID=511, STAGE_NUMBER=2, STARTING_AT_KM=119.5, NAME="Côte de Greetland", INITIAL_ALTITUDE=0, DISTANCE=1.6, AVERAGE_SLOPE=6.7, CATEGORY="3";</v>
      </c>
    </row>
    <row r="513" spans="1:1" x14ac:dyDescent="0.25">
      <c r="A513" t="str">
        <f>CONCATENATE("CREATE VERTEX Climb SET ", 'concat fields &amp; values'!A513, ";")</f>
        <v>CREATE VERTEX Climb SET CLIMB_ID=512, STAGE_NUMBER=2, STARTING_AT_KM=143.5, NAME="Côte de Holme Moss", INITIAL_ALTITUDE=0, DISTANCE=4.7, AVERAGE_SLOPE=7, CATEGORY="2";</v>
      </c>
    </row>
    <row r="514" spans="1:1" x14ac:dyDescent="0.25">
      <c r="A514" t="str">
        <f>CONCATENATE("CREATE VERTEX Climb SET ", 'concat fields &amp; values'!A514, ";")</f>
        <v>CREATE VERTEX Climb SET CLIMB_ID=513, STAGE_NUMBER=2, STARTING_AT_KM=167, NAME="Côte de Midhopestones", INITIAL_ALTITUDE=0, DISTANCE=2.5, AVERAGE_SLOPE=6.1, CATEGORY="3";</v>
      </c>
    </row>
    <row r="515" spans="1:1" x14ac:dyDescent="0.25">
      <c r="A515" t="str">
        <f>CONCATENATE("CREATE VERTEX Climb SET ", 'concat fields &amp; values'!A515, ";")</f>
        <v>CREATE VERTEX Climb SET CLIMB_ID=514, STAGE_NUMBER=2, STARTING_AT_KM=175, NAME="Côte de Bradfield", INITIAL_ALTITUDE=0, DISTANCE=1, AVERAGE_SLOPE=7.4, CATEGORY="4";</v>
      </c>
    </row>
    <row r="516" spans="1:1" x14ac:dyDescent="0.25">
      <c r="A516" t="str">
        <f>CONCATENATE("CREATE VERTEX Climb SET ", 'concat fields &amp; values'!A516, ";")</f>
        <v>CREATE VERTEX Climb SET CLIMB_ID=515, STAGE_NUMBER=2, STARTING_AT_KM=182, NAME="Côte d'Oughtibridge", INITIAL_ALTITUDE=0, DISTANCE=1.5, AVERAGE_SLOPE=9.1, CATEGORY="3";</v>
      </c>
    </row>
    <row r="517" spans="1:1" x14ac:dyDescent="0.25">
      <c r="A517" t="str">
        <f>CONCATENATE("CREATE VERTEX Climb SET ", 'concat fields &amp; values'!A517, ";")</f>
        <v>CREATE VERTEX Climb SET CLIMB_ID=516, STAGE_NUMBER=2, STARTING_AT_KM=196, NAME="VC Côte de Jenkin Road", INITIAL_ALTITUDE=0, DISTANCE=0.8, AVERAGE_SLOPE=10.8, CATEGORY="4";</v>
      </c>
    </row>
    <row r="518" spans="1:1" x14ac:dyDescent="0.25">
      <c r="A518" t="str">
        <f>CONCATENATE("CREATE VERTEX Climb SET ", 'concat fields &amp; values'!A518, ";")</f>
        <v>CREATE VERTEX Climb SET CLIMB_ID=517, STAGE_NUMBER=4, STARTING_AT_KM=34, NAME="Côte de Campagnette", INITIAL_ALTITUDE=0, DISTANCE=1, AVERAGE_SLOPE=6.5, CATEGORY="4";</v>
      </c>
    </row>
    <row r="519" spans="1:1" x14ac:dyDescent="0.25">
      <c r="A519" t="str">
        <f>CONCATENATE("CREATE VERTEX Climb SET ", 'concat fields &amp; values'!A519, ";")</f>
        <v>CREATE VERTEX Climb SET CLIMB_ID=518, STAGE_NUMBER=4, STARTING_AT_KM=117.5, NAME="Mont Noir", INITIAL_ALTITUDE=0, DISTANCE=1.3, AVERAGE_SLOPE=5.7, CATEGORY="4";</v>
      </c>
    </row>
    <row r="520" spans="1:1" x14ac:dyDescent="0.25">
      <c r="A520" t="str">
        <f>CONCATENATE("CREATE VERTEX Climb SET ", 'concat fields &amp; values'!A520, ";")</f>
        <v>CREATE VERTEX Climb SET CLIMB_ID=519, STAGE_NUMBER=6, STARTING_AT_KM=107.5, NAME="Côte de Coucy-le-Château-Auffrique", INITIAL_ALTITUDE=0, DISTANCE=0.9, AVERAGE_SLOPE=6.2, CATEGORY="4";</v>
      </c>
    </row>
    <row r="521" spans="1:1" x14ac:dyDescent="0.25">
      <c r="A521" t="str">
        <f>CONCATENATE("CREATE VERTEX Climb SET ", 'concat fields &amp; values'!A521, ";")</f>
        <v>CREATE VERTEX Climb SET CLIMB_ID=520, STAGE_NUMBER=6, STARTING_AT_KM=157, NAME="Côte de Roucy", INITIAL_ALTITUDE=0, DISTANCE=1.5, AVERAGE_SLOPE=6.2, CATEGORY="4";</v>
      </c>
    </row>
    <row r="522" spans="1:1" x14ac:dyDescent="0.25">
      <c r="A522" t="str">
        <f>CONCATENATE("CREATE VERTEX Climb SET ", 'concat fields &amp; values'!A522, ";")</f>
        <v>CREATE VERTEX Climb SET CLIMB_ID=521, STAGE_NUMBER=7, STARTING_AT_KM=217.5, NAME="Côte de Maron", INITIAL_ALTITUDE=0, DISTANCE=3.2, AVERAGE_SLOPE=5, CATEGORY="4";</v>
      </c>
    </row>
    <row r="523" spans="1:1" x14ac:dyDescent="0.25">
      <c r="A523" t="str">
        <f>CONCATENATE("CREATE VERTEX Climb SET ", 'concat fields &amp; values'!A523, ";")</f>
        <v>CREATE VERTEX Climb SET CLIMB_ID=522, STAGE_NUMBER=7, STARTING_AT_KM=229, NAME="Côte de Boufflers", INITIAL_ALTITUDE=0, DISTANCE=1.3, AVERAGE_SLOPE=7.9, CATEGORY="4";</v>
      </c>
    </row>
    <row r="524" spans="1:1" x14ac:dyDescent="0.25">
      <c r="A524" t="str">
        <f>CONCATENATE("CREATE VERTEX Climb SET ", 'concat fields &amp; values'!A524, ";")</f>
        <v>CREATE VERTEX Climb SET CLIMB_ID=523, STAGE_NUMBER=8, STARTING_AT_KM=142, NAME="Col de la Croix des Moinats", INITIAL_ALTITUDE=891, DISTANCE=7.6, AVERAGE_SLOPE=6, CATEGORY="2";</v>
      </c>
    </row>
    <row r="525" spans="1:1" x14ac:dyDescent="0.25">
      <c r="A525" t="str">
        <f>CONCATENATE("CREATE VERTEX Climb SET ", 'concat fields &amp; values'!A525, ";")</f>
        <v>CREATE VERTEX Climb SET CLIMB_ID=524, STAGE_NUMBER=8, STARTING_AT_KM=150, NAME="Col de Grosse Pierre", INITIAL_ALTITUDE=901, DISTANCE=3, AVERAGE_SLOPE=7.5, CATEGORY="2";</v>
      </c>
    </row>
    <row r="526" spans="1:1" x14ac:dyDescent="0.25">
      <c r="A526" t="str">
        <f>CONCATENATE("CREATE VERTEX Climb SET ", 'concat fields &amp; values'!A526, ";")</f>
        <v>CREATE VERTEX Climb SET CLIMB_ID=525, STAGE_NUMBER=8, STARTING_AT_KM=161, NAME="Côte de La Mauselaine", INITIAL_ALTITUDE=0, DISTANCE=1.8, AVERAGE_SLOPE=10.3, CATEGORY="3";</v>
      </c>
    </row>
    <row r="527" spans="1:1" x14ac:dyDescent="0.25">
      <c r="A527" t="str">
        <f>CONCATENATE("CREATE VERTEX Climb SET ", 'concat fields &amp; values'!A527, ";")</f>
        <v>CREATE VERTEX Climb SET CLIMB_ID=526, STAGE_NUMBER=9, STARTING_AT_KM=11.5, NAME="Col de la Schlucht", INITIAL_ALTITUDE=1140, DISTANCE=8.6, AVERAGE_SLOPE=4.5, CATEGORY="2";</v>
      </c>
    </row>
    <row r="528" spans="1:1" x14ac:dyDescent="0.25">
      <c r="A528" t="str">
        <f>CONCATENATE("CREATE VERTEX Climb SET ", 'concat fields &amp; values'!A528, ";")</f>
        <v>CREATE VERTEX Climb SET CLIMB_ID=527, STAGE_NUMBER=9, STARTING_AT_KM=41, NAME="Col du Wettstein", INITIAL_ALTITUDE=0, DISTANCE=7.7, AVERAGE_SLOPE=4.1, CATEGORY="3";</v>
      </c>
    </row>
    <row r="529" spans="1:1" x14ac:dyDescent="0.25">
      <c r="A529" t="str">
        <f>CONCATENATE("CREATE VERTEX Climb SET ", 'concat fields &amp; values'!A529, ";")</f>
        <v>CREATE VERTEX Climb SET CLIMB_ID=528, STAGE_NUMBER=9, STARTING_AT_KM=70, NAME="Côte des Cinq Châteaux", INITIAL_ALTITUDE=0, DISTANCE=4.5, AVERAGE_SLOPE=6.1, CATEGORY="3";</v>
      </c>
    </row>
    <row r="530" spans="1:1" x14ac:dyDescent="0.25">
      <c r="A530" t="str">
        <f>CONCATENATE("CREATE VERTEX Climb SET ", 'concat fields &amp; values'!A530, ";")</f>
        <v>CREATE VERTEX Climb SET CLIMB_ID=529, STAGE_NUMBER=9, STARTING_AT_KM=86, NAME="Côte de Gueberschwihr", INITIAL_ALTITUDE=559, DISTANCE=4.1, AVERAGE_SLOPE=7.9, CATEGORY="2";</v>
      </c>
    </row>
    <row r="531" spans="1:1" x14ac:dyDescent="0.25">
      <c r="A531" t="str">
        <f>CONCATENATE("CREATE VERTEX Climb SET ", 'concat fields &amp; values'!A531, ";")</f>
        <v>CREATE VERTEX Climb SET CLIMB_ID=530, STAGE_NUMBER=9, STARTING_AT_KM=120, NAME="Le Markstein", INITIAL_ALTITUDE=1183, DISTANCE=10.8, AVERAGE_SLOPE=5.4, CATEGORY="1";</v>
      </c>
    </row>
    <row r="532" spans="1:1" x14ac:dyDescent="0.25">
      <c r="A532" t="str">
        <f>CONCATENATE("CREATE VERTEX Climb SET ", 'concat fields &amp; values'!A532, ";")</f>
        <v>CREATE VERTEX Climb SET CLIMB_ID=531, STAGE_NUMBER=9, STARTING_AT_KM=127, NAME="Grand Ballon", INITIAL_ALTITUDE=0, DISTANCE=1.4, AVERAGE_SLOPE=8.6, CATEGORY="3";</v>
      </c>
    </row>
    <row r="533" spans="1:1" x14ac:dyDescent="0.25">
      <c r="A533" t="str">
        <f>CONCATENATE("CREATE VERTEX Climb SET ", 'concat fields &amp; values'!A533, ";")</f>
        <v>CREATE VERTEX Climb SET CLIMB_ID=532, STAGE_NUMBER=10, STARTING_AT_KM=30.5, NAME="Col du Firstplan", INITIAL_ALTITUDE=722, DISTANCE=8.3, AVERAGE_SLOPE=5.4, CATEGORY="2";</v>
      </c>
    </row>
    <row r="534" spans="1:1" x14ac:dyDescent="0.25">
      <c r="A534" t="str">
        <f>CONCATENATE("CREATE VERTEX Climb SET ", 'concat fields &amp; values'!A534, ";")</f>
        <v>CREATE VERTEX Climb SET CLIMB_ID=533, STAGE_NUMBER=10, STARTING_AT_KM=54.5, NAME="Petit Ballon", INITIAL_ALTITUDE=1163, DISTANCE=9.3, AVERAGE_SLOPE=8.1, CATEGORY="1";</v>
      </c>
    </row>
    <row r="535" spans="1:1" x14ac:dyDescent="0.25">
      <c r="A535" t="str">
        <f>CONCATENATE("CREATE VERTEX Climb SET ", 'concat fields &amp; values'!A535, ";")</f>
        <v>CREATE VERTEX Climb SET CLIMB_ID=534, STAGE_NUMBER=10, STARTING_AT_KM=71.5, NAME="Col du Platzerwasel", INITIAL_ALTITUDE=1193, DISTANCE=7.1, AVERAGE_SLOPE=8.4, CATEGORY="1";</v>
      </c>
    </row>
    <row r="536" spans="1:1" x14ac:dyDescent="0.25">
      <c r="A536" t="str">
        <f>CONCATENATE("CREATE VERTEX Climb SET ", 'concat fields &amp; values'!A536, ";")</f>
        <v>CREATE VERTEX Climb SET CLIMB_ID=535, STAGE_NUMBER=10, STARTING_AT_KM=103.5, NAME="Col d'Oderen", INITIAL_ALTITUDE=884, DISTANCE=6.7, AVERAGE_SLOPE=6.1, CATEGORY="2";</v>
      </c>
    </row>
    <row r="537" spans="1:1" x14ac:dyDescent="0.25">
      <c r="A537" t="str">
        <f>CONCATENATE("CREATE VERTEX Climb SET ", 'concat fields &amp; values'!A537, ";")</f>
        <v>CREATE VERTEX Climb SET CLIMB_ID=536, STAGE_NUMBER=10, STARTING_AT_KM=125.5, NAME="Col des Croix", INITIAL_ALTITUDE=0, DISTANCE=3.2, AVERAGE_SLOPE=6.2, CATEGORY="3";</v>
      </c>
    </row>
    <row r="538" spans="1:1" x14ac:dyDescent="0.25">
      <c r="A538" t="str">
        <f>CONCATENATE("CREATE VERTEX Climb SET ", 'concat fields &amp; values'!A538, ";")</f>
        <v>CREATE VERTEX Climb SET CLIMB_ID=537, STAGE_NUMBER=10, STARTING_AT_KM=143.5, NAME="Col des Chevrères", INITIAL_ALTITUDE=914, DISTANCE=3.5, AVERAGE_SLOPE=9.5, CATEGORY="1";</v>
      </c>
    </row>
    <row r="539" spans="1:1" x14ac:dyDescent="0.25">
      <c r="A539" t="str">
        <f>CONCATENATE("CREATE VERTEX Climb SET ", 'concat fields &amp; values'!A539, ";")</f>
        <v>CREATE VERTEX Climb SET CLIMB_ID=538, STAGE_NUMBER=10, STARTING_AT_KM=161.5, NAME="La Planche des Belles Filles", INITIAL_ALTITUDE=1035, DISTANCE=5.9, AVERAGE_SLOPE=8.5, CATEGORY="1";</v>
      </c>
    </row>
    <row r="540" spans="1:1" x14ac:dyDescent="0.25">
      <c r="A540" t="str">
        <f>CONCATENATE("CREATE VERTEX Climb SET ", 'concat fields &amp; values'!A540, ";")</f>
        <v>CREATE VERTEX Climb SET CLIMB_ID=539, STAGE_NUMBER=11, STARTING_AT_KM=141, NAME="Côte de Rogna", INITIAL_ALTITUDE=0, DISTANCE=7.6, AVERAGE_SLOPE=4.9, CATEGORY="3";</v>
      </c>
    </row>
    <row r="541" spans="1:1" x14ac:dyDescent="0.25">
      <c r="A541" t="str">
        <f>CONCATENATE("CREATE VERTEX Climb SET ", 'concat fields &amp; values'!A541, ";")</f>
        <v>CREATE VERTEX Climb SET CLIMB_ID=540, STAGE_NUMBER=11, STARTING_AT_KM=148.5, NAME="Côte de Choux", INITIAL_ALTITUDE=0, DISTANCE=1.7, AVERAGE_SLOPE=6.5, CATEGORY="3";</v>
      </c>
    </row>
    <row r="542" spans="1:1" x14ac:dyDescent="0.25">
      <c r="A542" t="str">
        <f>CONCATENATE("CREATE VERTEX Climb SET ", 'concat fields &amp; values'!A542, ";")</f>
        <v>CREATE VERTEX Climb SET CLIMB_ID=541, STAGE_NUMBER=11, STARTING_AT_KM=152.5, NAME="Côte de Désertin", INITIAL_ALTITUDE=0, DISTANCE=3.1, AVERAGE_SLOPE=5.2, CATEGORY="4";</v>
      </c>
    </row>
    <row r="543" spans="1:1" x14ac:dyDescent="0.25">
      <c r="A543" t="str">
        <f>CONCATENATE("CREATE VERTEX Climb SET ", 'concat fields &amp; values'!A543, ";")</f>
        <v>CREATE VERTEX Climb SET CLIMB_ID=542, STAGE_NUMBER=11, STARTING_AT_KM=168, NAME="Côte d'Échallon", INITIAL_ALTITUDE=0, DISTANCE=3, AVERAGE_SLOPE=6.6, CATEGORY="3";</v>
      </c>
    </row>
    <row r="544" spans="1:1" x14ac:dyDescent="0.25">
      <c r="A544" t="str">
        <f>CONCATENATE("CREATE VERTEX Climb SET ", 'concat fields &amp; values'!A544, ";")</f>
        <v>CREATE VERTEX Climb SET CLIMB_ID=543, STAGE_NUMBER=12, STARTING_AT_KM=58.5, NAME="Col de Brouilly", INITIAL_ALTITUDE=0, DISTANCE=1.7, AVERAGE_SLOPE=5.1, CATEGORY="4";</v>
      </c>
    </row>
    <row r="545" spans="1:1" x14ac:dyDescent="0.25">
      <c r="A545" t="str">
        <f>CONCATENATE("CREATE VERTEX Climb SET ", 'concat fields &amp; values'!A545, ";")</f>
        <v>CREATE VERTEX Climb SET CLIMB_ID=544, STAGE_NUMBER=12, STARTING_AT_KM=83, NAME="Côte du Saule-d'Oingt", INITIAL_ALTITUDE=0, DISTANCE=3.8, AVERAGE_SLOPE=4.5, CATEGORY="3";</v>
      </c>
    </row>
    <row r="546" spans="1:1" x14ac:dyDescent="0.25">
      <c r="A546" t="str">
        <f>CONCATENATE("CREATE VERTEX Climb SET ", 'concat fields &amp; values'!A546, ";")</f>
        <v>CREATE VERTEX Climb SET CLIMB_ID=545, STAGE_NUMBER=12, STARTING_AT_KM=138, NAME="Col des Brosses", INITIAL_ALTITUDE=0, DISTANCE=15.3, AVERAGE_SLOPE=3.3, CATEGORY="3";</v>
      </c>
    </row>
    <row r="547" spans="1:1" x14ac:dyDescent="0.25">
      <c r="A547" t="str">
        <f>CONCATENATE("CREATE VERTEX Climb SET ", 'concat fields &amp; values'!A547, ";")</f>
        <v>CREATE VERTEX Climb SET CLIMB_ID=546, STAGE_NUMBER=12, STARTING_AT_KM=164, NAME="Côte de Grammond", INITIAL_ALTITUDE=0, DISTANCE=9.8, AVERAGE_SLOPE=2.9, CATEGORY="4";</v>
      </c>
    </row>
    <row r="548" spans="1:1" x14ac:dyDescent="0.25">
      <c r="A548" t="str">
        <f>CONCATENATE("CREATE VERTEX Climb SET ", 'concat fields &amp; values'!A548, ";")</f>
        <v>CREATE VERTEX Climb SET CLIMB_ID=547, STAGE_NUMBER=13, STARTING_AT_KM=24, NAME="Col de la Croix de Montvieux", INITIAL_ALTITUDE=0, DISTANCE=8, AVERAGE_SLOPE=4.1, CATEGORY="3";</v>
      </c>
    </row>
    <row r="549" spans="1:1" x14ac:dyDescent="0.25">
      <c r="A549" t="str">
        <f>CONCATENATE("CREATE VERTEX Climb SET ", 'concat fields &amp; values'!A549, ";")</f>
        <v>CREATE VERTEX Climb SET CLIMB_ID=548, STAGE_NUMBER=13, STARTING_AT_KM=152, NAME="Col de Palaquit (D57-D512)", INITIAL_ALTITUDE=1154, DISTANCE=14.1, AVERAGE_SLOPE=6.1, CATEGORY="1";</v>
      </c>
    </row>
    <row r="550" spans="1:1" x14ac:dyDescent="0.25">
      <c r="A550" t="str">
        <f>CONCATENATE("CREATE VERTEX Climb SET ", 'concat fields &amp; values'!A550, ";")</f>
        <v>CREATE VERTEX Climb SET CLIMB_ID=549, STAGE_NUMBER=13, STARTING_AT_KM=197.5, NAME="Montée de Chamrousse", INITIAL_ALTITUDE=1730, DISTANCE=18.2, AVERAGE_SLOPE=7.3, CATEGORY="H";</v>
      </c>
    </row>
    <row r="551" spans="1:1" x14ac:dyDescent="0.25">
      <c r="A551" t="str">
        <f>CONCATENATE("CREATE VERTEX Climb SET ", 'concat fields &amp; values'!A551, ";")</f>
        <v>CREATE VERTEX Climb SET CLIMB_ID=550, STAGE_NUMBER=14, STARTING_AT_KM=82, NAME="Col du Lautaret", INITIAL_ALTITUDE=2058, DISTANCE=34, AVERAGE_SLOPE=3.9, CATEGORY="1";</v>
      </c>
    </row>
    <row r="552" spans="1:1" x14ac:dyDescent="0.25">
      <c r="A552" t="str">
        <f>CONCATENATE("CREATE VERTEX Climb SET ", 'concat fields &amp; values'!A552, ";")</f>
        <v>CREATE VERTEX Climb SET CLIMB_ID=551, STAGE_NUMBER=14, STARTING_AT_KM=132.5, NAME="Col d'Izoard - Souvenir Henri Desgrange", INITIAL_ALTITUDE=2360, DISTANCE=19, AVERAGE_SLOPE=6, CATEGORY="H";</v>
      </c>
    </row>
    <row r="553" spans="1:1" x14ac:dyDescent="0.25">
      <c r="A553" t="str">
        <f>CONCATENATE("CREATE VERTEX Climb SET ", 'concat fields &amp; values'!A553, ";")</f>
        <v>CREATE VERTEX Climb SET CLIMB_ID=552, STAGE_NUMBER=14, STARTING_AT_KM=177, NAME="Montée de Risoul", INITIAL_ALTITUDE=1855, DISTANCE=12.6, AVERAGE_SLOPE=6.9, CATEGORY="1";</v>
      </c>
    </row>
    <row r="554" spans="1:1" x14ac:dyDescent="0.25">
      <c r="A554" t="str">
        <f>CONCATENATE("CREATE VERTEX Climb SET ", 'concat fields &amp; values'!A554, ";")</f>
        <v>CREATE VERTEX Climb SET CLIMB_ID=553, STAGE_NUMBER=16, STARTING_AT_KM=25, NAME="Côte de Fanjeaux", INITIAL_ALTITUDE=0, DISTANCE=2.4, AVERAGE_SLOPE=4.9, CATEGORY="4";</v>
      </c>
    </row>
    <row r="555" spans="1:1" x14ac:dyDescent="0.25">
      <c r="A555" t="str">
        <f>CONCATENATE("CREATE VERTEX Climb SET ", 'concat fields &amp; values'!A555, ";")</f>
        <v>CREATE VERTEX Climb SET CLIMB_ID=554, STAGE_NUMBER=16, STARTING_AT_KM=71.5, NAME="Côte de Pamiers", INITIAL_ALTITUDE=0, DISTANCE=2.5, AVERAGE_SLOPE=5.4, CATEGORY="4";</v>
      </c>
    </row>
    <row r="556" spans="1:1" x14ac:dyDescent="0.25">
      <c r="A556" t="str">
        <f>CONCATENATE("CREATE VERTEX Climb SET ", 'concat fields &amp; values'!A556, ";")</f>
        <v>CREATE VERTEX Climb SET CLIMB_ID=555, STAGE_NUMBER=16, STARTING_AT_KM=155, NAME="Col de Portet-d'Aspet", INITIAL_ALTITUDE=1069, DISTANCE=5.4, AVERAGE_SLOPE=6.9, CATEGORY="2";</v>
      </c>
    </row>
    <row r="557" spans="1:1" x14ac:dyDescent="0.25">
      <c r="A557" t="str">
        <f>CONCATENATE("CREATE VERTEX Climb SET ", 'concat fields &amp; values'!A557, ";")</f>
        <v>CREATE VERTEX Climb SET CLIMB_ID=556, STAGE_NUMBER=16, STARTING_AT_KM=176.5, NAME="Col des Ares", INITIAL_ALTITUDE=0, DISTANCE=6, AVERAGE_SLOPE=5.2, CATEGORY="3";</v>
      </c>
    </row>
    <row r="558" spans="1:1" x14ac:dyDescent="0.25">
      <c r="A558" t="str">
        <f>CONCATENATE("CREATE VERTEX Climb SET ", 'concat fields &amp; values'!A558, ";")</f>
        <v>CREATE VERTEX Climb SET CLIMB_ID=557, STAGE_NUMBER=16, STARTING_AT_KM=216, NAME="Port de Balès", INITIAL_ALTITUDE=1755, DISTANCE=11.7, AVERAGE_SLOPE=7.7, CATEGORY="H";</v>
      </c>
    </row>
    <row r="559" spans="1:1" x14ac:dyDescent="0.25">
      <c r="A559" t="str">
        <f>CONCATENATE("CREATE VERTEX Climb SET ", 'concat fields &amp; values'!A559, ";")</f>
        <v>CREATE VERTEX Climb SET CLIMB_ID=558, STAGE_NUMBER=17, STARTING_AT_KM=57.5, NAME="Col du Portillon", INITIAL_ALTITUDE=1292, DISTANCE=8.3, AVERAGE_SLOPE=7.1, CATEGORY="1";</v>
      </c>
    </row>
    <row r="560" spans="1:1" x14ac:dyDescent="0.25">
      <c r="A560" t="str">
        <f>CONCATENATE("CREATE VERTEX Climb SET ", 'concat fields &amp; values'!A560, ";")</f>
        <v>CREATE VERTEX Climb SET CLIMB_ID=559, STAGE_NUMBER=17, STARTING_AT_KM=82, NAME="Col de Peyresourde", INITIAL_ALTITUDE=1569, DISTANCE=13.2, AVERAGE_SLOPE=7, CATEGORY="1";</v>
      </c>
    </row>
    <row r="561" spans="1:1" x14ac:dyDescent="0.25">
      <c r="A561" t="str">
        <f>CONCATENATE("CREATE VERTEX Climb SET ", 'concat fields &amp; values'!A561, ";")</f>
        <v>CREATE VERTEX Climb SET CLIMB_ID=560, STAGE_NUMBER=17, STARTING_AT_KM=102.5, NAME="Col de Val Louron-Azet", INITIAL_ALTITUDE=1580, DISTANCE=7.4, AVERAGE_SLOPE=8.3, CATEGORY="1";</v>
      </c>
    </row>
    <row r="562" spans="1:1" x14ac:dyDescent="0.25">
      <c r="A562" t="str">
        <f>CONCATENATE("CREATE VERTEX Climb SET ", 'concat fields &amp; values'!A562, ";")</f>
        <v>CREATE VERTEX Climb SET CLIMB_ID=561, STAGE_NUMBER=17, STARTING_AT_KM=124.5, NAME="Montée de Saint-Lary Pla d'Adet", INITIAL_ALTITUDE=1680, DISTANCE=10.2, AVERAGE_SLOPE=8.3, CATEGORY="H";</v>
      </c>
    </row>
    <row r="563" spans="1:1" x14ac:dyDescent="0.25">
      <c r="A563" t="str">
        <f>CONCATENATE("CREATE VERTEX Climb SET ", 'concat fields &amp; values'!A563, ";")</f>
        <v>CREATE VERTEX Climb SET CLIMB_ID=562, STAGE_NUMBER=18, STARTING_AT_KM=28, NAME="Côte de Bénéjacq", INITIAL_ALTITUDE=0, DISTANCE=2.6, AVERAGE_SLOPE=6.7, CATEGORY="3";</v>
      </c>
    </row>
    <row r="564" spans="1:1" x14ac:dyDescent="0.25">
      <c r="A564" t="str">
        <f>CONCATENATE("CREATE VERTEX Climb SET ", 'concat fields &amp; values'!A564, ";")</f>
        <v>CREATE VERTEX Climb SET CLIMB_ID=563, STAGE_NUMBER=18, STARTING_AT_KM=56, NAME="Côte de Loucrup", INITIAL_ALTITUDE=0, DISTANCE=2, AVERAGE_SLOPE=7, CATEGORY="3";</v>
      </c>
    </row>
    <row r="565" spans="1:1" x14ac:dyDescent="0.25">
      <c r="A565" t="str">
        <f>CONCATENATE("CREATE VERTEX Climb SET ", 'concat fields &amp; values'!A565, ";")</f>
        <v>CREATE VERTEX Climb SET CLIMB_ID=564, STAGE_NUMBER=18, STARTING_AT_KM=95.5, NAME="Col du Tourmalet - Souvenir Jacques Goddet", INITIAL_ALTITUDE=2115, DISTANCE=17.1, AVERAGE_SLOPE=7.3, CATEGORY="H";</v>
      </c>
    </row>
    <row r="566" spans="1:1" x14ac:dyDescent="0.25">
      <c r="A566" t="str">
        <f>CONCATENATE("CREATE VERTEX Climb SET ", 'concat fields &amp; values'!A566, ";")</f>
        <v>CREATE VERTEX Climb SET CLIMB_ID=565, STAGE_NUMBER=18, STARTING_AT_KM=145.5, NAME="Montée du Hautacam", INITIAL_ALTITUDE=1520, DISTANCE=13.6, AVERAGE_SLOPE=7.8, CATEGORY="H";</v>
      </c>
    </row>
    <row r="567" spans="1:1" x14ac:dyDescent="0.25">
      <c r="A567" t="str">
        <f>CONCATENATE("CREATE VERTEX Climb SET ", 'concat fields &amp; values'!A567, ";")</f>
        <v>CREATE VERTEX Climb SET CLIMB_ID=566, STAGE_NUMBER=19, STARTING_AT_KM=195.5, NAME="Côte de Monbazillac", INITIAL_ALTITUDE=0, DISTANCE=1.3, AVERAGE_SLOPE=7.6, CATEGORY="4";</v>
      </c>
    </row>
    <row r="568" spans="1:1" x14ac:dyDescent="0.25">
      <c r="A568" t="str">
        <f>CONCATENATE("CREATE VERTEX Climb SET ", 'concat fields &amp; values'!A568, ";")</f>
        <v>CREATE VERTEX Climb SET CLIMB_ID=567, STAGE_NUMBER=21, STARTING_AT_KM=31, NAME="Côte de Briis-sous-Forges", INITIAL_ALTITUDE=0, DISTANCE=0, AVERAGE_SLOPE=0, CATEGORY="4";</v>
      </c>
    </row>
    <row r="569" spans="1:1" x14ac:dyDescent="0.25">
      <c r="A569" t="str">
        <f>CONCATENATE("CREATE VERTEX Climb SET ", 'concat fields &amp; values'!A569, ";")</f>
        <v>CREATE VERTEX Climb SET CLIMB_ID=568, STAGE_NUMBER=1, STARTING_AT_KM=68, NAME="Côte de Cray", INITIAL_ALTITUDE=0, DISTANCE=1.6, AVERAGE_SLOPE=7.1, CATEGORY="4";</v>
      </c>
    </row>
    <row r="570" spans="1:1" x14ac:dyDescent="0.25">
      <c r="A570" t="str">
        <f>CONCATENATE("CREATE VERTEX Climb SET ", 'concat fields &amp; values'!A570, ";")</f>
        <v>CREATE VERTEX Climb SET CLIMB_ID=569, STAGE_NUMBER=1, STARTING_AT_KM=103.5, NAME="Côte de Buttertubs", INITIAL_ALTITUDE=0, DISTANCE=4.5, AVERAGE_SLOPE=6.8, CATEGORY="3";</v>
      </c>
    </row>
    <row r="571" spans="1:1" x14ac:dyDescent="0.25">
      <c r="A571" t="str">
        <f>CONCATENATE("CREATE VERTEX Climb SET ", 'concat fields &amp; values'!A571, ";")</f>
        <v>CREATE VERTEX Climb SET CLIMB_ID=570, STAGE_NUMBER=1, STARTING_AT_KM=129.5, NAME="Côte de Griton Moor", INITIAL_ALTITUDE=0, DISTANCE=3, AVERAGE_SLOPE=6.6, CATEGORY="3";</v>
      </c>
    </row>
    <row r="572" spans="1:1" x14ac:dyDescent="0.25">
      <c r="A572" t="str">
        <f>CONCATENATE("CREATE VERTEX Climb SET ", 'concat fields &amp; values'!A572, ";")</f>
        <v>CREATE VERTEX Climb SET CLIMB_ID=571, STAGE_NUMBER=2, STARTING_AT_KM=47, NAME="Côte de Blubberhouses", INITIAL_ALTITUDE=0, DISTANCE=1.8, AVERAGE_SLOPE=6.1, CATEGORY="4";</v>
      </c>
    </row>
    <row r="573" spans="1:1" x14ac:dyDescent="0.25">
      <c r="A573" t="str">
        <f>CONCATENATE("CREATE VERTEX Climb SET ", 'concat fields &amp; values'!A573, ";")</f>
        <v>CREATE VERTEX Climb SET CLIMB_ID=572, STAGE_NUMBER=2, STARTING_AT_KM=85, NAME="Côte d'Oxenhope Moor", INITIAL_ALTITUDE=0, DISTANCE=3.1, AVERAGE_SLOPE=6.4, CATEGORY="3";</v>
      </c>
    </row>
    <row r="574" spans="1:1" x14ac:dyDescent="0.25">
      <c r="A574" t="str">
        <f>CONCATENATE("CREATE VERTEX Climb SET ", 'concat fields &amp; values'!A574, ";")</f>
        <v>CREATE VERTEX Climb SET CLIMB_ID=573, STAGE_NUMBER=2, STARTING_AT_KM=112.5, NAME="VC Côte de Ripponden", INITIAL_ALTITUDE=0, DISTANCE=1.3, AVERAGE_SLOPE=8.6, CATEGORY="3";</v>
      </c>
    </row>
    <row r="575" spans="1:1" x14ac:dyDescent="0.25">
      <c r="A575" t="str">
        <f>CONCATENATE("CREATE VERTEX Climb SET ", 'concat fields &amp; values'!A575, ";")</f>
        <v>CREATE VERTEX Climb SET CLIMB_ID=574, STAGE_NUMBER=2, STARTING_AT_KM=119.5, NAME="Côte de Greetland", INITIAL_ALTITUDE=0, DISTANCE=1.6, AVERAGE_SLOPE=6.7, CATEGORY="3";</v>
      </c>
    </row>
    <row r="576" spans="1:1" x14ac:dyDescent="0.25">
      <c r="A576" t="str">
        <f>CONCATENATE("CREATE VERTEX Climb SET ", 'concat fields &amp; values'!A576, ";")</f>
        <v>CREATE VERTEX Climb SET CLIMB_ID=575, STAGE_NUMBER=2, STARTING_AT_KM=143.5, NAME="Côte de Holme Moss", INITIAL_ALTITUDE=0, DISTANCE=4.7, AVERAGE_SLOPE=7, CATEGORY="2";</v>
      </c>
    </row>
    <row r="577" spans="1:1" x14ac:dyDescent="0.25">
      <c r="A577" t="str">
        <f>CONCATENATE("CREATE VERTEX Climb SET ", 'concat fields &amp; values'!A577, ";")</f>
        <v>CREATE VERTEX Climb SET CLIMB_ID=576, STAGE_NUMBER=2, STARTING_AT_KM=167, NAME="Côte de Midhopestones", INITIAL_ALTITUDE=0, DISTANCE=2.5, AVERAGE_SLOPE=6.1, CATEGORY="3";</v>
      </c>
    </row>
    <row r="578" spans="1:1" x14ac:dyDescent="0.25">
      <c r="A578" t="str">
        <f>CONCATENATE("CREATE VERTEX Climb SET ", 'concat fields &amp; values'!A578, ";")</f>
        <v>CREATE VERTEX Climb SET CLIMB_ID=577, STAGE_NUMBER=2, STARTING_AT_KM=175, NAME="Côte de Bradfield", INITIAL_ALTITUDE=0, DISTANCE=1, AVERAGE_SLOPE=7.4, CATEGORY="4";</v>
      </c>
    </row>
    <row r="579" spans="1:1" x14ac:dyDescent="0.25">
      <c r="A579" t="str">
        <f>CONCATENATE("CREATE VERTEX Climb SET ", 'concat fields &amp; values'!A579, ";")</f>
        <v>CREATE VERTEX Climb SET CLIMB_ID=578, STAGE_NUMBER=2, STARTING_AT_KM=182, NAME="Côte d'Oughtibridge", INITIAL_ALTITUDE=0, DISTANCE=1.5, AVERAGE_SLOPE=9.1, CATEGORY="3";</v>
      </c>
    </row>
    <row r="580" spans="1:1" x14ac:dyDescent="0.25">
      <c r="A580" t="str">
        <f>CONCATENATE("CREATE VERTEX Climb SET ", 'concat fields &amp; values'!A580, ";")</f>
        <v>CREATE VERTEX Climb SET CLIMB_ID=579, STAGE_NUMBER=2, STARTING_AT_KM=196, NAME="VC Côte de Jenkin Road", INITIAL_ALTITUDE=0, DISTANCE=0.8, AVERAGE_SLOPE=10.8, CATEGORY="4";</v>
      </c>
    </row>
    <row r="581" spans="1:1" x14ac:dyDescent="0.25">
      <c r="A581" t="str">
        <f>CONCATENATE("CREATE VERTEX Climb SET ", 'concat fields &amp; values'!A581, ";")</f>
        <v>CREATE VERTEX Climb SET CLIMB_ID=580, STAGE_NUMBER=4, STARTING_AT_KM=34, NAME="Côte de Campagnette", INITIAL_ALTITUDE=0, DISTANCE=1, AVERAGE_SLOPE=6.5, CATEGORY="4";</v>
      </c>
    </row>
    <row r="582" spans="1:1" x14ac:dyDescent="0.25">
      <c r="A582" t="str">
        <f>CONCATENATE("CREATE VERTEX Climb SET ", 'concat fields &amp; values'!A582, ";")</f>
        <v>CREATE VERTEX Climb SET CLIMB_ID=581, STAGE_NUMBER=4, STARTING_AT_KM=117.5, NAME="Mont Noir", INITIAL_ALTITUDE=0, DISTANCE=1.3, AVERAGE_SLOPE=5.7, CATEGORY="4";</v>
      </c>
    </row>
    <row r="583" spans="1:1" x14ac:dyDescent="0.25">
      <c r="A583" t="str">
        <f>CONCATENATE("CREATE VERTEX Climb SET ", 'concat fields &amp; values'!A583, ";")</f>
        <v>CREATE VERTEX Climb SET CLIMB_ID=582, STAGE_NUMBER=6, STARTING_AT_KM=107.5, NAME="Côte de Coucy-le-Château-Auffrique", INITIAL_ALTITUDE=0, DISTANCE=0.9, AVERAGE_SLOPE=6.2, CATEGORY="4";</v>
      </c>
    </row>
    <row r="584" spans="1:1" x14ac:dyDescent="0.25">
      <c r="A584" t="str">
        <f>CONCATENATE("CREATE VERTEX Climb SET ", 'concat fields &amp; values'!A584, ";")</f>
        <v>CREATE VERTEX Climb SET CLIMB_ID=583, STAGE_NUMBER=6, STARTING_AT_KM=157, NAME="Côte de Roucy", INITIAL_ALTITUDE=0, DISTANCE=1.5, AVERAGE_SLOPE=6.2, CATEGORY="4";</v>
      </c>
    </row>
    <row r="585" spans="1:1" x14ac:dyDescent="0.25">
      <c r="A585" t="str">
        <f>CONCATENATE("CREATE VERTEX Climb SET ", 'concat fields &amp; values'!A585, ";")</f>
        <v>CREATE VERTEX Climb SET CLIMB_ID=584, STAGE_NUMBER=7, STARTING_AT_KM=217.5, NAME="Côte de Maron", INITIAL_ALTITUDE=0, DISTANCE=3.2, AVERAGE_SLOPE=5, CATEGORY="4";</v>
      </c>
    </row>
    <row r="586" spans="1:1" x14ac:dyDescent="0.25">
      <c r="A586" t="str">
        <f>CONCATENATE("CREATE VERTEX Climb SET ", 'concat fields &amp; values'!A586, ";")</f>
        <v>CREATE VERTEX Climb SET CLIMB_ID=585, STAGE_NUMBER=7, STARTING_AT_KM=229, NAME="Côte de Boufflers", INITIAL_ALTITUDE=0, DISTANCE=1.3, AVERAGE_SLOPE=7.9, CATEGORY="4";</v>
      </c>
    </row>
    <row r="587" spans="1:1" x14ac:dyDescent="0.25">
      <c r="A587" t="str">
        <f>CONCATENATE("CREATE VERTEX Climb SET ", 'concat fields &amp; values'!A587, ";")</f>
        <v>CREATE VERTEX Climb SET CLIMB_ID=586, STAGE_NUMBER=8, STARTING_AT_KM=142, NAME="Col de la Croix des Moinats", INITIAL_ALTITUDE=891, DISTANCE=7.6, AVERAGE_SLOPE=6, CATEGORY="2";</v>
      </c>
    </row>
    <row r="588" spans="1:1" x14ac:dyDescent="0.25">
      <c r="A588" t="str">
        <f>CONCATENATE("CREATE VERTEX Climb SET ", 'concat fields &amp; values'!A588, ";")</f>
        <v>CREATE VERTEX Climb SET CLIMB_ID=587, STAGE_NUMBER=8, STARTING_AT_KM=150, NAME="Col de Grosse Pierre", INITIAL_ALTITUDE=901, DISTANCE=3, AVERAGE_SLOPE=7.5, CATEGORY="2";</v>
      </c>
    </row>
    <row r="589" spans="1:1" x14ac:dyDescent="0.25">
      <c r="A589" t="str">
        <f>CONCATENATE("CREATE VERTEX Climb SET ", 'concat fields &amp; values'!A589, ";")</f>
        <v>CREATE VERTEX Climb SET CLIMB_ID=588, STAGE_NUMBER=8, STARTING_AT_KM=161, NAME="Côte de La Mauselaine", INITIAL_ALTITUDE=0, DISTANCE=1.8, AVERAGE_SLOPE=10.3, CATEGORY="3";</v>
      </c>
    </row>
    <row r="590" spans="1:1" x14ac:dyDescent="0.25">
      <c r="A590" t="str">
        <f>CONCATENATE("CREATE VERTEX Climb SET ", 'concat fields &amp; values'!A590, ";")</f>
        <v>CREATE VERTEX Climb SET CLIMB_ID=589, STAGE_NUMBER=9, STARTING_AT_KM=11.5, NAME="Col de la Schlucht", INITIAL_ALTITUDE=1140, DISTANCE=8.6, AVERAGE_SLOPE=4.5, CATEGORY="2";</v>
      </c>
    </row>
    <row r="591" spans="1:1" x14ac:dyDescent="0.25">
      <c r="A591" t="str">
        <f>CONCATENATE("CREATE VERTEX Climb SET ", 'concat fields &amp; values'!A591, ";")</f>
        <v>CREATE VERTEX Climb SET CLIMB_ID=590, STAGE_NUMBER=9, STARTING_AT_KM=41, NAME="Col du Wettstein", INITIAL_ALTITUDE=0, DISTANCE=7.7, AVERAGE_SLOPE=4.1, CATEGORY="3";</v>
      </c>
    </row>
    <row r="592" spans="1:1" x14ac:dyDescent="0.25">
      <c r="A592" t="str">
        <f>CONCATENATE("CREATE VERTEX Climb SET ", 'concat fields &amp; values'!A592, ";")</f>
        <v>CREATE VERTEX Climb SET CLIMB_ID=591, STAGE_NUMBER=9, STARTING_AT_KM=70, NAME="Côte des Cinq Châteaux", INITIAL_ALTITUDE=0, DISTANCE=4.5, AVERAGE_SLOPE=6.1, CATEGORY="3";</v>
      </c>
    </row>
    <row r="593" spans="1:1" x14ac:dyDescent="0.25">
      <c r="A593" t="str">
        <f>CONCATENATE("CREATE VERTEX Climb SET ", 'concat fields &amp; values'!A593, ";")</f>
        <v>CREATE VERTEX Climb SET CLIMB_ID=592, STAGE_NUMBER=9, STARTING_AT_KM=86, NAME="Côte de Gueberschwihr", INITIAL_ALTITUDE=559, DISTANCE=4.1, AVERAGE_SLOPE=7.9, CATEGORY="2";</v>
      </c>
    </row>
    <row r="594" spans="1:1" x14ac:dyDescent="0.25">
      <c r="A594" t="str">
        <f>CONCATENATE("CREATE VERTEX Climb SET ", 'concat fields &amp; values'!A594, ";")</f>
        <v>CREATE VERTEX Climb SET CLIMB_ID=593, STAGE_NUMBER=9, STARTING_AT_KM=120, NAME="Le Markstein", INITIAL_ALTITUDE=1183, DISTANCE=10.8, AVERAGE_SLOPE=5.4, CATEGORY="1";</v>
      </c>
    </row>
    <row r="595" spans="1:1" x14ac:dyDescent="0.25">
      <c r="A595" t="str">
        <f>CONCATENATE("CREATE VERTEX Climb SET ", 'concat fields &amp; values'!A595, ";")</f>
        <v>CREATE VERTEX Climb SET CLIMB_ID=594, STAGE_NUMBER=9, STARTING_AT_KM=127, NAME="Grand Ballon", INITIAL_ALTITUDE=0, DISTANCE=1.4, AVERAGE_SLOPE=8.6, CATEGORY="3";</v>
      </c>
    </row>
    <row r="596" spans="1:1" x14ac:dyDescent="0.25">
      <c r="A596" t="str">
        <f>CONCATENATE("CREATE VERTEX Climb SET ", 'concat fields &amp; values'!A596, ";")</f>
        <v>CREATE VERTEX Climb SET CLIMB_ID=595, STAGE_NUMBER=10, STARTING_AT_KM=30.5, NAME="Col du Firstplan", INITIAL_ALTITUDE=722, DISTANCE=8.3, AVERAGE_SLOPE=5.4, CATEGORY="2";</v>
      </c>
    </row>
    <row r="597" spans="1:1" x14ac:dyDescent="0.25">
      <c r="A597" t="str">
        <f>CONCATENATE("CREATE VERTEX Climb SET ", 'concat fields &amp; values'!A597, ";")</f>
        <v>CREATE VERTEX Climb SET CLIMB_ID=596, STAGE_NUMBER=10, STARTING_AT_KM=54.5, NAME="Petit Ballon", INITIAL_ALTITUDE=1163, DISTANCE=9.3, AVERAGE_SLOPE=8.1, CATEGORY="1";</v>
      </c>
    </row>
    <row r="598" spans="1:1" x14ac:dyDescent="0.25">
      <c r="A598" t="str">
        <f>CONCATENATE("CREATE VERTEX Climb SET ", 'concat fields &amp; values'!A598, ";")</f>
        <v>CREATE VERTEX Climb SET CLIMB_ID=597, STAGE_NUMBER=10, STARTING_AT_KM=71.5, NAME="Col du Platzerwasel", INITIAL_ALTITUDE=1193, DISTANCE=7.1, AVERAGE_SLOPE=8.4, CATEGORY="1";</v>
      </c>
    </row>
    <row r="599" spans="1:1" x14ac:dyDescent="0.25">
      <c r="A599" t="str">
        <f>CONCATENATE("CREATE VERTEX Climb SET ", 'concat fields &amp; values'!A599, ";")</f>
        <v>CREATE VERTEX Climb SET CLIMB_ID=598, STAGE_NUMBER=10, STARTING_AT_KM=103.5, NAME="Col d'Oderen", INITIAL_ALTITUDE=884, DISTANCE=6.7, AVERAGE_SLOPE=6.1, CATEGORY="2";</v>
      </c>
    </row>
    <row r="600" spans="1:1" x14ac:dyDescent="0.25">
      <c r="A600" t="str">
        <f>CONCATENATE("CREATE VERTEX Climb SET ", 'concat fields &amp; values'!A600, ";")</f>
        <v>CREATE VERTEX Climb SET CLIMB_ID=599, STAGE_NUMBER=10, STARTING_AT_KM=125.5, NAME="Col des Croix", INITIAL_ALTITUDE=0, DISTANCE=3.2, AVERAGE_SLOPE=6.2, CATEGORY="3";</v>
      </c>
    </row>
    <row r="601" spans="1:1" x14ac:dyDescent="0.25">
      <c r="A601" t="str">
        <f>CONCATENATE("CREATE VERTEX Climb SET ", 'concat fields &amp; values'!A601, ";")</f>
        <v>CREATE VERTEX Climb SET CLIMB_ID=600, STAGE_NUMBER=10, STARTING_AT_KM=143.5, NAME="Col des Chevrères", INITIAL_ALTITUDE=914, DISTANCE=3.5, AVERAGE_SLOPE=9.5, CATEGORY="1";</v>
      </c>
    </row>
    <row r="602" spans="1:1" x14ac:dyDescent="0.25">
      <c r="A602" t="str">
        <f>CONCATENATE("CREATE VERTEX Climb SET ", 'concat fields &amp; values'!A602, ";")</f>
        <v>CREATE VERTEX Climb SET CLIMB_ID=601, STAGE_NUMBER=10, STARTING_AT_KM=161.5, NAME="La Planche des Belles Filles", INITIAL_ALTITUDE=1035, DISTANCE=5.9, AVERAGE_SLOPE=8.5, CATEGORY="1";</v>
      </c>
    </row>
    <row r="603" spans="1:1" x14ac:dyDescent="0.25">
      <c r="A603" t="str">
        <f>CONCATENATE("CREATE VERTEX Climb SET ", 'concat fields &amp; values'!A603, ";")</f>
        <v>CREATE VERTEX Climb SET CLIMB_ID=602, STAGE_NUMBER=11, STARTING_AT_KM=141, NAME="Côte de Rogna", INITIAL_ALTITUDE=0, DISTANCE=7.6, AVERAGE_SLOPE=4.9, CATEGORY="3";</v>
      </c>
    </row>
    <row r="604" spans="1:1" x14ac:dyDescent="0.25">
      <c r="A604" t="str">
        <f>CONCATENATE("CREATE VERTEX Climb SET ", 'concat fields &amp; values'!A604, ";")</f>
        <v>CREATE VERTEX Climb SET CLIMB_ID=603, STAGE_NUMBER=11, STARTING_AT_KM=148.5, NAME="Côte de Choux", INITIAL_ALTITUDE=0, DISTANCE=1.7, AVERAGE_SLOPE=6.5, CATEGORY="3";</v>
      </c>
    </row>
    <row r="605" spans="1:1" x14ac:dyDescent="0.25">
      <c r="A605" t="str">
        <f>CONCATENATE("CREATE VERTEX Climb SET ", 'concat fields &amp; values'!A605, ";")</f>
        <v>CREATE VERTEX Climb SET CLIMB_ID=604, STAGE_NUMBER=11, STARTING_AT_KM=152.5, NAME="Côte de Désertin", INITIAL_ALTITUDE=0, DISTANCE=3.1, AVERAGE_SLOPE=5.2, CATEGORY="4";</v>
      </c>
    </row>
    <row r="606" spans="1:1" x14ac:dyDescent="0.25">
      <c r="A606" t="str">
        <f>CONCATENATE("CREATE VERTEX Climb SET ", 'concat fields &amp; values'!A606, ";")</f>
        <v>CREATE VERTEX Climb SET CLIMB_ID=605, STAGE_NUMBER=11, STARTING_AT_KM=168, NAME="Côte d'Échallon", INITIAL_ALTITUDE=0, DISTANCE=3, AVERAGE_SLOPE=6.6, CATEGORY="3";</v>
      </c>
    </row>
    <row r="607" spans="1:1" x14ac:dyDescent="0.25">
      <c r="A607" t="str">
        <f>CONCATENATE("CREATE VERTEX Climb SET ", 'concat fields &amp; values'!A607, ";")</f>
        <v>CREATE VERTEX Climb SET CLIMB_ID=606, STAGE_NUMBER=12, STARTING_AT_KM=58.5, NAME="Col de Brouilly", INITIAL_ALTITUDE=0, DISTANCE=1.7, AVERAGE_SLOPE=5.1, CATEGORY="4";</v>
      </c>
    </row>
    <row r="608" spans="1:1" x14ac:dyDescent="0.25">
      <c r="A608" t="str">
        <f>CONCATENATE("CREATE VERTEX Climb SET ", 'concat fields &amp; values'!A608, ";")</f>
        <v>CREATE VERTEX Climb SET CLIMB_ID=607, STAGE_NUMBER=12, STARTING_AT_KM=83, NAME="Côte du Saule-d'Oingt", INITIAL_ALTITUDE=0, DISTANCE=3.8, AVERAGE_SLOPE=4.5, CATEGORY="3";</v>
      </c>
    </row>
    <row r="609" spans="1:1" x14ac:dyDescent="0.25">
      <c r="A609" t="str">
        <f>CONCATENATE("CREATE VERTEX Climb SET ", 'concat fields &amp; values'!A609, ";")</f>
        <v>CREATE VERTEX Climb SET CLIMB_ID=608, STAGE_NUMBER=12, STARTING_AT_KM=138, NAME="Col des Brosses", INITIAL_ALTITUDE=0, DISTANCE=15.3, AVERAGE_SLOPE=3.3, CATEGORY="3";</v>
      </c>
    </row>
    <row r="610" spans="1:1" x14ac:dyDescent="0.25">
      <c r="A610" t="str">
        <f>CONCATENATE("CREATE VERTEX Climb SET ", 'concat fields &amp; values'!A610, ";")</f>
        <v>CREATE VERTEX Climb SET CLIMB_ID=609, STAGE_NUMBER=12, STARTING_AT_KM=164, NAME="Côte de Grammond", INITIAL_ALTITUDE=0, DISTANCE=9.8, AVERAGE_SLOPE=2.9, CATEGORY="4";</v>
      </c>
    </row>
    <row r="611" spans="1:1" x14ac:dyDescent="0.25">
      <c r="A611" t="str">
        <f>CONCATENATE("CREATE VERTEX Climb SET ", 'concat fields &amp; values'!A611, ";")</f>
        <v>CREATE VERTEX Climb SET CLIMB_ID=610, STAGE_NUMBER=13, STARTING_AT_KM=24, NAME="Col de la Croix de Montvieux", INITIAL_ALTITUDE=0, DISTANCE=8, AVERAGE_SLOPE=4.1, CATEGORY="3";</v>
      </c>
    </row>
    <row r="612" spans="1:1" x14ac:dyDescent="0.25">
      <c r="A612" t="str">
        <f>CONCATENATE("CREATE VERTEX Climb SET ", 'concat fields &amp; values'!A612, ";")</f>
        <v>CREATE VERTEX Climb SET CLIMB_ID=611, STAGE_NUMBER=13, STARTING_AT_KM=152, NAME="Col de Palaquit (D57-D512)", INITIAL_ALTITUDE=1154, DISTANCE=14.1, AVERAGE_SLOPE=6.1, CATEGORY="1";</v>
      </c>
    </row>
    <row r="613" spans="1:1" x14ac:dyDescent="0.25">
      <c r="A613" t="str">
        <f>CONCATENATE("CREATE VERTEX Climb SET ", 'concat fields &amp; values'!A613, ";")</f>
        <v>CREATE VERTEX Climb SET CLIMB_ID=612, STAGE_NUMBER=13, STARTING_AT_KM=197.5, NAME="Montée de Chamrousse", INITIAL_ALTITUDE=1730, DISTANCE=18.2, AVERAGE_SLOPE=7.3, CATEGORY="H";</v>
      </c>
    </row>
    <row r="614" spans="1:1" x14ac:dyDescent="0.25">
      <c r="A614" t="str">
        <f>CONCATENATE("CREATE VERTEX Climb SET ", 'concat fields &amp; values'!A614, ";")</f>
        <v>CREATE VERTEX Climb SET CLIMB_ID=613, STAGE_NUMBER=14, STARTING_AT_KM=82, NAME="Col du Lautaret", INITIAL_ALTITUDE=2058, DISTANCE=34, AVERAGE_SLOPE=3.9, CATEGORY="1";</v>
      </c>
    </row>
    <row r="615" spans="1:1" x14ac:dyDescent="0.25">
      <c r="A615" t="str">
        <f>CONCATENATE("CREATE VERTEX Climb SET ", 'concat fields &amp; values'!A615, ";")</f>
        <v>CREATE VERTEX Climb SET CLIMB_ID=614, STAGE_NUMBER=14, STARTING_AT_KM=132.5, NAME="Col d'Izoard - Souvenir Henri Desgrange", INITIAL_ALTITUDE=2360, DISTANCE=19, AVERAGE_SLOPE=6, CATEGORY="H";</v>
      </c>
    </row>
    <row r="616" spans="1:1" x14ac:dyDescent="0.25">
      <c r="A616" t="str">
        <f>CONCATENATE("CREATE VERTEX Climb SET ", 'concat fields &amp; values'!A616, ";")</f>
        <v>CREATE VERTEX Climb SET CLIMB_ID=615, STAGE_NUMBER=14, STARTING_AT_KM=177, NAME="Montée de Risoul", INITIAL_ALTITUDE=1855, DISTANCE=12.6, AVERAGE_SLOPE=6.9, CATEGORY="1";</v>
      </c>
    </row>
    <row r="617" spans="1:1" x14ac:dyDescent="0.25">
      <c r="A617" t="str">
        <f>CONCATENATE("CREATE VERTEX Climb SET ", 'concat fields &amp; values'!A617, ";")</f>
        <v>CREATE VERTEX Climb SET CLIMB_ID=616, STAGE_NUMBER=16, STARTING_AT_KM=25, NAME="Côte de Fanjeaux", INITIAL_ALTITUDE=0, DISTANCE=2.4, AVERAGE_SLOPE=4.9, CATEGORY="4";</v>
      </c>
    </row>
    <row r="618" spans="1:1" x14ac:dyDescent="0.25">
      <c r="A618" t="str">
        <f>CONCATENATE("CREATE VERTEX Climb SET ", 'concat fields &amp; values'!A618, ";")</f>
        <v>CREATE VERTEX Climb SET CLIMB_ID=617, STAGE_NUMBER=16, STARTING_AT_KM=71.5, NAME="Côte de Pamiers", INITIAL_ALTITUDE=0, DISTANCE=2.5, AVERAGE_SLOPE=5.4, CATEGORY="4";</v>
      </c>
    </row>
    <row r="619" spans="1:1" x14ac:dyDescent="0.25">
      <c r="A619" t="str">
        <f>CONCATENATE("CREATE VERTEX Climb SET ", 'concat fields &amp; values'!A619, ";")</f>
        <v>CREATE VERTEX Climb SET CLIMB_ID=618, STAGE_NUMBER=16, STARTING_AT_KM=155, NAME="Col de Portet-d'Aspet", INITIAL_ALTITUDE=1069, DISTANCE=5.4, AVERAGE_SLOPE=6.9, CATEGORY="2";</v>
      </c>
    </row>
    <row r="620" spans="1:1" x14ac:dyDescent="0.25">
      <c r="A620" t="str">
        <f>CONCATENATE("CREATE VERTEX Climb SET ", 'concat fields &amp; values'!A620, ";")</f>
        <v>CREATE VERTEX Climb SET CLIMB_ID=619, STAGE_NUMBER=16, STARTING_AT_KM=176.5, NAME="Col des Ares", INITIAL_ALTITUDE=0, DISTANCE=6, AVERAGE_SLOPE=5.2, CATEGORY="3";</v>
      </c>
    </row>
    <row r="621" spans="1:1" x14ac:dyDescent="0.25">
      <c r="A621" t="str">
        <f>CONCATENATE("CREATE VERTEX Climb SET ", 'concat fields &amp; values'!A621, ";")</f>
        <v>CREATE VERTEX Climb SET CLIMB_ID=620, STAGE_NUMBER=16, STARTING_AT_KM=216, NAME="Port de Balès", INITIAL_ALTITUDE=1755, DISTANCE=11.7, AVERAGE_SLOPE=7.7, CATEGORY="H";</v>
      </c>
    </row>
    <row r="622" spans="1:1" x14ac:dyDescent="0.25">
      <c r="A622" t="str">
        <f>CONCATENATE("CREATE VERTEX Climb SET ", 'concat fields &amp; values'!A622, ";")</f>
        <v>CREATE VERTEX Climb SET CLIMB_ID=621, STAGE_NUMBER=17, STARTING_AT_KM=57.5, NAME="Col du Portillon", INITIAL_ALTITUDE=1292, DISTANCE=8.3, AVERAGE_SLOPE=7.1, CATEGORY="1";</v>
      </c>
    </row>
    <row r="623" spans="1:1" x14ac:dyDescent="0.25">
      <c r="A623" t="str">
        <f>CONCATENATE("CREATE VERTEX Climb SET ", 'concat fields &amp; values'!A623, ";")</f>
        <v>CREATE VERTEX Climb SET CLIMB_ID=622, STAGE_NUMBER=17, STARTING_AT_KM=82, NAME="Col de Peyresourde", INITIAL_ALTITUDE=1569, DISTANCE=13.2, AVERAGE_SLOPE=7, CATEGORY="1";</v>
      </c>
    </row>
    <row r="624" spans="1:1" x14ac:dyDescent="0.25">
      <c r="A624" t="str">
        <f>CONCATENATE("CREATE VERTEX Climb SET ", 'concat fields &amp; values'!A624, ";")</f>
        <v>CREATE VERTEX Climb SET CLIMB_ID=623, STAGE_NUMBER=17, STARTING_AT_KM=102.5, NAME="Col de Val Louron-Azet", INITIAL_ALTITUDE=1580, DISTANCE=7.4, AVERAGE_SLOPE=8.3, CATEGORY="1";</v>
      </c>
    </row>
    <row r="625" spans="1:1" x14ac:dyDescent="0.25">
      <c r="A625" t="str">
        <f>CONCATENATE("CREATE VERTEX Climb SET ", 'concat fields &amp; values'!A625, ";")</f>
        <v>CREATE VERTEX Climb SET CLIMB_ID=624, STAGE_NUMBER=17, STARTING_AT_KM=124.5, NAME="Montée de Saint-Lary Pla d'Adet", INITIAL_ALTITUDE=1680, DISTANCE=10.2, AVERAGE_SLOPE=8.3, CATEGORY="H";</v>
      </c>
    </row>
    <row r="626" spans="1:1" x14ac:dyDescent="0.25">
      <c r="A626" t="str">
        <f>CONCATENATE("CREATE VERTEX Climb SET ", 'concat fields &amp; values'!A626, ";")</f>
        <v>CREATE VERTEX Climb SET CLIMB_ID=625, STAGE_NUMBER=18, STARTING_AT_KM=28, NAME="Côte de Bénéjacq", INITIAL_ALTITUDE=0, DISTANCE=2.6, AVERAGE_SLOPE=6.7, CATEGORY="3";</v>
      </c>
    </row>
    <row r="627" spans="1:1" x14ac:dyDescent="0.25">
      <c r="A627" t="str">
        <f>CONCATENATE("CREATE VERTEX Climb SET ", 'concat fields &amp; values'!A627, ";")</f>
        <v>CREATE VERTEX Climb SET CLIMB_ID=626, STAGE_NUMBER=18, STARTING_AT_KM=56, NAME="Côte de Loucrup", INITIAL_ALTITUDE=0, DISTANCE=2, AVERAGE_SLOPE=7, CATEGORY="3";</v>
      </c>
    </row>
    <row r="628" spans="1:1" x14ac:dyDescent="0.25">
      <c r="A628" t="str">
        <f>CONCATENATE("CREATE VERTEX Climb SET ", 'concat fields &amp; values'!A628, ";")</f>
        <v>CREATE VERTEX Climb SET CLIMB_ID=627, STAGE_NUMBER=18, STARTING_AT_KM=95.5, NAME="Col du Tourmalet - Souvenir Jacques Goddet", INITIAL_ALTITUDE=2115, DISTANCE=17.1, AVERAGE_SLOPE=7.3, CATEGORY="H";</v>
      </c>
    </row>
    <row r="629" spans="1:1" x14ac:dyDescent="0.25">
      <c r="A629" t="str">
        <f>CONCATENATE("CREATE VERTEX Climb SET ", 'concat fields &amp; values'!A629, ";")</f>
        <v>CREATE VERTEX Climb SET CLIMB_ID=628, STAGE_NUMBER=18, STARTING_AT_KM=145.5, NAME="Montée du Hautacam", INITIAL_ALTITUDE=1520, DISTANCE=13.6, AVERAGE_SLOPE=7.8, CATEGORY="H";</v>
      </c>
    </row>
    <row r="630" spans="1:1" x14ac:dyDescent="0.25">
      <c r="A630" t="str">
        <f>CONCATENATE("CREATE VERTEX Climb SET ", 'concat fields &amp; values'!A630, ";")</f>
        <v>CREATE VERTEX Climb SET CLIMB_ID=629, STAGE_NUMBER=19, STARTING_AT_KM=195.5, NAME="Côte de Monbazillac", INITIAL_ALTITUDE=0, DISTANCE=1.3, AVERAGE_SLOPE=7.6, CATEGORY="4";</v>
      </c>
    </row>
    <row r="631" spans="1:1" x14ac:dyDescent="0.25">
      <c r="A631" t="str">
        <f>CONCATENATE("CREATE VERTEX Climb SET ", 'concat fields &amp; values'!A631, ";")</f>
        <v>CREATE VERTEX Climb SET CLIMB_ID=630, STAGE_NUMBER=21, STARTING_AT_KM=31, NAME="Côte de Briis-sous-Forges", INITIAL_ALTITUDE=0, DISTANCE=0, AVERAGE_SLOPE=0, CATEGORY="4";</v>
      </c>
    </row>
    <row r="632" spans="1:1" x14ac:dyDescent="0.25">
      <c r="A632" t="str">
        <f>CONCATENATE("CREATE VERTEX Climb SET ", 'concat fields &amp; values'!A632, ";")</f>
        <v>CREATE VERTEX Climb SET CLIMB_ID=631, STAGE_NUMBER=1, STARTING_AT_KM=68, NAME="Côte de Cray", INITIAL_ALTITUDE=0, DISTANCE=1.6, AVERAGE_SLOPE=7.1, CATEGORY="4";</v>
      </c>
    </row>
    <row r="633" spans="1:1" x14ac:dyDescent="0.25">
      <c r="A633" t="str">
        <f>CONCATENATE("CREATE VERTEX Climb SET ", 'concat fields &amp; values'!A633, ";")</f>
        <v>CREATE VERTEX Climb SET CLIMB_ID=632, STAGE_NUMBER=1, STARTING_AT_KM=103.5, NAME="Côte de Buttertubs", INITIAL_ALTITUDE=0, DISTANCE=4.5, AVERAGE_SLOPE=6.8, CATEGORY="3";</v>
      </c>
    </row>
    <row r="634" spans="1:1" x14ac:dyDescent="0.25">
      <c r="A634" t="str">
        <f>CONCATENATE("CREATE VERTEX Climb SET ", 'concat fields &amp; values'!A634, ";")</f>
        <v>CREATE VERTEX Climb SET CLIMB_ID=633, STAGE_NUMBER=1, STARTING_AT_KM=129.5, NAME="Côte de Griton Moor", INITIAL_ALTITUDE=0, DISTANCE=3, AVERAGE_SLOPE=6.6, CATEGORY="3";</v>
      </c>
    </row>
    <row r="635" spans="1:1" x14ac:dyDescent="0.25">
      <c r="A635" t="str">
        <f>CONCATENATE("CREATE VERTEX Climb SET ", 'concat fields &amp; values'!A635, ";")</f>
        <v>CREATE VERTEX Climb SET CLIMB_ID=634, STAGE_NUMBER=2, STARTING_AT_KM=47, NAME="Côte de Blubberhouses", INITIAL_ALTITUDE=0, DISTANCE=1.8, AVERAGE_SLOPE=6.1, CATEGORY="4";</v>
      </c>
    </row>
    <row r="636" spans="1:1" x14ac:dyDescent="0.25">
      <c r="A636" t="str">
        <f>CONCATENATE("CREATE VERTEX Climb SET ", 'concat fields &amp; values'!A636, ";")</f>
        <v>CREATE VERTEX Climb SET CLIMB_ID=635, STAGE_NUMBER=2, STARTING_AT_KM=85, NAME="Côte d'Oxenhope Moor", INITIAL_ALTITUDE=0, DISTANCE=3.1, AVERAGE_SLOPE=6.4, CATEGORY="3";</v>
      </c>
    </row>
    <row r="637" spans="1:1" x14ac:dyDescent="0.25">
      <c r="A637" t="str">
        <f>CONCATENATE("CREATE VERTEX Climb SET ", 'concat fields &amp; values'!A637, ";")</f>
        <v>CREATE VERTEX Climb SET CLIMB_ID=636, STAGE_NUMBER=2, STARTING_AT_KM=112.5, NAME="VC Côte de Ripponden", INITIAL_ALTITUDE=0, DISTANCE=1.3, AVERAGE_SLOPE=8.6, CATEGORY="3";</v>
      </c>
    </row>
    <row r="638" spans="1:1" x14ac:dyDescent="0.25">
      <c r="A638" t="str">
        <f>CONCATENATE("CREATE VERTEX Climb SET ", 'concat fields &amp; values'!A638, ";")</f>
        <v>CREATE VERTEX Climb SET CLIMB_ID=637, STAGE_NUMBER=2, STARTING_AT_KM=119.5, NAME="Côte de Greetland", INITIAL_ALTITUDE=0, DISTANCE=1.6, AVERAGE_SLOPE=6.7, CATEGORY="3";</v>
      </c>
    </row>
    <row r="639" spans="1:1" x14ac:dyDescent="0.25">
      <c r="A639" t="str">
        <f>CONCATENATE("CREATE VERTEX Climb SET ", 'concat fields &amp; values'!A639, ";")</f>
        <v>CREATE VERTEX Climb SET CLIMB_ID=638, STAGE_NUMBER=2, STARTING_AT_KM=143.5, NAME="Côte de Holme Moss", INITIAL_ALTITUDE=0, DISTANCE=4.7, AVERAGE_SLOPE=7, CATEGORY="2";</v>
      </c>
    </row>
    <row r="640" spans="1:1" x14ac:dyDescent="0.25">
      <c r="A640" t="str">
        <f>CONCATENATE("CREATE VERTEX Climb SET ", 'concat fields &amp; values'!A640, ";")</f>
        <v>CREATE VERTEX Climb SET CLIMB_ID=639, STAGE_NUMBER=2, STARTING_AT_KM=167, NAME="Côte de Midhopestones", INITIAL_ALTITUDE=0, DISTANCE=2.5, AVERAGE_SLOPE=6.1, CATEGORY="3";</v>
      </c>
    </row>
    <row r="641" spans="1:1" x14ac:dyDescent="0.25">
      <c r="A641" t="str">
        <f>CONCATENATE("CREATE VERTEX Climb SET ", 'concat fields &amp; values'!A641, ";")</f>
        <v>CREATE VERTEX Climb SET CLIMB_ID=640, STAGE_NUMBER=2, STARTING_AT_KM=175, NAME="Côte de Bradfield", INITIAL_ALTITUDE=0, DISTANCE=1, AVERAGE_SLOPE=7.4, CATEGORY="4";</v>
      </c>
    </row>
    <row r="642" spans="1:1" x14ac:dyDescent="0.25">
      <c r="A642" t="str">
        <f>CONCATENATE("CREATE VERTEX Climb SET ", 'concat fields &amp; values'!A642, ";")</f>
        <v>CREATE VERTEX Climb SET CLIMB_ID=641, STAGE_NUMBER=2, STARTING_AT_KM=182, NAME="Côte d'Oughtibridge", INITIAL_ALTITUDE=0, DISTANCE=1.5, AVERAGE_SLOPE=9.1, CATEGORY="3";</v>
      </c>
    </row>
    <row r="643" spans="1:1" x14ac:dyDescent="0.25">
      <c r="A643" t="str">
        <f>CONCATENATE("CREATE VERTEX Climb SET ", 'concat fields &amp; values'!A643, ";")</f>
        <v>CREATE VERTEX Climb SET CLIMB_ID=642, STAGE_NUMBER=2, STARTING_AT_KM=196, NAME="VC Côte de Jenkin Road", INITIAL_ALTITUDE=0, DISTANCE=0.8, AVERAGE_SLOPE=10.8, CATEGORY="4";</v>
      </c>
    </row>
    <row r="644" spans="1:1" x14ac:dyDescent="0.25">
      <c r="A644" t="str">
        <f>CONCATENATE("CREATE VERTEX Climb SET ", 'concat fields &amp; values'!A644, ";")</f>
        <v>CREATE VERTEX Climb SET CLIMB_ID=643, STAGE_NUMBER=4, STARTING_AT_KM=34, NAME="Côte de Campagnette", INITIAL_ALTITUDE=0, DISTANCE=1, AVERAGE_SLOPE=6.5, CATEGORY="4";</v>
      </c>
    </row>
    <row r="645" spans="1:1" x14ac:dyDescent="0.25">
      <c r="A645" t="str">
        <f>CONCATENATE("CREATE VERTEX Climb SET ", 'concat fields &amp; values'!A645, ";")</f>
        <v>CREATE VERTEX Climb SET CLIMB_ID=644, STAGE_NUMBER=4, STARTING_AT_KM=117.5, NAME="Mont Noir", INITIAL_ALTITUDE=0, DISTANCE=1.3, AVERAGE_SLOPE=5.7, CATEGORY="4";</v>
      </c>
    </row>
    <row r="646" spans="1:1" x14ac:dyDescent="0.25">
      <c r="A646" t="str">
        <f>CONCATENATE("CREATE VERTEX Climb SET ", 'concat fields &amp; values'!A646, ";")</f>
        <v>CREATE VERTEX Climb SET CLIMB_ID=645, STAGE_NUMBER=6, STARTING_AT_KM=107.5, NAME="Côte de Coucy-le-Château-Auffrique", INITIAL_ALTITUDE=0, DISTANCE=0.9, AVERAGE_SLOPE=6.2, CATEGORY="4";</v>
      </c>
    </row>
    <row r="647" spans="1:1" x14ac:dyDescent="0.25">
      <c r="A647" t="str">
        <f>CONCATENATE("CREATE VERTEX Climb SET ", 'concat fields &amp; values'!A647, ";")</f>
        <v>CREATE VERTEX Climb SET CLIMB_ID=646, STAGE_NUMBER=6, STARTING_AT_KM=157, NAME="Côte de Roucy", INITIAL_ALTITUDE=0, DISTANCE=1.5, AVERAGE_SLOPE=6.2, CATEGORY="4";</v>
      </c>
    </row>
    <row r="648" spans="1:1" x14ac:dyDescent="0.25">
      <c r="A648" t="str">
        <f>CONCATENATE("CREATE VERTEX Climb SET ", 'concat fields &amp; values'!A648, ";")</f>
        <v>CREATE VERTEX Climb SET CLIMB_ID=647, STAGE_NUMBER=7, STARTING_AT_KM=217.5, NAME="Côte de Maron", INITIAL_ALTITUDE=0, DISTANCE=3.2, AVERAGE_SLOPE=5, CATEGORY="4";</v>
      </c>
    </row>
    <row r="649" spans="1:1" x14ac:dyDescent="0.25">
      <c r="A649" t="str">
        <f>CONCATENATE("CREATE VERTEX Climb SET ", 'concat fields &amp; values'!A649, ";")</f>
        <v>CREATE VERTEX Climb SET CLIMB_ID=648, STAGE_NUMBER=7, STARTING_AT_KM=229, NAME="Côte de Boufflers", INITIAL_ALTITUDE=0, DISTANCE=1.3, AVERAGE_SLOPE=7.9, CATEGORY="4";</v>
      </c>
    </row>
    <row r="650" spans="1:1" x14ac:dyDescent="0.25">
      <c r="A650" t="str">
        <f>CONCATENATE("CREATE VERTEX Climb SET ", 'concat fields &amp; values'!A650, ";")</f>
        <v>CREATE VERTEX Climb SET CLIMB_ID=649, STAGE_NUMBER=8, STARTING_AT_KM=142, NAME="Col de la Croix des Moinats", INITIAL_ALTITUDE=891, DISTANCE=7.6, AVERAGE_SLOPE=6, CATEGORY="2";</v>
      </c>
    </row>
    <row r="651" spans="1:1" x14ac:dyDescent="0.25">
      <c r="A651" t="str">
        <f>CONCATENATE("CREATE VERTEX Climb SET ", 'concat fields &amp; values'!A651, ";")</f>
        <v>CREATE VERTEX Climb SET CLIMB_ID=650, STAGE_NUMBER=8, STARTING_AT_KM=150, NAME="Col de Grosse Pierre", INITIAL_ALTITUDE=901, DISTANCE=3, AVERAGE_SLOPE=7.5, CATEGORY="2";</v>
      </c>
    </row>
    <row r="652" spans="1:1" x14ac:dyDescent="0.25">
      <c r="A652" t="str">
        <f>CONCATENATE("CREATE VERTEX Climb SET ", 'concat fields &amp; values'!A652, ";")</f>
        <v>CREATE VERTEX Climb SET CLIMB_ID=651, STAGE_NUMBER=8, STARTING_AT_KM=161, NAME="Côte de La Mauselaine", INITIAL_ALTITUDE=0, DISTANCE=1.8, AVERAGE_SLOPE=10.3, CATEGORY="3";</v>
      </c>
    </row>
    <row r="653" spans="1:1" x14ac:dyDescent="0.25">
      <c r="A653" t="str">
        <f>CONCATENATE("CREATE VERTEX Climb SET ", 'concat fields &amp; values'!A653, ";")</f>
        <v>CREATE VERTEX Climb SET CLIMB_ID=652, STAGE_NUMBER=9, STARTING_AT_KM=11.5, NAME="Col de la Schlucht", INITIAL_ALTITUDE=1140, DISTANCE=8.6, AVERAGE_SLOPE=4.5, CATEGORY="2";</v>
      </c>
    </row>
    <row r="654" spans="1:1" x14ac:dyDescent="0.25">
      <c r="A654" t="str">
        <f>CONCATENATE("CREATE VERTEX Climb SET ", 'concat fields &amp; values'!A654, ";")</f>
        <v>CREATE VERTEX Climb SET CLIMB_ID=653, STAGE_NUMBER=9, STARTING_AT_KM=41, NAME="Col du Wettstein", INITIAL_ALTITUDE=0, DISTANCE=7.7, AVERAGE_SLOPE=4.1, CATEGORY="3";</v>
      </c>
    </row>
    <row r="655" spans="1:1" x14ac:dyDescent="0.25">
      <c r="A655" t="str">
        <f>CONCATENATE("CREATE VERTEX Climb SET ", 'concat fields &amp; values'!A655, ";")</f>
        <v>CREATE VERTEX Climb SET CLIMB_ID=654, STAGE_NUMBER=9, STARTING_AT_KM=70, NAME="Côte des Cinq Châteaux", INITIAL_ALTITUDE=0, DISTANCE=4.5, AVERAGE_SLOPE=6.1, CATEGORY="3";</v>
      </c>
    </row>
    <row r="656" spans="1:1" x14ac:dyDescent="0.25">
      <c r="A656" t="str">
        <f>CONCATENATE("CREATE VERTEX Climb SET ", 'concat fields &amp; values'!A656, ";")</f>
        <v>CREATE VERTEX Climb SET CLIMB_ID=655, STAGE_NUMBER=9, STARTING_AT_KM=86, NAME="Côte de Gueberschwihr", INITIAL_ALTITUDE=559, DISTANCE=4.1, AVERAGE_SLOPE=7.9, CATEGORY="2";</v>
      </c>
    </row>
    <row r="657" spans="1:1" x14ac:dyDescent="0.25">
      <c r="A657" t="str">
        <f>CONCATENATE("CREATE VERTEX Climb SET ", 'concat fields &amp; values'!A657, ";")</f>
        <v>CREATE VERTEX Climb SET CLIMB_ID=656, STAGE_NUMBER=9, STARTING_AT_KM=120, NAME="Le Markstein", INITIAL_ALTITUDE=1183, DISTANCE=10.8, AVERAGE_SLOPE=5.4, CATEGORY="1";</v>
      </c>
    </row>
    <row r="658" spans="1:1" x14ac:dyDescent="0.25">
      <c r="A658" t="str">
        <f>CONCATENATE("CREATE VERTEX Climb SET ", 'concat fields &amp; values'!A658, ";")</f>
        <v>CREATE VERTEX Climb SET CLIMB_ID=657, STAGE_NUMBER=9, STARTING_AT_KM=127, NAME="Grand Ballon", INITIAL_ALTITUDE=0, DISTANCE=1.4, AVERAGE_SLOPE=8.6, CATEGORY="3";</v>
      </c>
    </row>
    <row r="659" spans="1:1" x14ac:dyDescent="0.25">
      <c r="A659" t="str">
        <f>CONCATENATE("CREATE VERTEX Climb SET ", 'concat fields &amp; values'!A659, ";")</f>
        <v>CREATE VERTEX Climb SET CLIMB_ID=658, STAGE_NUMBER=10, STARTING_AT_KM=30.5, NAME="Col du Firstplan", INITIAL_ALTITUDE=722, DISTANCE=8.3, AVERAGE_SLOPE=5.4, CATEGORY="2";</v>
      </c>
    </row>
    <row r="660" spans="1:1" x14ac:dyDescent="0.25">
      <c r="A660" t="str">
        <f>CONCATENATE("CREATE VERTEX Climb SET ", 'concat fields &amp; values'!A660, ";")</f>
        <v>CREATE VERTEX Climb SET CLIMB_ID=659, STAGE_NUMBER=10, STARTING_AT_KM=54.5, NAME="Petit Ballon", INITIAL_ALTITUDE=1163, DISTANCE=9.3, AVERAGE_SLOPE=8.1, CATEGORY="1";</v>
      </c>
    </row>
    <row r="661" spans="1:1" x14ac:dyDescent="0.25">
      <c r="A661" t="str">
        <f>CONCATENATE("CREATE VERTEX Climb SET ", 'concat fields &amp; values'!A661, ";")</f>
        <v>CREATE VERTEX Climb SET CLIMB_ID=660, STAGE_NUMBER=10, STARTING_AT_KM=71.5, NAME="Col du Platzerwasel", INITIAL_ALTITUDE=1193, DISTANCE=7.1, AVERAGE_SLOPE=8.4, CATEGORY="1";</v>
      </c>
    </row>
    <row r="662" spans="1:1" x14ac:dyDescent="0.25">
      <c r="A662" t="str">
        <f>CONCATENATE("CREATE VERTEX Climb SET ", 'concat fields &amp; values'!A662, ";")</f>
        <v>CREATE VERTEX Climb SET CLIMB_ID=661, STAGE_NUMBER=10, STARTING_AT_KM=103.5, NAME="Col d'Oderen", INITIAL_ALTITUDE=884, DISTANCE=6.7, AVERAGE_SLOPE=6.1, CATEGORY="2";</v>
      </c>
    </row>
    <row r="663" spans="1:1" x14ac:dyDescent="0.25">
      <c r="A663" t="str">
        <f>CONCATENATE("CREATE VERTEX Climb SET ", 'concat fields &amp; values'!A663, ";")</f>
        <v>CREATE VERTEX Climb SET CLIMB_ID=662, STAGE_NUMBER=10, STARTING_AT_KM=125.5, NAME="Col des Croix", INITIAL_ALTITUDE=0, DISTANCE=3.2, AVERAGE_SLOPE=6.2, CATEGORY="3";</v>
      </c>
    </row>
    <row r="664" spans="1:1" x14ac:dyDescent="0.25">
      <c r="A664" t="str">
        <f>CONCATENATE("CREATE VERTEX Climb SET ", 'concat fields &amp; values'!A664, ";")</f>
        <v>CREATE VERTEX Climb SET CLIMB_ID=663, STAGE_NUMBER=10, STARTING_AT_KM=143.5, NAME="Col des Chevrères", INITIAL_ALTITUDE=914, DISTANCE=3.5, AVERAGE_SLOPE=9.5, CATEGORY="1";</v>
      </c>
    </row>
    <row r="665" spans="1:1" x14ac:dyDescent="0.25">
      <c r="A665" t="str">
        <f>CONCATENATE("CREATE VERTEX Climb SET ", 'concat fields &amp; values'!A665, ";")</f>
        <v>CREATE VERTEX Climb SET CLIMB_ID=664, STAGE_NUMBER=10, STARTING_AT_KM=161.5, NAME="La Planche des Belles Filles", INITIAL_ALTITUDE=1035, DISTANCE=5.9, AVERAGE_SLOPE=8.5, CATEGORY="1";</v>
      </c>
    </row>
    <row r="666" spans="1:1" x14ac:dyDescent="0.25">
      <c r="A666" t="str">
        <f>CONCATENATE("CREATE VERTEX Climb SET ", 'concat fields &amp; values'!A666, ";")</f>
        <v>CREATE VERTEX Climb SET CLIMB_ID=665, STAGE_NUMBER=11, STARTING_AT_KM=141, NAME="Côte de Rogna", INITIAL_ALTITUDE=0, DISTANCE=7.6, AVERAGE_SLOPE=4.9, CATEGORY="3";</v>
      </c>
    </row>
    <row r="667" spans="1:1" x14ac:dyDescent="0.25">
      <c r="A667" t="str">
        <f>CONCATENATE("CREATE VERTEX Climb SET ", 'concat fields &amp; values'!A667, ";")</f>
        <v>CREATE VERTEX Climb SET CLIMB_ID=666, STAGE_NUMBER=11, STARTING_AT_KM=148.5, NAME="Côte de Choux", INITIAL_ALTITUDE=0, DISTANCE=1.7, AVERAGE_SLOPE=6.5, CATEGORY="3";</v>
      </c>
    </row>
    <row r="668" spans="1:1" x14ac:dyDescent="0.25">
      <c r="A668" t="str">
        <f>CONCATENATE("CREATE VERTEX Climb SET ", 'concat fields &amp; values'!A668, ";")</f>
        <v>CREATE VERTEX Climb SET CLIMB_ID=667, STAGE_NUMBER=11, STARTING_AT_KM=152.5, NAME="Côte de Désertin", INITIAL_ALTITUDE=0, DISTANCE=3.1, AVERAGE_SLOPE=5.2, CATEGORY="4";</v>
      </c>
    </row>
    <row r="669" spans="1:1" x14ac:dyDescent="0.25">
      <c r="A669" t="str">
        <f>CONCATENATE("CREATE VERTEX Climb SET ", 'concat fields &amp; values'!A669, ";")</f>
        <v>CREATE VERTEX Climb SET CLIMB_ID=668, STAGE_NUMBER=11, STARTING_AT_KM=168, NAME="Côte d'Échallon", INITIAL_ALTITUDE=0, DISTANCE=3, AVERAGE_SLOPE=6.6, CATEGORY="3";</v>
      </c>
    </row>
    <row r="670" spans="1:1" x14ac:dyDescent="0.25">
      <c r="A670" t="str">
        <f>CONCATENATE("CREATE VERTEX Climb SET ", 'concat fields &amp; values'!A670, ";")</f>
        <v>CREATE VERTEX Climb SET CLIMB_ID=669, STAGE_NUMBER=12, STARTING_AT_KM=58.5, NAME="Col de Brouilly", INITIAL_ALTITUDE=0, DISTANCE=1.7, AVERAGE_SLOPE=5.1, CATEGORY="4";</v>
      </c>
    </row>
    <row r="671" spans="1:1" x14ac:dyDescent="0.25">
      <c r="A671" t="str">
        <f>CONCATENATE("CREATE VERTEX Climb SET ", 'concat fields &amp; values'!A671, ";")</f>
        <v>CREATE VERTEX Climb SET CLIMB_ID=670, STAGE_NUMBER=12, STARTING_AT_KM=83, NAME="Côte du Saule-d'Oingt", INITIAL_ALTITUDE=0, DISTANCE=3.8, AVERAGE_SLOPE=4.5, CATEGORY="3";</v>
      </c>
    </row>
    <row r="672" spans="1:1" x14ac:dyDescent="0.25">
      <c r="A672" t="str">
        <f>CONCATENATE("CREATE VERTEX Climb SET ", 'concat fields &amp; values'!A672, ";")</f>
        <v>CREATE VERTEX Climb SET CLIMB_ID=671, STAGE_NUMBER=12, STARTING_AT_KM=138, NAME="Col des Brosses", INITIAL_ALTITUDE=0, DISTANCE=15.3, AVERAGE_SLOPE=3.3, CATEGORY="3";</v>
      </c>
    </row>
    <row r="673" spans="1:1" x14ac:dyDescent="0.25">
      <c r="A673" t="str">
        <f>CONCATENATE("CREATE VERTEX Climb SET ", 'concat fields &amp; values'!A673, ";")</f>
        <v>CREATE VERTEX Climb SET CLIMB_ID=672, STAGE_NUMBER=12, STARTING_AT_KM=164, NAME="Côte de Grammond", INITIAL_ALTITUDE=0, DISTANCE=9.8, AVERAGE_SLOPE=2.9, CATEGORY="4";</v>
      </c>
    </row>
    <row r="674" spans="1:1" x14ac:dyDescent="0.25">
      <c r="A674" t="str">
        <f>CONCATENATE("CREATE VERTEX Climb SET ", 'concat fields &amp; values'!A674, ";")</f>
        <v>CREATE VERTEX Climb SET CLIMB_ID=673, STAGE_NUMBER=13, STARTING_AT_KM=24, NAME="Col de la Croix de Montvieux", INITIAL_ALTITUDE=0, DISTANCE=8, AVERAGE_SLOPE=4.1, CATEGORY="3";</v>
      </c>
    </row>
    <row r="675" spans="1:1" x14ac:dyDescent="0.25">
      <c r="A675" t="str">
        <f>CONCATENATE("CREATE VERTEX Climb SET ", 'concat fields &amp; values'!A675, ";")</f>
        <v>CREATE VERTEX Climb SET CLIMB_ID=674, STAGE_NUMBER=13, STARTING_AT_KM=152, NAME="Col de Palaquit (D57-D512)", INITIAL_ALTITUDE=1154, DISTANCE=14.1, AVERAGE_SLOPE=6.1, CATEGORY="1";</v>
      </c>
    </row>
    <row r="676" spans="1:1" x14ac:dyDescent="0.25">
      <c r="A676" t="str">
        <f>CONCATENATE("CREATE VERTEX Climb SET ", 'concat fields &amp; values'!A676, ";")</f>
        <v>CREATE VERTEX Climb SET CLIMB_ID=675, STAGE_NUMBER=13, STARTING_AT_KM=197.5, NAME="Montée de Chamrousse", INITIAL_ALTITUDE=1730, DISTANCE=18.2, AVERAGE_SLOPE=7.3, CATEGORY="H";</v>
      </c>
    </row>
    <row r="677" spans="1:1" x14ac:dyDescent="0.25">
      <c r="A677" t="str">
        <f>CONCATENATE("CREATE VERTEX Climb SET ", 'concat fields &amp; values'!A677, ";")</f>
        <v>CREATE VERTEX Climb SET CLIMB_ID=676, STAGE_NUMBER=14, STARTING_AT_KM=82, NAME="Col du Lautaret", INITIAL_ALTITUDE=2058, DISTANCE=34, AVERAGE_SLOPE=3.9, CATEGORY="1";</v>
      </c>
    </row>
    <row r="678" spans="1:1" x14ac:dyDescent="0.25">
      <c r="A678" t="str">
        <f>CONCATENATE("CREATE VERTEX Climb SET ", 'concat fields &amp; values'!A678, ";")</f>
        <v>CREATE VERTEX Climb SET CLIMB_ID=677, STAGE_NUMBER=14, STARTING_AT_KM=132.5, NAME="Col d'Izoard - Souvenir Henri Desgrange", INITIAL_ALTITUDE=2360, DISTANCE=19, AVERAGE_SLOPE=6, CATEGORY="H";</v>
      </c>
    </row>
    <row r="679" spans="1:1" x14ac:dyDescent="0.25">
      <c r="A679" t="str">
        <f>CONCATENATE("CREATE VERTEX Climb SET ", 'concat fields &amp; values'!A679, ";")</f>
        <v>CREATE VERTEX Climb SET CLIMB_ID=678, STAGE_NUMBER=14, STARTING_AT_KM=177, NAME="Montée de Risoul", INITIAL_ALTITUDE=1855, DISTANCE=12.6, AVERAGE_SLOPE=6.9, CATEGORY="1";</v>
      </c>
    </row>
    <row r="680" spans="1:1" x14ac:dyDescent="0.25">
      <c r="A680" t="str">
        <f>CONCATENATE("CREATE VERTEX Climb SET ", 'concat fields &amp; values'!A680, ";")</f>
        <v>CREATE VERTEX Climb SET CLIMB_ID=679, STAGE_NUMBER=16, STARTING_AT_KM=25, NAME="Côte de Fanjeaux", INITIAL_ALTITUDE=0, DISTANCE=2.4, AVERAGE_SLOPE=4.9, CATEGORY="4";</v>
      </c>
    </row>
    <row r="681" spans="1:1" x14ac:dyDescent="0.25">
      <c r="A681" t="str">
        <f>CONCATENATE("CREATE VERTEX Climb SET ", 'concat fields &amp; values'!A681, ";")</f>
        <v>CREATE VERTEX Climb SET CLIMB_ID=680, STAGE_NUMBER=16, STARTING_AT_KM=71.5, NAME="Côte de Pamiers", INITIAL_ALTITUDE=0, DISTANCE=2.5, AVERAGE_SLOPE=5.4, CATEGORY="4";</v>
      </c>
    </row>
    <row r="682" spans="1:1" x14ac:dyDescent="0.25">
      <c r="A682" t="str">
        <f>CONCATENATE("CREATE VERTEX Climb SET ", 'concat fields &amp; values'!A682, ";")</f>
        <v>CREATE VERTEX Climb SET CLIMB_ID=681, STAGE_NUMBER=16, STARTING_AT_KM=155, NAME="Col de Portet-d'Aspet", INITIAL_ALTITUDE=1069, DISTANCE=5.4, AVERAGE_SLOPE=6.9, CATEGORY="2";</v>
      </c>
    </row>
    <row r="683" spans="1:1" x14ac:dyDescent="0.25">
      <c r="A683" t="str">
        <f>CONCATENATE("CREATE VERTEX Climb SET ", 'concat fields &amp; values'!A683, ";")</f>
        <v>CREATE VERTEX Climb SET CLIMB_ID=682, STAGE_NUMBER=16, STARTING_AT_KM=176.5, NAME="Col des Ares", INITIAL_ALTITUDE=0, DISTANCE=6, AVERAGE_SLOPE=5.2, CATEGORY="3";</v>
      </c>
    </row>
    <row r="684" spans="1:1" x14ac:dyDescent="0.25">
      <c r="A684" t="str">
        <f>CONCATENATE("CREATE VERTEX Climb SET ", 'concat fields &amp; values'!A684, ";")</f>
        <v>CREATE VERTEX Climb SET CLIMB_ID=683, STAGE_NUMBER=16, STARTING_AT_KM=216, NAME="Port de Balès", INITIAL_ALTITUDE=1755, DISTANCE=11.7, AVERAGE_SLOPE=7.7, CATEGORY="H";</v>
      </c>
    </row>
    <row r="685" spans="1:1" x14ac:dyDescent="0.25">
      <c r="A685" t="str">
        <f>CONCATENATE("CREATE VERTEX Climb SET ", 'concat fields &amp; values'!A685, ";")</f>
        <v>CREATE VERTEX Climb SET CLIMB_ID=684, STAGE_NUMBER=17, STARTING_AT_KM=57.5, NAME="Col du Portillon", INITIAL_ALTITUDE=1292, DISTANCE=8.3, AVERAGE_SLOPE=7.1, CATEGORY="1";</v>
      </c>
    </row>
    <row r="686" spans="1:1" x14ac:dyDescent="0.25">
      <c r="A686" t="str">
        <f>CONCATENATE("CREATE VERTEX Climb SET ", 'concat fields &amp; values'!A686, ";")</f>
        <v>CREATE VERTEX Climb SET CLIMB_ID=685, STAGE_NUMBER=17, STARTING_AT_KM=82, NAME="Col de Peyresourde", INITIAL_ALTITUDE=1569, DISTANCE=13.2, AVERAGE_SLOPE=7, CATEGORY="1";</v>
      </c>
    </row>
    <row r="687" spans="1:1" x14ac:dyDescent="0.25">
      <c r="A687" t="str">
        <f>CONCATENATE("CREATE VERTEX Climb SET ", 'concat fields &amp; values'!A687, ";")</f>
        <v>CREATE VERTEX Climb SET CLIMB_ID=686, STAGE_NUMBER=17, STARTING_AT_KM=102.5, NAME="Col de Val Louron-Azet", INITIAL_ALTITUDE=1580, DISTANCE=7.4, AVERAGE_SLOPE=8.3, CATEGORY="1";</v>
      </c>
    </row>
    <row r="688" spans="1:1" x14ac:dyDescent="0.25">
      <c r="A688" t="str">
        <f>CONCATENATE("CREATE VERTEX Climb SET ", 'concat fields &amp; values'!A688, ";")</f>
        <v>CREATE VERTEX Climb SET CLIMB_ID=687, STAGE_NUMBER=17, STARTING_AT_KM=124.5, NAME="Montée de Saint-Lary Pla d'Adet", INITIAL_ALTITUDE=1680, DISTANCE=10.2, AVERAGE_SLOPE=8.3, CATEGORY="H";</v>
      </c>
    </row>
    <row r="689" spans="1:1" x14ac:dyDescent="0.25">
      <c r="A689" t="str">
        <f>CONCATENATE("CREATE VERTEX Climb SET ", 'concat fields &amp; values'!A689, ";")</f>
        <v>CREATE VERTEX Climb SET CLIMB_ID=688, STAGE_NUMBER=18, STARTING_AT_KM=28, NAME="Côte de Bénéjacq", INITIAL_ALTITUDE=0, DISTANCE=2.6, AVERAGE_SLOPE=6.7, CATEGORY="3";</v>
      </c>
    </row>
    <row r="690" spans="1:1" x14ac:dyDescent="0.25">
      <c r="A690" t="str">
        <f>CONCATENATE("CREATE VERTEX Climb SET ", 'concat fields &amp; values'!A690, ";")</f>
        <v>CREATE VERTEX Climb SET CLIMB_ID=689, STAGE_NUMBER=18, STARTING_AT_KM=56, NAME="Côte de Loucrup", INITIAL_ALTITUDE=0, DISTANCE=2, AVERAGE_SLOPE=7, CATEGORY="3";</v>
      </c>
    </row>
    <row r="691" spans="1:1" x14ac:dyDescent="0.25">
      <c r="A691" t="str">
        <f>CONCATENATE("CREATE VERTEX Climb SET ", 'concat fields &amp; values'!A691, ";")</f>
        <v>CREATE VERTEX Climb SET CLIMB_ID=690, STAGE_NUMBER=18, STARTING_AT_KM=95.5, NAME="Col du Tourmalet - Souvenir Jacques Goddet", INITIAL_ALTITUDE=2115, DISTANCE=17.1, AVERAGE_SLOPE=7.3, CATEGORY="H";</v>
      </c>
    </row>
    <row r="692" spans="1:1" x14ac:dyDescent="0.25">
      <c r="A692" t="str">
        <f>CONCATENATE("CREATE VERTEX Climb SET ", 'concat fields &amp; values'!A692, ";")</f>
        <v>CREATE VERTEX Climb SET CLIMB_ID=691, STAGE_NUMBER=18, STARTING_AT_KM=145.5, NAME="Montée du Hautacam", INITIAL_ALTITUDE=1520, DISTANCE=13.6, AVERAGE_SLOPE=7.8, CATEGORY="H";</v>
      </c>
    </row>
    <row r="693" spans="1:1" x14ac:dyDescent="0.25">
      <c r="A693" t="str">
        <f>CONCATENATE("CREATE VERTEX Climb SET ", 'concat fields &amp; values'!A693, ";")</f>
        <v>CREATE VERTEX Climb SET CLIMB_ID=692, STAGE_NUMBER=19, STARTING_AT_KM=195.5, NAME="Côte de Monbazillac", INITIAL_ALTITUDE=0, DISTANCE=1.3, AVERAGE_SLOPE=7.6, CATEGORY="4";</v>
      </c>
    </row>
    <row r="694" spans="1:1" x14ac:dyDescent="0.25">
      <c r="A694" t="str">
        <f>CONCATENATE("CREATE VERTEX Climb SET ", 'concat fields &amp; values'!A694, ";")</f>
        <v>CREATE VERTEX Climb SET CLIMB_ID=693, STAGE_NUMBER=21, STARTING_AT_KM=31, NAME="Côte de Briis-sous-Forges", INITIAL_ALTITUDE=0, DISTANCE=0, AVERAGE_SLOPE=0, CATEGORY="4";</v>
      </c>
    </row>
    <row r="695" spans="1:1" x14ac:dyDescent="0.25">
      <c r="A695" t="str">
        <f>CONCATENATE("CREATE VERTEX Climb SET ", 'concat fields &amp; values'!A695, ";")</f>
        <v>CREATE VERTEX Climb SET CLIMB_ID=694, STAGE_NUMBER=1, STARTING_AT_KM=68, NAME="Côte de Cray", INITIAL_ALTITUDE=0, DISTANCE=1.6, AVERAGE_SLOPE=7.1, CATEGORY="4";</v>
      </c>
    </row>
    <row r="696" spans="1:1" x14ac:dyDescent="0.25">
      <c r="A696" t="str">
        <f>CONCATENATE("CREATE VERTEX Climb SET ", 'concat fields &amp; values'!A696, ";")</f>
        <v>CREATE VERTEX Climb SET CLIMB_ID=695, STAGE_NUMBER=1, STARTING_AT_KM=103.5, NAME="Côte de Buttertubs", INITIAL_ALTITUDE=0, DISTANCE=4.5, AVERAGE_SLOPE=6.8, CATEGORY="3";</v>
      </c>
    </row>
    <row r="697" spans="1:1" x14ac:dyDescent="0.25">
      <c r="A697" t="str">
        <f>CONCATENATE("CREATE VERTEX Climb SET ", 'concat fields &amp; values'!A697, ";")</f>
        <v>CREATE VERTEX Climb SET CLIMB_ID=696, STAGE_NUMBER=1, STARTING_AT_KM=129.5, NAME="Côte de Griton Moor", INITIAL_ALTITUDE=0, DISTANCE=3, AVERAGE_SLOPE=6.6, CATEGORY="3";</v>
      </c>
    </row>
    <row r="698" spans="1:1" x14ac:dyDescent="0.25">
      <c r="A698" t="str">
        <f>CONCATENATE("CREATE VERTEX Climb SET ", 'concat fields &amp; values'!A698, ";")</f>
        <v>CREATE VERTEX Climb SET CLIMB_ID=697, STAGE_NUMBER=2, STARTING_AT_KM=47, NAME="Côte de Blubberhouses", INITIAL_ALTITUDE=0, DISTANCE=1.8, AVERAGE_SLOPE=6.1, CATEGORY="4";</v>
      </c>
    </row>
    <row r="699" spans="1:1" x14ac:dyDescent="0.25">
      <c r="A699" t="str">
        <f>CONCATENATE("CREATE VERTEX Climb SET ", 'concat fields &amp; values'!A699, ";")</f>
        <v>CREATE VERTEX Climb SET CLIMB_ID=698, STAGE_NUMBER=2, STARTING_AT_KM=85, NAME="Côte d'Oxenhope Moor", INITIAL_ALTITUDE=0, DISTANCE=3.1, AVERAGE_SLOPE=6.4, CATEGORY="3";</v>
      </c>
    </row>
    <row r="700" spans="1:1" x14ac:dyDescent="0.25">
      <c r="A700" t="str">
        <f>CONCATENATE("CREATE VERTEX Climb SET ", 'concat fields &amp; values'!A700, ";")</f>
        <v>CREATE VERTEX Climb SET CLIMB_ID=699, STAGE_NUMBER=2, STARTING_AT_KM=112.5, NAME="VC Côte de Ripponden", INITIAL_ALTITUDE=0, DISTANCE=1.3, AVERAGE_SLOPE=8.6, CATEGORY="3";</v>
      </c>
    </row>
    <row r="701" spans="1:1" x14ac:dyDescent="0.25">
      <c r="A701" t="str">
        <f>CONCATENATE("CREATE VERTEX Climb SET ", 'concat fields &amp; values'!A701, ";")</f>
        <v>CREATE VERTEX Climb SET CLIMB_ID=700, STAGE_NUMBER=2, STARTING_AT_KM=119.5, NAME="Côte de Greetland", INITIAL_ALTITUDE=0, DISTANCE=1.6, AVERAGE_SLOPE=6.7, CATEGORY="3";</v>
      </c>
    </row>
    <row r="702" spans="1:1" x14ac:dyDescent="0.25">
      <c r="A702" t="str">
        <f>CONCATENATE("CREATE VERTEX Climb SET ", 'concat fields &amp; values'!A702, ";")</f>
        <v>CREATE VERTEX Climb SET CLIMB_ID=701, STAGE_NUMBER=2, STARTING_AT_KM=143.5, NAME="Côte de Holme Moss", INITIAL_ALTITUDE=0, DISTANCE=4.7, AVERAGE_SLOPE=7, CATEGORY="2";</v>
      </c>
    </row>
    <row r="703" spans="1:1" x14ac:dyDescent="0.25">
      <c r="A703" t="str">
        <f>CONCATENATE("CREATE VERTEX Climb SET ", 'concat fields &amp; values'!A703, ";")</f>
        <v>CREATE VERTEX Climb SET CLIMB_ID=702, STAGE_NUMBER=2, STARTING_AT_KM=167, NAME="Côte de Midhopestones", INITIAL_ALTITUDE=0, DISTANCE=2.5, AVERAGE_SLOPE=6.1, CATEGORY="3";</v>
      </c>
    </row>
    <row r="704" spans="1:1" x14ac:dyDescent="0.25">
      <c r="A704" t="str">
        <f>CONCATENATE("CREATE VERTEX Climb SET ", 'concat fields &amp; values'!A704, ";")</f>
        <v>CREATE VERTEX Climb SET CLIMB_ID=703, STAGE_NUMBER=2, STARTING_AT_KM=175, NAME="Côte de Bradfield", INITIAL_ALTITUDE=0, DISTANCE=1, AVERAGE_SLOPE=7.4, CATEGORY="4";</v>
      </c>
    </row>
    <row r="705" spans="1:1" x14ac:dyDescent="0.25">
      <c r="A705" t="str">
        <f>CONCATENATE("CREATE VERTEX Climb SET ", 'concat fields &amp; values'!A705, ";")</f>
        <v>CREATE VERTEX Climb SET CLIMB_ID=704, STAGE_NUMBER=2, STARTING_AT_KM=182, NAME="Côte d'Oughtibridge", INITIAL_ALTITUDE=0, DISTANCE=1.5, AVERAGE_SLOPE=9.1, CATEGORY="3";</v>
      </c>
    </row>
    <row r="706" spans="1:1" x14ac:dyDescent="0.25">
      <c r="A706" t="str">
        <f>CONCATENATE("CREATE VERTEX Climb SET ", 'concat fields &amp; values'!A706, ";")</f>
        <v>CREATE VERTEX Climb SET CLIMB_ID=705, STAGE_NUMBER=2, STARTING_AT_KM=196, NAME="VC Côte de Jenkin Road", INITIAL_ALTITUDE=0, DISTANCE=0.8, AVERAGE_SLOPE=10.8, CATEGORY="4";</v>
      </c>
    </row>
    <row r="707" spans="1:1" x14ac:dyDescent="0.25">
      <c r="A707" t="str">
        <f>CONCATENATE("CREATE VERTEX Climb SET ", 'concat fields &amp; values'!A707, ";")</f>
        <v>CREATE VERTEX Climb SET CLIMB_ID=706, STAGE_NUMBER=4, STARTING_AT_KM=34, NAME="Côte de Campagnette", INITIAL_ALTITUDE=0, DISTANCE=1, AVERAGE_SLOPE=6.5, CATEGORY="4";</v>
      </c>
    </row>
    <row r="708" spans="1:1" x14ac:dyDescent="0.25">
      <c r="A708" t="str">
        <f>CONCATENATE("CREATE VERTEX Climb SET ", 'concat fields &amp; values'!A708, ";")</f>
        <v>CREATE VERTEX Climb SET CLIMB_ID=707, STAGE_NUMBER=4, STARTING_AT_KM=117.5, NAME="Mont Noir", INITIAL_ALTITUDE=0, DISTANCE=1.3, AVERAGE_SLOPE=5.7, CATEGORY="4";</v>
      </c>
    </row>
    <row r="709" spans="1:1" x14ac:dyDescent="0.25">
      <c r="A709" t="str">
        <f>CONCATENATE("CREATE VERTEX Climb SET ", 'concat fields &amp; values'!A709, ";")</f>
        <v>CREATE VERTEX Climb SET CLIMB_ID=708, STAGE_NUMBER=6, STARTING_AT_KM=107.5, NAME="Côte de Coucy-le-Château-Auffrique", INITIAL_ALTITUDE=0, DISTANCE=0.9, AVERAGE_SLOPE=6.2, CATEGORY="4";</v>
      </c>
    </row>
    <row r="710" spans="1:1" x14ac:dyDescent="0.25">
      <c r="A710" t="str">
        <f>CONCATENATE("CREATE VERTEX Climb SET ", 'concat fields &amp; values'!A710, ";")</f>
        <v>CREATE VERTEX Climb SET CLIMB_ID=709, STAGE_NUMBER=6, STARTING_AT_KM=157, NAME="Côte de Roucy", INITIAL_ALTITUDE=0, DISTANCE=1.5, AVERAGE_SLOPE=6.2, CATEGORY="4";</v>
      </c>
    </row>
    <row r="711" spans="1:1" x14ac:dyDescent="0.25">
      <c r="A711" t="str">
        <f>CONCATENATE("CREATE VERTEX Climb SET ", 'concat fields &amp; values'!A711, ";")</f>
        <v>CREATE VERTEX Climb SET CLIMB_ID=710, STAGE_NUMBER=7, STARTING_AT_KM=217.5, NAME="Côte de Maron", INITIAL_ALTITUDE=0, DISTANCE=3.2, AVERAGE_SLOPE=5, CATEGORY="4";</v>
      </c>
    </row>
    <row r="712" spans="1:1" x14ac:dyDescent="0.25">
      <c r="A712" t="str">
        <f>CONCATENATE("CREATE VERTEX Climb SET ", 'concat fields &amp; values'!A712, ";")</f>
        <v>CREATE VERTEX Climb SET CLIMB_ID=711, STAGE_NUMBER=7, STARTING_AT_KM=229, NAME="Côte de Boufflers", INITIAL_ALTITUDE=0, DISTANCE=1.3, AVERAGE_SLOPE=7.9, CATEGORY="4";</v>
      </c>
    </row>
    <row r="713" spans="1:1" x14ac:dyDescent="0.25">
      <c r="A713" t="str">
        <f>CONCATENATE("CREATE VERTEX Climb SET ", 'concat fields &amp; values'!A713, ";")</f>
        <v>CREATE VERTEX Climb SET CLIMB_ID=712, STAGE_NUMBER=8, STARTING_AT_KM=142, NAME="Col de la Croix des Moinats", INITIAL_ALTITUDE=891, DISTANCE=7.6, AVERAGE_SLOPE=6, CATEGORY="2";</v>
      </c>
    </row>
    <row r="714" spans="1:1" x14ac:dyDescent="0.25">
      <c r="A714" t="str">
        <f>CONCATENATE("CREATE VERTEX Climb SET ", 'concat fields &amp; values'!A714, ";")</f>
        <v>CREATE VERTEX Climb SET CLIMB_ID=713, STAGE_NUMBER=8, STARTING_AT_KM=150, NAME="Col de Grosse Pierre", INITIAL_ALTITUDE=901, DISTANCE=3, AVERAGE_SLOPE=7.5, CATEGORY="2";</v>
      </c>
    </row>
    <row r="715" spans="1:1" x14ac:dyDescent="0.25">
      <c r="A715" t="str">
        <f>CONCATENATE("CREATE VERTEX Climb SET ", 'concat fields &amp; values'!A715, ";")</f>
        <v>CREATE VERTEX Climb SET CLIMB_ID=714, STAGE_NUMBER=8, STARTING_AT_KM=161, NAME="Côte de La Mauselaine", INITIAL_ALTITUDE=0, DISTANCE=1.8, AVERAGE_SLOPE=10.3, CATEGORY="3";</v>
      </c>
    </row>
    <row r="716" spans="1:1" x14ac:dyDescent="0.25">
      <c r="A716" t="str">
        <f>CONCATENATE("CREATE VERTEX Climb SET ", 'concat fields &amp; values'!A716, ";")</f>
        <v>CREATE VERTEX Climb SET CLIMB_ID=715, STAGE_NUMBER=9, STARTING_AT_KM=11.5, NAME="Col de la Schlucht", INITIAL_ALTITUDE=1140, DISTANCE=8.6, AVERAGE_SLOPE=4.5, CATEGORY="2";</v>
      </c>
    </row>
    <row r="717" spans="1:1" x14ac:dyDescent="0.25">
      <c r="A717" t="str">
        <f>CONCATENATE("CREATE VERTEX Climb SET ", 'concat fields &amp; values'!A717, ";")</f>
        <v>CREATE VERTEX Climb SET CLIMB_ID=716, STAGE_NUMBER=9, STARTING_AT_KM=41, NAME="Col du Wettstein", INITIAL_ALTITUDE=0, DISTANCE=7.7, AVERAGE_SLOPE=4.1, CATEGORY="3";</v>
      </c>
    </row>
    <row r="718" spans="1:1" x14ac:dyDescent="0.25">
      <c r="A718" t="str">
        <f>CONCATENATE("CREATE VERTEX Climb SET ", 'concat fields &amp; values'!A718, ";")</f>
        <v>CREATE VERTEX Climb SET CLIMB_ID=717, STAGE_NUMBER=9, STARTING_AT_KM=70, NAME="Côte des Cinq Châteaux", INITIAL_ALTITUDE=0, DISTANCE=4.5, AVERAGE_SLOPE=6.1, CATEGORY="3";</v>
      </c>
    </row>
    <row r="719" spans="1:1" x14ac:dyDescent="0.25">
      <c r="A719" t="str">
        <f>CONCATENATE("CREATE VERTEX Climb SET ", 'concat fields &amp; values'!A719, ";")</f>
        <v>CREATE VERTEX Climb SET CLIMB_ID=718, STAGE_NUMBER=9, STARTING_AT_KM=86, NAME="Côte de Gueberschwihr", INITIAL_ALTITUDE=559, DISTANCE=4.1, AVERAGE_SLOPE=7.9, CATEGORY="2";</v>
      </c>
    </row>
    <row r="720" spans="1:1" x14ac:dyDescent="0.25">
      <c r="A720" t="str">
        <f>CONCATENATE("CREATE VERTEX Climb SET ", 'concat fields &amp; values'!A720, ";")</f>
        <v>CREATE VERTEX Climb SET CLIMB_ID=719, STAGE_NUMBER=9, STARTING_AT_KM=120, NAME="Le Markstein", INITIAL_ALTITUDE=1183, DISTANCE=10.8, AVERAGE_SLOPE=5.4, CATEGORY="1";</v>
      </c>
    </row>
    <row r="721" spans="1:1" x14ac:dyDescent="0.25">
      <c r="A721" t="str">
        <f>CONCATENATE("CREATE VERTEX Climb SET ", 'concat fields &amp; values'!A721, ";")</f>
        <v>CREATE VERTEX Climb SET CLIMB_ID=720, STAGE_NUMBER=9, STARTING_AT_KM=127, NAME="Grand Ballon", INITIAL_ALTITUDE=0, DISTANCE=1.4, AVERAGE_SLOPE=8.6, CATEGORY="3";</v>
      </c>
    </row>
    <row r="722" spans="1:1" x14ac:dyDescent="0.25">
      <c r="A722" t="str">
        <f>CONCATENATE("CREATE VERTEX Climb SET ", 'concat fields &amp; values'!A722, ";")</f>
        <v>CREATE VERTEX Climb SET CLIMB_ID=721, STAGE_NUMBER=10, STARTING_AT_KM=30.5, NAME="Col du Firstplan", INITIAL_ALTITUDE=722, DISTANCE=8.3, AVERAGE_SLOPE=5.4, CATEGORY="2";</v>
      </c>
    </row>
    <row r="723" spans="1:1" x14ac:dyDescent="0.25">
      <c r="A723" t="str">
        <f>CONCATENATE("CREATE VERTEX Climb SET ", 'concat fields &amp; values'!A723, ";")</f>
        <v>CREATE VERTEX Climb SET CLIMB_ID=722, STAGE_NUMBER=10, STARTING_AT_KM=54.5, NAME="Petit Ballon", INITIAL_ALTITUDE=1163, DISTANCE=9.3, AVERAGE_SLOPE=8.1, CATEGORY="1";</v>
      </c>
    </row>
    <row r="724" spans="1:1" x14ac:dyDescent="0.25">
      <c r="A724" t="str">
        <f>CONCATENATE("CREATE VERTEX Climb SET ", 'concat fields &amp; values'!A724, ";")</f>
        <v>CREATE VERTEX Climb SET CLIMB_ID=723, STAGE_NUMBER=10, STARTING_AT_KM=71.5, NAME="Col du Platzerwasel", INITIAL_ALTITUDE=1193, DISTANCE=7.1, AVERAGE_SLOPE=8.4, CATEGORY="1";</v>
      </c>
    </row>
    <row r="725" spans="1:1" x14ac:dyDescent="0.25">
      <c r="A725" t="str">
        <f>CONCATENATE("CREATE VERTEX Climb SET ", 'concat fields &amp; values'!A725, ";")</f>
        <v>CREATE VERTEX Climb SET CLIMB_ID=724, STAGE_NUMBER=10, STARTING_AT_KM=103.5, NAME="Col d'Oderen", INITIAL_ALTITUDE=884, DISTANCE=6.7, AVERAGE_SLOPE=6.1, CATEGORY="2";</v>
      </c>
    </row>
    <row r="726" spans="1:1" x14ac:dyDescent="0.25">
      <c r="A726" t="str">
        <f>CONCATENATE("CREATE VERTEX Climb SET ", 'concat fields &amp; values'!A726, ";")</f>
        <v>CREATE VERTEX Climb SET CLIMB_ID=725, STAGE_NUMBER=10, STARTING_AT_KM=125.5, NAME="Col des Croix", INITIAL_ALTITUDE=0, DISTANCE=3.2, AVERAGE_SLOPE=6.2, CATEGORY="3";</v>
      </c>
    </row>
    <row r="727" spans="1:1" x14ac:dyDescent="0.25">
      <c r="A727" t="str">
        <f>CONCATENATE("CREATE VERTEX Climb SET ", 'concat fields &amp; values'!A727, ";")</f>
        <v>CREATE VERTEX Climb SET CLIMB_ID=726, STAGE_NUMBER=10, STARTING_AT_KM=143.5, NAME="Col des Chevrères", INITIAL_ALTITUDE=914, DISTANCE=3.5, AVERAGE_SLOPE=9.5, CATEGORY="1";</v>
      </c>
    </row>
    <row r="728" spans="1:1" x14ac:dyDescent="0.25">
      <c r="A728" t="str">
        <f>CONCATENATE("CREATE VERTEX Climb SET ", 'concat fields &amp; values'!A728, ";")</f>
        <v>CREATE VERTEX Climb SET CLIMB_ID=727, STAGE_NUMBER=10, STARTING_AT_KM=161.5, NAME="La Planche des Belles Filles", INITIAL_ALTITUDE=1035, DISTANCE=5.9, AVERAGE_SLOPE=8.5, CATEGORY="1";</v>
      </c>
    </row>
    <row r="729" spans="1:1" x14ac:dyDescent="0.25">
      <c r="A729" t="str">
        <f>CONCATENATE("CREATE VERTEX Climb SET ", 'concat fields &amp; values'!A729, ";")</f>
        <v>CREATE VERTEX Climb SET CLIMB_ID=728, STAGE_NUMBER=11, STARTING_AT_KM=141, NAME="Côte de Rogna", INITIAL_ALTITUDE=0, DISTANCE=7.6, AVERAGE_SLOPE=4.9, CATEGORY="3";</v>
      </c>
    </row>
    <row r="730" spans="1:1" x14ac:dyDescent="0.25">
      <c r="A730" t="str">
        <f>CONCATENATE("CREATE VERTEX Climb SET ", 'concat fields &amp; values'!A730, ";")</f>
        <v>CREATE VERTEX Climb SET CLIMB_ID=729, STAGE_NUMBER=11, STARTING_AT_KM=148.5, NAME="Côte de Choux", INITIAL_ALTITUDE=0, DISTANCE=1.7, AVERAGE_SLOPE=6.5, CATEGORY="3";</v>
      </c>
    </row>
    <row r="731" spans="1:1" x14ac:dyDescent="0.25">
      <c r="A731" t="str">
        <f>CONCATENATE("CREATE VERTEX Climb SET ", 'concat fields &amp; values'!A731, ";")</f>
        <v>CREATE VERTEX Climb SET CLIMB_ID=730, STAGE_NUMBER=11, STARTING_AT_KM=152.5, NAME="Côte de Désertin", INITIAL_ALTITUDE=0, DISTANCE=3.1, AVERAGE_SLOPE=5.2, CATEGORY="4";</v>
      </c>
    </row>
    <row r="732" spans="1:1" x14ac:dyDescent="0.25">
      <c r="A732" t="str">
        <f>CONCATENATE("CREATE VERTEX Climb SET ", 'concat fields &amp; values'!A732, ";")</f>
        <v>CREATE VERTEX Climb SET CLIMB_ID=731, STAGE_NUMBER=11, STARTING_AT_KM=168, NAME="Côte d'Échallon", INITIAL_ALTITUDE=0, DISTANCE=3, AVERAGE_SLOPE=6.6, CATEGORY="3";</v>
      </c>
    </row>
    <row r="733" spans="1:1" x14ac:dyDescent="0.25">
      <c r="A733" t="str">
        <f>CONCATENATE("CREATE VERTEX Climb SET ", 'concat fields &amp; values'!A733, ";")</f>
        <v>CREATE VERTEX Climb SET CLIMB_ID=732, STAGE_NUMBER=12, STARTING_AT_KM=58.5, NAME="Col de Brouilly", INITIAL_ALTITUDE=0, DISTANCE=1.7, AVERAGE_SLOPE=5.1, CATEGORY="4";</v>
      </c>
    </row>
    <row r="734" spans="1:1" x14ac:dyDescent="0.25">
      <c r="A734" t="str">
        <f>CONCATENATE("CREATE VERTEX Climb SET ", 'concat fields &amp; values'!A734, ";")</f>
        <v>CREATE VERTEX Climb SET CLIMB_ID=733, STAGE_NUMBER=12, STARTING_AT_KM=83, NAME="Côte du Saule-d'Oingt", INITIAL_ALTITUDE=0, DISTANCE=3.8, AVERAGE_SLOPE=4.5, CATEGORY="3";</v>
      </c>
    </row>
    <row r="735" spans="1:1" x14ac:dyDescent="0.25">
      <c r="A735" t="str">
        <f>CONCATENATE("CREATE VERTEX Climb SET ", 'concat fields &amp; values'!A735, ";")</f>
        <v>CREATE VERTEX Climb SET CLIMB_ID=734, STAGE_NUMBER=12, STARTING_AT_KM=138, NAME="Col des Brosses", INITIAL_ALTITUDE=0, DISTANCE=15.3, AVERAGE_SLOPE=3.3, CATEGORY="3";</v>
      </c>
    </row>
    <row r="736" spans="1:1" x14ac:dyDescent="0.25">
      <c r="A736" t="str">
        <f>CONCATENATE("CREATE VERTEX Climb SET ", 'concat fields &amp; values'!A736, ";")</f>
        <v>CREATE VERTEX Climb SET CLIMB_ID=735, STAGE_NUMBER=12, STARTING_AT_KM=164, NAME="Côte de Grammond", INITIAL_ALTITUDE=0, DISTANCE=9.8, AVERAGE_SLOPE=2.9, CATEGORY="4";</v>
      </c>
    </row>
    <row r="737" spans="1:1" x14ac:dyDescent="0.25">
      <c r="A737" t="str">
        <f>CONCATENATE("CREATE VERTEX Climb SET ", 'concat fields &amp; values'!A737, ";")</f>
        <v>CREATE VERTEX Climb SET CLIMB_ID=736, STAGE_NUMBER=13, STARTING_AT_KM=24, NAME="Col de la Croix de Montvieux", INITIAL_ALTITUDE=0, DISTANCE=8, AVERAGE_SLOPE=4.1, CATEGORY="3";</v>
      </c>
    </row>
    <row r="738" spans="1:1" x14ac:dyDescent="0.25">
      <c r="A738" t="str">
        <f>CONCATENATE("CREATE VERTEX Climb SET ", 'concat fields &amp; values'!A738, ";")</f>
        <v>CREATE VERTEX Climb SET CLIMB_ID=737, STAGE_NUMBER=13, STARTING_AT_KM=152, NAME="Col de Palaquit (D57-D512)", INITIAL_ALTITUDE=1154, DISTANCE=14.1, AVERAGE_SLOPE=6.1, CATEGORY="1";</v>
      </c>
    </row>
    <row r="739" spans="1:1" x14ac:dyDescent="0.25">
      <c r="A739" t="str">
        <f>CONCATENATE("CREATE VERTEX Climb SET ", 'concat fields &amp; values'!A739, ";")</f>
        <v>CREATE VERTEX Climb SET CLIMB_ID=738, STAGE_NUMBER=13, STARTING_AT_KM=197.5, NAME="Montée de Chamrousse", INITIAL_ALTITUDE=1730, DISTANCE=18.2, AVERAGE_SLOPE=7.3, CATEGORY="H";</v>
      </c>
    </row>
    <row r="740" spans="1:1" x14ac:dyDescent="0.25">
      <c r="A740" t="str">
        <f>CONCATENATE("CREATE VERTEX Climb SET ", 'concat fields &amp; values'!A740, ";")</f>
        <v>CREATE VERTEX Climb SET CLIMB_ID=739, STAGE_NUMBER=14, STARTING_AT_KM=82, NAME="Col du Lautaret", INITIAL_ALTITUDE=2058, DISTANCE=34, AVERAGE_SLOPE=3.9, CATEGORY="1";</v>
      </c>
    </row>
    <row r="741" spans="1:1" x14ac:dyDescent="0.25">
      <c r="A741" t="str">
        <f>CONCATENATE("CREATE VERTEX Climb SET ", 'concat fields &amp; values'!A741, ";")</f>
        <v>CREATE VERTEX Climb SET CLIMB_ID=740, STAGE_NUMBER=14, STARTING_AT_KM=132.5, NAME="Col d'Izoard - Souvenir Henri Desgrange", INITIAL_ALTITUDE=2360, DISTANCE=19, AVERAGE_SLOPE=6, CATEGORY="H";</v>
      </c>
    </row>
    <row r="742" spans="1:1" x14ac:dyDescent="0.25">
      <c r="A742" t="str">
        <f>CONCATENATE("CREATE VERTEX Climb SET ", 'concat fields &amp; values'!A742, ";")</f>
        <v>CREATE VERTEX Climb SET CLIMB_ID=741, STAGE_NUMBER=14, STARTING_AT_KM=177, NAME="Montée de Risoul", INITIAL_ALTITUDE=1855, DISTANCE=12.6, AVERAGE_SLOPE=6.9, CATEGORY="1";</v>
      </c>
    </row>
    <row r="743" spans="1:1" x14ac:dyDescent="0.25">
      <c r="A743" t="str">
        <f>CONCATENATE("CREATE VERTEX Climb SET ", 'concat fields &amp; values'!A743, ";")</f>
        <v>CREATE VERTEX Climb SET CLIMB_ID=742, STAGE_NUMBER=16, STARTING_AT_KM=25, NAME="Côte de Fanjeaux", INITIAL_ALTITUDE=0, DISTANCE=2.4, AVERAGE_SLOPE=4.9, CATEGORY="4";</v>
      </c>
    </row>
    <row r="744" spans="1:1" x14ac:dyDescent="0.25">
      <c r="A744" t="str">
        <f>CONCATENATE("CREATE VERTEX Climb SET ", 'concat fields &amp; values'!A744, ";")</f>
        <v>CREATE VERTEX Climb SET CLIMB_ID=743, STAGE_NUMBER=16, STARTING_AT_KM=71.5, NAME="Côte de Pamiers", INITIAL_ALTITUDE=0, DISTANCE=2.5, AVERAGE_SLOPE=5.4, CATEGORY="4";</v>
      </c>
    </row>
    <row r="745" spans="1:1" x14ac:dyDescent="0.25">
      <c r="A745" t="str">
        <f>CONCATENATE("CREATE VERTEX Climb SET ", 'concat fields &amp; values'!A745, ";")</f>
        <v>CREATE VERTEX Climb SET CLIMB_ID=744, STAGE_NUMBER=16, STARTING_AT_KM=155, NAME="Col de Portet-d'Aspet", INITIAL_ALTITUDE=1069, DISTANCE=5.4, AVERAGE_SLOPE=6.9, CATEGORY="2";</v>
      </c>
    </row>
    <row r="746" spans="1:1" x14ac:dyDescent="0.25">
      <c r="A746" t="str">
        <f>CONCATENATE("CREATE VERTEX Climb SET ", 'concat fields &amp; values'!A746, ";")</f>
        <v>CREATE VERTEX Climb SET CLIMB_ID=745, STAGE_NUMBER=16, STARTING_AT_KM=176.5, NAME="Col des Ares", INITIAL_ALTITUDE=0, DISTANCE=6, AVERAGE_SLOPE=5.2, CATEGORY="3";</v>
      </c>
    </row>
    <row r="747" spans="1:1" x14ac:dyDescent="0.25">
      <c r="A747" t="str">
        <f>CONCATENATE("CREATE VERTEX Climb SET ", 'concat fields &amp; values'!A747, ";")</f>
        <v>CREATE VERTEX Climb SET CLIMB_ID=746, STAGE_NUMBER=16, STARTING_AT_KM=216, NAME="Port de Balès", INITIAL_ALTITUDE=1755, DISTANCE=11.7, AVERAGE_SLOPE=7.7, CATEGORY="H";</v>
      </c>
    </row>
    <row r="748" spans="1:1" x14ac:dyDescent="0.25">
      <c r="A748" t="str">
        <f>CONCATENATE("CREATE VERTEX Climb SET ", 'concat fields &amp; values'!A748, ";")</f>
        <v>CREATE VERTEX Climb SET CLIMB_ID=747, STAGE_NUMBER=17, STARTING_AT_KM=57.5, NAME="Col du Portillon", INITIAL_ALTITUDE=1292, DISTANCE=8.3, AVERAGE_SLOPE=7.1, CATEGORY="1";</v>
      </c>
    </row>
    <row r="749" spans="1:1" x14ac:dyDescent="0.25">
      <c r="A749" t="str">
        <f>CONCATENATE("CREATE VERTEX Climb SET ", 'concat fields &amp; values'!A749, ";")</f>
        <v>CREATE VERTEX Climb SET CLIMB_ID=748, STAGE_NUMBER=17, STARTING_AT_KM=82, NAME="Col de Peyresourde", INITIAL_ALTITUDE=1569, DISTANCE=13.2, AVERAGE_SLOPE=7, CATEGORY="1";</v>
      </c>
    </row>
    <row r="750" spans="1:1" x14ac:dyDescent="0.25">
      <c r="A750" t="str">
        <f>CONCATENATE("CREATE VERTEX Climb SET ", 'concat fields &amp; values'!A750, ";")</f>
        <v>CREATE VERTEX Climb SET CLIMB_ID=749, STAGE_NUMBER=17, STARTING_AT_KM=102.5, NAME="Col de Val Louron-Azet", INITIAL_ALTITUDE=1580, DISTANCE=7.4, AVERAGE_SLOPE=8.3, CATEGORY="1";</v>
      </c>
    </row>
    <row r="751" spans="1:1" x14ac:dyDescent="0.25">
      <c r="A751" t="str">
        <f>CONCATENATE("CREATE VERTEX Climb SET ", 'concat fields &amp; values'!A751, ";")</f>
        <v>CREATE VERTEX Climb SET CLIMB_ID=750, STAGE_NUMBER=17, STARTING_AT_KM=124.5, NAME="Montée de Saint-Lary Pla d'Adet", INITIAL_ALTITUDE=1680, DISTANCE=10.2, AVERAGE_SLOPE=8.3, CATEGORY="H";</v>
      </c>
    </row>
    <row r="752" spans="1:1" x14ac:dyDescent="0.25">
      <c r="A752" t="str">
        <f>CONCATENATE("CREATE VERTEX Climb SET ", 'concat fields &amp; values'!A752, ";")</f>
        <v>CREATE VERTEX Climb SET CLIMB_ID=751, STAGE_NUMBER=18, STARTING_AT_KM=28, NAME="Côte de Bénéjacq", INITIAL_ALTITUDE=0, DISTANCE=2.6, AVERAGE_SLOPE=6.7, CATEGORY="3";</v>
      </c>
    </row>
    <row r="753" spans="1:1" x14ac:dyDescent="0.25">
      <c r="A753" t="str">
        <f>CONCATENATE("CREATE VERTEX Climb SET ", 'concat fields &amp; values'!A753, ";")</f>
        <v>CREATE VERTEX Climb SET CLIMB_ID=752, STAGE_NUMBER=18, STARTING_AT_KM=56, NAME="Côte de Loucrup", INITIAL_ALTITUDE=0, DISTANCE=2, AVERAGE_SLOPE=7, CATEGORY="3";</v>
      </c>
    </row>
    <row r="754" spans="1:1" x14ac:dyDescent="0.25">
      <c r="A754" t="str">
        <f>CONCATENATE("CREATE VERTEX Climb SET ", 'concat fields &amp; values'!A754, ";")</f>
        <v>CREATE VERTEX Climb SET CLIMB_ID=753, STAGE_NUMBER=18, STARTING_AT_KM=95.5, NAME="Col du Tourmalet - Souvenir Jacques Goddet", INITIAL_ALTITUDE=2115, DISTANCE=17.1, AVERAGE_SLOPE=7.3, CATEGORY="H";</v>
      </c>
    </row>
    <row r="755" spans="1:1" x14ac:dyDescent="0.25">
      <c r="A755" t="str">
        <f>CONCATENATE("CREATE VERTEX Climb SET ", 'concat fields &amp; values'!A755, ";")</f>
        <v>CREATE VERTEX Climb SET CLIMB_ID=754, STAGE_NUMBER=18, STARTING_AT_KM=145.5, NAME="Montée du Hautacam", INITIAL_ALTITUDE=1520, DISTANCE=13.6, AVERAGE_SLOPE=7.8, CATEGORY="H";</v>
      </c>
    </row>
    <row r="756" spans="1:1" x14ac:dyDescent="0.25">
      <c r="A756" t="str">
        <f>CONCATENATE("CREATE VERTEX Climb SET ", 'concat fields &amp; values'!A756, ";")</f>
        <v>CREATE VERTEX Climb SET CLIMB_ID=755, STAGE_NUMBER=19, STARTING_AT_KM=195.5, NAME="Côte de Monbazillac", INITIAL_ALTITUDE=0, DISTANCE=1.3, AVERAGE_SLOPE=7.6, CATEGORY="4";</v>
      </c>
    </row>
    <row r="757" spans="1:1" x14ac:dyDescent="0.25">
      <c r="A757" t="str">
        <f>CONCATENATE("CREATE VERTEX Climb SET ", 'concat fields &amp; values'!A757, ";")</f>
        <v>CREATE VERTEX Climb SET CLIMB_ID=756, STAGE_NUMBER=21, STARTING_AT_KM=31, NAME="Côte de Briis-sous-Forges", INITIAL_ALTITUDE=0, DISTANCE=0, AVERAGE_SLOPE=0, CATEGORY="4";</v>
      </c>
    </row>
    <row r="758" spans="1:1" x14ac:dyDescent="0.25">
      <c r="A758" t="str">
        <f>CONCATENATE("CREATE VERTEX Climb SET ", 'concat fields &amp; values'!A758, ";")</f>
        <v>CREATE VERTEX Climb SET CLIMB_ID=757, STAGE_NUMBER=1, STARTING_AT_KM=68, NAME="Côte de Cray", INITIAL_ALTITUDE=0, DISTANCE=1.6, AVERAGE_SLOPE=7.1, CATEGORY="4";</v>
      </c>
    </row>
    <row r="759" spans="1:1" x14ac:dyDescent="0.25">
      <c r="A759" t="str">
        <f>CONCATENATE("CREATE VERTEX Climb SET ", 'concat fields &amp; values'!A759, ";")</f>
        <v>CREATE VERTEX Climb SET CLIMB_ID=758, STAGE_NUMBER=1, STARTING_AT_KM=103.5, NAME="Côte de Buttertubs", INITIAL_ALTITUDE=0, DISTANCE=4.5, AVERAGE_SLOPE=6.8, CATEGORY="3";</v>
      </c>
    </row>
    <row r="760" spans="1:1" x14ac:dyDescent="0.25">
      <c r="A760" t="str">
        <f>CONCATENATE("CREATE VERTEX Climb SET ", 'concat fields &amp; values'!A760, ";")</f>
        <v>CREATE VERTEX Climb SET CLIMB_ID=759, STAGE_NUMBER=1, STARTING_AT_KM=129.5, NAME="Côte de Griton Moor", INITIAL_ALTITUDE=0, DISTANCE=3, AVERAGE_SLOPE=6.6, CATEGORY="3";</v>
      </c>
    </row>
    <row r="761" spans="1:1" x14ac:dyDescent="0.25">
      <c r="A761" t="str">
        <f>CONCATENATE("CREATE VERTEX Climb SET ", 'concat fields &amp; values'!A761, ";")</f>
        <v>CREATE VERTEX Climb SET CLIMB_ID=760, STAGE_NUMBER=2, STARTING_AT_KM=47, NAME="Côte de Blubberhouses", INITIAL_ALTITUDE=0, DISTANCE=1.8, AVERAGE_SLOPE=6.1, CATEGORY="4";</v>
      </c>
    </row>
    <row r="762" spans="1:1" x14ac:dyDescent="0.25">
      <c r="A762" t="str">
        <f>CONCATENATE("CREATE VERTEX Climb SET ", 'concat fields &amp; values'!A762, ";")</f>
        <v>CREATE VERTEX Climb SET CLIMB_ID=761, STAGE_NUMBER=2, STARTING_AT_KM=85, NAME="Côte d'Oxenhope Moor", INITIAL_ALTITUDE=0, DISTANCE=3.1, AVERAGE_SLOPE=6.4, CATEGORY="3";</v>
      </c>
    </row>
    <row r="763" spans="1:1" x14ac:dyDescent="0.25">
      <c r="A763" t="str">
        <f>CONCATENATE("CREATE VERTEX Climb SET ", 'concat fields &amp; values'!A763, ";")</f>
        <v>CREATE VERTEX Climb SET CLIMB_ID=762, STAGE_NUMBER=2, STARTING_AT_KM=112.5, NAME="VC Côte de Ripponden", INITIAL_ALTITUDE=0, DISTANCE=1.3, AVERAGE_SLOPE=8.6, CATEGORY="3";</v>
      </c>
    </row>
    <row r="764" spans="1:1" x14ac:dyDescent="0.25">
      <c r="A764" t="str">
        <f>CONCATENATE("CREATE VERTEX Climb SET ", 'concat fields &amp; values'!A764, ";")</f>
        <v>CREATE VERTEX Climb SET CLIMB_ID=763, STAGE_NUMBER=2, STARTING_AT_KM=119.5, NAME="Côte de Greetland", INITIAL_ALTITUDE=0, DISTANCE=1.6, AVERAGE_SLOPE=6.7, CATEGORY="3";</v>
      </c>
    </row>
    <row r="765" spans="1:1" x14ac:dyDescent="0.25">
      <c r="A765" t="str">
        <f>CONCATENATE("CREATE VERTEX Climb SET ", 'concat fields &amp; values'!A765, ";")</f>
        <v>CREATE VERTEX Climb SET CLIMB_ID=764, STAGE_NUMBER=2, STARTING_AT_KM=143.5, NAME="Côte de Holme Moss", INITIAL_ALTITUDE=0, DISTANCE=4.7, AVERAGE_SLOPE=7, CATEGORY="2";</v>
      </c>
    </row>
    <row r="766" spans="1:1" x14ac:dyDescent="0.25">
      <c r="A766" t="str">
        <f>CONCATENATE("CREATE VERTEX Climb SET ", 'concat fields &amp; values'!A766, ";")</f>
        <v>CREATE VERTEX Climb SET CLIMB_ID=765, STAGE_NUMBER=2, STARTING_AT_KM=167, NAME="Côte de Midhopestones", INITIAL_ALTITUDE=0, DISTANCE=2.5, AVERAGE_SLOPE=6.1, CATEGORY="3";</v>
      </c>
    </row>
    <row r="767" spans="1:1" x14ac:dyDescent="0.25">
      <c r="A767" t="str">
        <f>CONCATENATE("CREATE VERTEX Climb SET ", 'concat fields &amp; values'!A767, ";")</f>
        <v>CREATE VERTEX Climb SET CLIMB_ID=766, STAGE_NUMBER=2, STARTING_AT_KM=175, NAME="Côte de Bradfield", INITIAL_ALTITUDE=0, DISTANCE=1, AVERAGE_SLOPE=7.4, CATEGORY="4";</v>
      </c>
    </row>
    <row r="768" spans="1:1" x14ac:dyDescent="0.25">
      <c r="A768" t="str">
        <f>CONCATENATE("CREATE VERTEX Climb SET ", 'concat fields &amp; values'!A768, ";")</f>
        <v>CREATE VERTEX Climb SET CLIMB_ID=767, STAGE_NUMBER=2, STARTING_AT_KM=182, NAME="Côte d'Oughtibridge", INITIAL_ALTITUDE=0, DISTANCE=1.5, AVERAGE_SLOPE=9.1, CATEGORY="3";</v>
      </c>
    </row>
    <row r="769" spans="1:1" x14ac:dyDescent="0.25">
      <c r="A769" t="str">
        <f>CONCATENATE("CREATE VERTEX Climb SET ", 'concat fields &amp; values'!A769, ";")</f>
        <v>CREATE VERTEX Climb SET CLIMB_ID=768, STAGE_NUMBER=2, STARTING_AT_KM=196, NAME="VC Côte de Jenkin Road", INITIAL_ALTITUDE=0, DISTANCE=0.8, AVERAGE_SLOPE=10.8, CATEGORY="4";</v>
      </c>
    </row>
    <row r="770" spans="1:1" x14ac:dyDescent="0.25">
      <c r="A770" t="str">
        <f>CONCATENATE("CREATE VERTEX Climb SET ", 'concat fields &amp; values'!A770, ";")</f>
        <v>CREATE VERTEX Climb SET CLIMB_ID=769, STAGE_NUMBER=4, STARTING_AT_KM=34, NAME="Côte de Campagnette", INITIAL_ALTITUDE=0, DISTANCE=1, AVERAGE_SLOPE=6.5, CATEGORY="4";</v>
      </c>
    </row>
    <row r="771" spans="1:1" x14ac:dyDescent="0.25">
      <c r="A771" t="str">
        <f>CONCATENATE("CREATE VERTEX Climb SET ", 'concat fields &amp; values'!A771, ";")</f>
        <v>CREATE VERTEX Climb SET CLIMB_ID=770, STAGE_NUMBER=4, STARTING_AT_KM=117.5, NAME="Mont Noir", INITIAL_ALTITUDE=0, DISTANCE=1.3, AVERAGE_SLOPE=5.7, CATEGORY="4";</v>
      </c>
    </row>
    <row r="772" spans="1:1" x14ac:dyDescent="0.25">
      <c r="A772" t="str">
        <f>CONCATENATE("CREATE VERTEX Climb SET ", 'concat fields &amp; values'!A772, ";")</f>
        <v>CREATE VERTEX Climb SET CLIMB_ID=771, STAGE_NUMBER=6, STARTING_AT_KM=107.5, NAME="Côte de Coucy-le-Château-Auffrique", INITIAL_ALTITUDE=0, DISTANCE=0.9, AVERAGE_SLOPE=6.2, CATEGORY="4";</v>
      </c>
    </row>
    <row r="773" spans="1:1" x14ac:dyDescent="0.25">
      <c r="A773" t="str">
        <f>CONCATENATE("CREATE VERTEX Climb SET ", 'concat fields &amp; values'!A773, ";")</f>
        <v>CREATE VERTEX Climb SET CLIMB_ID=772, STAGE_NUMBER=6, STARTING_AT_KM=157, NAME="Côte de Roucy", INITIAL_ALTITUDE=0, DISTANCE=1.5, AVERAGE_SLOPE=6.2, CATEGORY="4";</v>
      </c>
    </row>
    <row r="774" spans="1:1" x14ac:dyDescent="0.25">
      <c r="A774" t="str">
        <f>CONCATENATE("CREATE VERTEX Climb SET ", 'concat fields &amp; values'!A774, ";")</f>
        <v>CREATE VERTEX Climb SET CLIMB_ID=773, STAGE_NUMBER=7, STARTING_AT_KM=217.5, NAME="Côte de Maron", INITIAL_ALTITUDE=0, DISTANCE=3.2, AVERAGE_SLOPE=5, CATEGORY="4";</v>
      </c>
    </row>
    <row r="775" spans="1:1" x14ac:dyDescent="0.25">
      <c r="A775" t="str">
        <f>CONCATENATE("CREATE VERTEX Climb SET ", 'concat fields &amp; values'!A775, ";")</f>
        <v>CREATE VERTEX Climb SET CLIMB_ID=774, STAGE_NUMBER=7, STARTING_AT_KM=229, NAME="Côte de Boufflers", INITIAL_ALTITUDE=0, DISTANCE=1.3, AVERAGE_SLOPE=7.9, CATEGORY="4";</v>
      </c>
    </row>
    <row r="776" spans="1:1" x14ac:dyDescent="0.25">
      <c r="A776" t="str">
        <f>CONCATENATE("CREATE VERTEX Climb SET ", 'concat fields &amp; values'!A776, ";")</f>
        <v>CREATE VERTEX Climb SET CLIMB_ID=775, STAGE_NUMBER=8, STARTING_AT_KM=142, NAME="Col de la Croix des Moinats", INITIAL_ALTITUDE=891, DISTANCE=7.6, AVERAGE_SLOPE=6, CATEGORY="2";</v>
      </c>
    </row>
    <row r="777" spans="1:1" x14ac:dyDescent="0.25">
      <c r="A777" t="str">
        <f>CONCATENATE("CREATE VERTEX Climb SET ", 'concat fields &amp; values'!A777, ";")</f>
        <v>CREATE VERTEX Climb SET CLIMB_ID=776, STAGE_NUMBER=8, STARTING_AT_KM=150, NAME="Col de Grosse Pierre", INITIAL_ALTITUDE=901, DISTANCE=3, AVERAGE_SLOPE=7.5, CATEGORY="2";</v>
      </c>
    </row>
    <row r="778" spans="1:1" x14ac:dyDescent="0.25">
      <c r="A778" t="str">
        <f>CONCATENATE("CREATE VERTEX Climb SET ", 'concat fields &amp; values'!A778, ";")</f>
        <v>CREATE VERTEX Climb SET CLIMB_ID=777, STAGE_NUMBER=8, STARTING_AT_KM=161, NAME="Côte de La Mauselaine", INITIAL_ALTITUDE=0, DISTANCE=1.8, AVERAGE_SLOPE=10.3, CATEGORY="3";</v>
      </c>
    </row>
    <row r="779" spans="1:1" x14ac:dyDescent="0.25">
      <c r="A779" t="str">
        <f>CONCATENATE("CREATE VERTEX Climb SET ", 'concat fields &amp; values'!A779, ";")</f>
        <v>CREATE VERTEX Climb SET CLIMB_ID=778, STAGE_NUMBER=9, STARTING_AT_KM=11.5, NAME="Col de la Schlucht", INITIAL_ALTITUDE=1140, DISTANCE=8.6, AVERAGE_SLOPE=4.5, CATEGORY="2";</v>
      </c>
    </row>
    <row r="780" spans="1:1" x14ac:dyDescent="0.25">
      <c r="A780" t="str">
        <f>CONCATENATE("CREATE VERTEX Climb SET ", 'concat fields &amp; values'!A780, ";")</f>
        <v>CREATE VERTEX Climb SET CLIMB_ID=779, STAGE_NUMBER=9, STARTING_AT_KM=41, NAME="Col du Wettstein", INITIAL_ALTITUDE=0, DISTANCE=7.7, AVERAGE_SLOPE=4.1, CATEGORY="3";</v>
      </c>
    </row>
    <row r="781" spans="1:1" x14ac:dyDescent="0.25">
      <c r="A781" t="str">
        <f>CONCATENATE("CREATE VERTEX Climb SET ", 'concat fields &amp; values'!A781, ";")</f>
        <v>CREATE VERTEX Climb SET CLIMB_ID=780, STAGE_NUMBER=9, STARTING_AT_KM=70, NAME="Côte des Cinq Châteaux", INITIAL_ALTITUDE=0, DISTANCE=4.5, AVERAGE_SLOPE=6.1, CATEGORY="3";</v>
      </c>
    </row>
    <row r="782" spans="1:1" x14ac:dyDescent="0.25">
      <c r="A782" t="str">
        <f>CONCATENATE("CREATE VERTEX Climb SET ", 'concat fields &amp; values'!A782, ";")</f>
        <v>CREATE VERTEX Climb SET CLIMB_ID=781, STAGE_NUMBER=9, STARTING_AT_KM=86, NAME="Côte de Gueberschwihr", INITIAL_ALTITUDE=559, DISTANCE=4.1, AVERAGE_SLOPE=7.9, CATEGORY="2";</v>
      </c>
    </row>
    <row r="783" spans="1:1" x14ac:dyDescent="0.25">
      <c r="A783" t="str">
        <f>CONCATENATE("CREATE VERTEX Climb SET ", 'concat fields &amp; values'!A783, ";")</f>
        <v>CREATE VERTEX Climb SET CLIMB_ID=782, STAGE_NUMBER=9, STARTING_AT_KM=120, NAME="Le Markstein", INITIAL_ALTITUDE=1183, DISTANCE=10.8, AVERAGE_SLOPE=5.4, CATEGORY="1";</v>
      </c>
    </row>
    <row r="784" spans="1:1" x14ac:dyDescent="0.25">
      <c r="A784" t="str">
        <f>CONCATENATE("CREATE VERTEX Climb SET ", 'concat fields &amp; values'!A784, ";")</f>
        <v>CREATE VERTEX Climb SET CLIMB_ID=783, STAGE_NUMBER=9, STARTING_AT_KM=127, NAME="Grand Ballon", INITIAL_ALTITUDE=0, DISTANCE=1.4, AVERAGE_SLOPE=8.6, CATEGORY="3";</v>
      </c>
    </row>
    <row r="785" spans="1:1" x14ac:dyDescent="0.25">
      <c r="A785" t="str">
        <f>CONCATENATE("CREATE VERTEX Climb SET ", 'concat fields &amp; values'!A785, ";")</f>
        <v>CREATE VERTEX Climb SET CLIMB_ID=784, STAGE_NUMBER=10, STARTING_AT_KM=30.5, NAME="Col du Firstplan", INITIAL_ALTITUDE=722, DISTANCE=8.3, AVERAGE_SLOPE=5.4, CATEGORY="2";</v>
      </c>
    </row>
    <row r="786" spans="1:1" x14ac:dyDescent="0.25">
      <c r="A786" t="str">
        <f>CONCATENATE("CREATE VERTEX Climb SET ", 'concat fields &amp; values'!A786, ";")</f>
        <v>CREATE VERTEX Climb SET CLIMB_ID=785, STAGE_NUMBER=10, STARTING_AT_KM=54.5, NAME="Petit Ballon", INITIAL_ALTITUDE=1163, DISTANCE=9.3, AVERAGE_SLOPE=8.1, CATEGORY="1";</v>
      </c>
    </row>
    <row r="787" spans="1:1" x14ac:dyDescent="0.25">
      <c r="A787" t="str">
        <f>CONCATENATE("CREATE VERTEX Climb SET ", 'concat fields &amp; values'!A787, ";")</f>
        <v>CREATE VERTEX Climb SET CLIMB_ID=786, STAGE_NUMBER=10, STARTING_AT_KM=71.5, NAME="Col du Platzerwasel", INITIAL_ALTITUDE=1193, DISTANCE=7.1, AVERAGE_SLOPE=8.4, CATEGORY="1";</v>
      </c>
    </row>
    <row r="788" spans="1:1" x14ac:dyDescent="0.25">
      <c r="A788" t="str">
        <f>CONCATENATE("CREATE VERTEX Climb SET ", 'concat fields &amp; values'!A788, ";")</f>
        <v>CREATE VERTEX Climb SET CLIMB_ID=787, STAGE_NUMBER=10, STARTING_AT_KM=103.5, NAME="Col d'Oderen", INITIAL_ALTITUDE=884, DISTANCE=6.7, AVERAGE_SLOPE=6.1, CATEGORY="2";</v>
      </c>
    </row>
    <row r="789" spans="1:1" x14ac:dyDescent="0.25">
      <c r="A789" t="str">
        <f>CONCATENATE("CREATE VERTEX Climb SET ", 'concat fields &amp; values'!A789, ";")</f>
        <v>CREATE VERTEX Climb SET CLIMB_ID=788, STAGE_NUMBER=10, STARTING_AT_KM=125.5, NAME="Col des Croix", INITIAL_ALTITUDE=0, DISTANCE=3.2, AVERAGE_SLOPE=6.2, CATEGORY="3";</v>
      </c>
    </row>
    <row r="790" spans="1:1" x14ac:dyDescent="0.25">
      <c r="A790" t="str">
        <f>CONCATENATE("CREATE VERTEX Climb SET ", 'concat fields &amp; values'!A790, ";")</f>
        <v>CREATE VERTEX Climb SET CLIMB_ID=789, STAGE_NUMBER=10, STARTING_AT_KM=143.5, NAME="Col des Chevrères", INITIAL_ALTITUDE=914, DISTANCE=3.5, AVERAGE_SLOPE=9.5, CATEGORY="1";</v>
      </c>
    </row>
    <row r="791" spans="1:1" x14ac:dyDescent="0.25">
      <c r="A791" t="str">
        <f>CONCATENATE("CREATE VERTEX Climb SET ", 'concat fields &amp; values'!A791, ";")</f>
        <v>CREATE VERTEX Climb SET CLIMB_ID=790, STAGE_NUMBER=10, STARTING_AT_KM=161.5, NAME="La Planche des Belles Filles", INITIAL_ALTITUDE=1035, DISTANCE=5.9, AVERAGE_SLOPE=8.5, CATEGORY="1";</v>
      </c>
    </row>
    <row r="792" spans="1:1" x14ac:dyDescent="0.25">
      <c r="A792" t="str">
        <f>CONCATENATE("CREATE VERTEX Climb SET ", 'concat fields &amp; values'!A792, ";")</f>
        <v>CREATE VERTEX Climb SET CLIMB_ID=791, STAGE_NUMBER=11, STARTING_AT_KM=141, NAME="Côte de Rogna", INITIAL_ALTITUDE=0, DISTANCE=7.6, AVERAGE_SLOPE=4.9, CATEGORY="3";</v>
      </c>
    </row>
    <row r="793" spans="1:1" x14ac:dyDescent="0.25">
      <c r="A793" t="str">
        <f>CONCATENATE("CREATE VERTEX Climb SET ", 'concat fields &amp; values'!A793, ";")</f>
        <v>CREATE VERTEX Climb SET CLIMB_ID=792, STAGE_NUMBER=11, STARTING_AT_KM=148.5, NAME="Côte de Choux", INITIAL_ALTITUDE=0, DISTANCE=1.7, AVERAGE_SLOPE=6.5, CATEGORY="3";</v>
      </c>
    </row>
    <row r="794" spans="1:1" x14ac:dyDescent="0.25">
      <c r="A794" t="str">
        <f>CONCATENATE("CREATE VERTEX Climb SET ", 'concat fields &amp; values'!A794, ";")</f>
        <v>CREATE VERTEX Climb SET CLIMB_ID=793, STAGE_NUMBER=11, STARTING_AT_KM=152.5, NAME="Côte de Désertin", INITIAL_ALTITUDE=0, DISTANCE=3.1, AVERAGE_SLOPE=5.2, CATEGORY="4";</v>
      </c>
    </row>
    <row r="795" spans="1:1" x14ac:dyDescent="0.25">
      <c r="A795" t="str">
        <f>CONCATENATE("CREATE VERTEX Climb SET ", 'concat fields &amp; values'!A795, ";")</f>
        <v>CREATE VERTEX Climb SET CLIMB_ID=794, STAGE_NUMBER=11, STARTING_AT_KM=168, NAME="Côte d'Échallon", INITIAL_ALTITUDE=0, DISTANCE=3, AVERAGE_SLOPE=6.6, CATEGORY="3";</v>
      </c>
    </row>
    <row r="796" spans="1:1" x14ac:dyDescent="0.25">
      <c r="A796" t="str">
        <f>CONCATENATE("CREATE VERTEX Climb SET ", 'concat fields &amp; values'!A796, ";")</f>
        <v>CREATE VERTEX Climb SET CLIMB_ID=795, STAGE_NUMBER=12, STARTING_AT_KM=58.5, NAME="Col de Brouilly", INITIAL_ALTITUDE=0, DISTANCE=1.7, AVERAGE_SLOPE=5.1, CATEGORY="4";</v>
      </c>
    </row>
    <row r="797" spans="1:1" x14ac:dyDescent="0.25">
      <c r="A797" t="str">
        <f>CONCATENATE("CREATE VERTEX Climb SET ", 'concat fields &amp; values'!A797, ";")</f>
        <v>CREATE VERTEX Climb SET CLIMB_ID=796, STAGE_NUMBER=12, STARTING_AT_KM=83, NAME="Côte du Saule-d'Oingt", INITIAL_ALTITUDE=0, DISTANCE=3.8, AVERAGE_SLOPE=4.5, CATEGORY="3";</v>
      </c>
    </row>
    <row r="798" spans="1:1" x14ac:dyDescent="0.25">
      <c r="A798" t="str">
        <f>CONCATENATE("CREATE VERTEX Climb SET ", 'concat fields &amp; values'!A798, ";")</f>
        <v>CREATE VERTEX Climb SET CLIMB_ID=797, STAGE_NUMBER=12, STARTING_AT_KM=138, NAME="Col des Brosses", INITIAL_ALTITUDE=0, DISTANCE=15.3, AVERAGE_SLOPE=3.3, CATEGORY="3";</v>
      </c>
    </row>
    <row r="799" spans="1:1" x14ac:dyDescent="0.25">
      <c r="A799" t="str">
        <f>CONCATENATE("CREATE VERTEX Climb SET ", 'concat fields &amp; values'!A799, ";")</f>
        <v>CREATE VERTEX Climb SET CLIMB_ID=798, STAGE_NUMBER=12, STARTING_AT_KM=164, NAME="Côte de Grammond", INITIAL_ALTITUDE=0, DISTANCE=9.8, AVERAGE_SLOPE=2.9, CATEGORY="4";</v>
      </c>
    </row>
    <row r="800" spans="1:1" x14ac:dyDescent="0.25">
      <c r="A800" t="str">
        <f>CONCATENATE("CREATE VERTEX Climb SET ", 'concat fields &amp; values'!A800, ";")</f>
        <v>CREATE VERTEX Climb SET CLIMB_ID=799, STAGE_NUMBER=13, STARTING_AT_KM=24, NAME="Col de la Croix de Montvieux", INITIAL_ALTITUDE=0, DISTANCE=8, AVERAGE_SLOPE=4.1, CATEGORY="3";</v>
      </c>
    </row>
    <row r="801" spans="1:1" x14ac:dyDescent="0.25">
      <c r="A801" t="str">
        <f>CONCATENATE("CREATE VERTEX Climb SET ", 'concat fields &amp; values'!A801, ";")</f>
        <v>CREATE VERTEX Climb SET CLIMB_ID=800, STAGE_NUMBER=13, STARTING_AT_KM=152, NAME="Col de Palaquit (D57-D512)", INITIAL_ALTITUDE=1154, DISTANCE=14.1, AVERAGE_SLOPE=6.1, CATEGORY="1";</v>
      </c>
    </row>
    <row r="802" spans="1:1" x14ac:dyDescent="0.25">
      <c r="A802" t="str">
        <f>CONCATENATE("CREATE VERTEX Climb SET ", 'concat fields &amp; values'!A802, ";")</f>
        <v>CREATE VERTEX Climb SET CLIMB_ID=801, STAGE_NUMBER=13, STARTING_AT_KM=197.5, NAME="Montée de Chamrousse", INITIAL_ALTITUDE=1730, DISTANCE=18.2, AVERAGE_SLOPE=7.3, CATEGORY="H";</v>
      </c>
    </row>
    <row r="803" spans="1:1" x14ac:dyDescent="0.25">
      <c r="A803" t="str">
        <f>CONCATENATE("CREATE VERTEX Climb SET ", 'concat fields &amp; values'!A803, ";")</f>
        <v>CREATE VERTEX Climb SET CLIMB_ID=802, STAGE_NUMBER=14, STARTING_AT_KM=82, NAME="Col du Lautaret", INITIAL_ALTITUDE=2058, DISTANCE=34, AVERAGE_SLOPE=3.9, CATEGORY="1";</v>
      </c>
    </row>
    <row r="804" spans="1:1" x14ac:dyDescent="0.25">
      <c r="A804" t="str">
        <f>CONCATENATE("CREATE VERTEX Climb SET ", 'concat fields &amp; values'!A804, ";")</f>
        <v>CREATE VERTEX Climb SET CLIMB_ID=803, STAGE_NUMBER=14, STARTING_AT_KM=132.5, NAME="Col d'Izoard - Souvenir Henri Desgrange", INITIAL_ALTITUDE=2360, DISTANCE=19, AVERAGE_SLOPE=6, CATEGORY="H";</v>
      </c>
    </row>
    <row r="805" spans="1:1" x14ac:dyDescent="0.25">
      <c r="A805" t="str">
        <f>CONCATENATE("CREATE VERTEX Climb SET ", 'concat fields &amp; values'!A805, ";")</f>
        <v>CREATE VERTEX Climb SET CLIMB_ID=804, STAGE_NUMBER=14, STARTING_AT_KM=177, NAME="Montée de Risoul", INITIAL_ALTITUDE=1855, DISTANCE=12.6, AVERAGE_SLOPE=6.9, CATEGORY="1";</v>
      </c>
    </row>
    <row r="806" spans="1:1" x14ac:dyDescent="0.25">
      <c r="A806" t="str">
        <f>CONCATENATE("CREATE VERTEX Climb SET ", 'concat fields &amp; values'!A806, ";")</f>
        <v>CREATE VERTEX Climb SET CLIMB_ID=805, STAGE_NUMBER=16, STARTING_AT_KM=25, NAME="Côte de Fanjeaux", INITIAL_ALTITUDE=0, DISTANCE=2.4, AVERAGE_SLOPE=4.9, CATEGORY="4";</v>
      </c>
    </row>
    <row r="807" spans="1:1" x14ac:dyDescent="0.25">
      <c r="A807" t="str">
        <f>CONCATENATE("CREATE VERTEX Climb SET ", 'concat fields &amp; values'!A807, ";")</f>
        <v>CREATE VERTEX Climb SET CLIMB_ID=806, STAGE_NUMBER=16, STARTING_AT_KM=71.5, NAME="Côte de Pamiers", INITIAL_ALTITUDE=0, DISTANCE=2.5, AVERAGE_SLOPE=5.4, CATEGORY="4";</v>
      </c>
    </row>
    <row r="808" spans="1:1" x14ac:dyDescent="0.25">
      <c r="A808" t="str">
        <f>CONCATENATE("CREATE VERTEX Climb SET ", 'concat fields &amp; values'!A808, ";")</f>
        <v>CREATE VERTEX Climb SET CLIMB_ID=807, STAGE_NUMBER=16, STARTING_AT_KM=155, NAME="Col de Portet-d'Aspet", INITIAL_ALTITUDE=1069, DISTANCE=5.4, AVERAGE_SLOPE=6.9, CATEGORY="2";</v>
      </c>
    </row>
    <row r="809" spans="1:1" x14ac:dyDescent="0.25">
      <c r="A809" t="str">
        <f>CONCATENATE("CREATE VERTEX Climb SET ", 'concat fields &amp; values'!A809, ";")</f>
        <v>CREATE VERTEX Climb SET CLIMB_ID=808, STAGE_NUMBER=16, STARTING_AT_KM=176.5, NAME="Col des Ares", INITIAL_ALTITUDE=0, DISTANCE=6, AVERAGE_SLOPE=5.2, CATEGORY="3";</v>
      </c>
    </row>
    <row r="810" spans="1:1" x14ac:dyDescent="0.25">
      <c r="A810" t="str">
        <f>CONCATENATE("CREATE VERTEX Climb SET ", 'concat fields &amp; values'!A810, ";")</f>
        <v>CREATE VERTEX Climb SET CLIMB_ID=809, STAGE_NUMBER=16, STARTING_AT_KM=216, NAME="Port de Balès", INITIAL_ALTITUDE=1755, DISTANCE=11.7, AVERAGE_SLOPE=7.7, CATEGORY="H";</v>
      </c>
    </row>
    <row r="811" spans="1:1" x14ac:dyDescent="0.25">
      <c r="A811" t="str">
        <f>CONCATENATE("CREATE VERTEX Climb SET ", 'concat fields &amp; values'!A811, ";")</f>
        <v>CREATE VERTEX Climb SET CLIMB_ID=810, STAGE_NUMBER=17, STARTING_AT_KM=57.5, NAME="Col du Portillon", INITIAL_ALTITUDE=1292, DISTANCE=8.3, AVERAGE_SLOPE=7.1, CATEGORY="1";</v>
      </c>
    </row>
    <row r="812" spans="1:1" x14ac:dyDescent="0.25">
      <c r="A812" t="str">
        <f>CONCATENATE("CREATE VERTEX Climb SET ", 'concat fields &amp; values'!A812, ";")</f>
        <v>CREATE VERTEX Climb SET CLIMB_ID=811, STAGE_NUMBER=17, STARTING_AT_KM=82, NAME="Col de Peyresourde", INITIAL_ALTITUDE=1569, DISTANCE=13.2, AVERAGE_SLOPE=7, CATEGORY="1";</v>
      </c>
    </row>
    <row r="813" spans="1:1" x14ac:dyDescent="0.25">
      <c r="A813" t="str">
        <f>CONCATENATE("CREATE VERTEX Climb SET ", 'concat fields &amp; values'!A813, ";")</f>
        <v>CREATE VERTEX Climb SET CLIMB_ID=812, STAGE_NUMBER=17, STARTING_AT_KM=102.5, NAME="Col de Val Louron-Azet", INITIAL_ALTITUDE=1580, DISTANCE=7.4, AVERAGE_SLOPE=8.3, CATEGORY="1";</v>
      </c>
    </row>
    <row r="814" spans="1:1" x14ac:dyDescent="0.25">
      <c r="A814" t="str">
        <f>CONCATENATE("CREATE VERTEX Climb SET ", 'concat fields &amp; values'!A814, ";")</f>
        <v>CREATE VERTEX Climb SET CLIMB_ID=813, STAGE_NUMBER=17, STARTING_AT_KM=124.5, NAME="Montée de Saint-Lary Pla d'Adet", INITIAL_ALTITUDE=1680, DISTANCE=10.2, AVERAGE_SLOPE=8.3, CATEGORY="H";</v>
      </c>
    </row>
    <row r="815" spans="1:1" x14ac:dyDescent="0.25">
      <c r="A815" t="str">
        <f>CONCATENATE("CREATE VERTEX Climb SET ", 'concat fields &amp; values'!A815, ";")</f>
        <v>CREATE VERTEX Climb SET CLIMB_ID=814, STAGE_NUMBER=18, STARTING_AT_KM=28, NAME="Côte de Bénéjacq", INITIAL_ALTITUDE=0, DISTANCE=2.6, AVERAGE_SLOPE=6.7, CATEGORY="3";</v>
      </c>
    </row>
    <row r="816" spans="1:1" x14ac:dyDescent="0.25">
      <c r="A816" t="str">
        <f>CONCATENATE("CREATE VERTEX Climb SET ", 'concat fields &amp; values'!A816, ";")</f>
        <v>CREATE VERTEX Climb SET CLIMB_ID=815, STAGE_NUMBER=18, STARTING_AT_KM=56, NAME="Côte de Loucrup", INITIAL_ALTITUDE=0, DISTANCE=2, AVERAGE_SLOPE=7, CATEGORY="3";</v>
      </c>
    </row>
    <row r="817" spans="1:1" x14ac:dyDescent="0.25">
      <c r="A817" t="str">
        <f>CONCATENATE("CREATE VERTEX Climb SET ", 'concat fields &amp; values'!A817, ";")</f>
        <v>CREATE VERTEX Climb SET CLIMB_ID=816, STAGE_NUMBER=18, STARTING_AT_KM=95.5, NAME="Col du Tourmalet - Souvenir Jacques Goddet", INITIAL_ALTITUDE=2115, DISTANCE=17.1, AVERAGE_SLOPE=7.3, CATEGORY="H";</v>
      </c>
    </row>
    <row r="818" spans="1:1" x14ac:dyDescent="0.25">
      <c r="A818" t="str">
        <f>CONCATENATE("CREATE VERTEX Climb SET ", 'concat fields &amp; values'!A818, ";")</f>
        <v>CREATE VERTEX Climb SET CLIMB_ID=817, STAGE_NUMBER=18, STARTING_AT_KM=145.5, NAME="Montée du Hautacam", INITIAL_ALTITUDE=1520, DISTANCE=13.6, AVERAGE_SLOPE=7.8, CATEGORY="H";</v>
      </c>
    </row>
    <row r="819" spans="1:1" x14ac:dyDescent="0.25">
      <c r="A819" t="str">
        <f>CONCATENATE("CREATE VERTEX Climb SET ", 'concat fields &amp; values'!A819, ";")</f>
        <v>CREATE VERTEX Climb SET CLIMB_ID=818, STAGE_NUMBER=19, STARTING_AT_KM=195.5, NAME="Côte de Monbazillac", INITIAL_ALTITUDE=0, DISTANCE=1.3, AVERAGE_SLOPE=7.6, CATEGORY="4";</v>
      </c>
    </row>
    <row r="820" spans="1:1" x14ac:dyDescent="0.25">
      <c r="A820" t="str">
        <f>CONCATENATE("CREATE VERTEX Climb SET ", 'concat fields &amp; values'!A820, ";")</f>
        <v>CREATE VERTEX Climb SET CLIMB_ID=819, STAGE_NUMBER=21, STARTING_AT_KM=31, NAME="Côte de Briis-sous-Forges", INITIAL_ALTITUDE=0, DISTANCE=0, AVERAGE_SLOPE=0, CATEGORY="4";</v>
      </c>
    </row>
    <row r="821" spans="1:1" x14ac:dyDescent="0.25">
      <c r="A821" t="str">
        <f>CONCATENATE("CREATE VERTEX Climb SET ", 'concat fields &amp; values'!A821, ";")</f>
        <v>CREATE VERTEX Climb SET CLIMB_ID=820, STAGE_NUMBER=1, STARTING_AT_KM=68, NAME="Côte de Cray", INITIAL_ALTITUDE=0, DISTANCE=1.6, AVERAGE_SLOPE=7.1, CATEGORY="4";</v>
      </c>
    </row>
    <row r="822" spans="1:1" x14ac:dyDescent="0.25">
      <c r="A822" t="str">
        <f>CONCATENATE("CREATE VERTEX Climb SET ", 'concat fields &amp; values'!A822, ";")</f>
        <v>CREATE VERTEX Climb SET CLIMB_ID=821, STAGE_NUMBER=1, STARTING_AT_KM=103.5, NAME="Côte de Buttertubs", INITIAL_ALTITUDE=0, DISTANCE=4.5, AVERAGE_SLOPE=6.8, CATEGORY="3";</v>
      </c>
    </row>
    <row r="823" spans="1:1" x14ac:dyDescent="0.25">
      <c r="A823" t="str">
        <f>CONCATENATE("CREATE VERTEX Climb SET ", 'concat fields &amp; values'!A823, ";")</f>
        <v>CREATE VERTEX Climb SET CLIMB_ID=822, STAGE_NUMBER=1, STARTING_AT_KM=129.5, NAME="Côte de Griton Moor", INITIAL_ALTITUDE=0, DISTANCE=3, AVERAGE_SLOPE=6.6, CATEGORY="3";</v>
      </c>
    </row>
    <row r="824" spans="1:1" x14ac:dyDescent="0.25">
      <c r="A824" t="str">
        <f>CONCATENATE("CREATE VERTEX Climb SET ", 'concat fields &amp; values'!A824, ";")</f>
        <v>CREATE VERTEX Climb SET CLIMB_ID=823, STAGE_NUMBER=2, STARTING_AT_KM=47, NAME="Côte de Blubberhouses", INITIAL_ALTITUDE=0, DISTANCE=1.8, AVERAGE_SLOPE=6.1, CATEGORY="4";</v>
      </c>
    </row>
    <row r="825" spans="1:1" x14ac:dyDescent="0.25">
      <c r="A825" t="str">
        <f>CONCATENATE("CREATE VERTEX Climb SET ", 'concat fields &amp; values'!A825, ";")</f>
        <v>CREATE VERTEX Climb SET CLIMB_ID=824, STAGE_NUMBER=2, STARTING_AT_KM=85, NAME="Côte d'Oxenhope Moor", INITIAL_ALTITUDE=0, DISTANCE=3.1, AVERAGE_SLOPE=6.4, CATEGORY="3";</v>
      </c>
    </row>
    <row r="826" spans="1:1" x14ac:dyDescent="0.25">
      <c r="A826" t="str">
        <f>CONCATENATE("CREATE VERTEX Climb SET ", 'concat fields &amp; values'!A826, ";")</f>
        <v>CREATE VERTEX Climb SET CLIMB_ID=825, STAGE_NUMBER=2, STARTING_AT_KM=112.5, NAME="VC Côte de Ripponden", INITIAL_ALTITUDE=0, DISTANCE=1.3, AVERAGE_SLOPE=8.6, CATEGORY="3";</v>
      </c>
    </row>
    <row r="827" spans="1:1" x14ac:dyDescent="0.25">
      <c r="A827" t="str">
        <f>CONCATENATE("CREATE VERTEX Climb SET ", 'concat fields &amp; values'!A827, ";")</f>
        <v>CREATE VERTEX Climb SET CLIMB_ID=826, STAGE_NUMBER=2, STARTING_AT_KM=119.5, NAME="Côte de Greetland", INITIAL_ALTITUDE=0, DISTANCE=1.6, AVERAGE_SLOPE=6.7, CATEGORY="3";</v>
      </c>
    </row>
    <row r="828" spans="1:1" x14ac:dyDescent="0.25">
      <c r="A828" t="str">
        <f>CONCATENATE("CREATE VERTEX Climb SET ", 'concat fields &amp; values'!A828, ";")</f>
        <v>CREATE VERTEX Climb SET CLIMB_ID=827, STAGE_NUMBER=2, STARTING_AT_KM=143.5, NAME="Côte de Holme Moss", INITIAL_ALTITUDE=0, DISTANCE=4.7, AVERAGE_SLOPE=7, CATEGORY="2";</v>
      </c>
    </row>
    <row r="829" spans="1:1" x14ac:dyDescent="0.25">
      <c r="A829" t="str">
        <f>CONCATENATE("CREATE VERTEX Climb SET ", 'concat fields &amp; values'!A829, ";")</f>
        <v>CREATE VERTEX Climb SET CLIMB_ID=828, STAGE_NUMBER=2, STARTING_AT_KM=167, NAME="Côte de Midhopestones", INITIAL_ALTITUDE=0, DISTANCE=2.5, AVERAGE_SLOPE=6.1, CATEGORY="3";</v>
      </c>
    </row>
    <row r="830" spans="1:1" x14ac:dyDescent="0.25">
      <c r="A830" t="str">
        <f>CONCATENATE("CREATE VERTEX Climb SET ", 'concat fields &amp; values'!A830, ";")</f>
        <v>CREATE VERTEX Climb SET CLIMB_ID=829, STAGE_NUMBER=2, STARTING_AT_KM=175, NAME="Côte de Bradfield", INITIAL_ALTITUDE=0, DISTANCE=1, AVERAGE_SLOPE=7.4, CATEGORY="4";</v>
      </c>
    </row>
    <row r="831" spans="1:1" x14ac:dyDescent="0.25">
      <c r="A831" t="str">
        <f>CONCATENATE("CREATE VERTEX Climb SET ", 'concat fields &amp; values'!A831, ";")</f>
        <v>CREATE VERTEX Climb SET CLIMB_ID=830, STAGE_NUMBER=2, STARTING_AT_KM=182, NAME="Côte d'Oughtibridge", INITIAL_ALTITUDE=0, DISTANCE=1.5, AVERAGE_SLOPE=9.1, CATEGORY="3";</v>
      </c>
    </row>
    <row r="832" spans="1:1" x14ac:dyDescent="0.25">
      <c r="A832" t="str">
        <f>CONCATENATE("CREATE VERTEX Climb SET ", 'concat fields &amp; values'!A832, ";")</f>
        <v>CREATE VERTEX Climb SET CLIMB_ID=831, STAGE_NUMBER=2, STARTING_AT_KM=196, NAME="VC Côte de Jenkin Road", INITIAL_ALTITUDE=0, DISTANCE=0.8, AVERAGE_SLOPE=10.8, CATEGORY="4";</v>
      </c>
    </row>
    <row r="833" spans="1:1" x14ac:dyDescent="0.25">
      <c r="A833" t="str">
        <f>CONCATENATE("CREATE VERTEX Climb SET ", 'concat fields &amp; values'!A833, ";")</f>
        <v>CREATE VERTEX Climb SET CLIMB_ID=832, STAGE_NUMBER=4, STARTING_AT_KM=34, NAME="Côte de Campagnette", INITIAL_ALTITUDE=0, DISTANCE=1, AVERAGE_SLOPE=6.5, CATEGORY="4";</v>
      </c>
    </row>
    <row r="834" spans="1:1" x14ac:dyDescent="0.25">
      <c r="A834" t="str">
        <f>CONCATENATE("CREATE VERTEX Climb SET ", 'concat fields &amp; values'!A834, ";")</f>
        <v>CREATE VERTEX Climb SET CLIMB_ID=833, STAGE_NUMBER=4, STARTING_AT_KM=117.5, NAME="Mont Noir", INITIAL_ALTITUDE=0, DISTANCE=1.3, AVERAGE_SLOPE=5.7, CATEGORY="4";</v>
      </c>
    </row>
    <row r="835" spans="1:1" x14ac:dyDescent="0.25">
      <c r="A835" t="str">
        <f>CONCATENATE("CREATE VERTEX Climb SET ", 'concat fields &amp; values'!A835, ";")</f>
        <v>CREATE VERTEX Climb SET CLIMB_ID=834, STAGE_NUMBER=6, STARTING_AT_KM=107.5, NAME="Côte de Coucy-le-Château-Auffrique", INITIAL_ALTITUDE=0, DISTANCE=0.9, AVERAGE_SLOPE=6.2, CATEGORY="4";</v>
      </c>
    </row>
    <row r="836" spans="1:1" x14ac:dyDescent="0.25">
      <c r="A836" t="str">
        <f>CONCATENATE("CREATE VERTEX Climb SET ", 'concat fields &amp; values'!A836, ";")</f>
        <v>CREATE VERTEX Climb SET CLIMB_ID=835, STAGE_NUMBER=6, STARTING_AT_KM=157, NAME="Côte de Roucy", INITIAL_ALTITUDE=0, DISTANCE=1.5, AVERAGE_SLOPE=6.2, CATEGORY="4";</v>
      </c>
    </row>
    <row r="837" spans="1:1" x14ac:dyDescent="0.25">
      <c r="A837" t="str">
        <f>CONCATENATE("CREATE VERTEX Climb SET ", 'concat fields &amp; values'!A837, ";")</f>
        <v>CREATE VERTEX Climb SET CLIMB_ID=836, STAGE_NUMBER=7, STARTING_AT_KM=217.5, NAME="Côte de Maron", INITIAL_ALTITUDE=0, DISTANCE=3.2, AVERAGE_SLOPE=5, CATEGORY="4";</v>
      </c>
    </row>
    <row r="838" spans="1:1" x14ac:dyDescent="0.25">
      <c r="A838" t="str">
        <f>CONCATENATE("CREATE VERTEX Climb SET ", 'concat fields &amp; values'!A838, ";")</f>
        <v>CREATE VERTEX Climb SET CLIMB_ID=837, STAGE_NUMBER=7, STARTING_AT_KM=229, NAME="Côte de Boufflers", INITIAL_ALTITUDE=0, DISTANCE=1.3, AVERAGE_SLOPE=7.9, CATEGORY="4";</v>
      </c>
    </row>
    <row r="839" spans="1:1" x14ac:dyDescent="0.25">
      <c r="A839" t="str">
        <f>CONCATENATE("CREATE VERTEX Climb SET ", 'concat fields &amp; values'!A839, ";")</f>
        <v>CREATE VERTEX Climb SET CLIMB_ID=838, STAGE_NUMBER=8, STARTING_AT_KM=142, NAME="Col de la Croix des Moinats", INITIAL_ALTITUDE=891, DISTANCE=7.6, AVERAGE_SLOPE=6, CATEGORY="2";</v>
      </c>
    </row>
    <row r="840" spans="1:1" x14ac:dyDescent="0.25">
      <c r="A840" t="str">
        <f>CONCATENATE("CREATE VERTEX Climb SET ", 'concat fields &amp; values'!A840, ";")</f>
        <v>CREATE VERTEX Climb SET CLIMB_ID=839, STAGE_NUMBER=8, STARTING_AT_KM=150, NAME="Col de Grosse Pierre", INITIAL_ALTITUDE=901, DISTANCE=3, AVERAGE_SLOPE=7.5, CATEGORY="2";</v>
      </c>
    </row>
    <row r="841" spans="1:1" x14ac:dyDescent="0.25">
      <c r="A841" t="str">
        <f>CONCATENATE("CREATE VERTEX Climb SET ", 'concat fields &amp; values'!A841, ";")</f>
        <v>CREATE VERTEX Climb SET CLIMB_ID=840, STAGE_NUMBER=8, STARTING_AT_KM=161, NAME="Côte de La Mauselaine", INITIAL_ALTITUDE=0, DISTANCE=1.8, AVERAGE_SLOPE=10.3, CATEGORY="3";</v>
      </c>
    </row>
    <row r="842" spans="1:1" x14ac:dyDescent="0.25">
      <c r="A842" t="str">
        <f>CONCATENATE("CREATE VERTEX Climb SET ", 'concat fields &amp; values'!A842, ";")</f>
        <v>CREATE VERTEX Climb SET CLIMB_ID=841, STAGE_NUMBER=9, STARTING_AT_KM=11.5, NAME="Col de la Schlucht", INITIAL_ALTITUDE=1140, DISTANCE=8.6, AVERAGE_SLOPE=4.5, CATEGORY="2";</v>
      </c>
    </row>
    <row r="843" spans="1:1" x14ac:dyDescent="0.25">
      <c r="A843" t="str">
        <f>CONCATENATE("CREATE VERTEX Climb SET ", 'concat fields &amp; values'!A843, ";")</f>
        <v>CREATE VERTEX Climb SET CLIMB_ID=842, STAGE_NUMBER=9, STARTING_AT_KM=41, NAME="Col du Wettstein", INITIAL_ALTITUDE=0, DISTANCE=7.7, AVERAGE_SLOPE=4.1, CATEGORY="3";</v>
      </c>
    </row>
    <row r="844" spans="1:1" x14ac:dyDescent="0.25">
      <c r="A844" t="str">
        <f>CONCATENATE("CREATE VERTEX Climb SET ", 'concat fields &amp; values'!A844, ";")</f>
        <v>CREATE VERTEX Climb SET CLIMB_ID=843, STAGE_NUMBER=9, STARTING_AT_KM=70, NAME="Côte des Cinq Châteaux", INITIAL_ALTITUDE=0, DISTANCE=4.5, AVERAGE_SLOPE=6.1, CATEGORY="3";</v>
      </c>
    </row>
    <row r="845" spans="1:1" x14ac:dyDescent="0.25">
      <c r="A845" t="str">
        <f>CONCATENATE("CREATE VERTEX Climb SET ", 'concat fields &amp; values'!A845, ";")</f>
        <v>CREATE VERTEX Climb SET CLIMB_ID=844, STAGE_NUMBER=9, STARTING_AT_KM=86, NAME="Côte de Gueberschwihr", INITIAL_ALTITUDE=559, DISTANCE=4.1, AVERAGE_SLOPE=7.9, CATEGORY="2";</v>
      </c>
    </row>
    <row r="846" spans="1:1" x14ac:dyDescent="0.25">
      <c r="A846" t="str">
        <f>CONCATENATE("CREATE VERTEX Climb SET ", 'concat fields &amp; values'!A846, ";")</f>
        <v>CREATE VERTEX Climb SET CLIMB_ID=845, STAGE_NUMBER=9, STARTING_AT_KM=120, NAME="Le Markstein", INITIAL_ALTITUDE=1183, DISTANCE=10.8, AVERAGE_SLOPE=5.4, CATEGORY="1";</v>
      </c>
    </row>
    <row r="847" spans="1:1" x14ac:dyDescent="0.25">
      <c r="A847" t="str">
        <f>CONCATENATE("CREATE VERTEX Climb SET ", 'concat fields &amp; values'!A847, ";")</f>
        <v>CREATE VERTEX Climb SET CLIMB_ID=846, STAGE_NUMBER=9, STARTING_AT_KM=127, NAME="Grand Ballon", INITIAL_ALTITUDE=0, DISTANCE=1.4, AVERAGE_SLOPE=8.6, CATEGORY="3";</v>
      </c>
    </row>
    <row r="848" spans="1:1" x14ac:dyDescent="0.25">
      <c r="A848" t="str">
        <f>CONCATENATE("CREATE VERTEX Climb SET ", 'concat fields &amp; values'!A848, ";")</f>
        <v>CREATE VERTEX Climb SET CLIMB_ID=847, STAGE_NUMBER=10, STARTING_AT_KM=30.5, NAME="Col du Firstplan", INITIAL_ALTITUDE=722, DISTANCE=8.3, AVERAGE_SLOPE=5.4, CATEGORY="2";</v>
      </c>
    </row>
    <row r="849" spans="1:1" x14ac:dyDescent="0.25">
      <c r="A849" t="str">
        <f>CONCATENATE("CREATE VERTEX Climb SET ", 'concat fields &amp; values'!A849, ";")</f>
        <v>CREATE VERTEX Climb SET CLIMB_ID=848, STAGE_NUMBER=10, STARTING_AT_KM=54.5, NAME="Petit Ballon", INITIAL_ALTITUDE=1163, DISTANCE=9.3, AVERAGE_SLOPE=8.1, CATEGORY="1";</v>
      </c>
    </row>
    <row r="850" spans="1:1" x14ac:dyDescent="0.25">
      <c r="A850" t="str">
        <f>CONCATENATE("CREATE VERTEX Climb SET ", 'concat fields &amp; values'!A850, ";")</f>
        <v>CREATE VERTEX Climb SET CLIMB_ID=849, STAGE_NUMBER=10, STARTING_AT_KM=71.5, NAME="Col du Platzerwasel", INITIAL_ALTITUDE=1193, DISTANCE=7.1, AVERAGE_SLOPE=8.4, CATEGORY="1";</v>
      </c>
    </row>
    <row r="851" spans="1:1" x14ac:dyDescent="0.25">
      <c r="A851" t="str">
        <f>CONCATENATE("CREATE VERTEX Climb SET ", 'concat fields &amp; values'!A851, ";")</f>
        <v>CREATE VERTEX Climb SET CLIMB_ID=850, STAGE_NUMBER=10, STARTING_AT_KM=103.5, NAME="Col d'Oderen", INITIAL_ALTITUDE=884, DISTANCE=6.7, AVERAGE_SLOPE=6.1, CATEGORY="2";</v>
      </c>
    </row>
    <row r="852" spans="1:1" x14ac:dyDescent="0.25">
      <c r="A852" t="str">
        <f>CONCATENATE("CREATE VERTEX Climb SET ", 'concat fields &amp; values'!A852, ";")</f>
        <v>CREATE VERTEX Climb SET CLIMB_ID=851, STAGE_NUMBER=10, STARTING_AT_KM=125.5, NAME="Col des Croix", INITIAL_ALTITUDE=0, DISTANCE=3.2, AVERAGE_SLOPE=6.2, CATEGORY="3";</v>
      </c>
    </row>
    <row r="853" spans="1:1" x14ac:dyDescent="0.25">
      <c r="A853" t="str">
        <f>CONCATENATE("CREATE VERTEX Climb SET ", 'concat fields &amp; values'!A853, ";")</f>
        <v>CREATE VERTEX Climb SET CLIMB_ID=852, STAGE_NUMBER=10, STARTING_AT_KM=143.5, NAME="Col des Chevrères", INITIAL_ALTITUDE=914, DISTANCE=3.5, AVERAGE_SLOPE=9.5, CATEGORY="1";</v>
      </c>
    </row>
    <row r="854" spans="1:1" x14ac:dyDescent="0.25">
      <c r="A854" t="str">
        <f>CONCATENATE("CREATE VERTEX Climb SET ", 'concat fields &amp; values'!A854, ";")</f>
        <v>CREATE VERTEX Climb SET CLIMB_ID=853, STAGE_NUMBER=10, STARTING_AT_KM=161.5, NAME="La Planche des Belles Filles", INITIAL_ALTITUDE=1035, DISTANCE=5.9, AVERAGE_SLOPE=8.5, CATEGORY="1";</v>
      </c>
    </row>
    <row r="855" spans="1:1" x14ac:dyDescent="0.25">
      <c r="A855" t="str">
        <f>CONCATENATE("CREATE VERTEX Climb SET ", 'concat fields &amp; values'!A855, ";")</f>
        <v>CREATE VERTEX Climb SET CLIMB_ID=854, STAGE_NUMBER=11, STARTING_AT_KM=141, NAME="Côte de Rogna", INITIAL_ALTITUDE=0, DISTANCE=7.6, AVERAGE_SLOPE=4.9, CATEGORY="3";</v>
      </c>
    </row>
    <row r="856" spans="1:1" x14ac:dyDescent="0.25">
      <c r="A856" t="str">
        <f>CONCATENATE("CREATE VERTEX Climb SET ", 'concat fields &amp; values'!A856, ";")</f>
        <v>CREATE VERTEX Climb SET CLIMB_ID=855, STAGE_NUMBER=11, STARTING_AT_KM=148.5, NAME="Côte de Choux", INITIAL_ALTITUDE=0, DISTANCE=1.7, AVERAGE_SLOPE=6.5, CATEGORY="3";</v>
      </c>
    </row>
    <row r="857" spans="1:1" x14ac:dyDescent="0.25">
      <c r="A857" t="str">
        <f>CONCATENATE("CREATE VERTEX Climb SET ", 'concat fields &amp; values'!A857, ";")</f>
        <v>CREATE VERTEX Climb SET CLIMB_ID=856, STAGE_NUMBER=11, STARTING_AT_KM=152.5, NAME="Côte de Désertin", INITIAL_ALTITUDE=0, DISTANCE=3.1, AVERAGE_SLOPE=5.2, CATEGORY="4";</v>
      </c>
    </row>
    <row r="858" spans="1:1" x14ac:dyDescent="0.25">
      <c r="A858" t="str">
        <f>CONCATENATE("CREATE VERTEX Climb SET ", 'concat fields &amp; values'!A858, ";")</f>
        <v>CREATE VERTEX Climb SET CLIMB_ID=857, STAGE_NUMBER=11, STARTING_AT_KM=168, NAME="Côte d'Échallon", INITIAL_ALTITUDE=0, DISTANCE=3, AVERAGE_SLOPE=6.6, CATEGORY="3";</v>
      </c>
    </row>
    <row r="859" spans="1:1" x14ac:dyDescent="0.25">
      <c r="A859" t="str">
        <f>CONCATENATE("CREATE VERTEX Climb SET ", 'concat fields &amp; values'!A859, ";")</f>
        <v>CREATE VERTEX Climb SET CLIMB_ID=858, STAGE_NUMBER=12, STARTING_AT_KM=58.5, NAME="Col de Brouilly", INITIAL_ALTITUDE=0, DISTANCE=1.7, AVERAGE_SLOPE=5.1, CATEGORY="4";</v>
      </c>
    </row>
    <row r="860" spans="1:1" x14ac:dyDescent="0.25">
      <c r="A860" t="str">
        <f>CONCATENATE("CREATE VERTEX Climb SET ", 'concat fields &amp; values'!A860, ";")</f>
        <v>CREATE VERTEX Climb SET CLIMB_ID=859, STAGE_NUMBER=12, STARTING_AT_KM=83, NAME="Côte du Saule-d'Oingt", INITIAL_ALTITUDE=0, DISTANCE=3.8, AVERAGE_SLOPE=4.5, CATEGORY="3";</v>
      </c>
    </row>
    <row r="861" spans="1:1" x14ac:dyDescent="0.25">
      <c r="A861" t="str">
        <f>CONCATENATE("CREATE VERTEX Climb SET ", 'concat fields &amp; values'!A861, ";")</f>
        <v>CREATE VERTEX Climb SET CLIMB_ID=860, STAGE_NUMBER=12, STARTING_AT_KM=138, NAME="Col des Brosses", INITIAL_ALTITUDE=0, DISTANCE=15.3, AVERAGE_SLOPE=3.3, CATEGORY="3";</v>
      </c>
    </row>
    <row r="862" spans="1:1" x14ac:dyDescent="0.25">
      <c r="A862" t="str">
        <f>CONCATENATE("CREATE VERTEX Climb SET ", 'concat fields &amp; values'!A862, ";")</f>
        <v>CREATE VERTEX Climb SET CLIMB_ID=861, STAGE_NUMBER=12, STARTING_AT_KM=164, NAME="Côte de Grammond", INITIAL_ALTITUDE=0, DISTANCE=9.8, AVERAGE_SLOPE=2.9, CATEGORY="4";</v>
      </c>
    </row>
    <row r="863" spans="1:1" x14ac:dyDescent="0.25">
      <c r="A863" t="str">
        <f>CONCATENATE("CREATE VERTEX Climb SET ", 'concat fields &amp; values'!A863, ";")</f>
        <v>CREATE VERTEX Climb SET CLIMB_ID=862, STAGE_NUMBER=13, STARTING_AT_KM=24, NAME="Col de la Croix de Montvieux", INITIAL_ALTITUDE=0, DISTANCE=8, AVERAGE_SLOPE=4.1, CATEGORY="3";</v>
      </c>
    </row>
    <row r="864" spans="1:1" x14ac:dyDescent="0.25">
      <c r="A864" t="str">
        <f>CONCATENATE("CREATE VERTEX Climb SET ", 'concat fields &amp; values'!A864, ";")</f>
        <v>CREATE VERTEX Climb SET CLIMB_ID=863, STAGE_NUMBER=13, STARTING_AT_KM=152, NAME="Col de Palaquit (D57-D512)", INITIAL_ALTITUDE=1154, DISTANCE=14.1, AVERAGE_SLOPE=6.1, CATEGORY="1";</v>
      </c>
    </row>
    <row r="865" spans="1:1" x14ac:dyDescent="0.25">
      <c r="A865" t="str">
        <f>CONCATENATE("CREATE VERTEX Climb SET ", 'concat fields &amp; values'!A865, ";")</f>
        <v>CREATE VERTEX Climb SET CLIMB_ID=864, STAGE_NUMBER=13, STARTING_AT_KM=197.5, NAME="Montée de Chamrousse", INITIAL_ALTITUDE=1730, DISTANCE=18.2, AVERAGE_SLOPE=7.3, CATEGORY="H";</v>
      </c>
    </row>
    <row r="866" spans="1:1" x14ac:dyDescent="0.25">
      <c r="A866" t="str">
        <f>CONCATENATE("CREATE VERTEX Climb SET ", 'concat fields &amp; values'!A866, ";")</f>
        <v>CREATE VERTEX Climb SET CLIMB_ID=865, STAGE_NUMBER=14, STARTING_AT_KM=82, NAME="Col du Lautaret", INITIAL_ALTITUDE=2058, DISTANCE=34, AVERAGE_SLOPE=3.9, CATEGORY="1";</v>
      </c>
    </row>
    <row r="867" spans="1:1" x14ac:dyDescent="0.25">
      <c r="A867" t="str">
        <f>CONCATENATE("CREATE VERTEX Climb SET ", 'concat fields &amp; values'!A867, ";")</f>
        <v>CREATE VERTEX Climb SET CLIMB_ID=866, STAGE_NUMBER=14, STARTING_AT_KM=132.5, NAME="Col d'Izoard - Souvenir Henri Desgrange", INITIAL_ALTITUDE=2360, DISTANCE=19, AVERAGE_SLOPE=6, CATEGORY="H";</v>
      </c>
    </row>
    <row r="868" spans="1:1" x14ac:dyDescent="0.25">
      <c r="A868" t="str">
        <f>CONCATENATE("CREATE VERTEX Climb SET ", 'concat fields &amp; values'!A868, ";")</f>
        <v>CREATE VERTEX Climb SET CLIMB_ID=867, STAGE_NUMBER=14, STARTING_AT_KM=177, NAME="Montée de Risoul", INITIAL_ALTITUDE=1855, DISTANCE=12.6, AVERAGE_SLOPE=6.9, CATEGORY="1";</v>
      </c>
    </row>
    <row r="869" spans="1:1" x14ac:dyDescent="0.25">
      <c r="A869" t="str">
        <f>CONCATENATE("CREATE VERTEX Climb SET ", 'concat fields &amp; values'!A869, ";")</f>
        <v>CREATE VERTEX Climb SET CLIMB_ID=868, STAGE_NUMBER=16, STARTING_AT_KM=25, NAME="Côte de Fanjeaux", INITIAL_ALTITUDE=0, DISTANCE=2.4, AVERAGE_SLOPE=4.9, CATEGORY="4";</v>
      </c>
    </row>
    <row r="870" spans="1:1" x14ac:dyDescent="0.25">
      <c r="A870" t="str">
        <f>CONCATENATE("CREATE VERTEX Climb SET ", 'concat fields &amp; values'!A870, ";")</f>
        <v>CREATE VERTEX Climb SET CLIMB_ID=869, STAGE_NUMBER=16, STARTING_AT_KM=71.5, NAME="Côte de Pamiers", INITIAL_ALTITUDE=0, DISTANCE=2.5, AVERAGE_SLOPE=5.4, CATEGORY="4";</v>
      </c>
    </row>
    <row r="871" spans="1:1" x14ac:dyDescent="0.25">
      <c r="A871" t="str">
        <f>CONCATENATE("CREATE VERTEX Climb SET ", 'concat fields &amp; values'!A871, ";")</f>
        <v>CREATE VERTEX Climb SET CLIMB_ID=870, STAGE_NUMBER=16, STARTING_AT_KM=155, NAME="Col de Portet-d'Aspet", INITIAL_ALTITUDE=1069, DISTANCE=5.4, AVERAGE_SLOPE=6.9, CATEGORY="2";</v>
      </c>
    </row>
    <row r="872" spans="1:1" x14ac:dyDescent="0.25">
      <c r="A872" t="str">
        <f>CONCATENATE("CREATE VERTEX Climb SET ", 'concat fields &amp; values'!A872, ";")</f>
        <v>CREATE VERTEX Climb SET CLIMB_ID=871, STAGE_NUMBER=16, STARTING_AT_KM=176.5, NAME="Col des Ares", INITIAL_ALTITUDE=0, DISTANCE=6, AVERAGE_SLOPE=5.2, CATEGORY="3";</v>
      </c>
    </row>
    <row r="873" spans="1:1" x14ac:dyDescent="0.25">
      <c r="A873" t="str">
        <f>CONCATENATE("CREATE VERTEX Climb SET ", 'concat fields &amp; values'!A873, ";")</f>
        <v>CREATE VERTEX Climb SET CLIMB_ID=872, STAGE_NUMBER=16, STARTING_AT_KM=216, NAME="Port de Balès", INITIAL_ALTITUDE=1755, DISTANCE=11.7, AVERAGE_SLOPE=7.7, CATEGORY="H";</v>
      </c>
    </row>
    <row r="874" spans="1:1" x14ac:dyDescent="0.25">
      <c r="A874" t="str">
        <f>CONCATENATE("CREATE VERTEX Climb SET ", 'concat fields &amp; values'!A874, ";")</f>
        <v>CREATE VERTEX Climb SET CLIMB_ID=873, STAGE_NUMBER=17, STARTING_AT_KM=57.5, NAME="Col du Portillon", INITIAL_ALTITUDE=1292, DISTANCE=8.3, AVERAGE_SLOPE=7.1, CATEGORY="1";</v>
      </c>
    </row>
    <row r="875" spans="1:1" x14ac:dyDescent="0.25">
      <c r="A875" t="str">
        <f>CONCATENATE("CREATE VERTEX Climb SET ", 'concat fields &amp; values'!A875, ";")</f>
        <v>CREATE VERTEX Climb SET CLIMB_ID=874, STAGE_NUMBER=17, STARTING_AT_KM=82, NAME="Col de Peyresourde", INITIAL_ALTITUDE=1569, DISTANCE=13.2, AVERAGE_SLOPE=7, CATEGORY="1";</v>
      </c>
    </row>
    <row r="876" spans="1:1" x14ac:dyDescent="0.25">
      <c r="A876" t="str">
        <f>CONCATENATE("CREATE VERTEX Climb SET ", 'concat fields &amp; values'!A876, ";")</f>
        <v>CREATE VERTEX Climb SET CLIMB_ID=875, STAGE_NUMBER=17, STARTING_AT_KM=102.5, NAME="Col de Val Louron-Azet", INITIAL_ALTITUDE=1580, DISTANCE=7.4, AVERAGE_SLOPE=8.3, CATEGORY="1";</v>
      </c>
    </row>
    <row r="877" spans="1:1" x14ac:dyDescent="0.25">
      <c r="A877" t="str">
        <f>CONCATENATE("CREATE VERTEX Climb SET ", 'concat fields &amp; values'!A877, ";")</f>
        <v>CREATE VERTEX Climb SET CLIMB_ID=876, STAGE_NUMBER=17, STARTING_AT_KM=124.5, NAME="Montée de Saint-Lary Pla d'Adet", INITIAL_ALTITUDE=1680, DISTANCE=10.2, AVERAGE_SLOPE=8.3, CATEGORY="H";</v>
      </c>
    </row>
    <row r="878" spans="1:1" x14ac:dyDescent="0.25">
      <c r="A878" t="str">
        <f>CONCATENATE("CREATE VERTEX Climb SET ", 'concat fields &amp; values'!A878, ";")</f>
        <v>CREATE VERTEX Climb SET CLIMB_ID=877, STAGE_NUMBER=18, STARTING_AT_KM=28, NAME="Côte de Bénéjacq", INITIAL_ALTITUDE=0, DISTANCE=2.6, AVERAGE_SLOPE=6.7, CATEGORY="3";</v>
      </c>
    </row>
    <row r="879" spans="1:1" x14ac:dyDescent="0.25">
      <c r="A879" t="str">
        <f>CONCATENATE("CREATE VERTEX Climb SET ", 'concat fields &amp; values'!A879, ";")</f>
        <v>CREATE VERTEX Climb SET CLIMB_ID=878, STAGE_NUMBER=18, STARTING_AT_KM=56, NAME="Côte de Loucrup", INITIAL_ALTITUDE=0, DISTANCE=2, AVERAGE_SLOPE=7, CATEGORY="3";</v>
      </c>
    </row>
    <row r="880" spans="1:1" x14ac:dyDescent="0.25">
      <c r="A880" t="str">
        <f>CONCATENATE("CREATE VERTEX Climb SET ", 'concat fields &amp; values'!A880, ";")</f>
        <v>CREATE VERTEX Climb SET CLIMB_ID=879, STAGE_NUMBER=18, STARTING_AT_KM=95.5, NAME="Col du Tourmalet - Souvenir Jacques Goddet", INITIAL_ALTITUDE=2115, DISTANCE=17.1, AVERAGE_SLOPE=7.3, CATEGORY="H";</v>
      </c>
    </row>
    <row r="881" spans="1:1" x14ac:dyDescent="0.25">
      <c r="A881" t="str">
        <f>CONCATENATE("CREATE VERTEX Climb SET ", 'concat fields &amp; values'!A881, ";")</f>
        <v>CREATE VERTEX Climb SET CLIMB_ID=880, STAGE_NUMBER=18, STARTING_AT_KM=145.5, NAME="Montée du Hautacam", INITIAL_ALTITUDE=1520, DISTANCE=13.6, AVERAGE_SLOPE=7.8, CATEGORY="H";</v>
      </c>
    </row>
    <row r="882" spans="1:1" x14ac:dyDescent="0.25">
      <c r="A882" t="str">
        <f>CONCATENATE("CREATE VERTEX Climb SET ", 'concat fields &amp; values'!A882, ";")</f>
        <v>CREATE VERTEX Climb SET CLIMB_ID=881, STAGE_NUMBER=19, STARTING_AT_KM=195.5, NAME="Côte de Monbazillac", INITIAL_ALTITUDE=0, DISTANCE=1.3, AVERAGE_SLOPE=7.6, CATEGORY="4";</v>
      </c>
    </row>
    <row r="883" spans="1:1" x14ac:dyDescent="0.25">
      <c r="A883" t="str">
        <f>CONCATENATE("CREATE VERTEX Climb SET ", 'concat fields &amp; values'!A883, ";")</f>
        <v>CREATE VERTEX Climb SET CLIMB_ID=882, STAGE_NUMBER=21, STARTING_AT_KM=31, NAME="Côte de Briis-sous-Forges", INITIAL_ALTITUDE=0, DISTANCE=0, AVERAGE_SLOPE=0, CATEGORY="4";</v>
      </c>
    </row>
    <row r="884" spans="1:1" x14ac:dyDescent="0.25">
      <c r="A884" t="str">
        <f>CONCATENATE("CREATE VERTEX Climb SET ", 'concat fields &amp; values'!A884, ";")</f>
        <v>CREATE VERTEX Climb SET CLIMB_ID=883, STAGE_NUMBER=1, STARTING_AT_KM=68, NAME="Côte de Cray", INITIAL_ALTITUDE=0, DISTANCE=1.6, AVERAGE_SLOPE=7.1, CATEGORY="4";</v>
      </c>
    </row>
    <row r="885" spans="1:1" x14ac:dyDescent="0.25">
      <c r="A885" t="str">
        <f>CONCATENATE("CREATE VERTEX Climb SET ", 'concat fields &amp; values'!A885, ";")</f>
        <v>CREATE VERTEX Climb SET CLIMB_ID=884, STAGE_NUMBER=1, STARTING_AT_KM=103.5, NAME="Côte de Buttertubs", INITIAL_ALTITUDE=0, DISTANCE=4.5, AVERAGE_SLOPE=6.8, CATEGORY="3";</v>
      </c>
    </row>
    <row r="886" spans="1:1" x14ac:dyDescent="0.25">
      <c r="A886" t="str">
        <f>CONCATENATE("CREATE VERTEX Climb SET ", 'concat fields &amp; values'!A886, ";")</f>
        <v>CREATE VERTEX Climb SET CLIMB_ID=885, STAGE_NUMBER=1, STARTING_AT_KM=129.5, NAME="Côte de Griton Moor", INITIAL_ALTITUDE=0, DISTANCE=3, AVERAGE_SLOPE=6.6, CATEGORY="3";</v>
      </c>
    </row>
    <row r="887" spans="1:1" x14ac:dyDescent="0.25">
      <c r="A887" t="str">
        <f>CONCATENATE("CREATE VERTEX Climb SET ", 'concat fields &amp; values'!A887, ";")</f>
        <v>CREATE VERTEX Climb SET CLIMB_ID=886, STAGE_NUMBER=2, STARTING_AT_KM=47, NAME="Côte de Blubberhouses", INITIAL_ALTITUDE=0, DISTANCE=1.8, AVERAGE_SLOPE=6.1, CATEGORY="4";</v>
      </c>
    </row>
    <row r="888" spans="1:1" x14ac:dyDescent="0.25">
      <c r="A888" t="str">
        <f>CONCATENATE("CREATE VERTEX Climb SET ", 'concat fields &amp; values'!A888, ";")</f>
        <v>CREATE VERTEX Climb SET CLIMB_ID=887, STAGE_NUMBER=2, STARTING_AT_KM=85, NAME="Côte d'Oxenhope Moor", INITIAL_ALTITUDE=0, DISTANCE=3.1, AVERAGE_SLOPE=6.4, CATEGORY="3";</v>
      </c>
    </row>
    <row r="889" spans="1:1" x14ac:dyDescent="0.25">
      <c r="A889" t="str">
        <f>CONCATENATE("CREATE VERTEX Climb SET ", 'concat fields &amp; values'!A889, ";")</f>
        <v>CREATE VERTEX Climb SET CLIMB_ID=888, STAGE_NUMBER=2, STARTING_AT_KM=112.5, NAME="VC Côte de Ripponden", INITIAL_ALTITUDE=0, DISTANCE=1.3, AVERAGE_SLOPE=8.6, CATEGORY="3";</v>
      </c>
    </row>
    <row r="890" spans="1:1" x14ac:dyDescent="0.25">
      <c r="A890" t="str">
        <f>CONCATENATE("CREATE VERTEX Climb SET ", 'concat fields &amp; values'!A890, ";")</f>
        <v>CREATE VERTEX Climb SET CLIMB_ID=889, STAGE_NUMBER=2, STARTING_AT_KM=119.5, NAME="Côte de Greetland", INITIAL_ALTITUDE=0, DISTANCE=1.6, AVERAGE_SLOPE=6.7, CATEGORY="3";</v>
      </c>
    </row>
    <row r="891" spans="1:1" x14ac:dyDescent="0.25">
      <c r="A891" t="str">
        <f>CONCATENATE("CREATE VERTEX Climb SET ", 'concat fields &amp; values'!A891, ";")</f>
        <v>CREATE VERTEX Climb SET CLIMB_ID=890, STAGE_NUMBER=2, STARTING_AT_KM=143.5, NAME="Côte de Holme Moss", INITIAL_ALTITUDE=0, DISTANCE=4.7, AVERAGE_SLOPE=7, CATEGORY="2";</v>
      </c>
    </row>
    <row r="892" spans="1:1" x14ac:dyDescent="0.25">
      <c r="A892" t="str">
        <f>CONCATENATE("CREATE VERTEX Climb SET ", 'concat fields &amp; values'!A892, ";")</f>
        <v>CREATE VERTEX Climb SET CLIMB_ID=891, STAGE_NUMBER=2, STARTING_AT_KM=167, NAME="Côte de Midhopestones", INITIAL_ALTITUDE=0, DISTANCE=2.5, AVERAGE_SLOPE=6.1, CATEGORY="3";</v>
      </c>
    </row>
    <row r="893" spans="1:1" x14ac:dyDescent="0.25">
      <c r="A893" t="str">
        <f>CONCATENATE("CREATE VERTEX Climb SET ", 'concat fields &amp; values'!A893, ";")</f>
        <v>CREATE VERTEX Climb SET CLIMB_ID=892, STAGE_NUMBER=2, STARTING_AT_KM=175, NAME="Côte de Bradfield", INITIAL_ALTITUDE=0, DISTANCE=1, AVERAGE_SLOPE=7.4, CATEGORY="4";</v>
      </c>
    </row>
    <row r="894" spans="1:1" x14ac:dyDescent="0.25">
      <c r="A894" t="str">
        <f>CONCATENATE("CREATE VERTEX Climb SET ", 'concat fields &amp; values'!A894, ";")</f>
        <v>CREATE VERTEX Climb SET CLIMB_ID=893, STAGE_NUMBER=2, STARTING_AT_KM=182, NAME="Côte d'Oughtibridge", INITIAL_ALTITUDE=0, DISTANCE=1.5, AVERAGE_SLOPE=9.1, CATEGORY="3";</v>
      </c>
    </row>
    <row r="895" spans="1:1" x14ac:dyDescent="0.25">
      <c r="A895" t="str">
        <f>CONCATENATE("CREATE VERTEX Climb SET ", 'concat fields &amp; values'!A895, ";")</f>
        <v>CREATE VERTEX Climb SET CLIMB_ID=894, STAGE_NUMBER=2, STARTING_AT_KM=196, NAME="VC Côte de Jenkin Road", INITIAL_ALTITUDE=0, DISTANCE=0.8, AVERAGE_SLOPE=10.8, CATEGORY="4";</v>
      </c>
    </row>
    <row r="896" spans="1:1" x14ac:dyDescent="0.25">
      <c r="A896" t="str">
        <f>CONCATENATE("CREATE VERTEX Climb SET ", 'concat fields &amp; values'!A896, ";")</f>
        <v>CREATE VERTEX Climb SET CLIMB_ID=895, STAGE_NUMBER=4, STARTING_AT_KM=34, NAME="Côte de Campagnette", INITIAL_ALTITUDE=0, DISTANCE=1, AVERAGE_SLOPE=6.5, CATEGORY="4";</v>
      </c>
    </row>
    <row r="897" spans="1:1" x14ac:dyDescent="0.25">
      <c r="A897" t="str">
        <f>CONCATENATE("CREATE VERTEX Climb SET ", 'concat fields &amp; values'!A897, ";")</f>
        <v>CREATE VERTEX Climb SET CLIMB_ID=896, STAGE_NUMBER=4, STARTING_AT_KM=117.5, NAME="Mont Noir", INITIAL_ALTITUDE=0, DISTANCE=1.3, AVERAGE_SLOPE=5.7, CATEGORY="4";</v>
      </c>
    </row>
    <row r="898" spans="1:1" x14ac:dyDescent="0.25">
      <c r="A898" t="str">
        <f>CONCATENATE("CREATE VERTEX Climb SET ", 'concat fields &amp; values'!A898, ";")</f>
        <v>CREATE VERTEX Climb SET CLIMB_ID=897, STAGE_NUMBER=6, STARTING_AT_KM=107.5, NAME="Côte de Coucy-le-Château-Auffrique", INITIAL_ALTITUDE=0, DISTANCE=0.9, AVERAGE_SLOPE=6.2, CATEGORY="4";</v>
      </c>
    </row>
    <row r="899" spans="1:1" x14ac:dyDescent="0.25">
      <c r="A899" t="str">
        <f>CONCATENATE("CREATE VERTEX Climb SET ", 'concat fields &amp; values'!A899, ";")</f>
        <v>CREATE VERTEX Climb SET CLIMB_ID=898, STAGE_NUMBER=6, STARTING_AT_KM=157, NAME="Côte de Roucy", INITIAL_ALTITUDE=0, DISTANCE=1.5, AVERAGE_SLOPE=6.2, CATEGORY="4";</v>
      </c>
    </row>
    <row r="900" spans="1:1" x14ac:dyDescent="0.25">
      <c r="A900" t="str">
        <f>CONCATENATE("CREATE VERTEX Climb SET ", 'concat fields &amp; values'!A900, ";")</f>
        <v>CREATE VERTEX Climb SET CLIMB_ID=899, STAGE_NUMBER=7, STARTING_AT_KM=217.5, NAME="Côte de Maron", INITIAL_ALTITUDE=0, DISTANCE=3.2, AVERAGE_SLOPE=5, CATEGORY="4";</v>
      </c>
    </row>
    <row r="901" spans="1:1" x14ac:dyDescent="0.25">
      <c r="A901" t="str">
        <f>CONCATENATE("CREATE VERTEX Climb SET ", 'concat fields &amp; values'!A901, ";")</f>
        <v>CREATE VERTEX Climb SET CLIMB_ID=900, STAGE_NUMBER=7, STARTING_AT_KM=229, NAME="Côte de Boufflers", INITIAL_ALTITUDE=0, DISTANCE=1.3, AVERAGE_SLOPE=7.9, CATEGORY="4";</v>
      </c>
    </row>
    <row r="902" spans="1:1" x14ac:dyDescent="0.25">
      <c r="A902" t="str">
        <f>CONCATENATE("CREATE VERTEX Climb SET ", 'concat fields &amp; values'!A902, ";")</f>
        <v>CREATE VERTEX Climb SET CLIMB_ID=901, STAGE_NUMBER=8, STARTING_AT_KM=142, NAME="Col de la Croix des Moinats", INITIAL_ALTITUDE=891, DISTANCE=7.6, AVERAGE_SLOPE=6, CATEGORY="2";</v>
      </c>
    </row>
    <row r="903" spans="1:1" x14ac:dyDescent="0.25">
      <c r="A903" t="str">
        <f>CONCATENATE("CREATE VERTEX Climb SET ", 'concat fields &amp; values'!A903, ";")</f>
        <v>CREATE VERTEX Climb SET CLIMB_ID=902, STAGE_NUMBER=8, STARTING_AT_KM=150, NAME="Col de Grosse Pierre", INITIAL_ALTITUDE=901, DISTANCE=3, AVERAGE_SLOPE=7.5, CATEGORY="2";</v>
      </c>
    </row>
    <row r="904" spans="1:1" x14ac:dyDescent="0.25">
      <c r="A904" t="str">
        <f>CONCATENATE("CREATE VERTEX Climb SET ", 'concat fields &amp; values'!A904, ";")</f>
        <v>CREATE VERTEX Climb SET CLIMB_ID=903, STAGE_NUMBER=8, STARTING_AT_KM=161, NAME="Côte de La Mauselaine", INITIAL_ALTITUDE=0, DISTANCE=1.8, AVERAGE_SLOPE=10.3, CATEGORY="3";</v>
      </c>
    </row>
    <row r="905" spans="1:1" x14ac:dyDescent="0.25">
      <c r="A905" t="str">
        <f>CONCATENATE("CREATE VERTEX Climb SET ", 'concat fields &amp; values'!A905, ";")</f>
        <v>CREATE VERTEX Climb SET CLIMB_ID=904, STAGE_NUMBER=9, STARTING_AT_KM=11.5, NAME="Col de la Schlucht", INITIAL_ALTITUDE=1140, DISTANCE=8.6, AVERAGE_SLOPE=4.5, CATEGORY="2";</v>
      </c>
    </row>
    <row r="906" spans="1:1" x14ac:dyDescent="0.25">
      <c r="A906" t="str">
        <f>CONCATENATE("CREATE VERTEX Climb SET ", 'concat fields &amp; values'!A906, ";")</f>
        <v>CREATE VERTEX Climb SET CLIMB_ID=905, STAGE_NUMBER=9, STARTING_AT_KM=41, NAME="Col du Wettstein", INITIAL_ALTITUDE=0, DISTANCE=7.7, AVERAGE_SLOPE=4.1, CATEGORY="3";</v>
      </c>
    </row>
    <row r="907" spans="1:1" x14ac:dyDescent="0.25">
      <c r="A907" t="str">
        <f>CONCATENATE("CREATE VERTEX Climb SET ", 'concat fields &amp; values'!A907, ";")</f>
        <v>CREATE VERTEX Climb SET CLIMB_ID=906, STAGE_NUMBER=9, STARTING_AT_KM=70, NAME="Côte des Cinq Châteaux", INITIAL_ALTITUDE=0, DISTANCE=4.5, AVERAGE_SLOPE=6.1, CATEGORY="3";</v>
      </c>
    </row>
    <row r="908" spans="1:1" x14ac:dyDescent="0.25">
      <c r="A908" t="str">
        <f>CONCATENATE("CREATE VERTEX Climb SET ", 'concat fields &amp; values'!A908, ";")</f>
        <v>CREATE VERTEX Climb SET CLIMB_ID=907, STAGE_NUMBER=9, STARTING_AT_KM=86, NAME="Côte de Gueberschwihr", INITIAL_ALTITUDE=559, DISTANCE=4.1, AVERAGE_SLOPE=7.9, CATEGORY="2";</v>
      </c>
    </row>
    <row r="909" spans="1:1" x14ac:dyDescent="0.25">
      <c r="A909" t="str">
        <f>CONCATENATE("CREATE VERTEX Climb SET ", 'concat fields &amp; values'!A909, ";")</f>
        <v>CREATE VERTEX Climb SET CLIMB_ID=908, STAGE_NUMBER=9, STARTING_AT_KM=120, NAME="Le Markstein", INITIAL_ALTITUDE=1183, DISTANCE=10.8, AVERAGE_SLOPE=5.4, CATEGORY="1";</v>
      </c>
    </row>
    <row r="910" spans="1:1" x14ac:dyDescent="0.25">
      <c r="A910" t="str">
        <f>CONCATENATE("CREATE VERTEX Climb SET ", 'concat fields &amp; values'!A910, ";")</f>
        <v>CREATE VERTEX Climb SET CLIMB_ID=909, STAGE_NUMBER=9, STARTING_AT_KM=127, NAME="Grand Ballon", INITIAL_ALTITUDE=0, DISTANCE=1.4, AVERAGE_SLOPE=8.6, CATEGORY="3";</v>
      </c>
    </row>
    <row r="911" spans="1:1" x14ac:dyDescent="0.25">
      <c r="A911" t="str">
        <f>CONCATENATE("CREATE VERTEX Climb SET ", 'concat fields &amp; values'!A911, ";")</f>
        <v>CREATE VERTEX Climb SET CLIMB_ID=910, STAGE_NUMBER=10, STARTING_AT_KM=30.5, NAME="Col du Firstplan", INITIAL_ALTITUDE=722, DISTANCE=8.3, AVERAGE_SLOPE=5.4, CATEGORY="2";</v>
      </c>
    </row>
    <row r="912" spans="1:1" x14ac:dyDescent="0.25">
      <c r="A912" t="str">
        <f>CONCATENATE("CREATE VERTEX Climb SET ", 'concat fields &amp; values'!A912, ";")</f>
        <v>CREATE VERTEX Climb SET CLIMB_ID=911, STAGE_NUMBER=10, STARTING_AT_KM=54.5, NAME="Petit Ballon", INITIAL_ALTITUDE=1163, DISTANCE=9.3, AVERAGE_SLOPE=8.1, CATEGORY="1";</v>
      </c>
    </row>
    <row r="913" spans="1:1" x14ac:dyDescent="0.25">
      <c r="A913" t="str">
        <f>CONCATENATE("CREATE VERTEX Climb SET ", 'concat fields &amp; values'!A913, ";")</f>
        <v>CREATE VERTEX Climb SET CLIMB_ID=912, STAGE_NUMBER=10, STARTING_AT_KM=71.5, NAME="Col du Platzerwasel", INITIAL_ALTITUDE=1193, DISTANCE=7.1, AVERAGE_SLOPE=8.4, CATEGORY="1";</v>
      </c>
    </row>
    <row r="914" spans="1:1" x14ac:dyDescent="0.25">
      <c r="A914" t="str">
        <f>CONCATENATE("CREATE VERTEX Climb SET ", 'concat fields &amp; values'!A914, ";")</f>
        <v>CREATE VERTEX Climb SET CLIMB_ID=913, STAGE_NUMBER=10, STARTING_AT_KM=103.5, NAME="Col d'Oderen", INITIAL_ALTITUDE=884, DISTANCE=6.7, AVERAGE_SLOPE=6.1, CATEGORY="2";</v>
      </c>
    </row>
    <row r="915" spans="1:1" x14ac:dyDescent="0.25">
      <c r="A915" t="str">
        <f>CONCATENATE("CREATE VERTEX Climb SET ", 'concat fields &amp; values'!A915, ";")</f>
        <v>CREATE VERTEX Climb SET CLIMB_ID=914, STAGE_NUMBER=10, STARTING_AT_KM=125.5, NAME="Col des Croix", INITIAL_ALTITUDE=0, DISTANCE=3.2, AVERAGE_SLOPE=6.2, CATEGORY="3";</v>
      </c>
    </row>
    <row r="916" spans="1:1" x14ac:dyDescent="0.25">
      <c r="A916" t="str">
        <f>CONCATENATE("CREATE VERTEX Climb SET ", 'concat fields &amp; values'!A916, ";")</f>
        <v>CREATE VERTEX Climb SET CLIMB_ID=915, STAGE_NUMBER=10, STARTING_AT_KM=143.5, NAME="Col des Chevrères", INITIAL_ALTITUDE=914, DISTANCE=3.5, AVERAGE_SLOPE=9.5, CATEGORY="1";</v>
      </c>
    </row>
    <row r="917" spans="1:1" x14ac:dyDescent="0.25">
      <c r="A917" t="str">
        <f>CONCATENATE("CREATE VERTEX Climb SET ", 'concat fields &amp; values'!A917, ";")</f>
        <v>CREATE VERTEX Climb SET CLIMB_ID=916, STAGE_NUMBER=10, STARTING_AT_KM=161.5, NAME="La Planche des Belles Filles", INITIAL_ALTITUDE=1035, DISTANCE=5.9, AVERAGE_SLOPE=8.5, CATEGORY="1";</v>
      </c>
    </row>
    <row r="918" spans="1:1" x14ac:dyDescent="0.25">
      <c r="A918" t="str">
        <f>CONCATENATE("CREATE VERTEX Climb SET ", 'concat fields &amp; values'!A918, ";")</f>
        <v>CREATE VERTEX Climb SET CLIMB_ID=917, STAGE_NUMBER=11, STARTING_AT_KM=141, NAME="Côte de Rogna", INITIAL_ALTITUDE=0, DISTANCE=7.6, AVERAGE_SLOPE=4.9, CATEGORY="3";</v>
      </c>
    </row>
    <row r="919" spans="1:1" x14ac:dyDescent="0.25">
      <c r="A919" t="str">
        <f>CONCATENATE("CREATE VERTEX Climb SET ", 'concat fields &amp; values'!A919, ";")</f>
        <v>CREATE VERTEX Climb SET CLIMB_ID=918, STAGE_NUMBER=11, STARTING_AT_KM=148.5, NAME="Côte de Choux", INITIAL_ALTITUDE=0, DISTANCE=1.7, AVERAGE_SLOPE=6.5, CATEGORY="3";</v>
      </c>
    </row>
    <row r="920" spans="1:1" x14ac:dyDescent="0.25">
      <c r="A920" t="str">
        <f>CONCATENATE("CREATE VERTEX Climb SET ", 'concat fields &amp; values'!A920, ";")</f>
        <v>CREATE VERTEX Climb SET CLIMB_ID=919, STAGE_NUMBER=11, STARTING_AT_KM=152.5, NAME="Côte de Désertin", INITIAL_ALTITUDE=0, DISTANCE=3.1, AVERAGE_SLOPE=5.2, CATEGORY="4";</v>
      </c>
    </row>
    <row r="921" spans="1:1" x14ac:dyDescent="0.25">
      <c r="A921" t="str">
        <f>CONCATENATE("CREATE VERTEX Climb SET ", 'concat fields &amp; values'!A921, ";")</f>
        <v>CREATE VERTEX Climb SET CLIMB_ID=920, STAGE_NUMBER=11, STARTING_AT_KM=168, NAME="Côte d'Échallon", INITIAL_ALTITUDE=0, DISTANCE=3, AVERAGE_SLOPE=6.6, CATEGORY="3";</v>
      </c>
    </row>
    <row r="922" spans="1:1" x14ac:dyDescent="0.25">
      <c r="A922" t="str">
        <f>CONCATENATE("CREATE VERTEX Climb SET ", 'concat fields &amp; values'!A922, ";")</f>
        <v>CREATE VERTEX Climb SET CLIMB_ID=921, STAGE_NUMBER=12, STARTING_AT_KM=58.5, NAME="Col de Brouilly", INITIAL_ALTITUDE=0, DISTANCE=1.7, AVERAGE_SLOPE=5.1, CATEGORY="4";</v>
      </c>
    </row>
    <row r="923" spans="1:1" x14ac:dyDescent="0.25">
      <c r="A923" t="str">
        <f>CONCATENATE("CREATE VERTEX Climb SET ", 'concat fields &amp; values'!A923, ";")</f>
        <v>CREATE VERTEX Climb SET CLIMB_ID=922, STAGE_NUMBER=12, STARTING_AT_KM=83, NAME="Côte du Saule-d'Oingt", INITIAL_ALTITUDE=0, DISTANCE=3.8, AVERAGE_SLOPE=4.5, CATEGORY="3";</v>
      </c>
    </row>
    <row r="924" spans="1:1" x14ac:dyDescent="0.25">
      <c r="A924" t="str">
        <f>CONCATENATE("CREATE VERTEX Climb SET ", 'concat fields &amp; values'!A924, ";")</f>
        <v>CREATE VERTEX Climb SET CLIMB_ID=923, STAGE_NUMBER=12, STARTING_AT_KM=138, NAME="Col des Brosses", INITIAL_ALTITUDE=0, DISTANCE=15.3, AVERAGE_SLOPE=3.3, CATEGORY="3";</v>
      </c>
    </row>
    <row r="925" spans="1:1" x14ac:dyDescent="0.25">
      <c r="A925" t="str">
        <f>CONCATENATE("CREATE VERTEX Climb SET ", 'concat fields &amp; values'!A925, ";")</f>
        <v>CREATE VERTEX Climb SET CLIMB_ID=924, STAGE_NUMBER=12, STARTING_AT_KM=164, NAME="Côte de Grammond", INITIAL_ALTITUDE=0, DISTANCE=9.8, AVERAGE_SLOPE=2.9, CATEGORY="4";</v>
      </c>
    </row>
    <row r="926" spans="1:1" x14ac:dyDescent="0.25">
      <c r="A926" t="str">
        <f>CONCATENATE("CREATE VERTEX Climb SET ", 'concat fields &amp; values'!A926, ";")</f>
        <v>CREATE VERTEX Climb SET CLIMB_ID=925, STAGE_NUMBER=13, STARTING_AT_KM=24, NAME="Col de la Croix de Montvieux", INITIAL_ALTITUDE=0, DISTANCE=8, AVERAGE_SLOPE=4.1, CATEGORY="3";</v>
      </c>
    </row>
    <row r="927" spans="1:1" x14ac:dyDescent="0.25">
      <c r="A927" t="str">
        <f>CONCATENATE("CREATE VERTEX Climb SET ", 'concat fields &amp; values'!A927, ";")</f>
        <v>CREATE VERTEX Climb SET CLIMB_ID=926, STAGE_NUMBER=13, STARTING_AT_KM=152, NAME="Col de Palaquit (D57-D512)", INITIAL_ALTITUDE=1154, DISTANCE=14.1, AVERAGE_SLOPE=6.1, CATEGORY="1";</v>
      </c>
    </row>
    <row r="928" spans="1:1" x14ac:dyDescent="0.25">
      <c r="A928" t="str">
        <f>CONCATENATE("CREATE VERTEX Climb SET ", 'concat fields &amp; values'!A928, ";")</f>
        <v>CREATE VERTEX Climb SET CLIMB_ID=927, STAGE_NUMBER=13, STARTING_AT_KM=197.5, NAME="Montée de Chamrousse", INITIAL_ALTITUDE=1730, DISTANCE=18.2, AVERAGE_SLOPE=7.3, CATEGORY="H";</v>
      </c>
    </row>
    <row r="929" spans="1:1" x14ac:dyDescent="0.25">
      <c r="A929" t="str">
        <f>CONCATENATE("CREATE VERTEX Climb SET ", 'concat fields &amp; values'!A929, ";")</f>
        <v>CREATE VERTEX Climb SET CLIMB_ID=928, STAGE_NUMBER=14, STARTING_AT_KM=82, NAME="Col du Lautaret", INITIAL_ALTITUDE=2058, DISTANCE=34, AVERAGE_SLOPE=3.9, CATEGORY="1";</v>
      </c>
    </row>
    <row r="930" spans="1:1" x14ac:dyDescent="0.25">
      <c r="A930" t="str">
        <f>CONCATENATE("CREATE VERTEX Climb SET ", 'concat fields &amp; values'!A930, ";")</f>
        <v>CREATE VERTEX Climb SET CLIMB_ID=929, STAGE_NUMBER=14, STARTING_AT_KM=132.5, NAME="Col d'Izoard - Souvenir Henri Desgrange", INITIAL_ALTITUDE=2360, DISTANCE=19, AVERAGE_SLOPE=6, CATEGORY="H";</v>
      </c>
    </row>
    <row r="931" spans="1:1" x14ac:dyDescent="0.25">
      <c r="A931" t="str">
        <f>CONCATENATE("CREATE VERTEX Climb SET ", 'concat fields &amp; values'!A931, ";")</f>
        <v>CREATE VERTEX Climb SET CLIMB_ID=930, STAGE_NUMBER=14, STARTING_AT_KM=177, NAME="Montée de Risoul", INITIAL_ALTITUDE=1855, DISTANCE=12.6, AVERAGE_SLOPE=6.9, CATEGORY="1";</v>
      </c>
    </row>
    <row r="932" spans="1:1" x14ac:dyDescent="0.25">
      <c r="A932" t="str">
        <f>CONCATENATE("CREATE VERTEX Climb SET ", 'concat fields &amp; values'!A932, ";")</f>
        <v>CREATE VERTEX Climb SET CLIMB_ID=931, STAGE_NUMBER=16, STARTING_AT_KM=25, NAME="Côte de Fanjeaux", INITIAL_ALTITUDE=0, DISTANCE=2.4, AVERAGE_SLOPE=4.9, CATEGORY="4";</v>
      </c>
    </row>
    <row r="933" spans="1:1" x14ac:dyDescent="0.25">
      <c r="A933" t="str">
        <f>CONCATENATE("CREATE VERTEX Climb SET ", 'concat fields &amp; values'!A933, ";")</f>
        <v>CREATE VERTEX Climb SET CLIMB_ID=932, STAGE_NUMBER=16, STARTING_AT_KM=71.5, NAME="Côte de Pamiers", INITIAL_ALTITUDE=0, DISTANCE=2.5, AVERAGE_SLOPE=5.4, CATEGORY="4";</v>
      </c>
    </row>
    <row r="934" spans="1:1" x14ac:dyDescent="0.25">
      <c r="A934" t="str">
        <f>CONCATENATE("CREATE VERTEX Climb SET ", 'concat fields &amp; values'!A934, ";")</f>
        <v>CREATE VERTEX Climb SET CLIMB_ID=933, STAGE_NUMBER=16, STARTING_AT_KM=155, NAME="Col de Portet-d'Aspet", INITIAL_ALTITUDE=1069, DISTANCE=5.4, AVERAGE_SLOPE=6.9, CATEGORY="2";</v>
      </c>
    </row>
    <row r="935" spans="1:1" x14ac:dyDescent="0.25">
      <c r="A935" t="str">
        <f>CONCATENATE("CREATE VERTEX Climb SET ", 'concat fields &amp; values'!A935, ";")</f>
        <v>CREATE VERTEX Climb SET CLIMB_ID=934, STAGE_NUMBER=16, STARTING_AT_KM=176.5, NAME="Col des Ares", INITIAL_ALTITUDE=0, DISTANCE=6, AVERAGE_SLOPE=5.2, CATEGORY="3";</v>
      </c>
    </row>
    <row r="936" spans="1:1" x14ac:dyDescent="0.25">
      <c r="A936" t="str">
        <f>CONCATENATE("CREATE VERTEX Climb SET ", 'concat fields &amp; values'!A936, ";")</f>
        <v>CREATE VERTEX Climb SET CLIMB_ID=935, STAGE_NUMBER=16, STARTING_AT_KM=216, NAME="Port de Balès", INITIAL_ALTITUDE=1755, DISTANCE=11.7, AVERAGE_SLOPE=7.7, CATEGORY="H";</v>
      </c>
    </row>
    <row r="937" spans="1:1" x14ac:dyDescent="0.25">
      <c r="A937" t="str">
        <f>CONCATENATE("CREATE VERTEX Climb SET ", 'concat fields &amp; values'!A937, ";")</f>
        <v>CREATE VERTEX Climb SET CLIMB_ID=936, STAGE_NUMBER=17, STARTING_AT_KM=57.5, NAME="Col du Portillon", INITIAL_ALTITUDE=1292, DISTANCE=8.3, AVERAGE_SLOPE=7.1, CATEGORY="1";</v>
      </c>
    </row>
    <row r="938" spans="1:1" x14ac:dyDescent="0.25">
      <c r="A938" t="str">
        <f>CONCATENATE("CREATE VERTEX Climb SET ", 'concat fields &amp; values'!A938, ";")</f>
        <v>CREATE VERTEX Climb SET CLIMB_ID=937, STAGE_NUMBER=17, STARTING_AT_KM=82, NAME="Col de Peyresourde", INITIAL_ALTITUDE=1569, DISTANCE=13.2, AVERAGE_SLOPE=7, CATEGORY="1";</v>
      </c>
    </row>
    <row r="939" spans="1:1" x14ac:dyDescent="0.25">
      <c r="A939" t="str">
        <f>CONCATENATE("CREATE VERTEX Climb SET ", 'concat fields &amp; values'!A939, ";")</f>
        <v>CREATE VERTEX Climb SET CLIMB_ID=938, STAGE_NUMBER=17, STARTING_AT_KM=102.5, NAME="Col de Val Louron-Azet", INITIAL_ALTITUDE=1580, DISTANCE=7.4, AVERAGE_SLOPE=8.3, CATEGORY="1";</v>
      </c>
    </row>
    <row r="940" spans="1:1" x14ac:dyDescent="0.25">
      <c r="A940" t="str">
        <f>CONCATENATE("CREATE VERTEX Climb SET ", 'concat fields &amp; values'!A940, ";")</f>
        <v>CREATE VERTEX Climb SET CLIMB_ID=939, STAGE_NUMBER=17, STARTING_AT_KM=124.5, NAME="Montée de Saint-Lary Pla d'Adet", INITIAL_ALTITUDE=1680, DISTANCE=10.2, AVERAGE_SLOPE=8.3, CATEGORY="H";</v>
      </c>
    </row>
    <row r="941" spans="1:1" x14ac:dyDescent="0.25">
      <c r="A941" t="str">
        <f>CONCATENATE("CREATE VERTEX Climb SET ", 'concat fields &amp; values'!A941, ";")</f>
        <v>CREATE VERTEX Climb SET CLIMB_ID=940, STAGE_NUMBER=18, STARTING_AT_KM=28, NAME="Côte de Bénéjacq", INITIAL_ALTITUDE=0, DISTANCE=2.6, AVERAGE_SLOPE=6.7, CATEGORY="3";</v>
      </c>
    </row>
    <row r="942" spans="1:1" x14ac:dyDescent="0.25">
      <c r="A942" t="str">
        <f>CONCATENATE("CREATE VERTEX Climb SET ", 'concat fields &amp; values'!A942, ";")</f>
        <v>CREATE VERTEX Climb SET CLIMB_ID=941, STAGE_NUMBER=18, STARTING_AT_KM=56, NAME="Côte de Loucrup", INITIAL_ALTITUDE=0, DISTANCE=2, AVERAGE_SLOPE=7, CATEGORY="3";</v>
      </c>
    </row>
    <row r="943" spans="1:1" x14ac:dyDescent="0.25">
      <c r="A943" t="str">
        <f>CONCATENATE("CREATE VERTEX Climb SET ", 'concat fields &amp; values'!A943, ";")</f>
        <v>CREATE VERTEX Climb SET CLIMB_ID=942, STAGE_NUMBER=18, STARTING_AT_KM=95.5, NAME="Col du Tourmalet - Souvenir Jacques Goddet", INITIAL_ALTITUDE=2115, DISTANCE=17.1, AVERAGE_SLOPE=7.3, CATEGORY="H";</v>
      </c>
    </row>
    <row r="944" spans="1:1" x14ac:dyDescent="0.25">
      <c r="A944" t="str">
        <f>CONCATENATE("CREATE VERTEX Climb SET ", 'concat fields &amp; values'!A944, ";")</f>
        <v>CREATE VERTEX Climb SET CLIMB_ID=943, STAGE_NUMBER=18, STARTING_AT_KM=145.5, NAME="Montée du Hautacam", INITIAL_ALTITUDE=1520, DISTANCE=13.6, AVERAGE_SLOPE=7.8, CATEGORY="H";</v>
      </c>
    </row>
    <row r="945" spans="1:1" x14ac:dyDescent="0.25">
      <c r="A945" t="str">
        <f>CONCATENATE("CREATE VERTEX Climb SET ", 'concat fields &amp; values'!A945, ";")</f>
        <v>CREATE VERTEX Climb SET CLIMB_ID=944, STAGE_NUMBER=19, STARTING_AT_KM=195.5, NAME="Côte de Monbazillac", INITIAL_ALTITUDE=0, DISTANCE=1.3, AVERAGE_SLOPE=7.6, CATEGORY="4";</v>
      </c>
    </row>
    <row r="946" spans="1:1" x14ac:dyDescent="0.25">
      <c r="A946" t="str">
        <f>CONCATENATE("CREATE VERTEX Climb SET ", 'concat fields &amp; values'!A946, ";")</f>
        <v>CREATE VERTEX Climb SET CLIMB_ID=945, STAGE_NUMBER=21, STARTING_AT_KM=31, NAME="Côte de Briis-sous-Forges", INITIAL_ALTITUDE=0, DISTANCE=0, AVERAGE_SLOPE=0, CATEGORY="4";</v>
      </c>
    </row>
    <row r="947" spans="1:1" x14ac:dyDescent="0.25">
      <c r="A947" t="str">
        <f>CONCATENATE("CREATE VERTEX Climb SET ", 'concat fields &amp; values'!A947, ";")</f>
        <v>CREATE VERTEX Climb SET CLIMB_ID=946, STAGE_NUMBER=1, STARTING_AT_KM=68, NAME="Côte de Cray", INITIAL_ALTITUDE=0, DISTANCE=1.6, AVERAGE_SLOPE=7.1, CATEGORY="4";</v>
      </c>
    </row>
    <row r="948" spans="1:1" x14ac:dyDescent="0.25">
      <c r="A948" t="str">
        <f>CONCATENATE("CREATE VERTEX Climb SET ", 'concat fields &amp; values'!A948, ";")</f>
        <v>CREATE VERTEX Climb SET CLIMB_ID=947, STAGE_NUMBER=1, STARTING_AT_KM=103.5, NAME="Côte de Buttertubs", INITIAL_ALTITUDE=0, DISTANCE=4.5, AVERAGE_SLOPE=6.8, CATEGORY="3";</v>
      </c>
    </row>
    <row r="949" spans="1:1" x14ac:dyDescent="0.25">
      <c r="A949" t="str">
        <f>CONCATENATE("CREATE VERTEX Climb SET ", 'concat fields &amp; values'!A949, ";")</f>
        <v>CREATE VERTEX Climb SET CLIMB_ID=948, STAGE_NUMBER=1, STARTING_AT_KM=129.5, NAME="Côte de Griton Moor", INITIAL_ALTITUDE=0, DISTANCE=3, AVERAGE_SLOPE=6.6, CATEGORY="3";</v>
      </c>
    </row>
    <row r="950" spans="1:1" x14ac:dyDescent="0.25">
      <c r="A950" t="str">
        <f>CONCATENATE("CREATE VERTEX Climb SET ", 'concat fields &amp; values'!A950, ";")</f>
        <v>CREATE VERTEX Climb SET CLIMB_ID=949, STAGE_NUMBER=2, STARTING_AT_KM=47, NAME="Côte de Blubberhouses", INITIAL_ALTITUDE=0, DISTANCE=1.8, AVERAGE_SLOPE=6.1, CATEGORY="4";</v>
      </c>
    </row>
    <row r="951" spans="1:1" x14ac:dyDescent="0.25">
      <c r="A951" t="str">
        <f>CONCATENATE("CREATE VERTEX Climb SET ", 'concat fields &amp; values'!A951, ";")</f>
        <v>CREATE VERTEX Climb SET CLIMB_ID=950, STAGE_NUMBER=2, STARTING_AT_KM=85, NAME="Côte d'Oxenhope Moor", INITIAL_ALTITUDE=0, DISTANCE=3.1, AVERAGE_SLOPE=6.4, CATEGORY="3";</v>
      </c>
    </row>
    <row r="952" spans="1:1" x14ac:dyDescent="0.25">
      <c r="A952" t="str">
        <f>CONCATENATE("CREATE VERTEX Climb SET ", 'concat fields &amp; values'!A952, ";")</f>
        <v>CREATE VERTEX Climb SET CLIMB_ID=951, STAGE_NUMBER=2, STARTING_AT_KM=112.5, NAME="VC Côte de Ripponden", INITIAL_ALTITUDE=0, DISTANCE=1.3, AVERAGE_SLOPE=8.6, CATEGORY="3";</v>
      </c>
    </row>
    <row r="953" spans="1:1" x14ac:dyDescent="0.25">
      <c r="A953" t="str">
        <f>CONCATENATE("CREATE VERTEX Climb SET ", 'concat fields &amp; values'!A953, ";")</f>
        <v>CREATE VERTEX Climb SET CLIMB_ID=952, STAGE_NUMBER=2, STARTING_AT_KM=119.5, NAME="Côte de Greetland", INITIAL_ALTITUDE=0, DISTANCE=1.6, AVERAGE_SLOPE=6.7, CATEGORY="3";</v>
      </c>
    </row>
    <row r="954" spans="1:1" x14ac:dyDescent="0.25">
      <c r="A954" t="str">
        <f>CONCATENATE("CREATE VERTEX Climb SET ", 'concat fields &amp; values'!A954, ";")</f>
        <v>CREATE VERTEX Climb SET CLIMB_ID=953, STAGE_NUMBER=2, STARTING_AT_KM=143.5, NAME="Côte de Holme Moss", INITIAL_ALTITUDE=0, DISTANCE=4.7, AVERAGE_SLOPE=7, CATEGORY="2";</v>
      </c>
    </row>
    <row r="955" spans="1:1" x14ac:dyDescent="0.25">
      <c r="A955" t="str">
        <f>CONCATENATE("CREATE VERTEX Climb SET ", 'concat fields &amp; values'!A955, ";")</f>
        <v>CREATE VERTEX Climb SET CLIMB_ID=954, STAGE_NUMBER=2, STARTING_AT_KM=167, NAME="Côte de Midhopestones", INITIAL_ALTITUDE=0, DISTANCE=2.5, AVERAGE_SLOPE=6.1, CATEGORY="3";</v>
      </c>
    </row>
    <row r="956" spans="1:1" x14ac:dyDescent="0.25">
      <c r="A956" t="str">
        <f>CONCATENATE("CREATE VERTEX Climb SET ", 'concat fields &amp; values'!A956, ";")</f>
        <v>CREATE VERTEX Climb SET CLIMB_ID=955, STAGE_NUMBER=2, STARTING_AT_KM=175, NAME="Côte de Bradfield", INITIAL_ALTITUDE=0, DISTANCE=1, AVERAGE_SLOPE=7.4, CATEGORY="4";</v>
      </c>
    </row>
    <row r="957" spans="1:1" x14ac:dyDescent="0.25">
      <c r="A957" t="str">
        <f>CONCATENATE("CREATE VERTEX Climb SET ", 'concat fields &amp; values'!A957, ";")</f>
        <v>CREATE VERTEX Climb SET CLIMB_ID=956, STAGE_NUMBER=2, STARTING_AT_KM=182, NAME="Côte d'Oughtibridge", INITIAL_ALTITUDE=0, DISTANCE=1.5, AVERAGE_SLOPE=9.1, CATEGORY="3";</v>
      </c>
    </row>
    <row r="958" spans="1:1" x14ac:dyDescent="0.25">
      <c r="A958" t="str">
        <f>CONCATENATE("CREATE VERTEX Climb SET ", 'concat fields &amp; values'!A958, ";")</f>
        <v>CREATE VERTEX Climb SET CLIMB_ID=957, STAGE_NUMBER=2, STARTING_AT_KM=196, NAME="VC Côte de Jenkin Road", INITIAL_ALTITUDE=0, DISTANCE=0.8, AVERAGE_SLOPE=10.8, CATEGORY="4";</v>
      </c>
    </row>
    <row r="959" spans="1:1" x14ac:dyDescent="0.25">
      <c r="A959" t="str">
        <f>CONCATENATE("CREATE VERTEX Climb SET ", 'concat fields &amp; values'!A959, ";")</f>
        <v>CREATE VERTEX Climb SET CLIMB_ID=958, STAGE_NUMBER=4, STARTING_AT_KM=34, NAME="Côte de Campagnette", INITIAL_ALTITUDE=0, DISTANCE=1, AVERAGE_SLOPE=6.5, CATEGORY="4";</v>
      </c>
    </row>
    <row r="960" spans="1:1" x14ac:dyDescent="0.25">
      <c r="A960" t="str">
        <f>CONCATENATE("CREATE VERTEX Climb SET ", 'concat fields &amp; values'!A960, ";")</f>
        <v>CREATE VERTEX Climb SET CLIMB_ID=959, STAGE_NUMBER=4, STARTING_AT_KM=117.5, NAME="Mont Noir", INITIAL_ALTITUDE=0, DISTANCE=1.3, AVERAGE_SLOPE=5.7, CATEGORY="4";</v>
      </c>
    </row>
    <row r="961" spans="1:1" x14ac:dyDescent="0.25">
      <c r="A961" t="str">
        <f>CONCATENATE("CREATE VERTEX Climb SET ", 'concat fields &amp; values'!A961, ";")</f>
        <v>CREATE VERTEX Climb SET CLIMB_ID=960, STAGE_NUMBER=6, STARTING_AT_KM=107.5, NAME="Côte de Coucy-le-Château-Auffrique", INITIAL_ALTITUDE=0, DISTANCE=0.9, AVERAGE_SLOPE=6.2, CATEGORY="4";</v>
      </c>
    </row>
    <row r="962" spans="1:1" x14ac:dyDescent="0.25">
      <c r="A962" t="str">
        <f>CONCATENATE("CREATE VERTEX Climb SET ", 'concat fields &amp; values'!A962, ";")</f>
        <v>CREATE VERTEX Climb SET CLIMB_ID=961, STAGE_NUMBER=6, STARTING_AT_KM=157, NAME="Côte de Roucy", INITIAL_ALTITUDE=0, DISTANCE=1.5, AVERAGE_SLOPE=6.2, CATEGORY="4";</v>
      </c>
    </row>
    <row r="963" spans="1:1" x14ac:dyDescent="0.25">
      <c r="A963" t="str">
        <f>CONCATENATE("CREATE VERTEX Climb SET ", 'concat fields &amp; values'!A963, ";")</f>
        <v>CREATE VERTEX Climb SET CLIMB_ID=962, STAGE_NUMBER=7, STARTING_AT_KM=217.5, NAME="Côte de Maron", INITIAL_ALTITUDE=0, DISTANCE=3.2, AVERAGE_SLOPE=5, CATEGORY="4";</v>
      </c>
    </row>
    <row r="964" spans="1:1" x14ac:dyDescent="0.25">
      <c r="A964" t="str">
        <f>CONCATENATE("CREATE VERTEX Climb SET ", 'concat fields &amp; values'!A964, ";")</f>
        <v>CREATE VERTEX Climb SET CLIMB_ID=963, STAGE_NUMBER=7, STARTING_AT_KM=229, NAME="Côte de Boufflers", INITIAL_ALTITUDE=0, DISTANCE=1.3, AVERAGE_SLOPE=7.9, CATEGORY="4";</v>
      </c>
    </row>
    <row r="965" spans="1:1" x14ac:dyDescent="0.25">
      <c r="A965" t="str">
        <f>CONCATENATE("CREATE VERTEX Climb SET ", 'concat fields &amp; values'!A965, ";")</f>
        <v>CREATE VERTEX Climb SET CLIMB_ID=964, STAGE_NUMBER=8, STARTING_AT_KM=142, NAME="Col de la Croix des Moinats", INITIAL_ALTITUDE=891, DISTANCE=7.6, AVERAGE_SLOPE=6, CATEGORY="2";</v>
      </c>
    </row>
    <row r="966" spans="1:1" x14ac:dyDescent="0.25">
      <c r="A966" t="str">
        <f>CONCATENATE("CREATE VERTEX Climb SET ", 'concat fields &amp; values'!A966, ";")</f>
        <v>CREATE VERTEX Climb SET CLIMB_ID=965, STAGE_NUMBER=8, STARTING_AT_KM=150, NAME="Col de Grosse Pierre", INITIAL_ALTITUDE=901, DISTANCE=3, AVERAGE_SLOPE=7.5, CATEGORY="2";</v>
      </c>
    </row>
    <row r="967" spans="1:1" x14ac:dyDescent="0.25">
      <c r="A967" t="str">
        <f>CONCATENATE("CREATE VERTEX Climb SET ", 'concat fields &amp; values'!A967, ";")</f>
        <v>CREATE VERTEX Climb SET CLIMB_ID=966, STAGE_NUMBER=8, STARTING_AT_KM=161, NAME="Côte de La Mauselaine", INITIAL_ALTITUDE=0, DISTANCE=1.8, AVERAGE_SLOPE=10.3, CATEGORY="3";</v>
      </c>
    </row>
    <row r="968" spans="1:1" x14ac:dyDescent="0.25">
      <c r="A968" t="str">
        <f>CONCATENATE("CREATE VERTEX Climb SET ", 'concat fields &amp; values'!A968, ";")</f>
        <v>CREATE VERTEX Climb SET CLIMB_ID=967, STAGE_NUMBER=9, STARTING_AT_KM=11.5, NAME="Col de la Schlucht", INITIAL_ALTITUDE=1140, DISTANCE=8.6, AVERAGE_SLOPE=4.5, CATEGORY="2";</v>
      </c>
    </row>
    <row r="969" spans="1:1" x14ac:dyDescent="0.25">
      <c r="A969" t="str">
        <f>CONCATENATE("CREATE VERTEX Climb SET ", 'concat fields &amp; values'!A969, ";")</f>
        <v>CREATE VERTEX Climb SET CLIMB_ID=968, STAGE_NUMBER=9, STARTING_AT_KM=41, NAME="Col du Wettstein", INITIAL_ALTITUDE=0, DISTANCE=7.7, AVERAGE_SLOPE=4.1, CATEGORY="3";</v>
      </c>
    </row>
    <row r="970" spans="1:1" x14ac:dyDescent="0.25">
      <c r="A970" t="str">
        <f>CONCATENATE("CREATE VERTEX Climb SET ", 'concat fields &amp; values'!A970, ";")</f>
        <v>CREATE VERTEX Climb SET CLIMB_ID=969, STAGE_NUMBER=9, STARTING_AT_KM=70, NAME="Côte des Cinq Châteaux", INITIAL_ALTITUDE=0, DISTANCE=4.5, AVERAGE_SLOPE=6.1, CATEGORY="3";</v>
      </c>
    </row>
    <row r="971" spans="1:1" x14ac:dyDescent="0.25">
      <c r="A971" t="str">
        <f>CONCATENATE("CREATE VERTEX Climb SET ", 'concat fields &amp; values'!A971, ";")</f>
        <v>CREATE VERTEX Climb SET CLIMB_ID=970, STAGE_NUMBER=9, STARTING_AT_KM=86, NAME="Côte de Gueberschwihr", INITIAL_ALTITUDE=559, DISTANCE=4.1, AVERAGE_SLOPE=7.9, CATEGORY="2";</v>
      </c>
    </row>
    <row r="972" spans="1:1" x14ac:dyDescent="0.25">
      <c r="A972" t="str">
        <f>CONCATENATE("CREATE VERTEX Climb SET ", 'concat fields &amp; values'!A972, ";")</f>
        <v>CREATE VERTEX Climb SET CLIMB_ID=971, STAGE_NUMBER=9, STARTING_AT_KM=120, NAME="Le Markstein", INITIAL_ALTITUDE=1183, DISTANCE=10.8, AVERAGE_SLOPE=5.4, CATEGORY="1";</v>
      </c>
    </row>
    <row r="973" spans="1:1" x14ac:dyDescent="0.25">
      <c r="A973" t="str">
        <f>CONCATENATE("CREATE VERTEX Climb SET ", 'concat fields &amp; values'!A973, ";")</f>
        <v>CREATE VERTEX Climb SET CLIMB_ID=972, STAGE_NUMBER=9, STARTING_AT_KM=127, NAME="Grand Ballon", INITIAL_ALTITUDE=0, DISTANCE=1.4, AVERAGE_SLOPE=8.6, CATEGORY="3";</v>
      </c>
    </row>
    <row r="974" spans="1:1" x14ac:dyDescent="0.25">
      <c r="A974" t="str">
        <f>CONCATENATE("CREATE VERTEX Climb SET ", 'concat fields &amp; values'!A974, ";")</f>
        <v>CREATE VERTEX Climb SET CLIMB_ID=973, STAGE_NUMBER=10, STARTING_AT_KM=30.5, NAME="Col du Firstplan", INITIAL_ALTITUDE=722, DISTANCE=8.3, AVERAGE_SLOPE=5.4, CATEGORY="2";</v>
      </c>
    </row>
    <row r="975" spans="1:1" x14ac:dyDescent="0.25">
      <c r="A975" t="str">
        <f>CONCATENATE("CREATE VERTEX Climb SET ", 'concat fields &amp; values'!A975, ";")</f>
        <v>CREATE VERTEX Climb SET CLIMB_ID=974, STAGE_NUMBER=10, STARTING_AT_KM=54.5, NAME="Petit Ballon", INITIAL_ALTITUDE=1163, DISTANCE=9.3, AVERAGE_SLOPE=8.1, CATEGORY="1";</v>
      </c>
    </row>
    <row r="976" spans="1:1" x14ac:dyDescent="0.25">
      <c r="A976" t="str">
        <f>CONCATENATE("CREATE VERTEX Climb SET ", 'concat fields &amp; values'!A976, ";")</f>
        <v>CREATE VERTEX Climb SET CLIMB_ID=975, STAGE_NUMBER=10, STARTING_AT_KM=71.5, NAME="Col du Platzerwasel", INITIAL_ALTITUDE=1193, DISTANCE=7.1, AVERAGE_SLOPE=8.4, CATEGORY="1";</v>
      </c>
    </row>
    <row r="977" spans="1:1" x14ac:dyDescent="0.25">
      <c r="A977" t="str">
        <f>CONCATENATE("CREATE VERTEX Climb SET ", 'concat fields &amp; values'!A977, ";")</f>
        <v>CREATE VERTEX Climb SET CLIMB_ID=976, STAGE_NUMBER=10, STARTING_AT_KM=103.5, NAME="Col d'Oderen", INITIAL_ALTITUDE=884, DISTANCE=6.7, AVERAGE_SLOPE=6.1, CATEGORY="2";</v>
      </c>
    </row>
    <row r="978" spans="1:1" x14ac:dyDescent="0.25">
      <c r="A978" t="str">
        <f>CONCATENATE("CREATE VERTEX Climb SET ", 'concat fields &amp; values'!A978, ";")</f>
        <v>CREATE VERTEX Climb SET CLIMB_ID=977, STAGE_NUMBER=10, STARTING_AT_KM=125.5, NAME="Col des Croix", INITIAL_ALTITUDE=0, DISTANCE=3.2, AVERAGE_SLOPE=6.2, CATEGORY="3";</v>
      </c>
    </row>
    <row r="979" spans="1:1" x14ac:dyDescent="0.25">
      <c r="A979" t="str">
        <f>CONCATENATE("CREATE VERTEX Climb SET ", 'concat fields &amp; values'!A979, ";")</f>
        <v>CREATE VERTEX Climb SET CLIMB_ID=978, STAGE_NUMBER=10, STARTING_AT_KM=143.5, NAME="Col des Chevrères", INITIAL_ALTITUDE=914, DISTANCE=3.5, AVERAGE_SLOPE=9.5, CATEGORY="1";</v>
      </c>
    </row>
    <row r="980" spans="1:1" x14ac:dyDescent="0.25">
      <c r="A980" t="str">
        <f>CONCATENATE("CREATE VERTEX Climb SET ", 'concat fields &amp; values'!A980, ";")</f>
        <v>CREATE VERTEX Climb SET CLIMB_ID=979, STAGE_NUMBER=10, STARTING_AT_KM=161.5, NAME="La Planche des Belles Filles", INITIAL_ALTITUDE=1035, DISTANCE=5.9, AVERAGE_SLOPE=8.5, CATEGORY="1";</v>
      </c>
    </row>
    <row r="981" spans="1:1" x14ac:dyDescent="0.25">
      <c r="A981" t="str">
        <f>CONCATENATE("CREATE VERTEX Climb SET ", 'concat fields &amp; values'!A981, ";")</f>
        <v>CREATE VERTEX Climb SET CLIMB_ID=980, STAGE_NUMBER=11, STARTING_AT_KM=141, NAME="Côte de Rogna", INITIAL_ALTITUDE=0, DISTANCE=7.6, AVERAGE_SLOPE=4.9, CATEGORY="3";</v>
      </c>
    </row>
    <row r="982" spans="1:1" x14ac:dyDescent="0.25">
      <c r="A982" t="str">
        <f>CONCATENATE("CREATE VERTEX Climb SET ", 'concat fields &amp; values'!A982, ";")</f>
        <v>CREATE VERTEX Climb SET CLIMB_ID=981, STAGE_NUMBER=11, STARTING_AT_KM=148.5, NAME="Côte de Choux", INITIAL_ALTITUDE=0, DISTANCE=1.7, AVERAGE_SLOPE=6.5, CATEGORY="3";</v>
      </c>
    </row>
    <row r="983" spans="1:1" x14ac:dyDescent="0.25">
      <c r="A983" t="str">
        <f>CONCATENATE("CREATE VERTEX Climb SET ", 'concat fields &amp; values'!A983, ";")</f>
        <v>CREATE VERTEX Climb SET CLIMB_ID=982, STAGE_NUMBER=11, STARTING_AT_KM=152.5, NAME="Côte de Désertin", INITIAL_ALTITUDE=0, DISTANCE=3.1, AVERAGE_SLOPE=5.2, CATEGORY="4";</v>
      </c>
    </row>
    <row r="984" spans="1:1" x14ac:dyDescent="0.25">
      <c r="A984" t="str">
        <f>CONCATENATE("CREATE VERTEX Climb SET ", 'concat fields &amp; values'!A984, ";")</f>
        <v>CREATE VERTEX Climb SET CLIMB_ID=983, STAGE_NUMBER=11, STARTING_AT_KM=168, NAME="Côte d'Échallon", INITIAL_ALTITUDE=0, DISTANCE=3, AVERAGE_SLOPE=6.6, CATEGORY="3";</v>
      </c>
    </row>
    <row r="985" spans="1:1" x14ac:dyDescent="0.25">
      <c r="A985" t="str">
        <f>CONCATENATE("CREATE VERTEX Climb SET ", 'concat fields &amp; values'!A985, ";")</f>
        <v>CREATE VERTEX Climb SET CLIMB_ID=984, STAGE_NUMBER=12, STARTING_AT_KM=58.5, NAME="Col de Brouilly", INITIAL_ALTITUDE=0, DISTANCE=1.7, AVERAGE_SLOPE=5.1, CATEGORY="4";</v>
      </c>
    </row>
    <row r="986" spans="1:1" x14ac:dyDescent="0.25">
      <c r="A986" t="str">
        <f>CONCATENATE("CREATE VERTEX Climb SET ", 'concat fields &amp; values'!A986, ";")</f>
        <v>CREATE VERTEX Climb SET CLIMB_ID=985, STAGE_NUMBER=12, STARTING_AT_KM=83, NAME="Côte du Saule-d'Oingt", INITIAL_ALTITUDE=0, DISTANCE=3.8, AVERAGE_SLOPE=4.5, CATEGORY="3";</v>
      </c>
    </row>
    <row r="987" spans="1:1" x14ac:dyDescent="0.25">
      <c r="A987" t="str">
        <f>CONCATENATE("CREATE VERTEX Climb SET ", 'concat fields &amp; values'!A987, ";")</f>
        <v>CREATE VERTEX Climb SET CLIMB_ID=986, STAGE_NUMBER=12, STARTING_AT_KM=138, NAME="Col des Brosses", INITIAL_ALTITUDE=0, DISTANCE=15.3, AVERAGE_SLOPE=3.3, CATEGORY="3";</v>
      </c>
    </row>
    <row r="988" spans="1:1" x14ac:dyDescent="0.25">
      <c r="A988" t="str">
        <f>CONCATENATE("CREATE VERTEX Climb SET ", 'concat fields &amp; values'!A988, ";")</f>
        <v>CREATE VERTEX Climb SET CLIMB_ID=987, STAGE_NUMBER=12, STARTING_AT_KM=164, NAME="Côte de Grammond", INITIAL_ALTITUDE=0, DISTANCE=9.8, AVERAGE_SLOPE=2.9, CATEGORY="4";</v>
      </c>
    </row>
    <row r="989" spans="1:1" x14ac:dyDescent="0.25">
      <c r="A989" t="str">
        <f>CONCATENATE("CREATE VERTEX Climb SET ", 'concat fields &amp; values'!A989, ";")</f>
        <v>CREATE VERTEX Climb SET CLIMB_ID=988, STAGE_NUMBER=13, STARTING_AT_KM=24, NAME="Col de la Croix de Montvieux", INITIAL_ALTITUDE=0, DISTANCE=8, AVERAGE_SLOPE=4.1, CATEGORY="3";</v>
      </c>
    </row>
    <row r="990" spans="1:1" x14ac:dyDescent="0.25">
      <c r="A990" t="str">
        <f>CONCATENATE("CREATE VERTEX Climb SET ", 'concat fields &amp; values'!A990, ";")</f>
        <v>CREATE VERTEX Climb SET CLIMB_ID=989, STAGE_NUMBER=13, STARTING_AT_KM=152, NAME="Col de Palaquit (D57-D512)", INITIAL_ALTITUDE=1154, DISTANCE=14.1, AVERAGE_SLOPE=6.1, CATEGORY="1";</v>
      </c>
    </row>
    <row r="991" spans="1:1" x14ac:dyDescent="0.25">
      <c r="A991" t="str">
        <f>CONCATENATE("CREATE VERTEX Climb SET ", 'concat fields &amp; values'!A991, ";")</f>
        <v>CREATE VERTEX Climb SET CLIMB_ID=990, STAGE_NUMBER=13, STARTING_AT_KM=197.5, NAME="Montée de Chamrousse", INITIAL_ALTITUDE=1730, DISTANCE=18.2, AVERAGE_SLOPE=7.3, CATEGORY="H";</v>
      </c>
    </row>
    <row r="992" spans="1:1" x14ac:dyDescent="0.25">
      <c r="A992" t="str">
        <f>CONCATENATE("CREATE VERTEX Climb SET ", 'concat fields &amp; values'!A992, ";")</f>
        <v>CREATE VERTEX Climb SET CLIMB_ID=991, STAGE_NUMBER=14, STARTING_AT_KM=82, NAME="Col du Lautaret", INITIAL_ALTITUDE=2058, DISTANCE=34, AVERAGE_SLOPE=3.9, CATEGORY="1";</v>
      </c>
    </row>
    <row r="993" spans="1:1" x14ac:dyDescent="0.25">
      <c r="A993" t="str">
        <f>CONCATENATE("CREATE VERTEX Climb SET ", 'concat fields &amp; values'!A993, ";")</f>
        <v>CREATE VERTEX Climb SET CLIMB_ID=992, STAGE_NUMBER=14, STARTING_AT_KM=132.5, NAME="Col d'Izoard - Souvenir Henri Desgrange", INITIAL_ALTITUDE=2360, DISTANCE=19, AVERAGE_SLOPE=6, CATEGORY="H";</v>
      </c>
    </row>
    <row r="994" spans="1:1" x14ac:dyDescent="0.25">
      <c r="A994" t="str">
        <f>CONCATENATE("CREATE VERTEX Climb SET ", 'concat fields &amp; values'!A994, ";")</f>
        <v>CREATE VERTEX Climb SET CLIMB_ID=993, STAGE_NUMBER=14, STARTING_AT_KM=177, NAME="Montée de Risoul", INITIAL_ALTITUDE=1855, DISTANCE=12.6, AVERAGE_SLOPE=6.9, CATEGORY="1";</v>
      </c>
    </row>
    <row r="995" spans="1:1" x14ac:dyDescent="0.25">
      <c r="A995" t="str">
        <f>CONCATENATE("CREATE VERTEX Climb SET ", 'concat fields &amp; values'!A995, ";")</f>
        <v>CREATE VERTEX Climb SET CLIMB_ID=994, STAGE_NUMBER=16, STARTING_AT_KM=25, NAME="Côte de Fanjeaux", INITIAL_ALTITUDE=0, DISTANCE=2.4, AVERAGE_SLOPE=4.9, CATEGORY="4";</v>
      </c>
    </row>
    <row r="996" spans="1:1" x14ac:dyDescent="0.25">
      <c r="A996" t="str">
        <f>CONCATENATE("CREATE VERTEX Climb SET ", 'concat fields &amp; values'!A996, ";")</f>
        <v>CREATE VERTEX Climb SET CLIMB_ID=995, STAGE_NUMBER=16, STARTING_AT_KM=71.5, NAME="Côte de Pamiers", INITIAL_ALTITUDE=0, DISTANCE=2.5, AVERAGE_SLOPE=5.4, CATEGORY="4";</v>
      </c>
    </row>
    <row r="997" spans="1:1" x14ac:dyDescent="0.25">
      <c r="A997" t="str">
        <f>CONCATENATE("CREATE VERTEX Climb SET ", 'concat fields &amp; values'!A997, ";")</f>
        <v>CREATE VERTEX Climb SET CLIMB_ID=996, STAGE_NUMBER=16, STARTING_AT_KM=155, NAME="Col de Portet-d'Aspet", INITIAL_ALTITUDE=1069, DISTANCE=5.4, AVERAGE_SLOPE=6.9, CATEGORY="2";</v>
      </c>
    </row>
    <row r="998" spans="1:1" x14ac:dyDescent="0.25">
      <c r="A998" t="str">
        <f>CONCATENATE("CREATE VERTEX Climb SET ", 'concat fields &amp; values'!A998, ";")</f>
        <v>CREATE VERTEX Climb SET CLIMB_ID=997, STAGE_NUMBER=16, STARTING_AT_KM=176.5, NAME="Col des Ares", INITIAL_ALTITUDE=0, DISTANCE=6, AVERAGE_SLOPE=5.2, CATEGORY="3";</v>
      </c>
    </row>
    <row r="999" spans="1:1" x14ac:dyDescent="0.25">
      <c r="A999" t="str">
        <f>CONCATENATE("CREATE VERTEX Climb SET ", 'concat fields &amp; values'!A999, ";")</f>
        <v>CREATE VERTEX Climb SET CLIMB_ID=998, STAGE_NUMBER=16, STARTING_AT_KM=216, NAME="Port de Balès", INITIAL_ALTITUDE=1755, DISTANCE=11.7, AVERAGE_SLOPE=7.7, CATEGORY="H";</v>
      </c>
    </row>
    <row r="1000" spans="1:1" x14ac:dyDescent="0.25">
      <c r="A1000" t="str">
        <f>CONCATENATE("CREATE VERTEX Climb SET ", 'concat fields &amp; values'!A1000, ";")</f>
        <v>CREATE VERTEX Climb SET CLIMB_ID=999, STAGE_NUMBER=17, STARTING_AT_KM=57.5, NAME="Col du Portillon", INITIAL_ALTITUDE=1292, DISTANCE=8.3, AVERAGE_SLOPE=7.1, CATEGORY="1";</v>
      </c>
    </row>
    <row r="1001" spans="1:1" x14ac:dyDescent="0.25">
      <c r="A1001" t="str">
        <f>CONCATENATE("CREATE VERTEX Climb SET ", 'concat fields &amp; values'!A1001, ";")</f>
        <v>CREATE VERTEX Climb SET CLIMB_ID=1000, STAGE_NUMBER=17, STARTING_AT_KM=82, NAME="Col de Peyresourde", INITIAL_ALTITUDE=1569, DISTANCE=13.2, AVERAGE_SLOPE=7, CATEGORY="1";</v>
      </c>
    </row>
    <row r="1002" spans="1:1" x14ac:dyDescent="0.25">
      <c r="A1002" t="str">
        <f>CONCATENATE("CREATE VERTEX Climb SET ", 'concat fields &amp; values'!A1002, ";")</f>
        <v>CREATE VERTEX Climb SET CLIMB_ID=1001, STAGE_NUMBER=17, STARTING_AT_KM=102.5, NAME="Col de Val Louron-Azet", INITIAL_ALTITUDE=1580, DISTANCE=7.4, AVERAGE_SLOPE=8.3, CATEGORY="1";</v>
      </c>
    </row>
    <row r="1003" spans="1:1" x14ac:dyDescent="0.25">
      <c r="A1003" t="str">
        <f>CONCATENATE("CREATE VERTEX Climb SET ", 'concat fields &amp; values'!A1003, ";")</f>
        <v>CREATE VERTEX Climb SET CLIMB_ID=1002, STAGE_NUMBER=17, STARTING_AT_KM=124.5, NAME="Montée de Saint-Lary Pla d'Adet", INITIAL_ALTITUDE=1680, DISTANCE=10.2, AVERAGE_SLOPE=8.3, CATEGORY="H";</v>
      </c>
    </row>
    <row r="1004" spans="1:1" x14ac:dyDescent="0.25">
      <c r="A1004" t="str">
        <f>CONCATENATE("CREATE VERTEX Climb SET ", 'concat fields &amp; values'!A1004, ";")</f>
        <v>CREATE VERTEX Climb SET CLIMB_ID=1003, STAGE_NUMBER=18, STARTING_AT_KM=28, NAME="Côte de Bénéjacq", INITIAL_ALTITUDE=0, DISTANCE=2.6, AVERAGE_SLOPE=6.7, CATEGORY="3";</v>
      </c>
    </row>
    <row r="1005" spans="1:1" x14ac:dyDescent="0.25">
      <c r="A1005" t="str">
        <f>CONCATENATE("CREATE VERTEX Climb SET ", 'concat fields &amp; values'!A1005, ";")</f>
        <v>CREATE VERTEX Climb SET CLIMB_ID=1004, STAGE_NUMBER=18, STARTING_AT_KM=56, NAME="Côte de Loucrup", INITIAL_ALTITUDE=0, DISTANCE=2, AVERAGE_SLOPE=7, CATEGORY="3";</v>
      </c>
    </row>
    <row r="1006" spans="1:1" x14ac:dyDescent="0.25">
      <c r="A1006" t="str">
        <f>CONCATENATE("CREATE VERTEX Climb SET ", 'concat fields &amp; values'!A1006, ";")</f>
        <v>CREATE VERTEX Climb SET CLIMB_ID=1005, STAGE_NUMBER=18, STARTING_AT_KM=95.5, NAME="Col du Tourmalet - Souvenir Jacques Goddet", INITIAL_ALTITUDE=2115, DISTANCE=17.1, AVERAGE_SLOPE=7.3, CATEGORY="H";</v>
      </c>
    </row>
    <row r="1007" spans="1:1" x14ac:dyDescent="0.25">
      <c r="A1007" t="str">
        <f>CONCATENATE("CREATE VERTEX Climb SET ", 'concat fields &amp; values'!A1007, ";")</f>
        <v>CREATE VERTEX Climb SET CLIMB_ID=1006, STAGE_NUMBER=18, STARTING_AT_KM=145.5, NAME="Montée du Hautacam", INITIAL_ALTITUDE=1520, DISTANCE=13.6, AVERAGE_SLOPE=7.8, CATEGORY="H";</v>
      </c>
    </row>
    <row r="1008" spans="1:1" x14ac:dyDescent="0.25">
      <c r="A1008" t="str">
        <f>CONCATENATE("CREATE VERTEX Climb SET ", 'concat fields &amp; values'!A1008, ";")</f>
        <v>CREATE VERTEX Climb SET CLIMB_ID=1007, STAGE_NUMBER=19, STARTING_AT_KM=195.5, NAME="Côte de Monbazillac", INITIAL_ALTITUDE=0, DISTANCE=1.3, AVERAGE_SLOPE=7.6, CATEGORY="4";</v>
      </c>
    </row>
    <row r="1009" spans="1:1" x14ac:dyDescent="0.25">
      <c r="A1009" t="str">
        <f>CONCATENATE("CREATE VERTEX Climb SET ", 'concat fields &amp; values'!A1009, ";")</f>
        <v>CREATE VERTEX Climb SET CLIMB_ID=1008, STAGE_NUMBER=21, STARTING_AT_KM=31, NAME="Côte de Briis-sous-Forges", INITIAL_ALTITUDE=0, DISTANCE=0, AVERAGE_SLOPE=0, CATEGORY="4";</v>
      </c>
    </row>
    <row r="1010" spans="1:1" x14ac:dyDescent="0.25">
      <c r="A1010" t="str">
        <f>CONCATENATE("CREATE VERTEX Climb SET ", 'concat fields &amp; values'!A1010, ";")</f>
        <v>CREATE VERTEX Climb SET CLIMB_ID=1009, STAGE_NUMBER=1, STARTING_AT_KM=68, NAME="Côte de Cray", INITIAL_ALTITUDE=0, DISTANCE=1.6, AVERAGE_SLOPE=7.1, CATEGORY="4";</v>
      </c>
    </row>
    <row r="1011" spans="1:1" x14ac:dyDescent="0.25">
      <c r="A1011" t="str">
        <f>CONCATENATE("CREATE VERTEX Climb SET ", 'concat fields &amp; values'!A1011, ";")</f>
        <v>CREATE VERTEX Climb SET CLIMB_ID=1010, STAGE_NUMBER=1, STARTING_AT_KM=103.5, NAME="Côte de Buttertubs", INITIAL_ALTITUDE=0, DISTANCE=4.5, AVERAGE_SLOPE=6.8, CATEGORY="3";</v>
      </c>
    </row>
    <row r="1012" spans="1:1" x14ac:dyDescent="0.25">
      <c r="A1012" t="str">
        <f>CONCATENATE("CREATE VERTEX Climb SET ", 'concat fields &amp; values'!A1012, ";")</f>
        <v>CREATE VERTEX Climb SET CLIMB_ID=1011, STAGE_NUMBER=1, STARTING_AT_KM=129.5, NAME="Côte de Griton Moor", INITIAL_ALTITUDE=0, DISTANCE=3, AVERAGE_SLOPE=6.6, CATEGORY="3";</v>
      </c>
    </row>
    <row r="1013" spans="1:1" x14ac:dyDescent="0.25">
      <c r="A1013" t="str">
        <f>CONCATENATE("CREATE VERTEX Climb SET ", 'concat fields &amp; values'!A1013, ";")</f>
        <v>CREATE VERTEX Climb SET CLIMB_ID=1012, STAGE_NUMBER=2, STARTING_AT_KM=47, NAME="Côte de Blubberhouses", INITIAL_ALTITUDE=0, DISTANCE=1.8, AVERAGE_SLOPE=6.1, CATEGORY="4";</v>
      </c>
    </row>
    <row r="1014" spans="1:1" x14ac:dyDescent="0.25">
      <c r="A1014" t="str">
        <f>CONCATENATE("CREATE VERTEX Climb SET ", 'concat fields &amp; values'!A1014, ";")</f>
        <v>CREATE VERTEX Climb SET CLIMB_ID=1013, STAGE_NUMBER=2, STARTING_AT_KM=85, NAME="Côte d'Oxenhope Moor", INITIAL_ALTITUDE=0, DISTANCE=3.1, AVERAGE_SLOPE=6.4, CATEGORY="3";</v>
      </c>
    </row>
    <row r="1015" spans="1:1" x14ac:dyDescent="0.25">
      <c r="A1015" t="str">
        <f>CONCATENATE("CREATE VERTEX Climb SET ", 'concat fields &amp; values'!A1015, ";")</f>
        <v>CREATE VERTEX Climb SET CLIMB_ID=1014, STAGE_NUMBER=2, STARTING_AT_KM=112.5, NAME="VC Côte de Ripponden", INITIAL_ALTITUDE=0, DISTANCE=1.3, AVERAGE_SLOPE=8.6, CATEGORY="3";</v>
      </c>
    </row>
    <row r="1016" spans="1:1" x14ac:dyDescent="0.25">
      <c r="A1016" t="str">
        <f>CONCATENATE("CREATE VERTEX Climb SET ", 'concat fields &amp; values'!A1016, ";")</f>
        <v>CREATE VERTEX Climb SET CLIMB_ID=1015, STAGE_NUMBER=2, STARTING_AT_KM=119.5, NAME="Côte de Greetland", INITIAL_ALTITUDE=0, DISTANCE=1.6, AVERAGE_SLOPE=6.7, CATEGORY="3";</v>
      </c>
    </row>
    <row r="1017" spans="1:1" x14ac:dyDescent="0.25">
      <c r="A1017" t="str">
        <f>CONCATENATE("CREATE VERTEX Climb SET ", 'concat fields &amp; values'!A1017, ";")</f>
        <v>CREATE VERTEX Climb SET CLIMB_ID=1016, STAGE_NUMBER=2, STARTING_AT_KM=143.5, NAME="Côte de Holme Moss", INITIAL_ALTITUDE=0, DISTANCE=4.7, AVERAGE_SLOPE=7, CATEGORY="2";</v>
      </c>
    </row>
    <row r="1018" spans="1:1" x14ac:dyDescent="0.25">
      <c r="A1018" t="str">
        <f>CONCATENATE("CREATE VERTEX Climb SET ", 'concat fields &amp; values'!A1018, ";")</f>
        <v>CREATE VERTEX Climb SET CLIMB_ID=1017, STAGE_NUMBER=2, STARTING_AT_KM=167, NAME="Côte de Midhopestones", INITIAL_ALTITUDE=0, DISTANCE=2.5, AVERAGE_SLOPE=6.1, CATEGORY="3";</v>
      </c>
    </row>
    <row r="1019" spans="1:1" x14ac:dyDescent="0.25">
      <c r="A1019" t="str">
        <f>CONCATENATE("CREATE VERTEX Climb SET ", 'concat fields &amp; values'!A1019, ";")</f>
        <v>CREATE VERTEX Climb SET CLIMB_ID=1018, STAGE_NUMBER=2, STARTING_AT_KM=175, NAME="Côte de Bradfield", INITIAL_ALTITUDE=0, DISTANCE=1, AVERAGE_SLOPE=7.4, CATEGORY="4";</v>
      </c>
    </row>
    <row r="1020" spans="1:1" x14ac:dyDescent="0.25">
      <c r="A1020" t="str">
        <f>CONCATENATE("CREATE VERTEX Climb SET ", 'concat fields &amp; values'!A1020, ";")</f>
        <v>CREATE VERTEX Climb SET CLIMB_ID=1019, STAGE_NUMBER=2, STARTING_AT_KM=182, NAME="Côte d'Oughtibridge", INITIAL_ALTITUDE=0, DISTANCE=1.5, AVERAGE_SLOPE=9.1, CATEGORY="3";</v>
      </c>
    </row>
    <row r="1021" spans="1:1" x14ac:dyDescent="0.25">
      <c r="A1021" t="str">
        <f>CONCATENATE("CREATE VERTEX Climb SET ", 'concat fields &amp; values'!A1021, ";")</f>
        <v>CREATE VERTEX Climb SET CLIMB_ID=1020, STAGE_NUMBER=2, STARTING_AT_KM=196, NAME="VC Côte de Jenkin Road", INITIAL_ALTITUDE=0, DISTANCE=0.8, AVERAGE_SLOPE=10.8, CATEGORY="4";</v>
      </c>
    </row>
    <row r="1022" spans="1:1" x14ac:dyDescent="0.25">
      <c r="A1022" t="str">
        <f>CONCATENATE("CREATE VERTEX Climb SET ", 'concat fields &amp; values'!A1022, ";")</f>
        <v>CREATE VERTEX Climb SET CLIMB_ID=1021, STAGE_NUMBER=4, STARTING_AT_KM=34, NAME="Côte de Campagnette", INITIAL_ALTITUDE=0, DISTANCE=1, AVERAGE_SLOPE=6.5, CATEGORY="4";</v>
      </c>
    </row>
    <row r="1023" spans="1:1" x14ac:dyDescent="0.25">
      <c r="A1023" t="str">
        <f>CONCATENATE("CREATE VERTEX Climb SET ", 'concat fields &amp; values'!A1023, ";")</f>
        <v>CREATE VERTEX Climb SET CLIMB_ID=1022, STAGE_NUMBER=4, STARTING_AT_KM=117.5, NAME="Mont Noir", INITIAL_ALTITUDE=0, DISTANCE=1.3, AVERAGE_SLOPE=5.7, CATEGORY="4";</v>
      </c>
    </row>
    <row r="1024" spans="1:1" x14ac:dyDescent="0.25">
      <c r="A1024" t="str">
        <f>CONCATENATE("CREATE VERTEX Climb SET ", 'concat fields &amp; values'!A1024, ";")</f>
        <v>CREATE VERTEX Climb SET CLIMB_ID=1023, STAGE_NUMBER=6, STARTING_AT_KM=107.5, NAME="Côte de Coucy-le-Château-Auffrique", INITIAL_ALTITUDE=0, DISTANCE=0.9, AVERAGE_SLOPE=6.2, CATEGORY="4";</v>
      </c>
    </row>
    <row r="1025" spans="1:1" x14ac:dyDescent="0.25">
      <c r="A1025" t="str">
        <f>CONCATENATE("CREATE VERTEX Climb SET ", 'concat fields &amp; values'!A1025, ";")</f>
        <v>CREATE VERTEX Climb SET CLIMB_ID=1024, STAGE_NUMBER=6, STARTING_AT_KM=157, NAME="Côte de Roucy", INITIAL_ALTITUDE=0, DISTANCE=1.5, AVERAGE_SLOPE=6.2, CATEGORY="4";</v>
      </c>
    </row>
    <row r="1026" spans="1:1" x14ac:dyDescent="0.25">
      <c r="A1026" t="str">
        <f>CONCATENATE("CREATE VERTEX Climb SET ", 'concat fields &amp; values'!A1026, ";")</f>
        <v>CREATE VERTEX Climb SET CLIMB_ID=1025, STAGE_NUMBER=7, STARTING_AT_KM=217.5, NAME="Côte de Maron", INITIAL_ALTITUDE=0, DISTANCE=3.2, AVERAGE_SLOPE=5, CATEGORY="4";</v>
      </c>
    </row>
    <row r="1027" spans="1:1" x14ac:dyDescent="0.25">
      <c r="A1027" t="str">
        <f>CONCATENATE("CREATE VERTEX Climb SET ", 'concat fields &amp; values'!A1027, ";")</f>
        <v>CREATE VERTEX Climb SET CLIMB_ID=1026, STAGE_NUMBER=7, STARTING_AT_KM=229, NAME="Côte de Boufflers", INITIAL_ALTITUDE=0, DISTANCE=1.3, AVERAGE_SLOPE=7.9, CATEGORY="4";</v>
      </c>
    </row>
    <row r="1028" spans="1:1" x14ac:dyDescent="0.25">
      <c r="A1028" t="str">
        <f>CONCATENATE("CREATE VERTEX Climb SET ", 'concat fields &amp; values'!A1028, ";")</f>
        <v>CREATE VERTEX Climb SET CLIMB_ID=1027, STAGE_NUMBER=8, STARTING_AT_KM=142, NAME="Col de la Croix des Moinats", INITIAL_ALTITUDE=891, DISTANCE=7.6, AVERAGE_SLOPE=6, CATEGORY="2";</v>
      </c>
    </row>
    <row r="1029" spans="1:1" x14ac:dyDescent="0.25">
      <c r="A1029" t="str">
        <f>CONCATENATE("CREATE VERTEX Climb SET ", 'concat fields &amp; values'!A1029, ";")</f>
        <v>CREATE VERTEX Climb SET CLIMB_ID=1028, STAGE_NUMBER=8, STARTING_AT_KM=150, NAME="Col de Grosse Pierre", INITIAL_ALTITUDE=901, DISTANCE=3, AVERAGE_SLOPE=7.5, CATEGORY="2";</v>
      </c>
    </row>
    <row r="1030" spans="1:1" x14ac:dyDescent="0.25">
      <c r="A1030" t="str">
        <f>CONCATENATE("CREATE VERTEX Climb SET ", 'concat fields &amp; values'!A1030, ";")</f>
        <v>CREATE VERTEX Climb SET CLIMB_ID=1029, STAGE_NUMBER=8, STARTING_AT_KM=161, NAME="Côte de La Mauselaine", INITIAL_ALTITUDE=0, DISTANCE=1.8, AVERAGE_SLOPE=10.3, CATEGORY="3";</v>
      </c>
    </row>
    <row r="1031" spans="1:1" x14ac:dyDescent="0.25">
      <c r="A1031" t="str">
        <f>CONCATENATE("CREATE VERTEX Climb SET ", 'concat fields &amp; values'!A1031, ";")</f>
        <v>CREATE VERTEX Climb SET CLIMB_ID=1030, STAGE_NUMBER=9, STARTING_AT_KM=11.5, NAME="Col de la Schlucht", INITIAL_ALTITUDE=1140, DISTANCE=8.6, AVERAGE_SLOPE=4.5, CATEGORY="2";</v>
      </c>
    </row>
    <row r="1032" spans="1:1" x14ac:dyDescent="0.25">
      <c r="A1032" t="str">
        <f>CONCATENATE("CREATE VERTEX Climb SET ", 'concat fields &amp; values'!A1032, ";")</f>
        <v>CREATE VERTEX Climb SET CLIMB_ID=1031, STAGE_NUMBER=9, STARTING_AT_KM=41, NAME="Col du Wettstein", INITIAL_ALTITUDE=0, DISTANCE=7.7, AVERAGE_SLOPE=4.1, CATEGORY="3";</v>
      </c>
    </row>
    <row r="1033" spans="1:1" x14ac:dyDescent="0.25">
      <c r="A1033" t="str">
        <f>CONCATENATE("CREATE VERTEX Climb SET ", 'concat fields &amp; values'!A1033, ";")</f>
        <v>CREATE VERTEX Climb SET CLIMB_ID=1032, STAGE_NUMBER=9, STARTING_AT_KM=70, NAME="Côte des Cinq Châteaux", INITIAL_ALTITUDE=0, DISTANCE=4.5, AVERAGE_SLOPE=6.1, CATEGORY="3";</v>
      </c>
    </row>
    <row r="1034" spans="1:1" x14ac:dyDescent="0.25">
      <c r="A1034" t="str">
        <f>CONCATENATE("CREATE VERTEX Climb SET ", 'concat fields &amp; values'!A1034, ";")</f>
        <v>CREATE VERTEX Climb SET CLIMB_ID=1033, STAGE_NUMBER=9, STARTING_AT_KM=86, NAME="Côte de Gueberschwihr", INITIAL_ALTITUDE=559, DISTANCE=4.1, AVERAGE_SLOPE=7.9, CATEGORY="2";</v>
      </c>
    </row>
    <row r="1035" spans="1:1" x14ac:dyDescent="0.25">
      <c r="A1035" t="str">
        <f>CONCATENATE("CREATE VERTEX Climb SET ", 'concat fields &amp; values'!A1035, ";")</f>
        <v>CREATE VERTEX Climb SET CLIMB_ID=1034, STAGE_NUMBER=9, STARTING_AT_KM=120, NAME="Le Markstein", INITIAL_ALTITUDE=1183, DISTANCE=10.8, AVERAGE_SLOPE=5.4, CATEGORY="1";</v>
      </c>
    </row>
    <row r="1036" spans="1:1" x14ac:dyDescent="0.25">
      <c r="A1036" t="str">
        <f>CONCATENATE("CREATE VERTEX Climb SET ", 'concat fields &amp; values'!A1036, ";")</f>
        <v>CREATE VERTEX Climb SET CLIMB_ID=1035, STAGE_NUMBER=9, STARTING_AT_KM=127, NAME="Grand Ballon", INITIAL_ALTITUDE=0, DISTANCE=1.4, AVERAGE_SLOPE=8.6, CATEGORY="3";</v>
      </c>
    </row>
    <row r="1037" spans="1:1" x14ac:dyDescent="0.25">
      <c r="A1037" t="str">
        <f>CONCATENATE("CREATE VERTEX Climb SET ", 'concat fields &amp; values'!A1037, ";")</f>
        <v>CREATE VERTEX Climb SET CLIMB_ID=1036, STAGE_NUMBER=10, STARTING_AT_KM=30.5, NAME="Col du Firstplan", INITIAL_ALTITUDE=722, DISTANCE=8.3, AVERAGE_SLOPE=5.4, CATEGORY="2";</v>
      </c>
    </row>
    <row r="1038" spans="1:1" x14ac:dyDescent="0.25">
      <c r="A1038" t="str">
        <f>CONCATENATE("CREATE VERTEX Climb SET ", 'concat fields &amp; values'!A1038, ";")</f>
        <v>CREATE VERTEX Climb SET CLIMB_ID=1037, STAGE_NUMBER=10, STARTING_AT_KM=54.5, NAME="Petit Ballon", INITIAL_ALTITUDE=1163, DISTANCE=9.3, AVERAGE_SLOPE=8.1, CATEGORY="1";</v>
      </c>
    </row>
    <row r="1039" spans="1:1" x14ac:dyDescent="0.25">
      <c r="A1039" t="str">
        <f>CONCATENATE("CREATE VERTEX Climb SET ", 'concat fields &amp; values'!A1039, ";")</f>
        <v>CREATE VERTEX Climb SET CLIMB_ID=1038, STAGE_NUMBER=10, STARTING_AT_KM=71.5, NAME="Col du Platzerwasel", INITIAL_ALTITUDE=1193, DISTANCE=7.1, AVERAGE_SLOPE=8.4, CATEGORY="1";</v>
      </c>
    </row>
    <row r="1040" spans="1:1" x14ac:dyDescent="0.25">
      <c r="A1040" t="str">
        <f>CONCATENATE("CREATE VERTEX Climb SET ", 'concat fields &amp; values'!A1040, ";")</f>
        <v>CREATE VERTEX Climb SET CLIMB_ID=1039, STAGE_NUMBER=10, STARTING_AT_KM=103.5, NAME="Col d'Oderen", INITIAL_ALTITUDE=884, DISTANCE=6.7, AVERAGE_SLOPE=6.1, CATEGORY="2";</v>
      </c>
    </row>
    <row r="1041" spans="1:1" x14ac:dyDescent="0.25">
      <c r="A1041" t="str">
        <f>CONCATENATE("CREATE VERTEX Climb SET ", 'concat fields &amp; values'!A1041, ";")</f>
        <v>CREATE VERTEX Climb SET CLIMB_ID=1040, STAGE_NUMBER=10, STARTING_AT_KM=125.5, NAME="Col des Croix", INITIAL_ALTITUDE=0, DISTANCE=3.2, AVERAGE_SLOPE=6.2, CATEGORY="3";</v>
      </c>
    </row>
    <row r="1042" spans="1:1" x14ac:dyDescent="0.25">
      <c r="A1042" t="str">
        <f>CONCATENATE("CREATE VERTEX Climb SET ", 'concat fields &amp; values'!A1042, ";")</f>
        <v>CREATE VERTEX Climb SET CLIMB_ID=1041, STAGE_NUMBER=10, STARTING_AT_KM=143.5, NAME="Col des Chevrères", INITIAL_ALTITUDE=914, DISTANCE=3.5, AVERAGE_SLOPE=9.5, CATEGORY="1";</v>
      </c>
    </row>
    <row r="1043" spans="1:1" x14ac:dyDescent="0.25">
      <c r="A1043" t="str">
        <f>CONCATENATE("CREATE VERTEX Climb SET ", 'concat fields &amp; values'!A1043, ";")</f>
        <v>CREATE VERTEX Climb SET CLIMB_ID=1042, STAGE_NUMBER=10, STARTING_AT_KM=161.5, NAME="La Planche des Belles Filles", INITIAL_ALTITUDE=1035, DISTANCE=5.9, AVERAGE_SLOPE=8.5, CATEGORY="1";</v>
      </c>
    </row>
    <row r="1044" spans="1:1" x14ac:dyDescent="0.25">
      <c r="A1044" t="str">
        <f>CONCATENATE("CREATE VERTEX Climb SET ", 'concat fields &amp; values'!A1044, ";")</f>
        <v>CREATE VERTEX Climb SET CLIMB_ID=1043, STAGE_NUMBER=11, STARTING_AT_KM=141, NAME="Côte de Rogna", INITIAL_ALTITUDE=0, DISTANCE=7.6, AVERAGE_SLOPE=4.9, CATEGORY="3";</v>
      </c>
    </row>
    <row r="1045" spans="1:1" x14ac:dyDescent="0.25">
      <c r="A1045" t="str">
        <f>CONCATENATE("CREATE VERTEX Climb SET ", 'concat fields &amp; values'!A1045, ";")</f>
        <v>CREATE VERTEX Climb SET CLIMB_ID=1044, STAGE_NUMBER=11, STARTING_AT_KM=148.5, NAME="Côte de Choux", INITIAL_ALTITUDE=0, DISTANCE=1.7, AVERAGE_SLOPE=6.5, CATEGORY="3";</v>
      </c>
    </row>
    <row r="1046" spans="1:1" x14ac:dyDescent="0.25">
      <c r="A1046" t="str">
        <f>CONCATENATE("CREATE VERTEX Climb SET ", 'concat fields &amp; values'!A1046, ";")</f>
        <v>CREATE VERTEX Climb SET CLIMB_ID=1045, STAGE_NUMBER=11, STARTING_AT_KM=152.5, NAME="Côte de Désertin", INITIAL_ALTITUDE=0, DISTANCE=3.1, AVERAGE_SLOPE=5.2, CATEGORY="4";</v>
      </c>
    </row>
    <row r="1047" spans="1:1" x14ac:dyDescent="0.25">
      <c r="A1047" t="str">
        <f>CONCATENATE("CREATE VERTEX Climb SET ", 'concat fields &amp; values'!A1047, ";")</f>
        <v>CREATE VERTEX Climb SET CLIMB_ID=1046, STAGE_NUMBER=11, STARTING_AT_KM=168, NAME="Côte d'Échallon", INITIAL_ALTITUDE=0, DISTANCE=3, AVERAGE_SLOPE=6.6, CATEGORY="3";</v>
      </c>
    </row>
    <row r="1048" spans="1:1" x14ac:dyDescent="0.25">
      <c r="A1048" t="str">
        <f>CONCATENATE("CREATE VERTEX Climb SET ", 'concat fields &amp; values'!A1048, ";")</f>
        <v>CREATE VERTEX Climb SET CLIMB_ID=1047, STAGE_NUMBER=12, STARTING_AT_KM=58.5, NAME="Col de Brouilly", INITIAL_ALTITUDE=0, DISTANCE=1.7, AVERAGE_SLOPE=5.1, CATEGORY="4";</v>
      </c>
    </row>
    <row r="1049" spans="1:1" x14ac:dyDescent="0.25">
      <c r="A1049" t="str">
        <f>CONCATENATE("CREATE VERTEX Climb SET ", 'concat fields &amp; values'!A1049, ";")</f>
        <v>CREATE VERTEX Climb SET CLIMB_ID=1048, STAGE_NUMBER=12, STARTING_AT_KM=83, NAME="Côte du Saule-d'Oingt", INITIAL_ALTITUDE=0, DISTANCE=3.8, AVERAGE_SLOPE=4.5, CATEGORY="3";</v>
      </c>
    </row>
    <row r="1050" spans="1:1" x14ac:dyDescent="0.25">
      <c r="A1050" t="str">
        <f>CONCATENATE("CREATE VERTEX Climb SET ", 'concat fields &amp; values'!A1050, ";")</f>
        <v>CREATE VERTEX Climb SET CLIMB_ID=1049, STAGE_NUMBER=12, STARTING_AT_KM=138, NAME="Col des Brosses", INITIAL_ALTITUDE=0, DISTANCE=15.3, AVERAGE_SLOPE=3.3, CATEGORY="3";</v>
      </c>
    </row>
    <row r="1051" spans="1:1" x14ac:dyDescent="0.25">
      <c r="A1051" t="str">
        <f>CONCATENATE("CREATE VERTEX Climb SET ", 'concat fields &amp; values'!A1051, ";")</f>
        <v>CREATE VERTEX Climb SET CLIMB_ID=1050, STAGE_NUMBER=12, STARTING_AT_KM=164, NAME="Côte de Grammond", INITIAL_ALTITUDE=0, DISTANCE=9.8, AVERAGE_SLOPE=2.9, CATEGORY="4";</v>
      </c>
    </row>
    <row r="1052" spans="1:1" x14ac:dyDescent="0.25">
      <c r="A1052" t="str">
        <f>CONCATENATE("CREATE VERTEX Climb SET ", 'concat fields &amp; values'!A1052, ";")</f>
        <v>CREATE VERTEX Climb SET CLIMB_ID=1051, STAGE_NUMBER=13, STARTING_AT_KM=24, NAME="Col de la Croix de Montvieux", INITIAL_ALTITUDE=0, DISTANCE=8, AVERAGE_SLOPE=4.1, CATEGORY="3";</v>
      </c>
    </row>
    <row r="1053" spans="1:1" x14ac:dyDescent="0.25">
      <c r="A1053" t="str">
        <f>CONCATENATE("CREATE VERTEX Climb SET ", 'concat fields &amp; values'!A1053, ";")</f>
        <v>CREATE VERTEX Climb SET CLIMB_ID=1052, STAGE_NUMBER=13, STARTING_AT_KM=152, NAME="Col de Palaquit (D57-D512)", INITIAL_ALTITUDE=1154, DISTANCE=14.1, AVERAGE_SLOPE=6.1, CATEGORY="1";</v>
      </c>
    </row>
    <row r="1054" spans="1:1" x14ac:dyDescent="0.25">
      <c r="A1054" t="str">
        <f>CONCATENATE("CREATE VERTEX Climb SET ", 'concat fields &amp; values'!A1054, ";")</f>
        <v>CREATE VERTEX Climb SET CLIMB_ID=1053, STAGE_NUMBER=13, STARTING_AT_KM=197.5, NAME="Montée de Chamrousse", INITIAL_ALTITUDE=1730, DISTANCE=18.2, AVERAGE_SLOPE=7.3, CATEGORY="H";</v>
      </c>
    </row>
    <row r="1055" spans="1:1" x14ac:dyDescent="0.25">
      <c r="A1055" t="str">
        <f>CONCATENATE("CREATE VERTEX Climb SET ", 'concat fields &amp; values'!A1055, ";")</f>
        <v>CREATE VERTEX Climb SET CLIMB_ID=1054, STAGE_NUMBER=14, STARTING_AT_KM=82, NAME="Col du Lautaret", INITIAL_ALTITUDE=2058, DISTANCE=34, AVERAGE_SLOPE=3.9, CATEGORY="1";</v>
      </c>
    </row>
    <row r="1056" spans="1:1" x14ac:dyDescent="0.25">
      <c r="A1056" t="str">
        <f>CONCATENATE("CREATE VERTEX Climb SET ", 'concat fields &amp; values'!A1056, ";")</f>
        <v>CREATE VERTEX Climb SET CLIMB_ID=1055, STAGE_NUMBER=14, STARTING_AT_KM=132.5, NAME="Col d'Izoard - Souvenir Henri Desgrange", INITIAL_ALTITUDE=2360, DISTANCE=19, AVERAGE_SLOPE=6, CATEGORY="H";</v>
      </c>
    </row>
    <row r="1057" spans="1:1" x14ac:dyDescent="0.25">
      <c r="A1057" t="str">
        <f>CONCATENATE("CREATE VERTEX Climb SET ", 'concat fields &amp; values'!A1057, ";")</f>
        <v>CREATE VERTEX Climb SET CLIMB_ID=1056, STAGE_NUMBER=14, STARTING_AT_KM=177, NAME="Montée de Risoul", INITIAL_ALTITUDE=1855, DISTANCE=12.6, AVERAGE_SLOPE=6.9, CATEGORY="1";</v>
      </c>
    </row>
    <row r="1058" spans="1:1" x14ac:dyDescent="0.25">
      <c r="A1058" t="str">
        <f>CONCATENATE("CREATE VERTEX Climb SET ", 'concat fields &amp; values'!A1058, ";")</f>
        <v>CREATE VERTEX Climb SET CLIMB_ID=1057, STAGE_NUMBER=16, STARTING_AT_KM=25, NAME="Côte de Fanjeaux", INITIAL_ALTITUDE=0, DISTANCE=2.4, AVERAGE_SLOPE=4.9, CATEGORY="4";</v>
      </c>
    </row>
    <row r="1059" spans="1:1" x14ac:dyDescent="0.25">
      <c r="A1059" t="str">
        <f>CONCATENATE("CREATE VERTEX Climb SET ", 'concat fields &amp; values'!A1059, ";")</f>
        <v>CREATE VERTEX Climb SET CLIMB_ID=1058, STAGE_NUMBER=16, STARTING_AT_KM=71.5, NAME="Côte de Pamiers", INITIAL_ALTITUDE=0, DISTANCE=2.5, AVERAGE_SLOPE=5.4, CATEGORY="4";</v>
      </c>
    </row>
    <row r="1060" spans="1:1" x14ac:dyDescent="0.25">
      <c r="A1060" t="str">
        <f>CONCATENATE("CREATE VERTEX Climb SET ", 'concat fields &amp; values'!A1060, ";")</f>
        <v>CREATE VERTEX Climb SET CLIMB_ID=1059, STAGE_NUMBER=16, STARTING_AT_KM=155, NAME="Col de Portet-d'Aspet", INITIAL_ALTITUDE=1069, DISTANCE=5.4, AVERAGE_SLOPE=6.9, CATEGORY="2";</v>
      </c>
    </row>
    <row r="1061" spans="1:1" x14ac:dyDescent="0.25">
      <c r="A1061" t="str">
        <f>CONCATENATE("CREATE VERTEX Climb SET ", 'concat fields &amp; values'!A1061, ";")</f>
        <v>CREATE VERTEX Climb SET CLIMB_ID=1060, STAGE_NUMBER=16, STARTING_AT_KM=176.5, NAME="Col des Ares", INITIAL_ALTITUDE=0, DISTANCE=6, AVERAGE_SLOPE=5.2, CATEGORY="3";</v>
      </c>
    </row>
    <row r="1062" spans="1:1" x14ac:dyDescent="0.25">
      <c r="A1062" t="str">
        <f>CONCATENATE("CREATE VERTEX Climb SET ", 'concat fields &amp; values'!A1062, ";")</f>
        <v>CREATE VERTEX Climb SET CLIMB_ID=1061, STAGE_NUMBER=16, STARTING_AT_KM=216, NAME="Port de Balès", INITIAL_ALTITUDE=1755, DISTANCE=11.7, AVERAGE_SLOPE=7.7, CATEGORY="H";</v>
      </c>
    </row>
    <row r="1063" spans="1:1" x14ac:dyDescent="0.25">
      <c r="A1063" t="str">
        <f>CONCATENATE("CREATE VERTEX Climb SET ", 'concat fields &amp; values'!A1063, ";")</f>
        <v>CREATE VERTEX Climb SET CLIMB_ID=1062, STAGE_NUMBER=17, STARTING_AT_KM=57.5, NAME="Col du Portillon", INITIAL_ALTITUDE=1292, DISTANCE=8.3, AVERAGE_SLOPE=7.1, CATEGORY="1";</v>
      </c>
    </row>
    <row r="1064" spans="1:1" x14ac:dyDescent="0.25">
      <c r="A1064" t="str">
        <f>CONCATENATE("CREATE VERTEX Climb SET ", 'concat fields &amp; values'!A1064, ";")</f>
        <v>CREATE VERTEX Climb SET CLIMB_ID=1063, STAGE_NUMBER=17, STARTING_AT_KM=82, NAME="Col de Peyresourde", INITIAL_ALTITUDE=1569, DISTANCE=13.2, AVERAGE_SLOPE=7, CATEGORY="1";</v>
      </c>
    </row>
    <row r="1065" spans="1:1" x14ac:dyDescent="0.25">
      <c r="A1065" t="str">
        <f>CONCATENATE("CREATE VERTEX Climb SET ", 'concat fields &amp; values'!A1065, ";")</f>
        <v>CREATE VERTEX Climb SET CLIMB_ID=1064, STAGE_NUMBER=17, STARTING_AT_KM=102.5, NAME="Col de Val Louron-Azet", INITIAL_ALTITUDE=1580, DISTANCE=7.4, AVERAGE_SLOPE=8.3, CATEGORY="1";</v>
      </c>
    </row>
    <row r="1066" spans="1:1" x14ac:dyDescent="0.25">
      <c r="A1066" t="str">
        <f>CONCATENATE("CREATE VERTEX Climb SET ", 'concat fields &amp; values'!A1066, ";")</f>
        <v>CREATE VERTEX Climb SET CLIMB_ID=1065, STAGE_NUMBER=17, STARTING_AT_KM=124.5, NAME="Montée de Saint-Lary Pla d'Adet", INITIAL_ALTITUDE=1680, DISTANCE=10.2, AVERAGE_SLOPE=8.3, CATEGORY="H";</v>
      </c>
    </row>
    <row r="1067" spans="1:1" x14ac:dyDescent="0.25">
      <c r="A1067" t="str">
        <f>CONCATENATE("CREATE VERTEX Climb SET ", 'concat fields &amp; values'!A1067, ";")</f>
        <v>CREATE VERTEX Climb SET CLIMB_ID=1066, STAGE_NUMBER=18, STARTING_AT_KM=28, NAME="Côte de Bénéjacq", INITIAL_ALTITUDE=0, DISTANCE=2.6, AVERAGE_SLOPE=6.7, CATEGORY="3";</v>
      </c>
    </row>
    <row r="1068" spans="1:1" x14ac:dyDescent="0.25">
      <c r="A1068" t="str">
        <f>CONCATENATE("CREATE VERTEX Climb SET ", 'concat fields &amp; values'!A1068, ";")</f>
        <v>CREATE VERTEX Climb SET CLIMB_ID=1067, STAGE_NUMBER=18, STARTING_AT_KM=56, NAME="Côte de Loucrup", INITIAL_ALTITUDE=0, DISTANCE=2, AVERAGE_SLOPE=7, CATEGORY="3";</v>
      </c>
    </row>
    <row r="1069" spans="1:1" x14ac:dyDescent="0.25">
      <c r="A1069" t="str">
        <f>CONCATENATE("CREATE VERTEX Climb SET ", 'concat fields &amp; values'!A1069, ";")</f>
        <v>CREATE VERTEX Climb SET CLIMB_ID=1068, STAGE_NUMBER=18, STARTING_AT_KM=95.5, NAME="Col du Tourmalet - Souvenir Jacques Goddet", INITIAL_ALTITUDE=2115, DISTANCE=17.1, AVERAGE_SLOPE=7.3, CATEGORY="H";</v>
      </c>
    </row>
    <row r="1070" spans="1:1" x14ac:dyDescent="0.25">
      <c r="A1070" t="str">
        <f>CONCATENATE("CREATE VERTEX Climb SET ", 'concat fields &amp; values'!A1070, ";")</f>
        <v>CREATE VERTEX Climb SET CLIMB_ID=1069, STAGE_NUMBER=18, STARTING_AT_KM=145.5, NAME="Montée du Hautacam", INITIAL_ALTITUDE=1520, DISTANCE=13.6, AVERAGE_SLOPE=7.8, CATEGORY="H";</v>
      </c>
    </row>
    <row r="1071" spans="1:1" x14ac:dyDescent="0.25">
      <c r="A1071" t="str">
        <f>CONCATENATE("CREATE VERTEX Climb SET ", 'concat fields &amp; values'!A1071, ";")</f>
        <v>CREATE VERTEX Climb SET CLIMB_ID=1070, STAGE_NUMBER=19, STARTING_AT_KM=195.5, NAME="Côte de Monbazillac", INITIAL_ALTITUDE=0, DISTANCE=1.3, AVERAGE_SLOPE=7.6, CATEGORY="4";</v>
      </c>
    </row>
    <row r="1072" spans="1:1" x14ac:dyDescent="0.25">
      <c r="A1072" t="str">
        <f>CONCATENATE("CREATE VERTEX Climb SET ", 'concat fields &amp; values'!A1072, ";")</f>
        <v>CREATE VERTEX Climb SET CLIMB_ID=1071, STAGE_NUMBER=21, STARTING_AT_KM=31, NAME="Côte de Briis-sous-Forges", INITIAL_ALTITUDE=0, DISTANCE=0, AVERAGE_SLOPE=0, CATEGORY="4";</v>
      </c>
    </row>
    <row r="1073" spans="1:1" x14ac:dyDescent="0.25">
      <c r="A1073" t="str">
        <f>CONCATENATE("CREATE VERTEX Climb SET ", 'concat fields &amp; values'!A1073, ";")</f>
        <v>CREATE VERTEX Climb SET CLIMB_ID=1072, STAGE_NUMBER=1, STARTING_AT_KM=68, NAME="Côte de Cray", INITIAL_ALTITUDE=0, DISTANCE=1.6, AVERAGE_SLOPE=7.1, CATEGORY="4";</v>
      </c>
    </row>
    <row r="1074" spans="1:1" x14ac:dyDescent="0.25">
      <c r="A1074" t="str">
        <f>CONCATENATE("CREATE VERTEX Climb SET ", 'concat fields &amp; values'!A1074, ";")</f>
        <v>CREATE VERTEX Climb SET CLIMB_ID=1073, STAGE_NUMBER=1, STARTING_AT_KM=103.5, NAME="Côte de Buttertubs", INITIAL_ALTITUDE=0, DISTANCE=4.5, AVERAGE_SLOPE=6.8, CATEGORY="3";</v>
      </c>
    </row>
    <row r="1075" spans="1:1" x14ac:dyDescent="0.25">
      <c r="A1075" t="str">
        <f>CONCATENATE("CREATE VERTEX Climb SET ", 'concat fields &amp; values'!A1075, ";")</f>
        <v>CREATE VERTEX Climb SET CLIMB_ID=1074, STAGE_NUMBER=1, STARTING_AT_KM=129.5, NAME="Côte de Griton Moor", INITIAL_ALTITUDE=0, DISTANCE=3, AVERAGE_SLOPE=6.6, CATEGORY="3";</v>
      </c>
    </row>
    <row r="1076" spans="1:1" x14ac:dyDescent="0.25">
      <c r="A1076" t="str">
        <f>CONCATENATE("CREATE VERTEX Climb SET ", 'concat fields &amp; values'!A1076, ";")</f>
        <v>CREATE VERTEX Climb SET CLIMB_ID=1075, STAGE_NUMBER=2, STARTING_AT_KM=47, NAME="Côte de Blubberhouses", INITIAL_ALTITUDE=0, DISTANCE=1.8, AVERAGE_SLOPE=6.1, CATEGORY="4";</v>
      </c>
    </row>
    <row r="1077" spans="1:1" x14ac:dyDescent="0.25">
      <c r="A1077" t="str">
        <f>CONCATENATE("CREATE VERTEX Climb SET ", 'concat fields &amp; values'!A1077, ";")</f>
        <v>CREATE VERTEX Climb SET CLIMB_ID=1076, STAGE_NUMBER=2, STARTING_AT_KM=85, NAME="Côte d'Oxenhope Moor", INITIAL_ALTITUDE=0, DISTANCE=3.1, AVERAGE_SLOPE=6.4, CATEGORY="3";</v>
      </c>
    </row>
    <row r="1078" spans="1:1" x14ac:dyDescent="0.25">
      <c r="A1078" t="str">
        <f>CONCATENATE("CREATE VERTEX Climb SET ", 'concat fields &amp; values'!A1078, ";")</f>
        <v>CREATE VERTEX Climb SET CLIMB_ID=1077, STAGE_NUMBER=2, STARTING_AT_KM=112.5, NAME="VC Côte de Ripponden", INITIAL_ALTITUDE=0, DISTANCE=1.3, AVERAGE_SLOPE=8.6, CATEGORY="3";</v>
      </c>
    </row>
    <row r="1079" spans="1:1" x14ac:dyDescent="0.25">
      <c r="A1079" t="str">
        <f>CONCATENATE("CREATE VERTEX Climb SET ", 'concat fields &amp; values'!A1079, ";")</f>
        <v>CREATE VERTEX Climb SET CLIMB_ID=1078, STAGE_NUMBER=2, STARTING_AT_KM=119.5, NAME="Côte de Greetland", INITIAL_ALTITUDE=0, DISTANCE=1.6, AVERAGE_SLOPE=6.7, CATEGORY="3";</v>
      </c>
    </row>
    <row r="1080" spans="1:1" x14ac:dyDescent="0.25">
      <c r="A1080" t="str">
        <f>CONCATENATE("CREATE VERTEX Climb SET ", 'concat fields &amp; values'!A1080, ";")</f>
        <v>CREATE VERTEX Climb SET CLIMB_ID=1079, STAGE_NUMBER=2, STARTING_AT_KM=143.5, NAME="Côte de Holme Moss", INITIAL_ALTITUDE=0, DISTANCE=4.7, AVERAGE_SLOPE=7, CATEGORY="2";</v>
      </c>
    </row>
    <row r="1081" spans="1:1" x14ac:dyDescent="0.25">
      <c r="A1081" t="str">
        <f>CONCATENATE("CREATE VERTEX Climb SET ", 'concat fields &amp; values'!A1081, ";")</f>
        <v>CREATE VERTEX Climb SET CLIMB_ID=1080, STAGE_NUMBER=2, STARTING_AT_KM=167, NAME="Côte de Midhopestones", INITIAL_ALTITUDE=0, DISTANCE=2.5, AVERAGE_SLOPE=6.1, CATEGORY="3";</v>
      </c>
    </row>
    <row r="1082" spans="1:1" x14ac:dyDescent="0.25">
      <c r="A1082" t="str">
        <f>CONCATENATE("CREATE VERTEX Climb SET ", 'concat fields &amp; values'!A1082, ";")</f>
        <v>CREATE VERTEX Climb SET CLIMB_ID=1081, STAGE_NUMBER=2, STARTING_AT_KM=175, NAME="Côte de Bradfield", INITIAL_ALTITUDE=0, DISTANCE=1, AVERAGE_SLOPE=7.4, CATEGORY="4";</v>
      </c>
    </row>
    <row r="1083" spans="1:1" x14ac:dyDescent="0.25">
      <c r="A1083" t="str">
        <f>CONCATENATE("CREATE VERTEX Climb SET ", 'concat fields &amp; values'!A1083, ";")</f>
        <v>CREATE VERTEX Climb SET CLIMB_ID=1082, STAGE_NUMBER=2, STARTING_AT_KM=182, NAME="Côte d'Oughtibridge", INITIAL_ALTITUDE=0, DISTANCE=1.5, AVERAGE_SLOPE=9.1, CATEGORY="3";</v>
      </c>
    </row>
    <row r="1084" spans="1:1" x14ac:dyDescent="0.25">
      <c r="A1084" t="str">
        <f>CONCATENATE("CREATE VERTEX Climb SET ", 'concat fields &amp; values'!A1084, ";")</f>
        <v>CREATE VERTEX Climb SET CLIMB_ID=1083, STAGE_NUMBER=2, STARTING_AT_KM=196, NAME="VC Côte de Jenkin Road", INITIAL_ALTITUDE=0, DISTANCE=0.8, AVERAGE_SLOPE=10.8, CATEGORY="4";</v>
      </c>
    </row>
    <row r="1085" spans="1:1" x14ac:dyDescent="0.25">
      <c r="A1085" t="str">
        <f>CONCATENATE("CREATE VERTEX Climb SET ", 'concat fields &amp; values'!A1085, ";")</f>
        <v>CREATE VERTEX Climb SET CLIMB_ID=1084, STAGE_NUMBER=4, STARTING_AT_KM=34, NAME="Côte de Campagnette", INITIAL_ALTITUDE=0, DISTANCE=1, AVERAGE_SLOPE=6.5, CATEGORY="4";</v>
      </c>
    </row>
    <row r="1086" spans="1:1" x14ac:dyDescent="0.25">
      <c r="A1086" t="str">
        <f>CONCATENATE("CREATE VERTEX Climb SET ", 'concat fields &amp; values'!A1086, ";")</f>
        <v>CREATE VERTEX Climb SET CLIMB_ID=1085, STAGE_NUMBER=4, STARTING_AT_KM=117.5, NAME="Mont Noir", INITIAL_ALTITUDE=0, DISTANCE=1.3, AVERAGE_SLOPE=5.7, CATEGORY="4";</v>
      </c>
    </row>
    <row r="1087" spans="1:1" x14ac:dyDescent="0.25">
      <c r="A1087" t="str">
        <f>CONCATENATE("CREATE VERTEX Climb SET ", 'concat fields &amp; values'!A1087, ";")</f>
        <v>CREATE VERTEX Climb SET CLIMB_ID=1086, STAGE_NUMBER=6, STARTING_AT_KM=107.5, NAME="Côte de Coucy-le-Château-Auffrique", INITIAL_ALTITUDE=0, DISTANCE=0.9, AVERAGE_SLOPE=6.2, CATEGORY="4";</v>
      </c>
    </row>
    <row r="1088" spans="1:1" x14ac:dyDescent="0.25">
      <c r="A1088" t="str">
        <f>CONCATENATE("CREATE VERTEX Climb SET ", 'concat fields &amp; values'!A1088, ";")</f>
        <v>CREATE VERTEX Climb SET CLIMB_ID=1087, STAGE_NUMBER=6, STARTING_AT_KM=157, NAME="Côte de Roucy", INITIAL_ALTITUDE=0, DISTANCE=1.5, AVERAGE_SLOPE=6.2, CATEGORY="4";</v>
      </c>
    </row>
    <row r="1089" spans="1:1" x14ac:dyDescent="0.25">
      <c r="A1089" t="str">
        <f>CONCATENATE("CREATE VERTEX Climb SET ", 'concat fields &amp; values'!A1089, ";")</f>
        <v>CREATE VERTEX Climb SET CLIMB_ID=1088, STAGE_NUMBER=7, STARTING_AT_KM=217.5, NAME="Côte de Maron", INITIAL_ALTITUDE=0, DISTANCE=3.2, AVERAGE_SLOPE=5, CATEGORY="4";</v>
      </c>
    </row>
    <row r="1090" spans="1:1" x14ac:dyDescent="0.25">
      <c r="A1090" t="str">
        <f>CONCATENATE("CREATE VERTEX Climb SET ", 'concat fields &amp; values'!A1090, ";")</f>
        <v>CREATE VERTEX Climb SET CLIMB_ID=1089, STAGE_NUMBER=7, STARTING_AT_KM=229, NAME="Côte de Boufflers", INITIAL_ALTITUDE=0, DISTANCE=1.3, AVERAGE_SLOPE=7.9, CATEGORY="4";</v>
      </c>
    </row>
    <row r="1091" spans="1:1" x14ac:dyDescent="0.25">
      <c r="A1091" t="str">
        <f>CONCATENATE("CREATE VERTEX Climb SET ", 'concat fields &amp; values'!A1091, ";")</f>
        <v>CREATE VERTEX Climb SET CLIMB_ID=1090, STAGE_NUMBER=8, STARTING_AT_KM=142, NAME="Col de la Croix des Moinats", INITIAL_ALTITUDE=891, DISTANCE=7.6, AVERAGE_SLOPE=6, CATEGORY="2";</v>
      </c>
    </row>
    <row r="1092" spans="1:1" x14ac:dyDescent="0.25">
      <c r="A1092" t="str">
        <f>CONCATENATE("CREATE VERTEX Climb SET ", 'concat fields &amp; values'!A1092, ";")</f>
        <v>CREATE VERTEX Climb SET CLIMB_ID=1091, STAGE_NUMBER=8, STARTING_AT_KM=150, NAME="Col de Grosse Pierre", INITIAL_ALTITUDE=901, DISTANCE=3, AVERAGE_SLOPE=7.5, CATEGORY="2";</v>
      </c>
    </row>
    <row r="1093" spans="1:1" x14ac:dyDescent="0.25">
      <c r="A1093" t="str">
        <f>CONCATENATE("CREATE VERTEX Climb SET ", 'concat fields &amp; values'!A1093, ";")</f>
        <v>CREATE VERTEX Climb SET CLIMB_ID=1092, STAGE_NUMBER=8, STARTING_AT_KM=161, NAME="Côte de La Mauselaine", INITIAL_ALTITUDE=0, DISTANCE=1.8, AVERAGE_SLOPE=10.3, CATEGORY="3";</v>
      </c>
    </row>
    <row r="1094" spans="1:1" x14ac:dyDescent="0.25">
      <c r="A1094" t="str">
        <f>CONCATENATE("CREATE VERTEX Climb SET ", 'concat fields &amp; values'!A1094, ";")</f>
        <v>CREATE VERTEX Climb SET CLIMB_ID=1093, STAGE_NUMBER=9, STARTING_AT_KM=11.5, NAME="Col de la Schlucht", INITIAL_ALTITUDE=1140, DISTANCE=8.6, AVERAGE_SLOPE=4.5, CATEGORY="2";</v>
      </c>
    </row>
    <row r="1095" spans="1:1" x14ac:dyDescent="0.25">
      <c r="A1095" t="str">
        <f>CONCATENATE("CREATE VERTEX Climb SET ", 'concat fields &amp; values'!A1095, ";")</f>
        <v>CREATE VERTEX Climb SET CLIMB_ID=1094, STAGE_NUMBER=9, STARTING_AT_KM=41, NAME="Col du Wettstein", INITIAL_ALTITUDE=0, DISTANCE=7.7, AVERAGE_SLOPE=4.1, CATEGORY="3";</v>
      </c>
    </row>
    <row r="1096" spans="1:1" x14ac:dyDescent="0.25">
      <c r="A1096" t="str">
        <f>CONCATENATE("CREATE VERTEX Climb SET ", 'concat fields &amp; values'!A1096, ";")</f>
        <v>CREATE VERTEX Climb SET CLIMB_ID=1095, STAGE_NUMBER=9, STARTING_AT_KM=70, NAME="Côte des Cinq Châteaux", INITIAL_ALTITUDE=0, DISTANCE=4.5, AVERAGE_SLOPE=6.1, CATEGORY="3";</v>
      </c>
    </row>
    <row r="1097" spans="1:1" x14ac:dyDescent="0.25">
      <c r="A1097" t="str">
        <f>CONCATENATE("CREATE VERTEX Climb SET ", 'concat fields &amp; values'!A1097, ";")</f>
        <v>CREATE VERTEX Climb SET CLIMB_ID=1096, STAGE_NUMBER=9, STARTING_AT_KM=86, NAME="Côte de Gueberschwihr", INITIAL_ALTITUDE=559, DISTANCE=4.1, AVERAGE_SLOPE=7.9, CATEGORY="2";</v>
      </c>
    </row>
    <row r="1098" spans="1:1" x14ac:dyDescent="0.25">
      <c r="A1098" t="str">
        <f>CONCATENATE("CREATE VERTEX Climb SET ", 'concat fields &amp; values'!A1098, ";")</f>
        <v>CREATE VERTEX Climb SET CLIMB_ID=1097, STAGE_NUMBER=9, STARTING_AT_KM=120, NAME="Le Markstein", INITIAL_ALTITUDE=1183, DISTANCE=10.8, AVERAGE_SLOPE=5.4, CATEGORY="1";</v>
      </c>
    </row>
    <row r="1099" spans="1:1" x14ac:dyDescent="0.25">
      <c r="A1099" t="str">
        <f>CONCATENATE("CREATE VERTEX Climb SET ", 'concat fields &amp; values'!A1099, ";")</f>
        <v>CREATE VERTEX Climb SET CLIMB_ID=1098, STAGE_NUMBER=9, STARTING_AT_KM=127, NAME="Grand Ballon", INITIAL_ALTITUDE=0, DISTANCE=1.4, AVERAGE_SLOPE=8.6, CATEGORY="3";</v>
      </c>
    </row>
    <row r="1100" spans="1:1" x14ac:dyDescent="0.25">
      <c r="A1100" t="str">
        <f>CONCATENATE("CREATE VERTEX Climb SET ", 'concat fields &amp; values'!A1100, ";")</f>
        <v>CREATE VERTEX Climb SET CLIMB_ID=1099, STAGE_NUMBER=10, STARTING_AT_KM=30.5, NAME="Col du Firstplan", INITIAL_ALTITUDE=722, DISTANCE=8.3, AVERAGE_SLOPE=5.4, CATEGORY="2";</v>
      </c>
    </row>
    <row r="1101" spans="1:1" x14ac:dyDescent="0.25">
      <c r="A1101" t="str">
        <f>CONCATENATE("CREATE VERTEX Climb SET ", 'concat fields &amp; values'!A1101, ";")</f>
        <v>CREATE VERTEX Climb SET CLIMB_ID=1100, STAGE_NUMBER=10, STARTING_AT_KM=54.5, NAME="Petit Ballon", INITIAL_ALTITUDE=1163, DISTANCE=9.3, AVERAGE_SLOPE=8.1, CATEGORY="1";</v>
      </c>
    </row>
    <row r="1102" spans="1:1" x14ac:dyDescent="0.25">
      <c r="A1102" t="str">
        <f>CONCATENATE("CREATE VERTEX Climb SET ", 'concat fields &amp; values'!A1102, ";")</f>
        <v>CREATE VERTEX Climb SET CLIMB_ID=1101, STAGE_NUMBER=10, STARTING_AT_KM=71.5, NAME="Col du Platzerwasel", INITIAL_ALTITUDE=1193, DISTANCE=7.1, AVERAGE_SLOPE=8.4, CATEGORY="1";</v>
      </c>
    </row>
    <row r="1103" spans="1:1" x14ac:dyDescent="0.25">
      <c r="A1103" t="str">
        <f>CONCATENATE("CREATE VERTEX Climb SET ", 'concat fields &amp; values'!A1103, ";")</f>
        <v>CREATE VERTEX Climb SET CLIMB_ID=1102, STAGE_NUMBER=10, STARTING_AT_KM=103.5, NAME="Col d'Oderen", INITIAL_ALTITUDE=884, DISTANCE=6.7, AVERAGE_SLOPE=6.1, CATEGORY="2";</v>
      </c>
    </row>
    <row r="1104" spans="1:1" x14ac:dyDescent="0.25">
      <c r="A1104" t="str">
        <f>CONCATENATE("CREATE VERTEX Climb SET ", 'concat fields &amp; values'!A1104, ";")</f>
        <v>CREATE VERTEX Climb SET CLIMB_ID=1103, STAGE_NUMBER=10, STARTING_AT_KM=125.5, NAME="Col des Croix", INITIAL_ALTITUDE=0, DISTANCE=3.2, AVERAGE_SLOPE=6.2, CATEGORY="3";</v>
      </c>
    </row>
    <row r="1105" spans="1:1" x14ac:dyDescent="0.25">
      <c r="A1105" t="str">
        <f>CONCATENATE("CREATE VERTEX Climb SET ", 'concat fields &amp; values'!A1105, ";")</f>
        <v>CREATE VERTEX Climb SET CLIMB_ID=1104, STAGE_NUMBER=10, STARTING_AT_KM=143.5, NAME="Col des Chevrères", INITIAL_ALTITUDE=914, DISTANCE=3.5, AVERAGE_SLOPE=9.5, CATEGORY="1";</v>
      </c>
    </row>
    <row r="1106" spans="1:1" x14ac:dyDescent="0.25">
      <c r="A1106" t="str">
        <f>CONCATENATE("CREATE VERTEX Climb SET ", 'concat fields &amp; values'!A1106, ";")</f>
        <v>CREATE VERTEX Climb SET CLIMB_ID=1105, STAGE_NUMBER=10, STARTING_AT_KM=161.5, NAME="La Planche des Belles Filles", INITIAL_ALTITUDE=1035, DISTANCE=5.9, AVERAGE_SLOPE=8.5, CATEGORY="1";</v>
      </c>
    </row>
    <row r="1107" spans="1:1" x14ac:dyDescent="0.25">
      <c r="A1107" t="str">
        <f>CONCATENATE("CREATE VERTEX Climb SET ", 'concat fields &amp; values'!A1107, ";")</f>
        <v>CREATE VERTEX Climb SET CLIMB_ID=1106, STAGE_NUMBER=11, STARTING_AT_KM=141, NAME="Côte de Rogna", INITIAL_ALTITUDE=0, DISTANCE=7.6, AVERAGE_SLOPE=4.9, CATEGORY="3";</v>
      </c>
    </row>
    <row r="1108" spans="1:1" x14ac:dyDescent="0.25">
      <c r="A1108" t="str">
        <f>CONCATENATE("CREATE VERTEX Climb SET ", 'concat fields &amp; values'!A1108, ";")</f>
        <v>CREATE VERTEX Climb SET CLIMB_ID=1107, STAGE_NUMBER=11, STARTING_AT_KM=148.5, NAME="Côte de Choux", INITIAL_ALTITUDE=0, DISTANCE=1.7, AVERAGE_SLOPE=6.5, CATEGORY="3";</v>
      </c>
    </row>
    <row r="1109" spans="1:1" x14ac:dyDescent="0.25">
      <c r="A1109" t="str">
        <f>CONCATENATE("CREATE VERTEX Climb SET ", 'concat fields &amp; values'!A1109, ";")</f>
        <v>CREATE VERTEX Climb SET CLIMB_ID=1108, STAGE_NUMBER=11, STARTING_AT_KM=152.5, NAME="Côte de Désertin", INITIAL_ALTITUDE=0, DISTANCE=3.1, AVERAGE_SLOPE=5.2, CATEGORY="4";</v>
      </c>
    </row>
    <row r="1110" spans="1:1" x14ac:dyDescent="0.25">
      <c r="A1110" t="str">
        <f>CONCATENATE("CREATE VERTEX Climb SET ", 'concat fields &amp; values'!A1110, ";")</f>
        <v>CREATE VERTEX Climb SET CLIMB_ID=1109, STAGE_NUMBER=11, STARTING_AT_KM=168, NAME="Côte d'Échallon", INITIAL_ALTITUDE=0, DISTANCE=3, AVERAGE_SLOPE=6.6, CATEGORY="3";</v>
      </c>
    </row>
    <row r="1111" spans="1:1" x14ac:dyDescent="0.25">
      <c r="A1111" t="str">
        <f>CONCATENATE("CREATE VERTEX Climb SET ", 'concat fields &amp; values'!A1111, ";")</f>
        <v>CREATE VERTEX Climb SET CLIMB_ID=1110, STAGE_NUMBER=12, STARTING_AT_KM=58.5, NAME="Col de Brouilly", INITIAL_ALTITUDE=0, DISTANCE=1.7, AVERAGE_SLOPE=5.1, CATEGORY="4";</v>
      </c>
    </row>
    <row r="1112" spans="1:1" x14ac:dyDescent="0.25">
      <c r="A1112" t="str">
        <f>CONCATENATE("CREATE VERTEX Climb SET ", 'concat fields &amp; values'!A1112, ";")</f>
        <v>CREATE VERTEX Climb SET CLIMB_ID=1111, STAGE_NUMBER=12, STARTING_AT_KM=83, NAME="Côte du Saule-d'Oingt", INITIAL_ALTITUDE=0, DISTANCE=3.8, AVERAGE_SLOPE=4.5, CATEGORY="3";</v>
      </c>
    </row>
    <row r="1113" spans="1:1" x14ac:dyDescent="0.25">
      <c r="A1113" t="str">
        <f>CONCATENATE("CREATE VERTEX Climb SET ", 'concat fields &amp; values'!A1113, ";")</f>
        <v>CREATE VERTEX Climb SET CLIMB_ID=1112, STAGE_NUMBER=12, STARTING_AT_KM=138, NAME="Col des Brosses", INITIAL_ALTITUDE=0, DISTANCE=15.3, AVERAGE_SLOPE=3.3, CATEGORY="3";</v>
      </c>
    </row>
    <row r="1114" spans="1:1" x14ac:dyDescent="0.25">
      <c r="A1114" t="str">
        <f>CONCATENATE("CREATE VERTEX Climb SET ", 'concat fields &amp; values'!A1114, ";")</f>
        <v>CREATE VERTEX Climb SET CLIMB_ID=1113, STAGE_NUMBER=12, STARTING_AT_KM=164, NAME="Côte de Grammond", INITIAL_ALTITUDE=0, DISTANCE=9.8, AVERAGE_SLOPE=2.9, CATEGORY="4";</v>
      </c>
    </row>
    <row r="1115" spans="1:1" x14ac:dyDescent="0.25">
      <c r="A1115" t="str">
        <f>CONCATENATE("CREATE VERTEX Climb SET ", 'concat fields &amp; values'!A1115, ";")</f>
        <v>CREATE VERTEX Climb SET CLIMB_ID=1114, STAGE_NUMBER=13, STARTING_AT_KM=24, NAME="Col de la Croix de Montvieux", INITIAL_ALTITUDE=0, DISTANCE=8, AVERAGE_SLOPE=4.1, CATEGORY="3";</v>
      </c>
    </row>
    <row r="1116" spans="1:1" x14ac:dyDescent="0.25">
      <c r="A1116" t="str">
        <f>CONCATENATE("CREATE VERTEX Climb SET ", 'concat fields &amp; values'!A1116, ";")</f>
        <v>CREATE VERTEX Climb SET CLIMB_ID=1115, STAGE_NUMBER=13, STARTING_AT_KM=152, NAME="Col de Palaquit (D57-D512)", INITIAL_ALTITUDE=1154, DISTANCE=14.1, AVERAGE_SLOPE=6.1, CATEGORY="1";</v>
      </c>
    </row>
    <row r="1117" spans="1:1" x14ac:dyDescent="0.25">
      <c r="A1117" t="str">
        <f>CONCATENATE("CREATE VERTEX Climb SET ", 'concat fields &amp; values'!A1117, ";")</f>
        <v>CREATE VERTEX Climb SET CLIMB_ID=1116, STAGE_NUMBER=13, STARTING_AT_KM=197.5, NAME="Montée de Chamrousse", INITIAL_ALTITUDE=1730, DISTANCE=18.2, AVERAGE_SLOPE=7.3, CATEGORY="H";</v>
      </c>
    </row>
    <row r="1118" spans="1:1" x14ac:dyDescent="0.25">
      <c r="A1118" t="str">
        <f>CONCATENATE("CREATE VERTEX Climb SET ", 'concat fields &amp; values'!A1118, ";")</f>
        <v>CREATE VERTEX Climb SET CLIMB_ID=1117, STAGE_NUMBER=14, STARTING_AT_KM=82, NAME="Col du Lautaret", INITIAL_ALTITUDE=2058, DISTANCE=34, AVERAGE_SLOPE=3.9, CATEGORY="1";</v>
      </c>
    </row>
    <row r="1119" spans="1:1" x14ac:dyDescent="0.25">
      <c r="A1119" t="str">
        <f>CONCATENATE("CREATE VERTEX Climb SET ", 'concat fields &amp; values'!A1119, ";")</f>
        <v>CREATE VERTEX Climb SET CLIMB_ID=1118, STAGE_NUMBER=14, STARTING_AT_KM=132.5, NAME="Col d'Izoard - Souvenir Henri Desgrange", INITIAL_ALTITUDE=2360, DISTANCE=19, AVERAGE_SLOPE=6, CATEGORY="H";</v>
      </c>
    </row>
    <row r="1120" spans="1:1" x14ac:dyDescent="0.25">
      <c r="A1120" t="str">
        <f>CONCATENATE("CREATE VERTEX Climb SET ", 'concat fields &amp; values'!A1120, ";")</f>
        <v>CREATE VERTEX Climb SET CLIMB_ID=1119, STAGE_NUMBER=14, STARTING_AT_KM=177, NAME="Montée de Risoul", INITIAL_ALTITUDE=1855, DISTANCE=12.6, AVERAGE_SLOPE=6.9, CATEGORY="1";</v>
      </c>
    </row>
    <row r="1121" spans="1:1" x14ac:dyDescent="0.25">
      <c r="A1121" t="str">
        <f>CONCATENATE("CREATE VERTEX Climb SET ", 'concat fields &amp; values'!A1121, ";")</f>
        <v>CREATE VERTEX Climb SET CLIMB_ID=1120, STAGE_NUMBER=16, STARTING_AT_KM=25, NAME="Côte de Fanjeaux", INITIAL_ALTITUDE=0, DISTANCE=2.4, AVERAGE_SLOPE=4.9, CATEGORY="4";</v>
      </c>
    </row>
    <row r="1122" spans="1:1" x14ac:dyDescent="0.25">
      <c r="A1122" t="str">
        <f>CONCATENATE("CREATE VERTEX Climb SET ", 'concat fields &amp; values'!A1122, ";")</f>
        <v>CREATE VERTEX Climb SET CLIMB_ID=1121, STAGE_NUMBER=16, STARTING_AT_KM=71.5, NAME="Côte de Pamiers", INITIAL_ALTITUDE=0, DISTANCE=2.5, AVERAGE_SLOPE=5.4, CATEGORY="4";</v>
      </c>
    </row>
    <row r="1123" spans="1:1" x14ac:dyDescent="0.25">
      <c r="A1123" t="str">
        <f>CONCATENATE("CREATE VERTEX Climb SET ", 'concat fields &amp; values'!A1123, ";")</f>
        <v>CREATE VERTEX Climb SET CLIMB_ID=1122, STAGE_NUMBER=16, STARTING_AT_KM=155, NAME="Col de Portet-d'Aspet", INITIAL_ALTITUDE=1069, DISTANCE=5.4, AVERAGE_SLOPE=6.9, CATEGORY="2";</v>
      </c>
    </row>
    <row r="1124" spans="1:1" x14ac:dyDescent="0.25">
      <c r="A1124" t="str">
        <f>CONCATENATE("CREATE VERTEX Climb SET ", 'concat fields &amp; values'!A1124, ";")</f>
        <v>CREATE VERTEX Climb SET CLIMB_ID=1123, STAGE_NUMBER=16, STARTING_AT_KM=176.5, NAME="Col des Ares", INITIAL_ALTITUDE=0, DISTANCE=6, AVERAGE_SLOPE=5.2, CATEGORY="3";</v>
      </c>
    </row>
    <row r="1125" spans="1:1" x14ac:dyDescent="0.25">
      <c r="A1125" t="str">
        <f>CONCATENATE("CREATE VERTEX Climb SET ", 'concat fields &amp; values'!A1125, ";")</f>
        <v>CREATE VERTEX Climb SET CLIMB_ID=1124, STAGE_NUMBER=16, STARTING_AT_KM=216, NAME="Port de Balès", INITIAL_ALTITUDE=1755, DISTANCE=11.7, AVERAGE_SLOPE=7.7, CATEGORY="H";</v>
      </c>
    </row>
    <row r="1126" spans="1:1" x14ac:dyDescent="0.25">
      <c r="A1126" t="str">
        <f>CONCATENATE("CREATE VERTEX Climb SET ", 'concat fields &amp; values'!A1126, ";")</f>
        <v>CREATE VERTEX Climb SET CLIMB_ID=1125, STAGE_NUMBER=17, STARTING_AT_KM=57.5, NAME="Col du Portillon", INITIAL_ALTITUDE=1292, DISTANCE=8.3, AVERAGE_SLOPE=7.1, CATEGORY="1";</v>
      </c>
    </row>
    <row r="1127" spans="1:1" x14ac:dyDescent="0.25">
      <c r="A1127" t="str">
        <f>CONCATENATE("CREATE VERTEX Climb SET ", 'concat fields &amp; values'!A1127, ";")</f>
        <v>CREATE VERTEX Climb SET CLIMB_ID=1126, STAGE_NUMBER=17, STARTING_AT_KM=82, NAME="Col de Peyresourde", INITIAL_ALTITUDE=1569, DISTANCE=13.2, AVERAGE_SLOPE=7, CATEGORY="1";</v>
      </c>
    </row>
    <row r="1128" spans="1:1" x14ac:dyDescent="0.25">
      <c r="A1128" t="str">
        <f>CONCATENATE("CREATE VERTEX Climb SET ", 'concat fields &amp; values'!A1128, ";")</f>
        <v>CREATE VERTEX Climb SET CLIMB_ID=1127, STAGE_NUMBER=17, STARTING_AT_KM=102.5, NAME="Col de Val Louron-Azet", INITIAL_ALTITUDE=1580, DISTANCE=7.4, AVERAGE_SLOPE=8.3, CATEGORY="1";</v>
      </c>
    </row>
    <row r="1129" spans="1:1" x14ac:dyDescent="0.25">
      <c r="A1129" t="str">
        <f>CONCATENATE("CREATE VERTEX Climb SET ", 'concat fields &amp; values'!A1129, ";")</f>
        <v>CREATE VERTEX Climb SET CLIMB_ID=1128, STAGE_NUMBER=17, STARTING_AT_KM=124.5, NAME="Montée de Saint-Lary Pla d'Adet", INITIAL_ALTITUDE=1680, DISTANCE=10.2, AVERAGE_SLOPE=8.3, CATEGORY="H";</v>
      </c>
    </row>
    <row r="1130" spans="1:1" x14ac:dyDescent="0.25">
      <c r="A1130" t="str">
        <f>CONCATENATE("CREATE VERTEX Climb SET ", 'concat fields &amp; values'!A1130, ";")</f>
        <v>CREATE VERTEX Climb SET CLIMB_ID=1129, STAGE_NUMBER=18, STARTING_AT_KM=28, NAME="Côte de Bénéjacq", INITIAL_ALTITUDE=0, DISTANCE=2.6, AVERAGE_SLOPE=6.7, CATEGORY="3";</v>
      </c>
    </row>
    <row r="1131" spans="1:1" x14ac:dyDescent="0.25">
      <c r="A1131" t="str">
        <f>CONCATENATE("CREATE VERTEX Climb SET ", 'concat fields &amp; values'!A1131, ";")</f>
        <v>CREATE VERTEX Climb SET CLIMB_ID=1130, STAGE_NUMBER=18, STARTING_AT_KM=56, NAME="Côte de Loucrup", INITIAL_ALTITUDE=0, DISTANCE=2, AVERAGE_SLOPE=7, CATEGORY="3";</v>
      </c>
    </row>
    <row r="1132" spans="1:1" x14ac:dyDescent="0.25">
      <c r="A1132" t="str">
        <f>CONCATENATE("CREATE VERTEX Climb SET ", 'concat fields &amp; values'!A1132, ";")</f>
        <v>CREATE VERTEX Climb SET CLIMB_ID=1131, STAGE_NUMBER=18, STARTING_AT_KM=95.5, NAME="Col du Tourmalet - Souvenir Jacques Goddet", INITIAL_ALTITUDE=2115, DISTANCE=17.1, AVERAGE_SLOPE=7.3, CATEGORY="H";</v>
      </c>
    </row>
    <row r="1133" spans="1:1" x14ac:dyDescent="0.25">
      <c r="A1133" t="str">
        <f>CONCATENATE("CREATE VERTEX Climb SET ", 'concat fields &amp; values'!A1133, ";")</f>
        <v>CREATE VERTEX Climb SET CLIMB_ID=1132, STAGE_NUMBER=18, STARTING_AT_KM=145.5, NAME="Montée du Hautacam", INITIAL_ALTITUDE=1520, DISTANCE=13.6, AVERAGE_SLOPE=7.8, CATEGORY="H";</v>
      </c>
    </row>
    <row r="1134" spans="1:1" x14ac:dyDescent="0.25">
      <c r="A1134" t="str">
        <f>CONCATENATE("CREATE VERTEX Climb SET ", 'concat fields &amp; values'!A1134, ";")</f>
        <v>CREATE VERTEX Climb SET CLIMB_ID=1133, STAGE_NUMBER=19, STARTING_AT_KM=195.5, NAME="Côte de Monbazillac", INITIAL_ALTITUDE=0, DISTANCE=1.3, AVERAGE_SLOPE=7.6, CATEGORY="4";</v>
      </c>
    </row>
    <row r="1135" spans="1:1" x14ac:dyDescent="0.25">
      <c r="A1135" t="str">
        <f>CONCATENATE("CREATE VERTEX Climb SET ", 'concat fields &amp; values'!A1135, ";")</f>
        <v>CREATE VERTEX Climb SET CLIMB_ID=1134, STAGE_NUMBER=21, STARTING_AT_KM=31, NAME="Côte de Briis-sous-Forges", INITIAL_ALTITUDE=0, DISTANCE=0, AVERAGE_SLOPE=0, CATEGORY="4";</v>
      </c>
    </row>
    <row r="1136" spans="1:1" x14ac:dyDescent="0.25">
      <c r="A1136" t="str">
        <f>CONCATENATE("CREATE VERTEX Climb SET ", 'concat fields &amp; values'!A1136, ";")</f>
        <v>CREATE VERTEX Climb SET CLIMB_ID=1135, STAGE_NUMBER=1, STARTING_AT_KM=68, NAME="Côte de Cray", INITIAL_ALTITUDE=0, DISTANCE=1.6, AVERAGE_SLOPE=7.1, CATEGORY="4";</v>
      </c>
    </row>
    <row r="1137" spans="1:1" x14ac:dyDescent="0.25">
      <c r="A1137" t="str">
        <f>CONCATENATE("CREATE VERTEX Climb SET ", 'concat fields &amp; values'!A1137, ";")</f>
        <v>CREATE VERTEX Climb SET CLIMB_ID=1136, STAGE_NUMBER=1, STARTING_AT_KM=103.5, NAME="Côte de Buttertubs", INITIAL_ALTITUDE=0, DISTANCE=4.5, AVERAGE_SLOPE=6.8, CATEGORY="3";</v>
      </c>
    </row>
    <row r="1138" spans="1:1" x14ac:dyDescent="0.25">
      <c r="A1138" t="str">
        <f>CONCATENATE("CREATE VERTEX Climb SET ", 'concat fields &amp; values'!A1138, ";")</f>
        <v>CREATE VERTEX Climb SET CLIMB_ID=1137, STAGE_NUMBER=1, STARTING_AT_KM=129.5, NAME="Côte de Griton Moor", INITIAL_ALTITUDE=0, DISTANCE=3, AVERAGE_SLOPE=6.6, CATEGORY="3";</v>
      </c>
    </row>
    <row r="1139" spans="1:1" x14ac:dyDescent="0.25">
      <c r="A1139" t="str">
        <f>CONCATENATE("CREATE VERTEX Climb SET ", 'concat fields &amp; values'!A1139, ";")</f>
        <v>CREATE VERTEX Climb SET CLIMB_ID=1138, STAGE_NUMBER=2, STARTING_AT_KM=47, NAME="Côte de Blubberhouses", INITIAL_ALTITUDE=0, DISTANCE=1.8, AVERAGE_SLOPE=6.1, CATEGORY="4";</v>
      </c>
    </row>
    <row r="1140" spans="1:1" x14ac:dyDescent="0.25">
      <c r="A1140" t="str">
        <f>CONCATENATE("CREATE VERTEX Climb SET ", 'concat fields &amp; values'!A1140, ";")</f>
        <v>CREATE VERTEX Climb SET CLIMB_ID=1139, STAGE_NUMBER=2, STARTING_AT_KM=85, NAME="Côte d'Oxenhope Moor", INITIAL_ALTITUDE=0, DISTANCE=3.1, AVERAGE_SLOPE=6.4, CATEGORY="3";</v>
      </c>
    </row>
    <row r="1141" spans="1:1" x14ac:dyDescent="0.25">
      <c r="A1141" t="str">
        <f>CONCATENATE("CREATE VERTEX Climb SET ", 'concat fields &amp; values'!A1141, ";")</f>
        <v>CREATE VERTEX Climb SET CLIMB_ID=1140, STAGE_NUMBER=2, STARTING_AT_KM=112.5, NAME="VC Côte de Ripponden", INITIAL_ALTITUDE=0, DISTANCE=1.3, AVERAGE_SLOPE=8.6, CATEGORY="3";</v>
      </c>
    </row>
    <row r="1142" spans="1:1" x14ac:dyDescent="0.25">
      <c r="A1142" t="str">
        <f>CONCATENATE("CREATE VERTEX Climb SET ", 'concat fields &amp; values'!A1142, ";")</f>
        <v>CREATE VERTEX Climb SET CLIMB_ID=1141, STAGE_NUMBER=2, STARTING_AT_KM=119.5, NAME="Côte de Greetland", INITIAL_ALTITUDE=0, DISTANCE=1.6, AVERAGE_SLOPE=6.7, CATEGORY="3";</v>
      </c>
    </row>
    <row r="1143" spans="1:1" x14ac:dyDescent="0.25">
      <c r="A1143" t="str">
        <f>CONCATENATE("CREATE VERTEX Climb SET ", 'concat fields &amp; values'!A1143, ";")</f>
        <v>CREATE VERTEX Climb SET CLIMB_ID=1142, STAGE_NUMBER=2, STARTING_AT_KM=143.5, NAME="Côte de Holme Moss", INITIAL_ALTITUDE=0, DISTANCE=4.7, AVERAGE_SLOPE=7, CATEGORY="2";</v>
      </c>
    </row>
    <row r="1144" spans="1:1" x14ac:dyDescent="0.25">
      <c r="A1144" t="str">
        <f>CONCATENATE("CREATE VERTEX Climb SET ", 'concat fields &amp; values'!A1144, ";")</f>
        <v>CREATE VERTEX Climb SET CLIMB_ID=1143, STAGE_NUMBER=2, STARTING_AT_KM=167, NAME="Côte de Midhopestones", INITIAL_ALTITUDE=0, DISTANCE=2.5, AVERAGE_SLOPE=6.1, CATEGORY="3";</v>
      </c>
    </row>
    <row r="1145" spans="1:1" x14ac:dyDescent="0.25">
      <c r="A1145" t="str">
        <f>CONCATENATE("CREATE VERTEX Climb SET ", 'concat fields &amp; values'!A1145, ";")</f>
        <v>CREATE VERTEX Climb SET CLIMB_ID=1144, STAGE_NUMBER=2, STARTING_AT_KM=175, NAME="Côte de Bradfield", INITIAL_ALTITUDE=0, DISTANCE=1, AVERAGE_SLOPE=7.4, CATEGORY="4";</v>
      </c>
    </row>
    <row r="1146" spans="1:1" x14ac:dyDescent="0.25">
      <c r="A1146" t="str">
        <f>CONCATENATE("CREATE VERTEX Climb SET ", 'concat fields &amp; values'!A1146, ";")</f>
        <v>CREATE VERTEX Climb SET CLIMB_ID=1145, STAGE_NUMBER=2, STARTING_AT_KM=182, NAME="Côte d'Oughtibridge", INITIAL_ALTITUDE=0, DISTANCE=1.5, AVERAGE_SLOPE=9.1, CATEGORY="3";</v>
      </c>
    </row>
    <row r="1147" spans="1:1" x14ac:dyDescent="0.25">
      <c r="A1147" t="str">
        <f>CONCATENATE("CREATE VERTEX Climb SET ", 'concat fields &amp; values'!A1147, ";")</f>
        <v>CREATE VERTEX Climb SET CLIMB_ID=1146, STAGE_NUMBER=2, STARTING_AT_KM=196, NAME="VC Côte de Jenkin Road", INITIAL_ALTITUDE=0, DISTANCE=0.8, AVERAGE_SLOPE=10.8, CATEGORY="4";</v>
      </c>
    </row>
    <row r="1148" spans="1:1" x14ac:dyDescent="0.25">
      <c r="A1148" t="str">
        <f>CONCATENATE("CREATE VERTEX Climb SET ", 'concat fields &amp; values'!A1148, ";")</f>
        <v>CREATE VERTEX Climb SET CLIMB_ID=1147, STAGE_NUMBER=4, STARTING_AT_KM=34, NAME="Côte de Campagnette", INITIAL_ALTITUDE=0, DISTANCE=1, AVERAGE_SLOPE=6.5, CATEGORY="4";</v>
      </c>
    </row>
    <row r="1149" spans="1:1" x14ac:dyDescent="0.25">
      <c r="A1149" t="str">
        <f>CONCATENATE("CREATE VERTEX Climb SET ", 'concat fields &amp; values'!A1149, ";")</f>
        <v>CREATE VERTEX Climb SET CLIMB_ID=1148, STAGE_NUMBER=4, STARTING_AT_KM=117.5, NAME="Mont Noir", INITIAL_ALTITUDE=0, DISTANCE=1.3, AVERAGE_SLOPE=5.7, CATEGORY="4";</v>
      </c>
    </row>
    <row r="1150" spans="1:1" x14ac:dyDescent="0.25">
      <c r="A1150" t="str">
        <f>CONCATENATE("CREATE VERTEX Climb SET ", 'concat fields &amp; values'!A1150, ";")</f>
        <v>CREATE VERTEX Climb SET CLIMB_ID=1149, STAGE_NUMBER=6, STARTING_AT_KM=107.5, NAME="Côte de Coucy-le-Château-Auffrique", INITIAL_ALTITUDE=0, DISTANCE=0.9, AVERAGE_SLOPE=6.2, CATEGORY="4";</v>
      </c>
    </row>
    <row r="1151" spans="1:1" x14ac:dyDescent="0.25">
      <c r="A1151" t="str">
        <f>CONCATENATE("CREATE VERTEX Climb SET ", 'concat fields &amp; values'!A1151, ";")</f>
        <v>CREATE VERTEX Climb SET CLIMB_ID=1150, STAGE_NUMBER=6, STARTING_AT_KM=157, NAME="Côte de Roucy", INITIAL_ALTITUDE=0, DISTANCE=1.5, AVERAGE_SLOPE=6.2, CATEGORY="4";</v>
      </c>
    </row>
    <row r="1152" spans="1:1" x14ac:dyDescent="0.25">
      <c r="A1152" t="str">
        <f>CONCATENATE("CREATE VERTEX Climb SET ", 'concat fields &amp; values'!A1152, ";")</f>
        <v>CREATE VERTEX Climb SET CLIMB_ID=1151, STAGE_NUMBER=7, STARTING_AT_KM=217.5, NAME="Côte de Maron", INITIAL_ALTITUDE=0, DISTANCE=3.2, AVERAGE_SLOPE=5, CATEGORY="4";</v>
      </c>
    </row>
    <row r="1153" spans="1:1" x14ac:dyDescent="0.25">
      <c r="A1153" t="str">
        <f>CONCATENATE("CREATE VERTEX Climb SET ", 'concat fields &amp; values'!A1153, ";")</f>
        <v>CREATE VERTEX Climb SET CLIMB_ID=1152, STAGE_NUMBER=7, STARTING_AT_KM=229, NAME="Côte de Boufflers", INITIAL_ALTITUDE=0, DISTANCE=1.3, AVERAGE_SLOPE=7.9, CATEGORY="4";</v>
      </c>
    </row>
    <row r="1154" spans="1:1" x14ac:dyDescent="0.25">
      <c r="A1154" t="str">
        <f>CONCATENATE("CREATE VERTEX Climb SET ", 'concat fields &amp; values'!A1154, ";")</f>
        <v>CREATE VERTEX Climb SET CLIMB_ID=1153, STAGE_NUMBER=8, STARTING_AT_KM=142, NAME="Col de la Croix des Moinats", INITIAL_ALTITUDE=891, DISTANCE=7.6, AVERAGE_SLOPE=6, CATEGORY="2";</v>
      </c>
    </row>
    <row r="1155" spans="1:1" x14ac:dyDescent="0.25">
      <c r="A1155" t="str">
        <f>CONCATENATE("CREATE VERTEX Climb SET ", 'concat fields &amp; values'!A1155, ";")</f>
        <v>CREATE VERTEX Climb SET CLIMB_ID=1154, STAGE_NUMBER=8, STARTING_AT_KM=150, NAME="Col de Grosse Pierre", INITIAL_ALTITUDE=901, DISTANCE=3, AVERAGE_SLOPE=7.5, CATEGORY="2";</v>
      </c>
    </row>
    <row r="1156" spans="1:1" x14ac:dyDescent="0.25">
      <c r="A1156" t="str">
        <f>CONCATENATE("CREATE VERTEX Climb SET ", 'concat fields &amp; values'!A1156, ";")</f>
        <v>CREATE VERTEX Climb SET CLIMB_ID=1155, STAGE_NUMBER=8, STARTING_AT_KM=161, NAME="Côte de La Mauselaine", INITIAL_ALTITUDE=0, DISTANCE=1.8, AVERAGE_SLOPE=10.3, CATEGORY="3";</v>
      </c>
    </row>
    <row r="1157" spans="1:1" x14ac:dyDescent="0.25">
      <c r="A1157" t="str">
        <f>CONCATENATE("CREATE VERTEX Climb SET ", 'concat fields &amp; values'!A1157, ";")</f>
        <v>CREATE VERTEX Climb SET CLIMB_ID=1156, STAGE_NUMBER=9, STARTING_AT_KM=11.5, NAME="Col de la Schlucht", INITIAL_ALTITUDE=1140, DISTANCE=8.6, AVERAGE_SLOPE=4.5, CATEGORY="2";</v>
      </c>
    </row>
    <row r="1158" spans="1:1" x14ac:dyDescent="0.25">
      <c r="A1158" t="str">
        <f>CONCATENATE("CREATE VERTEX Climb SET ", 'concat fields &amp; values'!A1158, ";")</f>
        <v>CREATE VERTEX Climb SET CLIMB_ID=1157, STAGE_NUMBER=9, STARTING_AT_KM=41, NAME="Col du Wettstein", INITIAL_ALTITUDE=0, DISTANCE=7.7, AVERAGE_SLOPE=4.1, CATEGORY="3";</v>
      </c>
    </row>
    <row r="1159" spans="1:1" x14ac:dyDescent="0.25">
      <c r="A1159" t="str">
        <f>CONCATENATE("CREATE VERTEX Climb SET ", 'concat fields &amp; values'!A1159, ";")</f>
        <v>CREATE VERTEX Climb SET CLIMB_ID=1158, STAGE_NUMBER=9, STARTING_AT_KM=70, NAME="Côte des Cinq Châteaux", INITIAL_ALTITUDE=0, DISTANCE=4.5, AVERAGE_SLOPE=6.1, CATEGORY="3";</v>
      </c>
    </row>
    <row r="1160" spans="1:1" x14ac:dyDescent="0.25">
      <c r="A1160" t="str">
        <f>CONCATENATE("CREATE VERTEX Climb SET ", 'concat fields &amp; values'!A1160, ";")</f>
        <v>CREATE VERTEX Climb SET CLIMB_ID=1159, STAGE_NUMBER=9, STARTING_AT_KM=86, NAME="Côte de Gueberschwihr", INITIAL_ALTITUDE=559, DISTANCE=4.1, AVERAGE_SLOPE=7.9, CATEGORY="2";</v>
      </c>
    </row>
    <row r="1161" spans="1:1" x14ac:dyDescent="0.25">
      <c r="A1161" t="str">
        <f>CONCATENATE("CREATE VERTEX Climb SET ", 'concat fields &amp; values'!A1161, ";")</f>
        <v>CREATE VERTEX Climb SET CLIMB_ID=1160, STAGE_NUMBER=9, STARTING_AT_KM=120, NAME="Le Markstein", INITIAL_ALTITUDE=1183, DISTANCE=10.8, AVERAGE_SLOPE=5.4, CATEGORY="1";</v>
      </c>
    </row>
    <row r="1162" spans="1:1" x14ac:dyDescent="0.25">
      <c r="A1162" t="str">
        <f>CONCATENATE("CREATE VERTEX Climb SET ", 'concat fields &amp; values'!A1162, ";")</f>
        <v>CREATE VERTEX Climb SET CLIMB_ID=1161, STAGE_NUMBER=9, STARTING_AT_KM=127, NAME="Grand Ballon", INITIAL_ALTITUDE=0, DISTANCE=1.4, AVERAGE_SLOPE=8.6, CATEGORY="3";</v>
      </c>
    </row>
    <row r="1163" spans="1:1" x14ac:dyDescent="0.25">
      <c r="A1163" t="str">
        <f>CONCATENATE("CREATE VERTEX Climb SET ", 'concat fields &amp; values'!A1163, ";")</f>
        <v>CREATE VERTEX Climb SET CLIMB_ID=1162, STAGE_NUMBER=10, STARTING_AT_KM=30.5, NAME="Col du Firstplan", INITIAL_ALTITUDE=722, DISTANCE=8.3, AVERAGE_SLOPE=5.4, CATEGORY="2";</v>
      </c>
    </row>
    <row r="1164" spans="1:1" x14ac:dyDescent="0.25">
      <c r="A1164" t="str">
        <f>CONCATENATE("CREATE VERTEX Climb SET ", 'concat fields &amp; values'!A1164, ";")</f>
        <v>CREATE VERTEX Climb SET CLIMB_ID=1163, STAGE_NUMBER=10, STARTING_AT_KM=54.5, NAME="Petit Ballon", INITIAL_ALTITUDE=1163, DISTANCE=9.3, AVERAGE_SLOPE=8.1, CATEGORY="1";</v>
      </c>
    </row>
    <row r="1165" spans="1:1" x14ac:dyDescent="0.25">
      <c r="A1165" t="str">
        <f>CONCATENATE("CREATE VERTEX Climb SET ", 'concat fields &amp; values'!A1165, ";")</f>
        <v>CREATE VERTEX Climb SET CLIMB_ID=1164, STAGE_NUMBER=10, STARTING_AT_KM=71.5, NAME="Col du Platzerwasel", INITIAL_ALTITUDE=1193, DISTANCE=7.1, AVERAGE_SLOPE=8.4, CATEGORY="1";</v>
      </c>
    </row>
    <row r="1166" spans="1:1" x14ac:dyDescent="0.25">
      <c r="A1166" t="str">
        <f>CONCATENATE("CREATE VERTEX Climb SET ", 'concat fields &amp; values'!A1166, ";")</f>
        <v>CREATE VERTEX Climb SET CLIMB_ID=1165, STAGE_NUMBER=10, STARTING_AT_KM=103.5, NAME="Col d'Oderen", INITIAL_ALTITUDE=884, DISTANCE=6.7, AVERAGE_SLOPE=6.1, CATEGORY="2";</v>
      </c>
    </row>
    <row r="1167" spans="1:1" x14ac:dyDescent="0.25">
      <c r="A1167" t="str">
        <f>CONCATENATE("CREATE VERTEX Climb SET ", 'concat fields &amp; values'!A1167, ";")</f>
        <v>CREATE VERTEX Climb SET CLIMB_ID=1166, STAGE_NUMBER=10, STARTING_AT_KM=125.5, NAME="Col des Croix", INITIAL_ALTITUDE=0, DISTANCE=3.2, AVERAGE_SLOPE=6.2, CATEGORY="3";</v>
      </c>
    </row>
    <row r="1168" spans="1:1" x14ac:dyDescent="0.25">
      <c r="A1168" t="str">
        <f>CONCATENATE("CREATE VERTEX Climb SET ", 'concat fields &amp; values'!A1168, ";")</f>
        <v>CREATE VERTEX Climb SET CLIMB_ID=1167, STAGE_NUMBER=10, STARTING_AT_KM=143.5, NAME="Col des Chevrères", INITIAL_ALTITUDE=914, DISTANCE=3.5, AVERAGE_SLOPE=9.5, CATEGORY="1";</v>
      </c>
    </row>
    <row r="1169" spans="1:1" x14ac:dyDescent="0.25">
      <c r="A1169" t="str">
        <f>CONCATENATE("CREATE VERTEX Climb SET ", 'concat fields &amp; values'!A1169, ";")</f>
        <v>CREATE VERTEX Climb SET CLIMB_ID=1168, STAGE_NUMBER=10, STARTING_AT_KM=161.5, NAME="La Planche des Belles Filles", INITIAL_ALTITUDE=1035, DISTANCE=5.9, AVERAGE_SLOPE=8.5, CATEGORY="1";</v>
      </c>
    </row>
    <row r="1170" spans="1:1" x14ac:dyDescent="0.25">
      <c r="A1170" t="str">
        <f>CONCATENATE("CREATE VERTEX Climb SET ", 'concat fields &amp; values'!A1170, ";")</f>
        <v>CREATE VERTEX Climb SET CLIMB_ID=1169, STAGE_NUMBER=11, STARTING_AT_KM=141, NAME="Côte de Rogna", INITIAL_ALTITUDE=0, DISTANCE=7.6, AVERAGE_SLOPE=4.9, CATEGORY="3";</v>
      </c>
    </row>
    <row r="1171" spans="1:1" x14ac:dyDescent="0.25">
      <c r="A1171" t="str">
        <f>CONCATENATE("CREATE VERTEX Climb SET ", 'concat fields &amp; values'!A1171, ";")</f>
        <v>CREATE VERTEX Climb SET CLIMB_ID=1170, STAGE_NUMBER=11, STARTING_AT_KM=148.5, NAME="Côte de Choux", INITIAL_ALTITUDE=0, DISTANCE=1.7, AVERAGE_SLOPE=6.5, CATEGORY="3";</v>
      </c>
    </row>
    <row r="1172" spans="1:1" x14ac:dyDescent="0.25">
      <c r="A1172" t="str">
        <f>CONCATENATE("CREATE VERTEX Climb SET ", 'concat fields &amp; values'!A1172, ";")</f>
        <v>CREATE VERTEX Climb SET CLIMB_ID=1171, STAGE_NUMBER=11, STARTING_AT_KM=152.5, NAME="Côte de Désertin", INITIAL_ALTITUDE=0, DISTANCE=3.1, AVERAGE_SLOPE=5.2, CATEGORY="4";</v>
      </c>
    </row>
    <row r="1173" spans="1:1" x14ac:dyDescent="0.25">
      <c r="A1173" t="str">
        <f>CONCATENATE("CREATE VERTEX Climb SET ", 'concat fields &amp; values'!A1173, ";")</f>
        <v>CREATE VERTEX Climb SET CLIMB_ID=1172, STAGE_NUMBER=11, STARTING_AT_KM=168, NAME="Côte d'Échallon", INITIAL_ALTITUDE=0, DISTANCE=3, AVERAGE_SLOPE=6.6, CATEGORY="3";</v>
      </c>
    </row>
    <row r="1174" spans="1:1" x14ac:dyDescent="0.25">
      <c r="A1174" t="str">
        <f>CONCATENATE("CREATE VERTEX Climb SET ", 'concat fields &amp; values'!A1174, ";")</f>
        <v>CREATE VERTEX Climb SET CLIMB_ID=1173, STAGE_NUMBER=12, STARTING_AT_KM=58.5, NAME="Col de Brouilly", INITIAL_ALTITUDE=0, DISTANCE=1.7, AVERAGE_SLOPE=5.1, CATEGORY="4";</v>
      </c>
    </row>
    <row r="1175" spans="1:1" x14ac:dyDescent="0.25">
      <c r="A1175" t="str">
        <f>CONCATENATE("CREATE VERTEX Climb SET ", 'concat fields &amp; values'!A1175, ";")</f>
        <v>CREATE VERTEX Climb SET CLIMB_ID=1174, STAGE_NUMBER=12, STARTING_AT_KM=83, NAME="Côte du Saule-d'Oingt", INITIAL_ALTITUDE=0, DISTANCE=3.8, AVERAGE_SLOPE=4.5, CATEGORY="3";</v>
      </c>
    </row>
    <row r="1176" spans="1:1" x14ac:dyDescent="0.25">
      <c r="A1176" t="str">
        <f>CONCATENATE("CREATE VERTEX Climb SET ", 'concat fields &amp; values'!A1176, ";")</f>
        <v>CREATE VERTEX Climb SET CLIMB_ID=1175, STAGE_NUMBER=12, STARTING_AT_KM=138, NAME="Col des Brosses", INITIAL_ALTITUDE=0, DISTANCE=15.3, AVERAGE_SLOPE=3.3, CATEGORY="3";</v>
      </c>
    </row>
    <row r="1177" spans="1:1" x14ac:dyDescent="0.25">
      <c r="A1177" t="str">
        <f>CONCATENATE("CREATE VERTEX Climb SET ", 'concat fields &amp; values'!A1177, ";")</f>
        <v>CREATE VERTEX Climb SET CLIMB_ID=1176, STAGE_NUMBER=12, STARTING_AT_KM=164, NAME="Côte de Grammond", INITIAL_ALTITUDE=0, DISTANCE=9.8, AVERAGE_SLOPE=2.9, CATEGORY="4";</v>
      </c>
    </row>
    <row r="1178" spans="1:1" x14ac:dyDescent="0.25">
      <c r="A1178" t="str">
        <f>CONCATENATE("CREATE VERTEX Climb SET ", 'concat fields &amp; values'!A1178, ";")</f>
        <v>CREATE VERTEX Climb SET CLIMB_ID=1177, STAGE_NUMBER=13, STARTING_AT_KM=24, NAME="Col de la Croix de Montvieux", INITIAL_ALTITUDE=0, DISTANCE=8, AVERAGE_SLOPE=4.1, CATEGORY="3";</v>
      </c>
    </row>
    <row r="1179" spans="1:1" x14ac:dyDescent="0.25">
      <c r="A1179" t="str">
        <f>CONCATENATE("CREATE VERTEX Climb SET ", 'concat fields &amp; values'!A1179, ";")</f>
        <v>CREATE VERTEX Climb SET CLIMB_ID=1178, STAGE_NUMBER=13, STARTING_AT_KM=152, NAME="Col de Palaquit (D57-D512)", INITIAL_ALTITUDE=1154, DISTANCE=14.1, AVERAGE_SLOPE=6.1, CATEGORY="1";</v>
      </c>
    </row>
    <row r="1180" spans="1:1" x14ac:dyDescent="0.25">
      <c r="A1180" t="str">
        <f>CONCATENATE("CREATE VERTEX Climb SET ", 'concat fields &amp; values'!A1180, ";")</f>
        <v>CREATE VERTEX Climb SET CLIMB_ID=1179, STAGE_NUMBER=13, STARTING_AT_KM=197.5, NAME="Montée de Chamrousse", INITIAL_ALTITUDE=1730, DISTANCE=18.2, AVERAGE_SLOPE=7.3, CATEGORY="H";</v>
      </c>
    </row>
    <row r="1181" spans="1:1" x14ac:dyDescent="0.25">
      <c r="A1181" t="str">
        <f>CONCATENATE("CREATE VERTEX Climb SET ", 'concat fields &amp; values'!A1181, ";")</f>
        <v>CREATE VERTEX Climb SET CLIMB_ID=1180, STAGE_NUMBER=14, STARTING_AT_KM=82, NAME="Col du Lautaret", INITIAL_ALTITUDE=2058, DISTANCE=34, AVERAGE_SLOPE=3.9, CATEGORY="1";</v>
      </c>
    </row>
    <row r="1182" spans="1:1" x14ac:dyDescent="0.25">
      <c r="A1182" t="str">
        <f>CONCATENATE("CREATE VERTEX Climb SET ", 'concat fields &amp; values'!A1182, ";")</f>
        <v>CREATE VERTEX Climb SET CLIMB_ID=1181, STAGE_NUMBER=14, STARTING_AT_KM=132.5, NAME="Col d'Izoard - Souvenir Henri Desgrange", INITIAL_ALTITUDE=2360, DISTANCE=19, AVERAGE_SLOPE=6, CATEGORY="H";</v>
      </c>
    </row>
    <row r="1183" spans="1:1" x14ac:dyDescent="0.25">
      <c r="A1183" t="str">
        <f>CONCATENATE("CREATE VERTEX Climb SET ", 'concat fields &amp; values'!A1183, ";")</f>
        <v>CREATE VERTEX Climb SET CLIMB_ID=1182, STAGE_NUMBER=14, STARTING_AT_KM=177, NAME="Montée de Risoul", INITIAL_ALTITUDE=1855, DISTANCE=12.6, AVERAGE_SLOPE=6.9, CATEGORY="1";</v>
      </c>
    </row>
    <row r="1184" spans="1:1" x14ac:dyDescent="0.25">
      <c r="A1184" t="str">
        <f>CONCATENATE("CREATE VERTEX Climb SET ", 'concat fields &amp; values'!A1184, ";")</f>
        <v>CREATE VERTEX Climb SET CLIMB_ID=1183, STAGE_NUMBER=16, STARTING_AT_KM=25, NAME="Côte de Fanjeaux", INITIAL_ALTITUDE=0, DISTANCE=2.4, AVERAGE_SLOPE=4.9, CATEGORY="4";</v>
      </c>
    </row>
    <row r="1185" spans="1:1" x14ac:dyDescent="0.25">
      <c r="A1185" t="str">
        <f>CONCATENATE("CREATE VERTEX Climb SET ", 'concat fields &amp; values'!A1185, ";")</f>
        <v>CREATE VERTEX Climb SET CLIMB_ID=1184, STAGE_NUMBER=16, STARTING_AT_KM=71.5, NAME="Côte de Pamiers", INITIAL_ALTITUDE=0, DISTANCE=2.5, AVERAGE_SLOPE=5.4, CATEGORY="4";</v>
      </c>
    </row>
    <row r="1186" spans="1:1" x14ac:dyDescent="0.25">
      <c r="A1186" t="str">
        <f>CONCATENATE("CREATE VERTEX Climb SET ", 'concat fields &amp; values'!A1186, ";")</f>
        <v>CREATE VERTEX Climb SET CLIMB_ID=1185, STAGE_NUMBER=16, STARTING_AT_KM=155, NAME="Col de Portet-d'Aspet", INITIAL_ALTITUDE=1069, DISTANCE=5.4, AVERAGE_SLOPE=6.9, CATEGORY="2";</v>
      </c>
    </row>
    <row r="1187" spans="1:1" x14ac:dyDescent="0.25">
      <c r="A1187" t="str">
        <f>CONCATENATE("CREATE VERTEX Climb SET ", 'concat fields &amp; values'!A1187, ";")</f>
        <v>CREATE VERTEX Climb SET CLIMB_ID=1186, STAGE_NUMBER=16, STARTING_AT_KM=176.5, NAME="Col des Ares", INITIAL_ALTITUDE=0, DISTANCE=6, AVERAGE_SLOPE=5.2, CATEGORY="3";</v>
      </c>
    </row>
    <row r="1188" spans="1:1" x14ac:dyDescent="0.25">
      <c r="A1188" t="str">
        <f>CONCATENATE("CREATE VERTEX Climb SET ", 'concat fields &amp; values'!A1188, ";")</f>
        <v>CREATE VERTEX Climb SET CLIMB_ID=1187, STAGE_NUMBER=16, STARTING_AT_KM=216, NAME="Port de Balès", INITIAL_ALTITUDE=1755, DISTANCE=11.7, AVERAGE_SLOPE=7.7, CATEGORY="H";</v>
      </c>
    </row>
    <row r="1189" spans="1:1" x14ac:dyDescent="0.25">
      <c r="A1189" t="str">
        <f>CONCATENATE("CREATE VERTEX Climb SET ", 'concat fields &amp; values'!A1189, ";")</f>
        <v>CREATE VERTEX Climb SET CLIMB_ID=1188, STAGE_NUMBER=17, STARTING_AT_KM=57.5, NAME="Col du Portillon", INITIAL_ALTITUDE=1292, DISTANCE=8.3, AVERAGE_SLOPE=7.1, CATEGORY="1";</v>
      </c>
    </row>
    <row r="1190" spans="1:1" x14ac:dyDescent="0.25">
      <c r="A1190" t="str">
        <f>CONCATENATE("CREATE VERTEX Climb SET ", 'concat fields &amp; values'!A1190, ";")</f>
        <v>CREATE VERTEX Climb SET CLIMB_ID=1189, STAGE_NUMBER=17, STARTING_AT_KM=82, NAME="Col de Peyresourde", INITIAL_ALTITUDE=1569, DISTANCE=13.2, AVERAGE_SLOPE=7, CATEGORY="1";</v>
      </c>
    </row>
    <row r="1191" spans="1:1" x14ac:dyDescent="0.25">
      <c r="A1191" t="str">
        <f>CONCATENATE("CREATE VERTEX Climb SET ", 'concat fields &amp; values'!A1191, ";")</f>
        <v>CREATE VERTEX Climb SET CLIMB_ID=1190, STAGE_NUMBER=17, STARTING_AT_KM=102.5, NAME="Col de Val Louron-Azet", INITIAL_ALTITUDE=1580, DISTANCE=7.4, AVERAGE_SLOPE=8.3, CATEGORY="1";</v>
      </c>
    </row>
    <row r="1192" spans="1:1" x14ac:dyDescent="0.25">
      <c r="A1192" t="str">
        <f>CONCATENATE("CREATE VERTEX Climb SET ", 'concat fields &amp; values'!A1192, ";")</f>
        <v>CREATE VERTEX Climb SET CLIMB_ID=1191, STAGE_NUMBER=17, STARTING_AT_KM=124.5, NAME="Montée de Saint-Lary Pla d'Adet", INITIAL_ALTITUDE=1680, DISTANCE=10.2, AVERAGE_SLOPE=8.3, CATEGORY="H";</v>
      </c>
    </row>
    <row r="1193" spans="1:1" x14ac:dyDescent="0.25">
      <c r="A1193" t="str">
        <f>CONCATENATE("CREATE VERTEX Climb SET ", 'concat fields &amp; values'!A1193, ";")</f>
        <v>CREATE VERTEX Climb SET CLIMB_ID=1192, STAGE_NUMBER=18, STARTING_AT_KM=28, NAME="Côte de Bénéjacq", INITIAL_ALTITUDE=0, DISTANCE=2.6, AVERAGE_SLOPE=6.7, CATEGORY="3";</v>
      </c>
    </row>
    <row r="1194" spans="1:1" x14ac:dyDescent="0.25">
      <c r="A1194" t="str">
        <f>CONCATENATE("CREATE VERTEX Climb SET ", 'concat fields &amp; values'!A1194, ";")</f>
        <v>CREATE VERTEX Climb SET CLIMB_ID=1193, STAGE_NUMBER=18, STARTING_AT_KM=56, NAME="Côte de Loucrup", INITIAL_ALTITUDE=0, DISTANCE=2, AVERAGE_SLOPE=7, CATEGORY="3";</v>
      </c>
    </row>
    <row r="1195" spans="1:1" x14ac:dyDescent="0.25">
      <c r="A1195" t="str">
        <f>CONCATENATE("CREATE VERTEX Climb SET ", 'concat fields &amp; values'!A1195, ";")</f>
        <v>CREATE VERTEX Climb SET CLIMB_ID=1194, STAGE_NUMBER=18, STARTING_AT_KM=95.5, NAME="Col du Tourmalet - Souvenir Jacques Goddet", INITIAL_ALTITUDE=2115, DISTANCE=17.1, AVERAGE_SLOPE=7.3, CATEGORY="H";</v>
      </c>
    </row>
    <row r="1196" spans="1:1" x14ac:dyDescent="0.25">
      <c r="A1196" t="str">
        <f>CONCATENATE("CREATE VERTEX Climb SET ", 'concat fields &amp; values'!A1196, ";")</f>
        <v>CREATE VERTEX Climb SET CLIMB_ID=1195, STAGE_NUMBER=18, STARTING_AT_KM=145.5, NAME="Montée du Hautacam", INITIAL_ALTITUDE=1520, DISTANCE=13.6, AVERAGE_SLOPE=7.8, CATEGORY="H";</v>
      </c>
    </row>
    <row r="1197" spans="1:1" x14ac:dyDescent="0.25">
      <c r="A1197" t="str">
        <f>CONCATENATE("CREATE VERTEX Climb SET ", 'concat fields &amp; values'!A1197, ";")</f>
        <v>CREATE VERTEX Climb SET CLIMB_ID=1196, STAGE_NUMBER=19, STARTING_AT_KM=195.5, NAME="Côte de Monbazillac", INITIAL_ALTITUDE=0, DISTANCE=1.3, AVERAGE_SLOPE=7.6, CATEGORY="4";</v>
      </c>
    </row>
    <row r="1198" spans="1:1" x14ac:dyDescent="0.25">
      <c r="A1198" t="str">
        <f>CONCATENATE("CREATE VERTEX Climb SET ", 'concat fields &amp; values'!A1198, ";")</f>
        <v>CREATE VERTEX Climb SET CLIMB_ID=1197, STAGE_NUMBER=21, STARTING_AT_KM=31, NAME="Côte de Briis-sous-Forges", INITIAL_ALTITUDE=0, DISTANCE=0, AVERAGE_SLOPE=0, CATEGORY="4";</v>
      </c>
    </row>
    <row r="1199" spans="1:1" x14ac:dyDescent="0.25">
      <c r="A1199" t="str">
        <f>CONCATENATE("CREATE VERTEX Climb SET ", 'concat fields &amp; values'!A1199, ";")</f>
        <v>CREATE VERTEX Climb SET CLIMB_ID=1198, STAGE_NUMBER=1, STARTING_AT_KM=68, NAME="Côte de Cray", INITIAL_ALTITUDE=0, DISTANCE=1.6, AVERAGE_SLOPE=7.1, CATEGORY="4";</v>
      </c>
    </row>
    <row r="1200" spans="1:1" x14ac:dyDescent="0.25">
      <c r="A1200" t="str">
        <f>CONCATENATE("CREATE VERTEX Climb SET ", 'concat fields &amp; values'!A1200, ";")</f>
        <v>CREATE VERTEX Climb SET CLIMB_ID=1199, STAGE_NUMBER=1, STARTING_AT_KM=103.5, NAME="Côte de Buttertubs", INITIAL_ALTITUDE=0, DISTANCE=4.5, AVERAGE_SLOPE=6.8, CATEGORY="3";</v>
      </c>
    </row>
    <row r="1201" spans="1:1" x14ac:dyDescent="0.25">
      <c r="A1201" t="str">
        <f>CONCATENATE("CREATE VERTEX Climb SET ", 'concat fields &amp; values'!A1201, ";")</f>
        <v>CREATE VERTEX Climb SET CLIMB_ID=1200, STAGE_NUMBER=1, STARTING_AT_KM=129.5, NAME="Côte de Griton Moor", INITIAL_ALTITUDE=0, DISTANCE=3, AVERAGE_SLOPE=6.6, CATEGORY="3";</v>
      </c>
    </row>
    <row r="1202" spans="1:1" x14ac:dyDescent="0.25">
      <c r="A1202" t="str">
        <f>CONCATENATE("CREATE VERTEX Climb SET ", 'concat fields &amp; values'!A1202, ";")</f>
        <v>CREATE VERTEX Climb SET CLIMB_ID=1201, STAGE_NUMBER=2, STARTING_AT_KM=47, NAME="Côte de Blubberhouses", INITIAL_ALTITUDE=0, DISTANCE=1.8, AVERAGE_SLOPE=6.1, CATEGORY="4";</v>
      </c>
    </row>
    <row r="1203" spans="1:1" x14ac:dyDescent="0.25">
      <c r="A1203" t="str">
        <f>CONCATENATE("CREATE VERTEX Climb SET ", 'concat fields &amp; values'!A1203, ";")</f>
        <v>CREATE VERTEX Climb SET CLIMB_ID=1202, STAGE_NUMBER=2, STARTING_AT_KM=85, NAME="Côte d'Oxenhope Moor", INITIAL_ALTITUDE=0, DISTANCE=3.1, AVERAGE_SLOPE=6.4, CATEGORY="3";</v>
      </c>
    </row>
    <row r="1204" spans="1:1" x14ac:dyDescent="0.25">
      <c r="A1204" t="str">
        <f>CONCATENATE("CREATE VERTEX Climb SET ", 'concat fields &amp; values'!A1204, ";")</f>
        <v>CREATE VERTEX Climb SET CLIMB_ID=1203, STAGE_NUMBER=2, STARTING_AT_KM=112.5, NAME="VC Côte de Ripponden", INITIAL_ALTITUDE=0, DISTANCE=1.3, AVERAGE_SLOPE=8.6, CATEGORY="3";</v>
      </c>
    </row>
    <row r="1205" spans="1:1" x14ac:dyDescent="0.25">
      <c r="A1205" t="str">
        <f>CONCATENATE("CREATE VERTEX Climb SET ", 'concat fields &amp; values'!A1205, ";")</f>
        <v>CREATE VERTEX Climb SET CLIMB_ID=1204, STAGE_NUMBER=2, STARTING_AT_KM=119.5, NAME="Côte de Greetland", INITIAL_ALTITUDE=0, DISTANCE=1.6, AVERAGE_SLOPE=6.7, CATEGORY="3";</v>
      </c>
    </row>
    <row r="1206" spans="1:1" x14ac:dyDescent="0.25">
      <c r="A1206" t="str">
        <f>CONCATENATE("CREATE VERTEX Climb SET ", 'concat fields &amp; values'!A1206, ";")</f>
        <v>CREATE VERTEX Climb SET CLIMB_ID=1205, STAGE_NUMBER=2, STARTING_AT_KM=143.5, NAME="Côte de Holme Moss", INITIAL_ALTITUDE=0, DISTANCE=4.7, AVERAGE_SLOPE=7, CATEGORY="2";</v>
      </c>
    </row>
    <row r="1207" spans="1:1" x14ac:dyDescent="0.25">
      <c r="A1207" t="str">
        <f>CONCATENATE("CREATE VERTEX Climb SET ", 'concat fields &amp; values'!A1207, ";")</f>
        <v>CREATE VERTEX Climb SET CLIMB_ID=1206, STAGE_NUMBER=2, STARTING_AT_KM=167, NAME="Côte de Midhopestones", INITIAL_ALTITUDE=0, DISTANCE=2.5, AVERAGE_SLOPE=6.1, CATEGORY="3";</v>
      </c>
    </row>
    <row r="1208" spans="1:1" x14ac:dyDescent="0.25">
      <c r="A1208" t="str">
        <f>CONCATENATE("CREATE VERTEX Climb SET ", 'concat fields &amp; values'!A1208, ";")</f>
        <v>CREATE VERTEX Climb SET CLIMB_ID=1207, STAGE_NUMBER=2, STARTING_AT_KM=175, NAME="Côte de Bradfield", INITIAL_ALTITUDE=0, DISTANCE=1, AVERAGE_SLOPE=7.4, CATEGORY="4";</v>
      </c>
    </row>
    <row r="1209" spans="1:1" x14ac:dyDescent="0.25">
      <c r="A1209" t="str">
        <f>CONCATENATE("CREATE VERTEX Climb SET ", 'concat fields &amp; values'!A1209, ";")</f>
        <v>CREATE VERTEX Climb SET CLIMB_ID=1208, STAGE_NUMBER=2, STARTING_AT_KM=182, NAME="Côte d'Oughtibridge", INITIAL_ALTITUDE=0, DISTANCE=1.5, AVERAGE_SLOPE=9.1, CATEGORY="3";</v>
      </c>
    </row>
    <row r="1210" spans="1:1" x14ac:dyDescent="0.25">
      <c r="A1210" t="str">
        <f>CONCATENATE("CREATE VERTEX Climb SET ", 'concat fields &amp; values'!A1210, ";")</f>
        <v>CREATE VERTEX Climb SET CLIMB_ID=1209, STAGE_NUMBER=2, STARTING_AT_KM=196, NAME="VC Côte de Jenkin Road", INITIAL_ALTITUDE=0, DISTANCE=0.8, AVERAGE_SLOPE=10.8, CATEGORY="4";</v>
      </c>
    </row>
    <row r="1211" spans="1:1" x14ac:dyDescent="0.25">
      <c r="A1211" t="str">
        <f>CONCATENATE("CREATE VERTEX Climb SET ", 'concat fields &amp; values'!A1211, ";")</f>
        <v>CREATE VERTEX Climb SET CLIMB_ID=1210, STAGE_NUMBER=4, STARTING_AT_KM=34, NAME="Côte de Campagnette", INITIAL_ALTITUDE=0, DISTANCE=1, AVERAGE_SLOPE=6.5, CATEGORY="4";</v>
      </c>
    </row>
    <row r="1212" spans="1:1" x14ac:dyDescent="0.25">
      <c r="A1212" t="str">
        <f>CONCATENATE("CREATE VERTEX Climb SET ", 'concat fields &amp; values'!A1212, ";")</f>
        <v>CREATE VERTEX Climb SET CLIMB_ID=1211, STAGE_NUMBER=4, STARTING_AT_KM=117.5, NAME="Mont Noir", INITIAL_ALTITUDE=0, DISTANCE=1.3, AVERAGE_SLOPE=5.7, CATEGORY="4";</v>
      </c>
    </row>
    <row r="1213" spans="1:1" x14ac:dyDescent="0.25">
      <c r="A1213" t="str">
        <f>CONCATENATE("CREATE VERTEX Climb SET ", 'concat fields &amp; values'!A1213, ";")</f>
        <v>CREATE VERTEX Climb SET CLIMB_ID=1212, STAGE_NUMBER=6, STARTING_AT_KM=107.5, NAME="Côte de Coucy-le-Château-Auffrique", INITIAL_ALTITUDE=0, DISTANCE=0.9, AVERAGE_SLOPE=6.2, CATEGORY="4";</v>
      </c>
    </row>
    <row r="1214" spans="1:1" x14ac:dyDescent="0.25">
      <c r="A1214" t="str">
        <f>CONCATENATE("CREATE VERTEX Climb SET ", 'concat fields &amp; values'!A1214, ";")</f>
        <v>CREATE VERTEX Climb SET CLIMB_ID=1213, STAGE_NUMBER=6, STARTING_AT_KM=157, NAME="Côte de Roucy", INITIAL_ALTITUDE=0, DISTANCE=1.5, AVERAGE_SLOPE=6.2, CATEGORY="4";</v>
      </c>
    </row>
    <row r="1215" spans="1:1" x14ac:dyDescent="0.25">
      <c r="A1215" t="str">
        <f>CONCATENATE("CREATE VERTEX Climb SET ", 'concat fields &amp; values'!A1215, ";")</f>
        <v>CREATE VERTEX Climb SET CLIMB_ID=1214, STAGE_NUMBER=7, STARTING_AT_KM=217.5, NAME="Côte de Maron", INITIAL_ALTITUDE=0, DISTANCE=3.2, AVERAGE_SLOPE=5, CATEGORY="4";</v>
      </c>
    </row>
    <row r="1216" spans="1:1" x14ac:dyDescent="0.25">
      <c r="A1216" t="str">
        <f>CONCATENATE("CREATE VERTEX Climb SET ", 'concat fields &amp; values'!A1216, ";")</f>
        <v>CREATE VERTEX Climb SET CLIMB_ID=1215, STAGE_NUMBER=7, STARTING_AT_KM=229, NAME="Côte de Boufflers", INITIAL_ALTITUDE=0, DISTANCE=1.3, AVERAGE_SLOPE=7.9, CATEGORY="4";</v>
      </c>
    </row>
    <row r="1217" spans="1:1" x14ac:dyDescent="0.25">
      <c r="A1217" t="str">
        <f>CONCATENATE("CREATE VERTEX Climb SET ", 'concat fields &amp; values'!A1217, ";")</f>
        <v>CREATE VERTEX Climb SET CLIMB_ID=1216, STAGE_NUMBER=8, STARTING_AT_KM=142, NAME="Col de la Croix des Moinats", INITIAL_ALTITUDE=891, DISTANCE=7.6, AVERAGE_SLOPE=6, CATEGORY="2";</v>
      </c>
    </row>
    <row r="1218" spans="1:1" x14ac:dyDescent="0.25">
      <c r="A1218" t="str">
        <f>CONCATENATE("CREATE VERTEX Climb SET ", 'concat fields &amp; values'!A1218, ";")</f>
        <v>CREATE VERTEX Climb SET CLIMB_ID=1217, STAGE_NUMBER=8, STARTING_AT_KM=150, NAME="Col de Grosse Pierre", INITIAL_ALTITUDE=901, DISTANCE=3, AVERAGE_SLOPE=7.5, CATEGORY="2";</v>
      </c>
    </row>
    <row r="1219" spans="1:1" x14ac:dyDescent="0.25">
      <c r="A1219" t="str">
        <f>CONCATENATE("CREATE VERTEX Climb SET ", 'concat fields &amp; values'!A1219, ";")</f>
        <v>CREATE VERTEX Climb SET CLIMB_ID=1218, STAGE_NUMBER=8, STARTING_AT_KM=161, NAME="Côte de La Mauselaine", INITIAL_ALTITUDE=0, DISTANCE=1.8, AVERAGE_SLOPE=10.3, CATEGORY="3";</v>
      </c>
    </row>
    <row r="1220" spans="1:1" x14ac:dyDescent="0.25">
      <c r="A1220" t="str">
        <f>CONCATENATE("CREATE VERTEX Climb SET ", 'concat fields &amp; values'!A1220, ";")</f>
        <v>CREATE VERTEX Climb SET CLIMB_ID=1219, STAGE_NUMBER=9, STARTING_AT_KM=11.5, NAME="Col de la Schlucht", INITIAL_ALTITUDE=1140, DISTANCE=8.6, AVERAGE_SLOPE=4.5, CATEGORY="2";</v>
      </c>
    </row>
    <row r="1221" spans="1:1" x14ac:dyDescent="0.25">
      <c r="A1221" t="str">
        <f>CONCATENATE("CREATE VERTEX Climb SET ", 'concat fields &amp; values'!A1221, ";")</f>
        <v>CREATE VERTEX Climb SET CLIMB_ID=1220, STAGE_NUMBER=9, STARTING_AT_KM=41, NAME="Col du Wettstein", INITIAL_ALTITUDE=0, DISTANCE=7.7, AVERAGE_SLOPE=4.1, CATEGORY="3";</v>
      </c>
    </row>
    <row r="1222" spans="1:1" x14ac:dyDescent="0.25">
      <c r="A1222" t="str">
        <f>CONCATENATE("CREATE VERTEX Climb SET ", 'concat fields &amp; values'!A1222, ";")</f>
        <v>CREATE VERTEX Climb SET CLIMB_ID=1221, STAGE_NUMBER=9, STARTING_AT_KM=70, NAME="Côte des Cinq Châteaux", INITIAL_ALTITUDE=0, DISTANCE=4.5, AVERAGE_SLOPE=6.1, CATEGORY="3";</v>
      </c>
    </row>
    <row r="1223" spans="1:1" x14ac:dyDescent="0.25">
      <c r="A1223" t="str">
        <f>CONCATENATE("CREATE VERTEX Climb SET ", 'concat fields &amp; values'!A1223, ";")</f>
        <v>CREATE VERTEX Climb SET CLIMB_ID=1222, STAGE_NUMBER=9, STARTING_AT_KM=86, NAME="Côte de Gueberschwihr", INITIAL_ALTITUDE=559, DISTANCE=4.1, AVERAGE_SLOPE=7.9, CATEGORY="2";</v>
      </c>
    </row>
    <row r="1224" spans="1:1" x14ac:dyDescent="0.25">
      <c r="A1224" t="str">
        <f>CONCATENATE("CREATE VERTEX Climb SET ", 'concat fields &amp; values'!A1224, ";")</f>
        <v>CREATE VERTEX Climb SET CLIMB_ID=1223, STAGE_NUMBER=9, STARTING_AT_KM=120, NAME="Le Markstein", INITIAL_ALTITUDE=1183, DISTANCE=10.8, AVERAGE_SLOPE=5.4, CATEGORY="1";</v>
      </c>
    </row>
    <row r="1225" spans="1:1" x14ac:dyDescent="0.25">
      <c r="A1225" t="str">
        <f>CONCATENATE("CREATE VERTEX Climb SET ", 'concat fields &amp; values'!A1225, ";")</f>
        <v>CREATE VERTEX Climb SET CLIMB_ID=1224, STAGE_NUMBER=9, STARTING_AT_KM=127, NAME="Grand Ballon", INITIAL_ALTITUDE=0, DISTANCE=1.4, AVERAGE_SLOPE=8.6, CATEGORY="3";</v>
      </c>
    </row>
    <row r="1226" spans="1:1" x14ac:dyDescent="0.25">
      <c r="A1226" t="str">
        <f>CONCATENATE("CREATE VERTEX Climb SET ", 'concat fields &amp; values'!A1226, ";")</f>
        <v>CREATE VERTEX Climb SET CLIMB_ID=1225, STAGE_NUMBER=10, STARTING_AT_KM=30.5, NAME="Col du Firstplan", INITIAL_ALTITUDE=722, DISTANCE=8.3, AVERAGE_SLOPE=5.4, CATEGORY="2";</v>
      </c>
    </row>
    <row r="1227" spans="1:1" x14ac:dyDescent="0.25">
      <c r="A1227" t="str">
        <f>CONCATENATE("CREATE VERTEX Climb SET ", 'concat fields &amp; values'!A1227, ";")</f>
        <v>CREATE VERTEX Climb SET CLIMB_ID=1226, STAGE_NUMBER=10, STARTING_AT_KM=54.5, NAME="Petit Ballon", INITIAL_ALTITUDE=1163, DISTANCE=9.3, AVERAGE_SLOPE=8.1, CATEGORY="1";</v>
      </c>
    </row>
    <row r="1228" spans="1:1" x14ac:dyDescent="0.25">
      <c r="A1228" t="str">
        <f>CONCATENATE("CREATE VERTEX Climb SET ", 'concat fields &amp; values'!A1228, ";")</f>
        <v>CREATE VERTEX Climb SET CLIMB_ID=1227, STAGE_NUMBER=10, STARTING_AT_KM=71.5, NAME="Col du Platzerwasel", INITIAL_ALTITUDE=1193, DISTANCE=7.1, AVERAGE_SLOPE=8.4, CATEGORY="1";</v>
      </c>
    </row>
    <row r="1229" spans="1:1" x14ac:dyDescent="0.25">
      <c r="A1229" t="str">
        <f>CONCATENATE("CREATE VERTEX Climb SET ", 'concat fields &amp; values'!A1229, ";")</f>
        <v>CREATE VERTEX Climb SET CLIMB_ID=1228, STAGE_NUMBER=10, STARTING_AT_KM=103.5, NAME="Col d'Oderen", INITIAL_ALTITUDE=884, DISTANCE=6.7, AVERAGE_SLOPE=6.1, CATEGORY="2";</v>
      </c>
    </row>
    <row r="1230" spans="1:1" x14ac:dyDescent="0.25">
      <c r="A1230" t="str">
        <f>CONCATENATE("CREATE VERTEX Climb SET ", 'concat fields &amp; values'!A1230, ";")</f>
        <v>CREATE VERTEX Climb SET CLIMB_ID=1229, STAGE_NUMBER=10, STARTING_AT_KM=125.5, NAME="Col des Croix", INITIAL_ALTITUDE=0, DISTANCE=3.2, AVERAGE_SLOPE=6.2, CATEGORY="3";</v>
      </c>
    </row>
    <row r="1231" spans="1:1" x14ac:dyDescent="0.25">
      <c r="A1231" t="str">
        <f>CONCATENATE("CREATE VERTEX Climb SET ", 'concat fields &amp; values'!A1231, ";")</f>
        <v>CREATE VERTEX Climb SET CLIMB_ID=1230, STAGE_NUMBER=10, STARTING_AT_KM=143.5, NAME="Col des Chevrères", INITIAL_ALTITUDE=914, DISTANCE=3.5, AVERAGE_SLOPE=9.5, CATEGORY="1";</v>
      </c>
    </row>
    <row r="1232" spans="1:1" x14ac:dyDescent="0.25">
      <c r="A1232" t="str">
        <f>CONCATENATE("CREATE VERTEX Climb SET ", 'concat fields &amp; values'!A1232, ";")</f>
        <v>CREATE VERTEX Climb SET CLIMB_ID=1231, STAGE_NUMBER=10, STARTING_AT_KM=161.5, NAME="La Planche des Belles Filles", INITIAL_ALTITUDE=1035, DISTANCE=5.9, AVERAGE_SLOPE=8.5, CATEGORY="1";</v>
      </c>
    </row>
    <row r="1233" spans="1:1" x14ac:dyDescent="0.25">
      <c r="A1233" t="str">
        <f>CONCATENATE("CREATE VERTEX Climb SET ", 'concat fields &amp; values'!A1233, ";")</f>
        <v>CREATE VERTEX Climb SET CLIMB_ID=1232, STAGE_NUMBER=11, STARTING_AT_KM=141, NAME="Côte de Rogna", INITIAL_ALTITUDE=0, DISTANCE=7.6, AVERAGE_SLOPE=4.9, CATEGORY="3";</v>
      </c>
    </row>
    <row r="1234" spans="1:1" x14ac:dyDescent="0.25">
      <c r="A1234" t="str">
        <f>CONCATENATE("CREATE VERTEX Climb SET ", 'concat fields &amp; values'!A1234, ";")</f>
        <v>CREATE VERTEX Climb SET CLIMB_ID=1233, STAGE_NUMBER=11, STARTING_AT_KM=148.5, NAME="Côte de Choux", INITIAL_ALTITUDE=0, DISTANCE=1.7, AVERAGE_SLOPE=6.5, CATEGORY="3";</v>
      </c>
    </row>
    <row r="1235" spans="1:1" x14ac:dyDescent="0.25">
      <c r="A1235" t="str">
        <f>CONCATENATE("CREATE VERTEX Climb SET ", 'concat fields &amp; values'!A1235, ";")</f>
        <v>CREATE VERTEX Climb SET CLIMB_ID=1234, STAGE_NUMBER=11, STARTING_AT_KM=152.5, NAME="Côte de Désertin", INITIAL_ALTITUDE=0, DISTANCE=3.1, AVERAGE_SLOPE=5.2, CATEGORY="4";</v>
      </c>
    </row>
    <row r="1236" spans="1:1" x14ac:dyDescent="0.25">
      <c r="A1236" t="str">
        <f>CONCATENATE("CREATE VERTEX Climb SET ", 'concat fields &amp; values'!A1236, ";")</f>
        <v>CREATE VERTEX Climb SET CLIMB_ID=1235, STAGE_NUMBER=11, STARTING_AT_KM=168, NAME="Côte d'Échallon", INITIAL_ALTITUDE=0, DISTANCE=3, AVERAGE_SLOPE=6.6, CATEGORY="3";</v>
      </c>
    </row>
    <row r="1237" spans="1:1" x14ac:dyDescent="0.25">
      <c r="A1237" t="str">
        <f>CONCATENATE("CREATE VERTEX Climb SET ", 'concat fields &amp; values'!A1237, ";")</f>
        <v>CREATE VERTEX Climb SET CLIMB_ID=1236, STAGE_NUMBER=12, STARTING_AT_KM=58.5, NAME="Col de Brouilly", INITIAL_ALTITUDE=0, DISTANCE=1.7, AVERAGE_SLOPE=5.1, CATEGORY="4";</v>
      </c>
    </row>
    <row r="1238" spans="1:1" x14ac:dyDescent="0.25">
      <c r="A1238" t="str">
        <f>CONCATENATE("CREATE VERTEX Climb SET ", 'concat fields &amp; values'!A1238, ";")</f>
        <v>CREATE VERTEX Climb SET CLIMB_ID=1237, STAGE_NUMBER=12, STARTING_AT_KM=83, NAME="Côte du Saule-d'Oingt", INITIAL_ALTITUDE=0, DISTANCE=3.8, AVERAGE_SLOPE=4.5, CATEGORY="3";</v>
      </c>
    </row>
    <row r="1239" spans="1:1" x14ac:dyDescent="0.25">
      <c r="A1239" t="str">
        <f>CONCATENATE("CREATE VERTEX Climb SET ", 'concat fields &amp; values'!A1239, ";")</f>
        <v>CREATE VERTEX Climb SET CLIMB_ID=1238, STAGE_NUMBER=12, STARTING_AT_KM=138, NAME="Col des Brosses", INITIAL_ALTITUDE=0, DISTANCE=15.3, AVERAGE_SLOPE=3.3, CATEGORY="3";</v>
      </c>
    </row>
    <row r="1240" spans="1:1" x14ac:dyDescent="0.25">
      <c r="A1240" t="str">
        <f>CONCATENATE("CREATE VERTEX Climb SET ", 'concat fields &amp; values'!A1240, ";")</f>
        <v>CREATE VERTEX Climb SET CLIMB_ID=1239, STAGE_NUMBER=12, STARTING_AT_KM=164, NAME="Côte de Grammond", INITIAL_ALTITUDE=0, DISTANCE=9.8, AVERAGE_SLOPE=2.9, CATEGORY="4";</v>
      </c>
    </row>
    <row r="1241" spans="1:1" x14ac:dyDescent="0.25">
      <c r="A1241" t="str">
        <f>CONCATENATE("CREATE VERTEX Climb SET ", 'concat fields &amp; values'!A1241, ";")</f>
        <v>CREATE VERTEX Climb SET CLIMB_ID=1240, STAGE_NUMBER=13, STARTING_AT_KM=24, NAME="Col de la Croix de Montvieux", INITIAL_ALTITUDE=0, DISTANCE=8, AVERAGE_SLOPE=4.1, CATEGORY="3";</v>
      </c>
    </row>
    <row r="1242" spans="1:1" x14ac:dyDescent="0.25">
      <c r="A1242" t="str">
        <f>CONCATENATE("CREATE VERTEX Climb SET ", 'concat fields &amp; values'!A1242, ";")</f>
        <v>CREATE VERTEX Climb SET CLIMB_ID=1241, STAGE_NUMBER=13, STARTING_AT_KM=152, NAME="Col de Palaquit (D57-D512)", INITIAL_ALTITUDE=1154, DISTANCE=14.1, AVERAGE_SLOPE=6.1, CATEGORY="1";</v>
      </c>
    </row>
    <row r="1243" spans="1:1" x14ac:dyDescent="0.25">
      <c r="A1243" t="str">
        <f>CONCATENATE("CREATE VERTEX Climb SET ", 'concat fields &amp; values'!A1243, ";")</f>
        <v>CREATE VERTEX Climb SET CLIMB_ID=1242, STAGE_NUMBER=13, STARTING_AT_KM=197.5, NAME="Montée de Chamrousse", INITIAL_ALTITUDE=1730, DISTANCE=18.2, AVERAGE_SLOPE=7.3, CATEGORY="H";</v>
      </c>
    </row>
    <row r="1244" spans="1:1" x14ac:dyDescent="0.25">
      <c r="A1244" t="str">
        <f>CONCATENATE("CREATE VERTEX Climb SET ", 'concat fields &amp; values'!A1244, ";")</f>
        <v>CREATE VERTEX Climb SET CLIMB_ID=1243, STAGE_NUMBER=14, STARTING_AT_KM=82, NAME="Col du Lautaret", INITIAL_ALTITUDE=2058, DISTANCE=34, AVERAGE_SLOPE=3.9, CATEGORY="1";</v>
      </c>
    </row>
    <row r="1245" spans="1:1" x14ac:dyDescent="0.25">
      <c r="A1245" t="str">
        <f>CONCATENATE("CREATE VERTEX Climb SET ", 'concat fields &amp; values'!A1245, ";")</f>
        <v>CREATE VERTEX Climb SET CLIMB_ID=1244, STAGE_NUMBER=14, STARTING_AT_KM=132.5, NAME="Col d'Izoard - Souvenir Henri Desgrange", INITIAL_ALTITUDE=2360, DISTANCE=19, AVERAGE_SLOPE=6, CATEGORY="H";</v>
      </c>
    </row>
    <row r="1246" spans="1:1" x14ac:dyDescent="0.25">
      <c r="A1246" t="str">
        <f>CONCATENATE("CREATE VERTEX Climb SET ", 'concat fields &amp; values'!A1246, ";")</f>
        <v>CREATE VERTEX Climb SET CLIMB_ID=1245, STAGE_NUMBER=14, STARTING_AT_KM=177, NAME="Montée de Risoul", INITIAL_ALTITUDE=1855, DISTANCE=12.6, AVERAGE_SLOPE=6.9, CATEGORY="1";</v>
      </c>
    </row>
    <row r="1247" spans="1:1" x14ac:dyDescent="0.25">
      <c r="A1247" t="str">
        <f>CONCATENATE("CREATE VERTEX Climb SET ", 'concat fields &amp; values'!A1247, ";")</f>
        <v>CREATE VERTEX Climb SET CLIMB_ID=1246, STAGE_NUMBER=16, STARTING_AT_KM=25, NAME="Côte de Fanjeaux", INITIAL_ALTITUDE=0, DISTANCE=2.4, AVERAGE_SLOPE=4.9, CATEGORY="4";</v>
      </c>
    </row>
    <row r="1248" spans="1:1" x14ac:dyDescent="0.25">
      <c r="A1248" t="str">
        <f>CONCATENATE("CREATE VERTEX Climb SET ", 'concat fields &amp; values'!A1248, ";")</f>
        <v>CREATE VERTEX Climb SET CLIMB_ID=1247, STAGE_NUMBER=16, STARTING_AT_KM=71.5, NAME="Côte de Pamiers", INITIAL_ALTITUDE=0, DISTANCE=2.5, AVERAGE_SLOPE=5.4, CATEGORY="4";</v>
      </c>
    </row>
    <row r="1249" spans="1:1" x14ac:dyDescent="0.25">
      <c r="A1249" t="str">
        <f>CONCATENATE("CREATE VERTEX Climb SET ", 'concat fields &amp; values'!A1249, ";")</f>
        <v>CREATE VERTEX Climb SET CLIMB_ID=1248, STAGE_NUMBER=16, STARTING_AT_KM=155, NAME="Col de Portet-d'Aspet", INITIAL_ALTITUDE=1069, DISTANCE=5.4, AVERAGE_SLOPE=6.9, CATEGORY="2";</v>
      </c>
    </row>
    <row r="1250" spans="1:1" x14ac:dyDescent="0.25">
      <c r="A1250" t="str">
        <f>CONCATENATE("CREATE VERTEX Climb SET ", 'concat fields &amp; values'!A1250, ";")</f>
        <v>CREATE VERTEX Climb SET CLIMB_ID=1249, STAGE_NUMBER=16, STARTING_AT_KM=176.5, NAME="Col des Ares", INITIAL_ALTITUDE=0, DISTANCE=6, AVERAGE_SLOPE=5.2, CATEGORY="3";</v>
      </c>
    </row>
    <row r="1251" spans="1:1" x14ac:dyDescent="0.25">
      <c r="A1251" t="str">
        <f>CONCATENATE("CREATE VERTEX Climb SET ", 'concat fields &amp; values'!A1251, ";")</f>
        <v>CREATE VERTEX Climb SET CLIMB_ID=1250, STAGE_NUMBER=16, STARTING_AT_KM=216, NAME="Port de Balès", INITIAL_ALTITUDE=1755, DISTANCE=11.7, AVERAGE_SLOPE=7.7, CATEGORY="H";</v>
      </c>
    </row>
    <row r="1252" spans="1:1" x14ac:dyDescent="0.25">
      <c r="A1252" t="str">
        <f>CONCATENATE("CREATE VERTEX Climb SET ", 'concat fields &amp; values'!A1252, ";")</f>
        <v>CREATE VERTEX Climb SET CLIMB_ID=1251, STAGE_NUMBER=17, STARTING_AT_KM=57.5, NAME="Col du Portillon", INITIAL_ALTITUDE=1292, DISTANCE=8.3, AVERAGE_SLOPE=7.1, CATEGORY="1";</v>
      </c>
    </row>
    <row r="1253" spans="1:1" x14ac:dyDescent="0.25">
      <c r="A1253" t="str">
        <f>CONCATENATE("CREATE VERTEX Climb SET ", 'concat fields &amp; values'!A1253, ";")</f>
        <v>CREATE VERTEX Climb SET CLIMB_ID=1252, STAGE_NUMBER=17, STARTING_AT_KM=82, NAME="Col de Peyresourde", INITIAL_ALTITUDE=1569, DISTANCE=13.2, AVERAGE_SLOPE=7, CATEGORY="1";</v>
      </c>
    </row>
    <row r="1254" spans="1:1" x14ac:dyDescent="0.25">
      <c r="A1254" t="str">
        <f>CONCATENATE("CREATE VERTEX Climb SET ", 'concat fields &amp; values'!A1254, ";")</f>
        <v>CREATE VERTEX Climb SET CLIMB_ID=1253, STAGE_NUMBER=17, STARTING_AT_KM=102.5, NAME="Col de Val Louron-Azet", INITIAL_ALTITUDE=1580, DISTANCE=7.4, AVERAGE_SLOPE=8.3, CATEGORY="1";</v>
      </c>
    </row>
    <row r="1255" spans="1:1" x14ac:dyDescent="0.25">
      <c r="A1255" t="str">
        <f>CONCATENATE("CREATE VERTEX Climb SET ", 'concat fields &amp; values'!A1255, ";")</f>
        <v>CREATE VERTEX Climb SET CLIMB_ID=1254, STAGE_NUMBER=17, STARTING_AT_KM=124.5, NAME="Montée de Saint-Lary Pla d'Adet", INITIAL_ALTITUDE=1680, DISTANCE=10.2, AVERAGE_SLOPE=8.3, CATEGORY="H";</v>
      </c>
    </row>
    <row r="1256" spans="1:1" x14ac:dyDescent="0.25">
      <c r="A1256" t="str">
        <f>CONCATENATE("CREATE VERTEX Climb SET ", 'concat fields &amp; values'!A1256, ";")</f>
        <v>CREATE VERTEX Climb SET CLIMB_ID=1255, STAGE_NUMBER=18, STARTING_AT_KM=28, NAME="Côte de Bénéjacq", INITIAL_ALTITUDE=0, DISTANCE=2.6, AVERAGE_SLOPE=6.7, CATEGORY="3";</v>
      </c>
    </row>
    <row r="1257" spans="1:1" x14ac:dyDescent="0.25">
      <c r="A1257" t="str">
        <f>CONCATENATE("CREATE VERTEX Climb SET ", 'concat fields &amp; values'!A1257, ";")</f>
        <v>CREATE VERTEX Climb SET CLIMB_ID=1256, STAGE_NUMBER=18, STARTING_AT_KM=56, NAME="Côte de Loucrup", INITIAL_ALTITUDE=0, DISTANCE=2, AVERAGE_SLOPE=7, CATEGORY="3";</v>
      </c>
    </row>
    <row r="1258" spans="1:1" x14ac:dyDescent="0.25">
      <c r="A1258" t="str">
        <f>CONCATENATE("CREATE VERTEX Climb SET ", 'concat fields &amp; values'!A1258, ";")</f>
        <v>CREATE VERTEX Climb SET CLIMB_ID=1257, STAGE_NUMBER=18, STARTING_AT_KM=95.5, NAME="Col du Tourmalet - Souvenir Jacques Goddet", INITIAL_ALTITUDE=2115, DISTANCE=17.1, AVERAGE_SLOPE=7.3, CATEGORY="H";</v>
      </c>
    </row>
    <row r="1259" spans="1:1" x14ac:dyDescent="0.25">
      <c r="A1259" t="str">
        <f>CONCATENATE("CREATE VERTEX Climb SET ", 'concat fields &amp; values'!A1259, ";")</f>
        <v>CREATE VERTEX Climb SET CLIMB_ID=1258, STAGE_NUMBER=18, STARTING_AT_KM=145.5, NAME="Montée du Hautacam", INITIAL_ALTITUDE=1520, DISTANCE=13.6, AVERAGE_SLOPE=7.8, CATEGORY="H";</v>
      </c>
    </row>
    <row r="1260" spans="1:1" x14ac:dyDescent="0.25">
      <c r="A1260" t="str">
        <f>CONCATENATE("CREATE VERTEX Climb SET ", 'concat fields &amp; values'!A1260, ";")</f>
        <v>CREATE VERTEX Climb SET CLIMB_ID=1259, STAGE_NUMBER=19, STARTING_AT_KM=195.5, NAME="Côte de Monbazillac", INITIAL_ALTITUDE=0, DISTANCE=1.3, AVERAGE_SLOPE=7.6, CATEGORY="4";</v>
      </c>
    </row>
    <row r="1261" spans="1:1" x14ac:dyDescent="0.25">
      <c r="A1261" t="str">
        <f>CONCATENATE("CREATE VERTEX Climb SET ", 'concat fields &amp; values'!A1261, ";")</f>
        <v>CREATE VERTEX Climb SET CLIMB_ID=1260, STAGE_NUMBER=21, STARTING_AT_KM=31, NAME="Côte de Briis-sous-Forges", INITIAL_ALTITUDE=0, DISTANCE=0, AVERAGE_SLOPE=0, CATEGORY="4";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F A A B Q S w M E F A A C A A g A E o D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A S g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o D j U B P p N P 0 q A g A A H g 4 A A B M A H A B G b 3 J t d W x h c y 9 T Z W N 0 a W 9 u M S 5 t I K I Y A C i g F A A A A A A A A A A A A A A A A A A A A A A A A A A A A O 2 W 0 W 7 a M B S G 7 5 F 4 h y i 9 A S l C h X b d t C k X J g n U G g k s M Z O q Z k I h e J A p s Z H t V K 2 q v v t M n R Z W E p i q I U 2 l u Y g d f 0 c + x / n / E 4 X j W C S U a I E a 2 1 / q t X q N L y K G Z 5 r A U c Y 1 U 0 u x q N c 0 e Q U 0 Z z G W K x a / a d k 0 z j N M R K O X p L h l U S L k A 2 / o 4 H P 4 h L i c z W j o d s K g E 9 p d N w i X j P 7 C I p y z a L k I Y 3 4 T P u Z o y Z n e N K 5 t n C Z Z I j A z d U M 3 N I u m e U a 4 e W 5 o D o n p L C F z 8 + L D 6 W n b 0 L 7 l V O B A 3 K X Y X E 9 b H i X 4 R 9 N Q x Z 7 o I 0 Y z y W b a J Y 5 m m H F d V o 6 i q Q w s S L H e U O c y t O t i H a R p E E d p x L g p W L 6 5 p b W I y F z u i O 6 W e L 0 d Y h H h P y n L V M U r y B s l + Y 3 7 e x 0 5 w J 1 A W x 4 P E n F x 3 l o F P x h a A T z g O h I J u S h f / 6 1 Y E 2 s 4 9 p B / V Q 5 d 4 I G + 4 w d / 0 I d m v Z a Q 0 s o 3 V W b J q r Y D y 6 y S H J P O P r Q d f + K N 3 a 7 j b 4 t d 0 D K 1 F a q S W 1 H o 9 Y a v 0 Z q L a I 4 P r b V K s k f r 9 t l b E j t A s v 0 q x V Y U X Y 2 2 x V b I B q g K y b u P d r F K p 2 z G D A C C a G w / J y F 5 N s V s O 2 z o 9 X f H 9 a A H g 8 u K X A r u K a g I 2 l v R U 9 z e k m w o R 8 + q D n h t s 8 T S u N N D N 4 t K s q d Z P h 5 V r / g I e v 0 J Q J O v b o m m p d 9 M 6 R U E w W A C B s + u e r H v D p e A 7 4 7 / 2 A O D 4 a i M W 7 I 7 + 8 M X h v 5 L D 5 3 o h Y s a n a b + P 1 j p 0 1 u y k j W A b r f 0 Z + p I T X b 2 b r J 3 k / 1 D k / 0 G U E s B A i 0 A F A A C A A g A E o D j U C o y o t W m A A A A + A A A A B I A A A A A A A A A A A A A A A A A A A A A A E N v b m Z p Z y 9 Q Y W N r Y W d l L n h t b F B L A Q I t A B Q A A g A I A B K A 4 1 A P y u m r p A A A A O k A A A A T A A A A A A A A A A A A A A A A A P I A A A B b Q 2 9 u d G V u d F 9 U e X B l c 1 0 u e G 1 s U E s B A i 0 A F A A C A A g A E o D j U B P p N P 0 q A g A A H g 4 A A B M A A A A A A A A A A A A A A A A A 4 w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z 8 A A A A A A A D F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M z g 6 M z A u O D I 3 M j Q 3 O V o i I C 8 + P E V u d H J 5 I F R 5 c G U 9 I k Z p b G x D b 2 x 1 b W 5 U e X B l c y I g V m F s d W U 9 I n N B d 1 l H Q m c 9 P S I g L z 4 8 R W 5 0 c n k g V H l w Z T 0 i R m l s b E N v b H V t b k 5 h b W V z I i B W Y W x 1 Z T 0 i c 1 s m c X V v d D t U R U F N X 0 l E J n F 1 b 3 Q 7 L C Z x d W 9 0 O 1 R F Q U 1 f T k F N R S Z x d W 9 0 O y w m c X V v d D t U R U F N X 0 N P V U 5 U U l k m c X V v d D s s J n F 1 b 3 Q 7 V E V B T V 9 N Q U 5 B R 0 V S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A 6 N T M 6 M j E u N T k w O T E 1 M V o i I C 8 + P E V u d H J 5 I F R 5 c G U 9 I k Z p b G x D b 2 x 1 b W 5 U e X B l c y I g V m F s d W U 9 I n N B d 1 l H Q m c 9 P S I g L z 4 8 R W 5 0 c n k g V H l w Z T 0 i R m l s b E N v b H V t b k 5 h b W V z I i B W Y W x 1 Z T 0 i c 1 s m c X V v d D t S S U R F U l 9 O V U 1 C R V I m c X V v d D s s J n F 1 b 3 Q 7 U k l E R V J f T k F N R S Z x d W 9 0 O y w m c X V v d D t S S U R F U l 9 D T 1 V O V F J Z J n F 1 b 3 Q 7 L C Z x d W 9 0 O 1 J J R E V S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W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y M D o 1 N i 4 1 M T Y 2 N T k 3 W i I g L z 4 8 R W 5 0 c n k g V H l w Z T 0 i R m l s b E N v b H V t b l R 5 c G V z I i B W Y W x 1 Z T 0 i c 0 F 3 V U d B d 1 V G Q m c 9 P S I g L z 4 8 R W 5 0 c n k g V H l w Z T 0 i R m l s b E N v b H V t b k 5 h b W V z I i B W Y W x 1 Z T 0 i c 1 s m c X V v d D t T V E F H R V 9 O V U 1 C R V I m c X V v d D s s J n F 1 b 3 Q 7 U 1 R B U l R J T k d f Q V R f S 0 0 m c X V v d D s s J n F 1 b 3 Q 7 T k F N R S Z x d W 9 0 O y w m c X V v d D t J T k l U S U F M X 0 F M V E l U V U R F J n F 1 b 3 Q 7 L C Z x d W 9 0 O 0 R J U 1 R B T k N F J n F 1 b 3 Q 7 L C Z x d W 9 0 O 0 F W R V J B R 0 V f U 0 x P U E U m c X V v d D s s J n F 1 b 3 Q 7 Q 0 F U R U d P U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t Y n M v Q 2 h h b m d l Z C B U e X B l L n t T V E F H R V 9 O V U 1 C R V I s M H 0 m c X V v d D s s J n F 1 b 3 Q 7 U 2 V j d G l v b j E v Y 2 x p b W J z L 0 N o Y W 5 n Z W Q g V H l w Z S 5 7 U 1 R B U l R J T k d f Q V R f S 0 0 s M X 0 m c X V v d D s s J n F 1 b 3 Q 7 U 2 V j d G l v b j E v Y 2 x p b W J z L 0 N o Y W 5 n Z W Q g V H l w Z S 5 7 T k F N R S w y f S Z x d W 9 0 O y w m c X V v d D t T Z W N 0 a W 9 u M S 9 j b G l t Y n M v Q 2 h h b m d l Z C B U e X B l L n t J T k l U S U F M X 0 F M V E l U V U R F L D N 9 J n F 1 b 3 Q 7 L C Z x d W 9 0 O 1 N l Y 3 R p b 2 4 x L 2 N s a W 1 i c y 9 D a G F u Z 2 V k I F R 5 c G U u e 0 R J U 1 R B T k N F L D R 9 J n F 1 b 3 Q 7 L C Z x d W 9 0 O 1 N l Y 3 R p b 2 4 x L 2 N s a W 1 i c y 9 D a G F u Z 2 V k I F R 5 c G U u e 0 F W R V J B R 0 V f U 0 x P U E U s N X 0 m c X V v d D s s J n F 1 b 3 Q 7 U 2 V j d G l v b j E v Y 2 x p b W J z L 0 N o Y W 5 n Z W Q g V H l w Z S 5 7 Q 0 F U R U d P U l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s a W 1 i c y A o M i k v Q 2 h h b m d l Z C B U e X B l L n t D T E l N Q l 9 J R C w w f S Z x d W 9 0 O y w m c X V v d D t T Z W N 0 a W 9 u M S 9 j b G l t Y n M g K D I p L 0 N o Y W 5 n Z W Q g V H l w Z S 5 7 U 1 R B R 0 V f T l V N Q k V S L D F 9 J n F 1 b 3 Q 7 L C Z x d W 9 0 O 1 N l Y 3 R p b 2 4 x L 2 N s a W 1 i c y A o M i k v Q 2 h h b m d l Z C B U e X B l L n t T V E F S V E l O R 1 9 B V F 9 L T S w y f S Z x d W 9 0 O y w m c X V v d D t T Z W N 0 a W 9 u M S 9 j b G l t Y n M g K D I p L 0 N o Y W 5 n Z W Q g V H l w Z S 5 7 T k F N R S w z f S Z x d W 9 0 O y w m c X V v d D t T Z W N 0 a W 9 u M S 9 j b G l t Y n M g K D I p L 0 N o Y W 5 n Z W Q g V H l w Z S 5 7 S U 5 J V E l B T F 9 B T F R J V F V E R S w 0 f S Z x d W 9 0 O y w m c X V v d D t T Z W N 0 a W 9 u M S 9 j b G l t Y n M g K D I p L 0 N o Y W 5 n Z W Q g V H l w Z S 5 7 R E l T V E F O Q 0 U s N X 0 m c X V v d D s s J n F 1 b 3 Q 7 U 2 V j d G l v b j E v Y 2 x p b W J z I C g y K S 9 D a G F u Z 2 V k I F R 5 c G U u e 0 F W R V J B R 0 V f U 0 x P U E U s N n 0 m c X V v d D s s J n F 1 b 3 Q 7 U 2 V j d G l v b j E v Y 2 x p b W J z I C g y K S 9 D a G F u Z 2 V k I F R 5 c G U u e 0 N B V E V H T 1 J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t Y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s a W 1 i c 1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0 O j A w O j I 1 L j E 3 M T U w N D N a I i A v P j x F b n R y e S B U e X B l P S J G a W x s Q 2 9 s d W 1 u V H l w Z X M i I F Z h b H V l P S J z Q X d N R k J n T U Z C U V k 9 I i A v P j x F b n R y e S B U e X B l P S J G a W x s Q 2 9 s d W 1 u T m F t Z X M i I F Z h b H V l P S J z W y Z x d W 9 0 O 0 N M S U 1 C X 0 l E J n F 1 b 3 Q 7 L C Z x d W 9 0 O 1 N U Q U d F X 0 5 V T U J F U i Z x d W 9 0 O y w m c X V v d D t T V E F S V E l O R 1 9 B V F 9 L T S Z x d W 9 0 O y w m c X V v d D t O Q U 1 F J n F 1 b 3 Q 7 L C Z x d W 9 0 O 0 l O S V R J Q U x f Q U x U S V R V R E U m c X V v d D s s J n F 1 b 3 Q 7 R E l T V E F O Q 0 U m c X V v d D s s J n F 1 b 3 Q 7 Q V Z F U k F H R V 9 T T E 9 Q R S Z x d W 9 0 O y w m c X V v d D t D Q V R F R 0 9 S W S Z x d W 9 0 O 1 0 i I C 8 + P E V u d H J 5 I F R 5 c G U 9 I k Z p b G x T d G F 0 d X M i I F Z h b H V l P S J z Q 2 9 t c G x l d G U i I C 8 + P E V u d H J 5 I F R 5 c G U 9 I k Z p b G x D b 3 V u d C I g V m F s d W U 9 I m w 2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p b W J z I C g y K S 9 D a G F u Z 2 V k I F R 5 c G U u e 0 N M S U 1 C X 0 l E L D B 9 J n F 1 b 3 Q 7 L C Z x d W 9 0 O 1 N l Y 3 R p b 2 4 x L 2 N s a W 1 i c y A o M i k v Q 2 h h b m d l Z C B U e X B l L n t T V E F H R V 9 O V U 1 C R V I s M X 0 m c X V v d D s s J n F 1 b 3 Q 7 U 2 V j d G l v b j E v Y 2 x p b W J z I C g y K S 9 D a G F u Z 2 V k I F R 5 c G U u e 1 N U Q V J U S U 5 H X 0 F U X 0 t N L D J 9 J n F 1 b 3 Q 7 L C Z x d W 9 0 O 1 N l Y 3 R p b 2 4 x L 2 N s a W 1 i c y A o M i k v Q 2 h h b m d l Z C B U e X B l L n t O Q U 1 F L D N 9 J n F 1 b 3 Q 7 L C Z x d W 9 0 O 1 N l Y 3 R p b 2 4 x L 2 N s a W 1 i c y A o M i k v Q 2 h h b m d l Z C B U e X B l L n t J T k l U S U F M X 0 F M V E l U V U R F L D R 9 J n F 1 b 3 Q 7 L C Z x d W 9 0 O 1 N l Y 3 R p b 2 4 x L 2 N s a W 1 i c y A o M i k v Q 2 h h b m d l Z C B U e X B l L n t E S V N U Q U 5 D R S w 1 f S Z x d W 9 0 O y w m c X V v d D t T Z W N 0 a W 9 u M S 9 j b G l t Y n M g K D I p L 0 N o Y W 5 n Z W Q g V H l w Z S 5 7 Q V Z F U k F H R V 9 T T E 9 Q R S w 2 f S Z x d W 9 0 O y w m c X V v d D t T Z W N 0 a W 9 u M S 9 j b G l t Y n M g K D I p L 0 N o Y W 5 n Z W Q g V H l w Z S 5 7 Q 0 F U R U d P U l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l t Y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b W J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G D p E T W Q e U e L l d Q 3 2 W L F d U j C U f 6 N N v c x 8 + k e E H 5 m M S G j A A A A A A 6 A A A A A A g A A I A A A A B K f 5 h Y 1 F W D o n q l V w W X v l u L s u W w x T O s 5 m Q b X g t d 4 d P d L U A A A A C O Q l h 4 x N 6 M + l F a / R w k o Y Y r M v U / F r b i r 9 x O q Q q P 7 N x m m t u F z K s 6 h 3 e 0 l Q t x W o y K U F x r e 2 l i p Q w q L A F i K T q o k N P 8 D Z P X 4 L e t X 1 y w + w l K G Q X a 2 Q A A A A L + I V I s G u b N / L x m 3 u A 7 t M d J W Z c O U t l v 5 E F x U M m r L 8 I k i R Z N i U P E W w 9 o w M Y U c f a s u k f D R K N W m F W T m V T B 7 N o y 0 b Y Q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climbs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2020-07-03T10:33:36Z</dcterms:created>
  <dcterms:modified xsi:type="dcterms:W3CDTF">2020-07-04T16:54:53Z</dcterms:modified>
</cp:coreProperties>
</file>