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\"/>
    </mc:Choice>
  </mc:AlternateContent>
  <xr:revisionPtr revIDLastSave="0" documentId="13_ncr:1_{EF07212A-4D66-4DFC-BA96-707356C596CD}" xr6:coauthVersionLast="45" xr6:coauthVersionMax="45" xr10:uidLastSave="{00000000-0000-0000-0000-000000000000}"/>
  <bookViews>
    <workbookView xWindow="-34320" yWindow="4110" windowWidth="28800" windowHeight="15435" activeTab="4" xr2:uid="{00000000-000D-0000-FFFF-FFFF00000000}"/>
  </bookViews>
  <sheets>
    <sheet name="intermediate_sprints" sheetId="10" r:id="rId1"/>
    <sheet name="intermediate_sprintsx" sheetId="9" r:id="rId2"/>
    <sheet name="fields &amp; values" sheetId="2" r:id="rId3"/>
    <sheet name="concat fields &amp; values" sheetId="3" r:id="rId4"/>
    <sheet name="queries" sheetId="4" r:id="rId5"/>
  </sheets>
  <definedNames>
    <definedName name="ExternalData_6" localSheetId="0" hidden="1">intermediate_sprints!$A$1:$G$401</definedName>
    <definedName name="ExternalData_6" localSheetId="1" hidden="1">intermediate_sprintsx!$A$1:$G$21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4" l="1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E258" i="2"/>
  <c r="F258" i="2"/>
  <c r="G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E270" i="2"/>
  <c r="F270" i="2"/>
  <c r="G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E278" i="2"/>
  <c r="F278" i="2"/>
  <c r="G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E286" i="2"/>
  <c r="F286" i="2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E298" i="2"/>
  <c r="F298" i="2"/>
  <c r="G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E306" i="2"/>
  <c r="F306" i="2"/>
  <c r="G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B313" i="2"/>
  <c r="C313" i="2"/>
  <c r="D313" i="2"/>
  <c r="E313" i="2"/>
  <c r="F313" i="2"/>
  <c r="G313" i="2"/>
  <c r="A314" i="2"/>
  <c r="B314" i="2"/>
  <c r="C314" i="2"/>
  <c r="D314" i="2"/>
  <c r="E314" i="2"/>
  <c r="F314" i="2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F333" i="2"/>
  <c r="G333" i="2"/>
  <c r="A334" i="2"/>
  <c r="B334" i="2"/>
  <c r="C334" i="2"/>
  <c r="D334" i="2"/>
  <c r="E334" i="2"/>
  <c r="F334" i="2"/>
  <c r="G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F341" i="2"/>
  <c r="G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D347" i="2"/>
  <c r="E347" i="2"/>
  <c r="F347" i="2"/>
  <c r="G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F349" i="2"/>
  <c r="G349" i="2"/>
  <c r="A350" i="2"/>
  <c r="B350" i="2"/>
  <c r="C350" i="2"/>
  <c r="D350" i="2"/>
  <c r="E350" i="2"/>
  <c r="F350" i="2"/>
  <c r="G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E354" i="2"/>
  <c r="F354" i="2"/>
  <c r="G354" i="2"/>
  <c r="A355" i="2"/>
  <c r="B355" i="2"/>
  <c r="C355" i="2"/>
  <c r="D355" i="2"/>
  <c r="E355" i="2"/>
  <c r="F355" i="2"/>
  <c r="G355" i="2"/>
  <c r="A356" i="2"/>
  <c r="B356" i="2"/>
  <c r="C356" i="2"/>
  <c r="D356" i="2"/>
  <c r="E356" i="2"/>
  <c r="F356" i="2"/>
  <c r="G356" i="2"/>
  <c r="A357" i="2"/>
  <c r="B357" i="2"/>
  <c r="C357" i="2"/>
  <c r="D357" i="2"/>
  <c r="E357" i="2"/>
  <c r="F357" i="2"/>
  <c r="G357" i="2"/>
  <c r="A358" i="2"/>
  <c r="B358" i="2"/>
  <c r="C358" i="2"/>
  <c r="D358" i="2"/>
  <c r="E358" i="2"/>
  <c r="F358" i="2"/>
  <c r="G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B361" i="2"/>
  <c r="C361" i="2"/>
  <c r="D361" i="2"/>
  <c r="E361" i="2"/>
  <c r="F361" i="2"/>
  <c r="G361" i="2"/>
  <c r="A362" i="2"/>
  <c r="B362" i="2"/>
  <c r="C362" i="2"/>
  <c r="D362" i="2"/>
  <c r="E362" i="2"/>
  <c r="F362" i="2"/>
  <c r="G362" i="2"/>
  <c r="A363" i="2"/>
  <c r="B363" i="2"/>
  <c r="C363" i="2"/>
  <c r="D363" i="2"/>
  <c r="E363" i="2"/>
  <c r="F363" i="2"/>
  <c r="G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F365" i="2"/>
  <c r="G365" i="2"/>
  <c r="A366" i="2"/>
  <c r="B366" i="2"/>
  <c r="C366" i="2"/>
  <c r="D366" i="2"/>
  <c r="E366" i="2"/>
  <c r="F366" i="2"/>
  <c r="G366" i="2"/>
  <c r="A367" i="2"/>
  <c r="B367" i="2"/>
  <c r="C367" i="2"/>
  <c r="D367" i="2"/>
  <c r="E367" i="2"/>
  <c r="F367" i="2"/>
  <c r="G367" i="2"/>
  <c r="A368" i="2"/>
  <c r="B368" i="2"/>
  <c r="C368" i="2"/>
  <c r="D368" i="2"/>
  <c r="E368" i="2"/>
  <c r="F368" i="2"/>
  <c r="G368" i="2"/>
  <c r="A369" i="2"/>
  <c r="B369" i="2"/>
  <c r="C369" i="2"/>
  <c r="D369" i="2"/>
  <c r="E369" i="2"/>
  <c r="F369" i="2"/>
  <c r="G369" i="2"/>
  <c r="A370" i="2"/>
  <c r="B370" i="2"/>
  <c r="C370" i="2"/>
  <c r="D370" i="2"/>
  <c r="E370" i="2"/>
  <c r="F370" i="2"/>
  <c r="G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F373" i="2"/>
  <c r="G373" i="2"/>
  <c r="A374" i="2"/>
  <c r="B374" i="2"/>
  <c r="C374" i="2"/>
  <c r="D374" i="2"/>
  <c r="E374" i="2"/>
  <c r="F374" i="2"/>
  <c r="G374" i="2"/>
  <c r="A375" i="2"/>
  <c r="B375" i="2"/>
  <c r="C375" i="2"/>
  <c r="D375" i="2"/>
  <c r="E375" i="2"/>
  <c r="F375" i="2"/>
  <c r="G375" i="2"/>
  <c r="A376" i="2"/>
  <c r="B376" i="2"/>
  <c r="C376" i="2"/>
  <c r="D376" i="2"/>
  <c r="E376" i="2"/>
  <c r="F376" i="2"/>
  <c r="G376" i="2"/>
  <c r="A377" i="2"/>
  <c r="B377" i="2"/>
  <c r="C377" i="2"/>
  <c r="D377" i="2"/>
  <c r="E377" i="2"/>
  <c r="F377" i="2"/>
  <c r="G377" i="2"/>
  <c r="A378" i="2"/>
  <c r="B378" i="2"/>
  <c r="C378" i="2"/>
  <c r="D378" i="2"/>
  <c r="E378" i="2"/>
  <c r="F378" i="2"/>
  <c r="G378" i="2"/>
  <c r="A379" i="2"/>
  <c r="B379" i="2"/>
  <c r="C379" i="2"/>
  <c r="D379" i="2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/>
  <c r="E381" i="2"/>
  <c r="F381" i="2"/>
  <c r="G381" i="2"/>
  <c r="A382" i="2"/>
  <c r="B382" i="2"/>
  <c r="C382" i="2"/>
  <c r="D382" i="2"/>
  <c r="E382" i="2"/>
  <c r="F382" i="2"/>
  <c r="G382" i="2"/>
  <c r="A383" i="2"/>
  <c r="B383" i="2"/>
  <c r="C383" i="2"/>
  <c r="D383" i="2"/>
  <c r="E383" i="2"/>
  <c r="F383" i="2"/>
  <c r="G383" i="2"/>
  <c r="A384" i="2"/>
  <c r="B384" i="2"/>
  <c r="C384" i="2"/>
  <c r="D384" i="2"/>
  <c r="E384" i="2"/>
  <c r="F384" i="2"/>
  <c r="G384" i="2"/>
  <c r="A385" i="2"/>
  <c r="B385" i="2"/>
  <c r="C385" i="2"/>
  <c r="D385" i="2"/>
  <c r="E385" i="2"/>
  <c r="F385" i="2"/>
  <c r="G385" i="2"/>
  <c r="A386" i="2"/>
  <c r="B386" i="2"/>
  <c r="C386" i="2"/>
  <c r="D386" i="2"/>
  <c r="E386" i="2"/>
  <c r="F386" i="2"/>
  <c r="G386" i="2"/>
  <c r="A387" i="2"/>
  <c r="B387" i="2"/>
  <c r="C387" i="2"/>
  <c r="D387" i="2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/>
  <c r="E389" i="2"/>
  <c r="F389" i="2"/>
  <c r="G389" i="2"/>
  <c r="A390" i="2"/>
  <c r="B390" i="2"/>
  <c r="C390" i="2"/>
  <c r="D390" i="2"/>
  <c r="E390" i="2"/>
  <c r="F390" i="2"/>
  <c r="G390" i="2"/>
  <c r="A391" i="2"/>
  <c r="B391" i="2"/>
  <c r="C391" i="2"/>
  <c r="D391" i="2"/>
  <c r="E391" i="2"/>
  <c r="F391" i="2"/>
  <c r="G391" i="2"/>
  <c r="A392" i="2"/>
  <c r="B392" i="2"/>
  <c r="C392" i="2"/>
  <c r="D392" i="2"/>
  <c r="E392" i="2"/>
  <c r="F392" i="2"/>
  <c r="G392" i="2"/>
  <c r="A393" i="2"/>
  <c r="B393" i="2"/>
  <c r="C393" i="2"/>
  <c r="D393" i="2"/>
  <c r="E393" i="2"/>
  <c r="F393" i="2"/>
  <c r="G393" i="2"/>
  <c r="A394" i="2"/>
  <c r="B394" i="2"/>
  <c r="C394" i="2"/>
  <c r="D394" i="2"/>
  <c r="E394" i="2"/>
  <c r="F394" i="2"/>
  <c r="G394" i="2"/>
  <c r="A395" i="2"/>
  <c r="B395" i="2"/>
  <c r="C395" i="2"/>
  <c r="D395" i="2"/>
  <c r="E395" i="2"/>
  <c r="F395" i="2"/>
  <c r="G395" i="2"/>
  <c r="A396" i="2"/>
  <c r="B396" i="2"/>
  <c r="C396" i="2"/>
  <c r="D396" i="2"/>
  <c r="E396" i="2"/>
  <c r="F396" i="2"/>
  <c r="G396" i="2"/>
  <c r="A397" i="2"/>
  <c r="B397" i="2"/>
  <c r="C397" i="2"/>
  <c r="D397" i="2"/>
  <c r="E397" i="2"/>
  <c r="F397" i="2"/>
  <c r="G397" i="2"/>
  <c r="A398" i="2"/>
  <c r="B398" i="2"/>
  <c r="C398" i="2"/>
  <c r="D398" i="2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/>
  <c r="E400" i="2"/>
  <c r="F400" i="2"/>
  <c r="G400" i="2"/>
  <c r="A401" i="2"/>
  <c r="B401" i="2"/>
  <c r="C401" i="2"/>
  <c r="D401" i="2"/>
  <c r="E401" i="2"/>
  <c r="F401" i="2"/>
  <c r="G40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3"/>
  <c r="A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4B460-0810-419D-88D5-3490F6DEA8D8}" keepAlive="1" name="Query - climbs" description="Connection to the 'climbs' query in the workbook." type="5" refreshedVersion="6" background="1">
    <dbPr connection="Provider=Microsoft.Mashup.OleDb.1;Data Source=$Workbook$;Location=climbs;Extended Properties=&quot;&quot;" command="SELECT * FROM [climbs]"/>
  </connection>
  <connection id="2" xr16:uid="{035AA44D-852D-4C52-8A33-DDB8448DB0CF}" keepAlive="1" name="Query - intermediate_sprints" description="Connection to the 'intermediate_sprints' query in the workbook." type="5" refreshedVersion="6" background="1" saveData="1">
    <dbPr connection="Provider=Microsoft.Mashup.OleDb.1;Data Source=$Workbook$;Location=intermediate_sprints;Extended Properties=&quot;&quot;" command="SELECT * FROM [intermediate_sprints]"/>
  </connection>
  <connection id="3" xr16:uid="{F44243BD-42F8-4B42-8A46-50BBF3744444}" keepAlive="1" name="Query - intermediate_sprints (2)" description="Connection to the 'intermediate_sprints (2)' query in the workbook." type="5" refreshedVersion="6" background="1" saveData="1">
    <dbPr connection="Provider=Microsoft.Mashup.OleDb.1;Data Source=$Workbook$;Location=&quot;intermediate_sprints (2)&quot;;Extended Properties=&quot;&quot;" command="SELECT * FROM [intermediate_sprints (2)]"/>
  </connection>
  <connection id="4" xr16:uid="{422A3EED-4B64-4811-9850-70756F3BC22E}" keepAlive="1" name="Query - intermediate_sprints (3)" description="Connection to the 'intermediate_sprints (3)' query in the workbook." type="5" refreshedVersion="6" background="1" saveData="1">
    <dbPr connection="Provider=Microsoft.Mashup.OleDb.1;Data Source=$Workbook$;Location=&quot;intermediate_sprints (3)&quot;;Extended Properties=&quot;&quot;" command="SELECT * FROM [intermediate_sprints (3)]"/>
  </connection>
  <connection id="5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6" xr16:uid="{5492D1B3-5BDB-4250-8C21-500C5CEB7E97}" keepAlive="1" name="Query - stages" description="Connection to the 'stages' query in the workbook." type="5" refreshedVersion="6" background="1">
    <dbPr connection="Provider=Microsoft.Mashup.OleDb.1;Data Source=$Workbook$;Location=stages;Extended Properties=&quot;&quot;" command="SELECT * FROM [stages]"/>
  </connection>
  <connection id="7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<sst xmlns="http://schemas.openxmlformats.org/spreadsheetml/2006/main" count="857" uniqueCount="32">
  <si>
    <t>Fields :</t>
  </si>
  <si>
    <t>Concatenate fields :</t>
  </si>
  <si>
    <t>Full query :</t>
  </si>
  <si>
    <t>FRA</t>
  </si>
  <si>
    <t>STAGE_NUMBER</t>
  </si>
  <si>
    <t>ENG</t>
  </si>
  <si>
    <t>Paris Champs-Élysées</t>
  </si>
  <si>
    <t>AT_KM</t>
  </si>
  <si>
    <t>CITY</t>
  </si>
  <si>
    <t>COUNTRY</t>
  </si>
  <si>
    <t>LATITUDE</t>
  </si>
  <si>
    <t>LONGITUDE</t>
  </si>
  <si>
    <t>Newbiggin</t>
  </si>
  <si>
    <t>Keighley</t>
  </si>
  <si>
    <t>Epping Forest</t>
  </si>
  <si>
    <t>Cassel</t>
  </si>
  <si>
    <t>Templeuve</t>
  </si>
  <si>
    <t>Pinon</t>
  </si>
  <si>
    <t>Hannonville-Sous-Les-Côtes</t>
  </si>
  <si>
    <t>Dinozé</t>
  </si>
  <si>
    <t>Linthal</t>
  </si>
  <si>
    <t>Muhlele (Gunsbach)</t>
  </si>
  <si>
    <t>Charcier</t>
  </si>
  <si>
    <t>Romanèche-Thorins</t>
  </si>
  <si>
    <t>Saint-Martin-D'hères</t>
  </si>
  <si>
    <t>La Paute (Bourg-D'oisans)</t>
  </si>
  <si>
    <t>La Galine (Saint-Rémy-De-Provence)</t>
  </si>
  <si>
    <t>Saint-Girons</t>
  </si>
  <si>
    <t>Saint-Béat</t>
  </si>
  <si>
    <t>Trébons</t>
  </si>
  <si>
    <t>Tonneins</t>
  </si>
  <si>
    <t>INTERMEDIATE_SPRINT_ID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</si>
</sst>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17576E3E-ED70-402E-95BD-433F2F506028}" autoFormatId="16" applyNumberFormats="0" applyBorderFormats="0" applyFontFormats="0" applyPatternFormats="0" applyAlignmentFormats="0" applyWidthHeightFormats="0">
  <queryTableRefresh nextId="8">
    <queryTableFields count="7">
      <queryTableField id="1" name="INTERMEDIATE_SPRINT_ID" tableColumnId="1"/>
      <queryTableField id="2" name="STAGE_NUMBER" tableColumnId="2"/>
      <queryTableField id="3" name="AT_KM" tableColumnId="3"/>
      <queryTableField id="4" name="CITY" tableColumnId="4"/>
      <queryTableField id="5" name="COUNTRY" tableColumnId="5"/>
      <queryTableField id="6" name="LATITUDE" tableColumnId="6"/>
      <queryTableField id="7" name="LONGITUD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9BD0172D-366F-4CB9-8ADF-90349773413F}" autoFormatId="16" applyNumberFormats="0" applyBorderFormats="0" applyFontFormats="0" applyPatternFormats="0" applyAlignmentFormats="0" applyWidthHeightFormats="0">
  <queryTableRefresh nextId="8">
    <queryTableFields count="7">
      <queryTableField id="1" name="INTERMEDIATE_SPRINT_ID" tableColumnId="1"/>
      <queryTableField id="2" name="STAGE_NUMBER" tableColumnId="2"/>
      <queryTableField id="3" name="AT_KM" tableColumnId="3"/>
      <queryTableField id="4" name="CITY" tableColumnId="4"/>
      <queryTableField id="5" name="COUNTRY" tableColumnId="5"/>
      <queryTableField id="6" name="LATITUDE" tableColumnId="6"/>
      <queryTableField id="7" name="LONGITUD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65E5F-7BBD-47B3-A8CA-A8996C2774D0}" name="intermediate_sprints__2" displayName="intermediate_sprints__2" ref="A1:G401" tableType="queryTable" totalsRowShown="0">
  <autoFilter ref="A1:G401" xr:uid="{A834D919-E1D8-48D0-9925-BD8CC3CABB0B}"/>
  <tableColumns count="7">
    <tableColumn id="1" xr3:uid="{2134AEC0-EFEE-4441-A736-F9D960929BA4}" uniqueName="1" name="INTERMEDIATE_SPRINT_ID" queryTableFieldId="1"/>
    <tableColumn id="2" xr3:uid="{3087CCB0-7A83-49F2-A297-F3E05DC78265}" uniqueName="2" name="STAGE_NUMBER" queryTableFieldId="2"/>
    <tableColumn id="3" xr3:uid="{05F7B41E-1748-433C-AB32-8A2219E5EEC0}" uniqueName="3" name="AT_KM" queryTableFieldId="3" dataDxfId="7"/>
    <tableColumn id="4" xr3:uid="{6558B0E9-3509-42F1-9840-2A5AA34E067D}" uniqueName="4" name="CITY" queryTableFieldId="4" dataDxfId="6"/>
    <tableColumn id="5" xr3:uid="{FA525C65-84A8-4351-BA6E-8278AA39E1B7}" uniqueName="5" name="COUNTRY" queryTableFieldId="5" dataDxfId="5"/>
    <tableColumn id="6" xr3:uid="{9E64C805-016D-4E3B-A995-382FA3559628}" uniqueName="6" name="LATITUDE" queryTableFieldId="6"/>
    <tableColumn id="7" xr3:uid="{3437DB15-85BE-4433-B57C-F753A731FD09}" uniqueName="7" name="LONGITUDE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CF550-243A-406E-88EC-A0CA786B709C}" name="intermediate_sprints__23" displayName="intermediate_sprints__23" ref="A1:G21" tableType="queryTable" totalsRowShown="0">
  <autoFilter ref="A1:G21" xr:uid="{91DDF389-0775-463E-8B76-400C3572F1E0}"/>
  <tableColumns count="7">
    <tableColumn id="1" xr3:uid="{70EB1598-7B16-4A66-8BE0-589F60D807A9}" uniqueName="1" name="INTERMEDIATE_SPRINT_ID" queryTableFieldId="1"/>
    <tableColumn id="2" xr3:uid="{2E25983A-D071-4711-B837-12A7700AD21E}" uniqueName="2" name="STAGE_NUMBER" queryTableFieldId="2"/>
    <tableColumn id="3" xr3:uid="{D67592E4-D59E-42DB-B0F3-2758213EF21B}" uniqueName="3" name="AT_KM" queryTableFieldId="3" dataDxfId="3"/>
    <tableColumn id="4" xr3:uid="{1894BBB1-BFC3-4045-A964-5F289D0BD496}" uniqueName="4" name="CITY" queryTableFieldId="4" dataDxfId="2"/>
    <tableColumn id="5" xr3:uid="{94C65199-5A4C-466F-B4EC-891FAD5723F7}" uniqueName="5" name="COUNTRY" queryTableFieldId="5" dataDxfId="1"/>
    <tableColumn id="6" xr3:uid="{EF9946B3-4326-40A1-8DDF-54DBD7524E11}" uniqueName="6" name="LATITUDE" queryTableFieldId="6"/>
    <tableColumn id="7" xr3:uid="{1B43197B-E67F-42FD-92D9-00BB509F8476}" uniqueName="7" name="LONGITUD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F3E0-953F-40DF-B8BA-1B21D3A85F75}">
  <dimension ref="A1:G401"/>
  <sheetViews>
    <sheetView topLeftCell="A347" workbookViewId="0">
      <selection activeCell="B401" sqref="B401"/>
    </sheetView>
  </sheetViews>
  <sheetFormatPr defaultRowHeight="15" x14ac:dyDescent="0.25"/>
  <cols>
    <col min="1" max="1" width="27" bestFit="1" customWidth="1"/>
    <col min="2" max="2" width="18.140625" bestFit="1" customWidth="1"/>
    <col min="3" max="3" width="34" bestFit="1" customWidth="1"/>
    <col min="4" max="4" width="7.140625" bestFit="1" customWidth="1"/>
    <col min="5" max="5" width="12" bestFit="1" customWidth="1"/>
    <col min="6" max="6" width="11.7109375" bestFit="1" customWidth="1"/>
    <col min="7" max="7" width="13.7109375" bestFit="1" customWidth="1"/>
  </cols>
  <sheetData>
    <row r="1" spans="1:7" x14ac:dyDescent="0.25">
      <c r="A1" t="s">
        <v>31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1</v>
      </c>
      <c r="C2">
        <v>77</v>
      </c>
      <c r="D2" s="1" t="s">
        <v>12</v>
      </c>
      <c r="E2" s="1" t="s">
        <v>5</v>
      </c>
      <c r="F2">
        <v>54.269289999999998</v>
      </c>
      <c r="G2">
        <v>-2.0044900000000001</v>
      </c>
    </row>
    <row r="3" spans="1:7" x14ac:dyDescent="0.25">
      <c r="A3">
        <v>2</v>
      </c>
      <c r="B3">
        <v>2</v>
      </c>
      <c r="C3">
        <v>68.5</v>
      </c>
      <c r="D3" s="1" t="s">
        <v>13</v>
      </c>
      <c r="E3" s="1" t="s">
        <v>5</v>
      </c>
      <c r="F3">
        <v>53.866999999999997</v>
      </c>
      <c r="G3">
        <v>-1.911</v>
      </c>
    </row>
    <row r="4" spans="1:7" x14ac:dyDescent="0.25">
      <c r="A4">
        <v>3</v>
      </c>
      <c r="B4">
        <v>3</v>
      </c>
      <c r="C4">
        <v>108</v>
      </c>
      <c r="D4" s="1" t="s">
        <v>14</v>
      </c>
      <c r="E4" s="1" t="s">
        <v>5</v>
      </c>
      <c r="F4">
        <v>51.66</v>
      </c>
      <c r="G4">
        <v>0.05</v>
      </c>
    </row>
    <row r="5" spans="1:7" x14ac:dyDescent="0.25">
      <c r="A5">
        <v>4</v>
      </c>
      <c r="B5">
        <v>4</v>
      </c>
      <c r="C5">
        <v>92</v>
      </c>
      <c r="D5" s="1" t="s">
        <v>15</v>
      </c>
      <c r="E5" s="1" t="s">
        <v>3</v>
      </c>
      <c r="F5">
        <v>50.800600000000003</v>
      </c>
      <c r="G5">
        <v>2.4883000000000002</v>
      </c>
    </row>
    <row r="6" spans="1:7" x14ac:dyDescent="0.25">
      <c r="A6">
        <v>5</v>
      </c>
      <c r="B6">
        <v>5</v>
      </c>
      <c r="C6">
        <v>97</v>
      </c>
      <c r="D6" s="1" t="s">
        <v>16</v>
      </c>
      <c r="E6" s="1" t="s">
        <v>3</v>
      </c>
      <c r="F6">
        <v>50.527200000000001</v>
      </c>
      <c r="G6">
        <v>3.1758000000000002</v>
      </c>
    </row>
    <row r="7" spans="1:7" x14ac:dyDescent="0.25">
      <c r="A7">
        <v>6</v>
      </c>
      <c r="B7">
        <v>6</v>
      </c>
      <c r="C7">
        <v>119</v>
      </c>
      <c r="D7" s="1" t="s">
        <v>17</v>
      </c>
      <c r="E7" s="1" t="s">
        <v>3</v>
      </c>
      <c r="F7">
        <v>49.488300000000002</v>
      </c>
      <c r="G7">
        <v>3.4464000000000001</v>
      </c>
    </row>
    <row r="8" spans="1:7" x14ac:dyDescent="0.25">
      <c r="A8">
        <v>7</v>
      </c>
      <c r="B8">
        <v>7</v>
      </c>
      <c r="C8">
        <v>148</v>
      </c>
      <c r="D8" s="1" t="s">
        <v>18</v>
      </c>
      <c r="E8" s="1" t="s">
        <v>3</v>
      </c>
      <c r="F8">
        <v>49.040799999999997</v>
      </c>
      <c r="G8">
        <v>5.6592000000000002</v>
      </c>
    </row>
    <row r="9" spans="1:7" x14ac:dyDescent="0.25">
      <c r="A9">
        <v>8</v>
      </c>
      <c r="B9">
        <v>8</v>
      </c>
      <c r="C9">
        <v>100</v>
      </c>
      <c r="D9" s="1" t="s">
        <v>19</v>
      </c>
      <c r="E9" s="1" t="s">
        <v>3</v>
      </c>
      <c r="F9">
        <v>48.141100000000002</v>
      </c>
      <c r="G9">
        <v>6.4771999999999998</v>
      </c>
    </row>
    <row r="10" spans="1:7" x14ac:dyDescent="0.25">
      <c r="A10">
        <v>9</v>
      </c>
      <c r="B10">
        <v>9</v>
      </c>
      <c r="C10">
        <v>105</v>
      </c>
      <c r="D10" s="1" t="s">
        <v>20</v>
      </c>
      <c r="E10" s="1" t="s">
        <v>3</v>
      </c>
      <c r="F10">
        <v>47.947499999999998</v>
      </c>
      <c r="G10">
        <v>7.1311</v>
      </c>
    </row>
    <row r="11" spans="1:7" x14ac:dyDescent="0.25">
      <c r="A11">
        <v>10</v>
      </c>
      <c r="B11">
        <v>10</v>
      </c>
      <c r="C11">
        <v>39.5</v>
      </c>
      <c r="D11" s="1" t="s">
        <v>21</v>
      </c>
      <c r="E11" s="1" t="s">
        <v>3</v>
      </c>
      <c r="F11">
        <v>48.048299999999998</v>
      </c>
      <c r="G11">
        <v>7.1767000000000003</v>
      </c>
    </row>
    <row r="12" spans="1:7" x14ac:dyDescent="0.25">
      <c r="A12">
        <v>11</v>
      </c>
      <c r="B12">
        <v>11</v>
      </c>
      <c r="C12">
        <v>89</v>
      </c>
      <c r="D12" s="1" t="s">
        <v>22</v>
      </c>
      <c r="E12" s="1" t="s">
        <v>3</v>
      </c>
      <c r="F12">
        <v>46.628100000000003</v>
      </c>
      <c r="G12">
        <v>5.7514000000000003</v>
      </c>
    </row>
    <row r="13" spans="1:7" x14ac:dyDescent="0.25">
      <c r="A13">
        <v>12</v>
      </c>
      <c r="B13">
        <v>12</v>
      </c>
      <c r="C13">
        <v>39.5</v>
      </c>
      <c r="D13" s="1" t="s">
        <v>23</v>
      </c>
      <c r="E13" s="1" t="s">
        <v>3</v>
      </c>
      <c r="F13">
        <v>46.190600000000003</v>
      </c>
      <c r="G13">
        <v>4.7369000000000003</v>
      </c>
    </row>
    <row r="14" spans="1:7" x14ac:dyDescent="0.25">
      <c r="A14">
        <v>13</v>
      </c>
      <c r="B14">
        <v>13</v>
      </c>
      <c r="C14">
        <v>169.5</v>
      </c>
      <c r="D14" s="1" t="s">
        <v>24</v>
      </c>
      <c r="E14" s="1" t="s">
        <v>3</v>
      </c>
      <c r="F14">
        <v>45.167200000000001</v>
      </c>
      <c r="G14">
        <v>5.7652999999999999</v>
      </c>
    </row>
    <row r="15" spans="1:7" x14ac:dyDescent="0.25">
      <c r="A15">
        <v>14</v>
      </c>
      <c r="B15">
        <v>14</v>
      </c>
      <c r="C15">
        <v>40</v>
      </c>
      <c r="D15" s="1" t="s">
        <v>25</v>
      </c>
      <c r="E15" s="1" t="s">
        <v>3</v>
      </c>
      <c r="F15">
        <v>45.055799999999998</v>
      </c>
      <c r="G15">
        <v>6.0303000000000004</v>
      </c>
    </row>
    <row r="16" spans="1:7" x14ac:dyDescent="0.25">
      <c r="A16">
        <v>15</v>
      </c>
      <c r="B16">
        <v>15</v>
      </c>
      <c r="C16">
        <v>175.5</v>
      </c>
      <c r="D16" s="1" t="s">
        <v>26</v>
      </c>
      <c r="E16" s="1" t="s">
        <v>3</v>
      </c>
      <c r="F16">
        <v>43.79</v>
      </c>
      <c r="G16">
        <v>4.8324999999999996</v>
      </c>
    </row>
    <row r="17" spans="1:7" x14ac:dyDescent="0.25">
      <c r="A17">
        <v>16</v>
      </c>
      <c r="B17">
        <v>16</v>
      </c>
      <c r="C17">
        <v>123.5</v>
      </c>
      <c r="D17" s="1" t="s">
        <v>27</v>
      </c>
      <c r="E17" s="1" t="s">
        <v>3</v>
      </c>
      <c r="F17">
        <v>42.985799999999998</v>
      </c>
      <c r="G17">
        <v>1.1467000000000001</v>
      </c>
    </row>
    <row r="18" spans="1:7" x14ac:dyDescent="0.25">
      <c r="A18">
        <v>17</v>
      </c>
      <c r="B18">
        <v>17</v>
      </c>
      <c r="C18">
        <v>31</v>
      </c>
      <c r="D18" s="1" t="s">
        <v>28</v>
      </c>
      <c r="E18" s="1" t="s">
        <v>3</v>
      </c>
      <c r="F18">
        <v>42.914999999999999</v>
      </c>
      <c r="G18">
        <v>0.69330000000000003</v>
      </c>
    </row>
    <row r="19" spans="1:7" x14ac:dyDescent="0.25">
      <c r="A19">
        <v>18</v>
      </c>
      <c r="B19">
        <v>18</v>
      </c>
      <c r="C19">
        <v>61.5</v>
      </c>
      <c r="D19" s="1" t="s">
        <v>29</v>
      </c>
      <c r="E19" s="1" t="s">
        <v>3</v>
      </c>
      <c r="F19">
        <v>43.102200000000003</v>
      </c>
      <c r="G19">
        <v>0.12189999999999999</v>
      </c>
    </row>
    <row r="20" spans="1:7" x14ac:dyDescent="0.25">
      <c r="A20">
        <v>19</v>
      </c>
      <c r="B20">
        <v>19</v>
      </c>
      <c r="C20">
        <v>130.5</v>
      </c>
      <c r="D20" s="1" t="s">
        <v>30</v>
      </c>
      <c r="E20" s="1" t="s">
        <v>3</v>
      </c>
      <c r="F20">
        <v>44.390599999999999</v>
      </c>
      <c r="G20">
        <v>0.30919999999999997</v>
      </c>
    </row>
    <row r="21" spans="1:7" x14ac:dyDescent="0.25">
      <c r="A21">
        <v>20</v>
      </c>
      <c r="B21">
        <v>21</v>
      </c>
      <c r="C21">
        <v>91</v>
      </c>
      <c r="D21" s="1" t="s">
        <v>6</v>
      </c>
      <c r="E21" s="1" t="s">
        <v>3</v>
      </c>
      <c r="F21">
        <v>48.856699999999996</v>
      </c>
      <c r="G21">
        <v>2.3508</v>
      </c>
    </row>
    <row r="22" spans="1:7" x14ac:dyDescent="0.25">
      <c r="A22">
        <v>21</v>
      </c>
      <c r="B22">
        <v>1</v>
      </c>
      <c r="C22">
        <v>77</v>
      </c>
      <c r="D22" s="1" t="s">
        <v>12</v>
      </c>
      <c r="E22" s="1" t="s">
        <v>5</v>
      </c>
      <c r="F22">
        <v>54.269289999999998</v>
      </c>
      <c r="G22">
        <v>-2.0044900000000001</v>
      </c>
    </row>
    <row r="23" spans="1:7" x14ac:dyDescent="0.25">
      <c r="A23">
        <v>22</v>
      </c>
      <c r="B23">
        <v>2</v>
      </c>
      <c r="C23">
        <v>68.5</v>
      </c>
      <c r="D23" s="1" t="s">
        <v>13</v>
      </c>
      <c r="E23" s="1" t="s">
        <v>5</v>
      </c>
      <c r="F23">
        <v>53.866999999999997</v>
      </c>
      <c r="G23">
        <v>-1.911</v>
      </c>
    </row>
    <row r="24" spans="1:7" x14ac:dyDescent="0.25">
      <c r="A24">
        <v>23</v>
      </c>
      <c r="B24">
        <v>3</v>
      </c>
      <c r="C24">
        <v>108</v>
      </c>
      <c r="D24" s="1" t="s">
        <v>14</v>
      </c>
      <c r="E24" s="1" t="s">
        <v>5</v>
      </c>
      <c r="F24">
        <v>51.66</v>
      </c>
      <c r="G24">
        <v>0.05</v>
      </c>
    </row>
    <row r="25" spans="1:7" x14ac:dyDescent="0.25">
      <c r="A25">
        <v>24</v>
      </c>
      <c r="B25">
        <v>4</v>
      </c>
      <c r="C25">
        <v>92</v>
      </c>
      <c r="D25" s="1" t="s">
        <v>15</v>
      </c>
      <c r="E25" s="1" t="s">
        <v>3</v>
      </c>
      <c r="F25">
        <v>50.800600000000003</v>
      </c>
      <c r="G25">
        <v>2.4883000000000002</v>
      </c>
    </row>
    <row r="26" spans="1:7" x14ac:dyDescent="0.25">
      <c r="A26">
        <v>25</v>
      </c>
      <c r="B26">
        <v>5</v>
      </c>
      <c r="C26">
        <v>97</v>
      </c>
      <c r="D26" s="1" t="s">
        <v>16</v>
      </c>
      <c r="E26" s="1" t="s">
        <v>3</v>
      </c>
      <c r="F26">
        <v>50.527200000000001</v>
      </c>
      <c r="G26">
        <v>3.1758000000000002</v>
      </c>
    </row>
    <row r="27" spans="1:7" x14ac:dyDescent="0.25">
      <c r="A27">
        <v>26</v>
      </c>
      <c r="B27">
        <v>6</v>
      </c>
      <c r="C27">
        <v>119</v>
      </c>
      <c r="D27" s="1" t="s">
        <v>17</v>
      </c>
      <c r="E27" s="1" t="s">
        <v>3</v>
      </c>
      <c r="F27">
        <v>49.488300000000002</v>
      </c>
      <c r="G27">
        <v>3.4464000000000001</v>
      </c>
    </row>
    <row r="28" spans="1:7" x14ac:dyDescent="0.25">
      <c r="A28">
        <v>27</v>
      </c>
      <c r="B28">
        <v>7</v>
      </c>
      <c r="C28">
        <v>148</v>
      </c>
      <c r="D28" s="1" t="s">
        <v>18</v>
      </c>
      <c r="E28" s="1" t="s">
        <v>3</v>
      </c>
      <c r="F28">
        <v>49.040799999999997</v>
      </c>
      <c r="G28">
        <v>5.6592000000000002</v>
      </c>
    </row>
    <row r="29" spans="1:7" x14ac:dyDescent="0.25">
      <c r="A29">
        <v>28</v>
      </c>
      <c r="B29">
        <v>8</v>
      </c>
      <c r="C29">
        <v>100</v>
      </c>
      <c r="D29" s="1" t="s">
        <v>19</v>
      </c>
      <c r="E29" s="1" t="s">
        <v>3</v>
      </c>
      <c r="F29">
        <v>48.141100000000002</v>
      </c>
      <c r="G29">
        <v>6.4771999999999998</v>
      </c>
    </row>
    <row r="30" spans="1:7" x14ac:dyDescent="0.25">
      <c r="A30">
        <v>29</v>
      </c>
      <c r="B30">
        <v>9</v>
      </c>
      <c r="C30">
        <v>105</v>
      </c>
      <c r="D30" s="1" t="s">
        <v>20</v>
      </c>
      <c r="E30" s="1" t="s">
        <v>3</v>
      </c>
      <c r="F30">
        <v>47.947499999999998</v>
      </c>
      <c r="G30">
        <v>7.1311</v>
      </c>
    </row>
    <row r="31" spans="1:7" x14ac:dyDescent="0.25">
      <c r="A31">
        <v>30</v>
      </c>
      <c r="B31">
        <v>10</v>
      </c>
      <c r="C31">
        <v>39.5</v>
      </c>
      <c r="D31" s="1" t="s">
        <v>21</v>
      </c>
      <c r="E31" s="1" t="s">
        <v>3</v>
      </c>
      <c r="F31">
        <v>48.048299999999998</v>
      </c>
      <c r="G31">
        <v>7.1767000000000003</v>
      </c>
    </row>
    <row r="32" spans="1:7" x14ac:dyDescent="0.25">
      <c r="A32">
        <v>31</v>
      </c>
      <c r="B32">
        <v>11</v>
      </c>
      <c r="C32">
        <v>89</v>
      </c>
      <c r="D32" s="1" t="s">
        <v>22</v>
      </c>
      <c r="E32" s="1" t="s">
        <v>3</v>
      </c>
      <c r="F32">
        <v>46.628100000000003</v>
      </c>
      <c r="G32">
        <v>5.7514000000000003</v>
      </c>
    </row>
    <row r="33" spans="1:7" x14ac:dyDescent="0.25">
      <c r="A33">
        <v>32</v>
      </c>
      <c r="B33">
        <v>12</v>
      </c>
      <c r="C33">
        <v>39.5</v>
      </c>
      <c r="D33" s="1" t="s">
        <v>23</v>
      </c>
      <c r="E33" s="1" t="s">
        <v>3</v>
      </c>
      <c r="F33">
        <v>46.190600000000003</v>
      </c>
      <c r="G33">
        <v>4.7369000000000003</v>
      </c>
    </row>
    <row r="34" spans="1:7" x14ac:dyDescent="0.25">
      <c r="A34">
        <v>33</v>
      </c>
      <c r="B34">
        <v>13</v>
      </c>
      <c r="C34">
        <v>169.5</v>
      </c>
      <c r="D34" s="1" t="s">
        <v>24</v>
      </c>
      <c r="E34" s="1" t="s">
        <v>3</v>
      </c>
      <c r="F34">
        <v>45.167200000000001</v>
      </c>
      <c r="G34">
        <v>5.7652999999999999</v>
      </c>
    </row>
    <row r="35" spans="1:7" x14ac:dyDescent="0.25">
      <c r="A35">
        <v>34</v>
      </c>
      <c r="B35">
        <v>14</v>
      </c>
      <c r="C35">
        <v>40</v>
      </c>
      <c r="D35" s="1" t="s">
        <v>25</v>
      </c>
      <c r="E35" s="1" t="s">
        <v>3</v>
      </c>
      <c r="F35">
        <v>45.055799999999998</v>
      </c>
      <c r="G35">
        <v>6.0303000000000004</v>
      </c>
    </row>
    <row r="36" spans="1:7" x14ac:dyDescent="0.25">
      <c r="A36">
        <v>35</v>
      </c>
      <c r="B36">
        <v>15</v>
      </c>
      <c r="C36">
        <v>175.5</v>
      </c>
      <c r="D36" s="1" t="s">
        <v>26</v>
      </c>
      <c r="E36" s="1" t="s">
        <v>3</v>
      </c>
      <c r="F36">
        <v>43.79</v>
      </c>
      <c r="G36">
        <v>4.8324999999999996</v>
      </c>
    </row>
    <row r="37" spans="1:7" x14ac:dyDescent="0.25">
      <c r="A37">
        <v>36</v>
      </c>
      <c r="B37">
        <v>16</v>
      </c>
      <c r="C37">
        <v>123.5</v>
      </c>
      <c r="D37" s="1" t="s">
        <v>27</v>
      </c>
      <c r="E37" s="1" t="s">
        <v>3</v>
      </c>
      <c r="F37">
        <v>42.985799999999998</v>
      </c>
      <c r="G37">
        <v>1.1467000000000001</v>
      </c>
    </row>
    <row r="38" spans="1:7" x14ac:dyDescent="0.25">
      <c r="A38">
        <v>37</v>
      </c>
      <c r="B38">
        <v>17</v>
      </c>
      <c r="C38">
        <v>31</v>
      </c>
      <c r="D38" s="1" t="s">
        <v>28</v>
      </c>
      <c r="E38" s="1" t="s">
        <v>3</v>
      </c>
      <c r="F38">
        <v>42.914999999999999</v>
      </c>
      <c r="G38">
        <v>0.69330000000000003</v>
      </c>
    </row>
    <row r="39" spans="1:7" x14ac:dyDescent="0.25">
      <c r="A39">
        <v>38</v>
      </c>
      <c r="B39">
        <v>18</v>
      </c>
      <c r="C39">
        <v>61.5</v>
      </c>
      <c r="D39" s="1" t="s">
        <v>29</v>
      </c>
      <c r="E39" s="1" t="s">
        <v>3</v>
      </c>
      <c r="F39">
        <v>43.102200000000003</v>
      </c>
      <c r="G39">
        <v>0.12189999999999999</v>
      </c>
    </row>
    <row r="40" spans="1:7" x14ac:dyDescent="0.25">
      <c r="A40">
        <v>39</v>
      </c>
      <c r="B40">
        <v>19</v>
      </c>
      <c r="C40">
        <v>130.5</v>
      </c>
      <c r="D40" s="1" t="s">
        <v>30</v>
      </c>
      <c r="E40" s="1" t="s">
        <v>3</v>
      </c>
      <c r="F40">
        <v>44.390599999999999</v>
      </c>
      <c r="G40">
        <v>0.30919999999999997</v>
      </c>
    </row>
    <row r="41" spans="1:7" x14ac:dyDescent="0.25">
      <c r="A41">
        <v>40</v>
      </c>
      <c r="B41">
        <v>21</v>
      </c>
      <c r="C41">
        <v>91</v>
      </c>
      <c r="D41" s="1" t="s">
        <v>6</v>
      </c>
      <c r="E41" s="1" t="s">
        <v>3</v>
      </c>
      <c r="F41">
        <v>48.856699999999996</v>
      </c>
      <c r="G41">
        <v>2.3508</v>
      </c>
    </row>
    <row r="42" spans="1:7" x14ac:dyDescent="0.25">
      <c r="A42">
        <v>41</v>
      </c>
      <c r="B42">
        <v>1</v>
      </c>
      <c r="C42">
        <v>77</v>
      </c>
      <c r="D42" s="1" t="s">
        <v>12</v>
      </c>
      <c r="E42" s="1" t="s">
        <v>5</v>
      </c>
      <c r="F42">
        <v>54.269289999999998</v>
      </c>
      <c r="G42">
        <v>-2.0044900000000001</v>
      </c>
    </row>
    <row r="43" spans="1:7" x14ac:dyDescent="0.25">
      <c r="A43">
        <v>42</v>
      </c>
      <c r="B43">
        <v>2</v>
      </c>
      <c r="C43">
        <v>68.5</v>
      </c>
      <c r="D43" s="1" t="s">
        <v>13</v>
      </c>
      <c r="E43" s="1" t="s">
        <v>5</v>
      </c>
      <c r="F43">
        <v>53.866999999999997</v>
      </c>
      <c r="G43">
        <v>-1.911</v>
      </c>
    </row>
    <row r="44" spans="1:7" x14ac:dyDescent="0.25">
      <c r="A44">
        <v>43</v>
      </c>
      <c r="B44">
        <v>3</v>
      </c>
      <c r="C44">
        <v>108</v>
      </c>
      <c r="D44" s="1" t="s">
        <v>14</v>
      </c>
      <c r="E44" s="1" t="s">
        <v>5</v>
      </c>
      <c r="F44">
        <v>51.66</v>
      </c>
      <c r="G44">
        <v>0.05</v>
      </c>
    </row>
    <row r="45" spans="1:7" x14ac:dyDescent="0.25">
      <c r="A45">
        <v>44</v>
      </c>
      <c r="B45">
        <v>4</v>
      </c>
      <c r="C45">
        <v>92</v>
      </c>
      <c r="D45" s="1" t="s">
        <v>15</v>
      </c>
      <c r="E45" s="1" t="s">
        <v>3</v>
      </c>
      <c r="F45">
        <v>50.800600000000003</v>
      </c>
      <c r="G45">
        <v>2.4883000000000002</v>
      </c>
    </row>
    <row r="46" spans="1:7" x14ac:dyDescent="0.25">
      <c r="A46">
        <v>45</v>
      </c>
      <c r="B46">
        <v>5</v>
      </c>
      <c r="C46">
        <v>97</v>
      </c>
      <c r="D46" s="1" t="s">
        <v>16</v>
      </c>
      <c r="E46" s="1" t="s">
        <v>3</v>
      </c>
      <c r="F46">
        <v>50.527200000000001</v>
      </c>
      <c r="G46">
        <v>3.1758000000000002</v>
      </c>
    </row>
    <row r="47" spans="1:7" x14ac:dyDescent="0.25">
      <c r="A47">
        <v>46</v>
      </c>
      <c r="B47">
        <v>6</v>
      </c>
      <c r="C47">
        <v>119</v>
      </c>
      <c r="D47" s="1" t="s">
        <v>17</v>
      </c>
      <c r="E47" s="1" t="s">
        <v>3</v>
      </c>
      <c r="F47">
        <v>49.488300000000002</v>
      </c>
      <c r="G47">
        <v>3.4464000000000001</v>
      </c>
    </row>
    <row r="48" spans="1:7" x14ac:dyDescent="0.25">
      <c r="A48">
        <v>47</v>
      </c>
      <c r="B48">
        <v>7</v>
      </c>
      <c r="C48">
        <v>148</v>
      </c>
      <c r="D48" s="1" t="s">
        <v>18</v>
      </c>
      <c r="E48" s="1" t="s">
        <v>3</v>
      </c>
      <c r="F48">
        <v>49.040799999999997</v>
      </c>
      <c r="G48">
        <v>5.6592000000000002</v>
      </c>
    </row>
    <row r="49" spans="1:7" x14ac:dyDescent="0.25">
      <c r="A49">
        <v>48</v>
      </c>
      <c r="B49">
        <v>8</v>
      </c>
      <c r="C49">
        <v>100</v>
      </c>
      <c r="D49" s="1" t="s">
        <v>19</v>
      </c>
      <c r="E49" s="1" t="s">
        <v>3</v>
      </c>
      <c r="F49">
        <v>48.141100000000002</v>
      </c>
      <c r="G49">
        <v>6.4771999999999998</v>
      </c>
    </row>
    <row r="50" spans="1:7" x14ac:dyDescent="0.25">
      <c r="A50">
        <v>49</v>
      </c>
      <c r="B50">
        <v>9</v>
      </c>
      <c r="C50">
        <v>105</v>
      </c>
      <c r="D50" s="1" t="s">
        <v>20</v>
      </c>
      <c r="E50" s="1" t="s">
        <v>3</v>
      </c>
      <c r="F50">
        <v>47.947499999999998</v>
      </c>
      <c r="G50">
        <v>7.1311</v>
      </c>
    </row>
    <row r="51" spans="1:7" x14ac:dyDescent="0.25">
      <c r="A51">
        <v>50</v>
      </c>
      <c r="B51">
        <v>10</v>
      </c>
      <c r="C51">
        <v>39.5</v>
      </c>
      <c r="D51" s="1" t="s">
        <v>21</v>
      </c>
      <c r="E51" s="1" t="s">
        <v>3</v>
      </c>
      <c r="F51">
        <v>48.048299999999998</v>
      </c>
      <c r="G51">
        <v>7.1767000000000003</v>
      </c>
    </row>
    <row r="52" spans="1:7" x14ac:dyDescent="0.25">
      <c r="A52">
        <v>51</v>
      </c>
      <c r="B52">
        <v>11</v>
      </c>
      <c r="C52">
        <v>89</v>
      </c>
      <c r="D52" s="1" t="s">
        <v>22</v>
      </c>
      <c r="E52" s="1" t="s">
        <v>3</v>
      </c>
      <c r="F52">
        <v>46.628100000000003</v>
      </c>
      <c r="G52">
        <v>5.7514000000000003</v>
      </c>
    </row>
    <row r="53" spans="1:7" x14ac:dyDescent="0.25">
      <c r="A53">
        <v>52</v>
      </c>
      <c r="B53">
        <v>12</v>
      </c>
      <c r="C53">
        <v>39.5</v>
      </c>
      <c r="D53" s="1" t="s">
        <v>23</v>
      </c>
      <c r="E53" s="1" t="s">
        <v>3</v>
      </c>
      <c r="F53">
        <v>46.190600000000003</v>
      </c>
      <c r="G53">
        <v>4.7369000000000003</v>
      </c>
    </row>
    <row r="54" spans="1:7" x14ac:dyDescent="0.25">
      <c r="A54">
        <v>53</v>
      </c>
      <c r="B54">
        <v>13</v>
      </c>
      <c r="C54">
        <v>169.5</v>
      </c>
      <c r="D54" s="1" t="s">
        <v>24</v>
      </c>
      <c r="E54" s="1" t="s">
        <v>3</v>
      </c>
      <c r="F54">
        <v>45.167200000000001</v>
      </c>
      <c r="G54">
        <v>5.7652999999999999</v>
      </c>
    </row>
    <row r="55" spans="1:7" x14ac:dyDescent="0.25">
      <c r="A55">
        <v>54</v>
      </c>
      <c r="B55">
        <v>14</v>
      </c>
      <c r="C55">
        <v>40</v>
      </c>
      <c r="D55" s="1" t="s">
        <v>25</v>
      </c>
      <c r="E55" s="1" t="s">
        <v>3</v>
      </c>
      <c r="F55">
        <v>45.055799999999998</v>
      </c>
      <c r="G55">
        <v>6.0303000000000004</v>
      </c>
    </row>
    <row r="56" spans="1:7" x14ac:dyDescent="0.25">
      <c r="A56">
        <v>55</v>
      </c>
      <c r="B56">
        <v>15</v>
      </c>
      <c r="C56">
        <v>175.5</v>
      </c>
      <c r="D56" s="1" t="s">
        <v>26</v>
      </c>
      <c r="E56" s="1" t="s">
        <v>3</v>
      </c>
      <c r="F56">
        <v>43.79</v>
      </c>
      <c r="G56">
        <v>4.8324999999999996</v>
      </c>
    </row>
    <row r="57" spans="1:7" x14ac:dyDescent="0.25">
      <c r="A57">
        <v>56</v>
      </c>
      <c r="B57">
        <v>16</v>
      </c>
      <c r="C57">
        <v>123.5</v>
      </c>
      <c r="D57" s="1" t="s">
        <v>27</v>
      </c>
      <c r="E57" s="1" t="s">
        <v>3</v>
      </c>
      <c r="F57">
        <v>42.985799999999998</v>
      </c>
      <c r="G57">
        <v>1.1467000000000001</v>
      </c>
    </row>
    <row r="58" spans="1:7" x14ac:dyDescent="0.25">
      <c r="A58">
        <v>57</v>
      </c>
      <c r="B58">
        <v>17</v>
      </c>
      <c r="C58">
        <v>31</v>
      </c>
      <c r="D58" s="1" t="s">
        <v>28</v>
      </c>
      <c r="E58" s="1" t="s">
        <v>3</v>
      </c>
      <c r="F58">
        <v>42.914999999999999</v>
      </c>
      <c r="G58">
        <v>0.69330000000000003</v>
      </c>
    </row>
    <row r="59" spans="1:7" x14ac:dyDescent="0.25">
      <c r="A59">
        <v>58</v>
      </c>
      <c r="B59">
        <v>18</v>
      </c>
      <c r="C59">
        <v>61.5</v>
      </c>
      <c r="D59" s="1" t="s">
        <v>29</v>
      </c>
      <c r="E59" s="1" t="s">
        <v>3</v>
      </c>
      <c r="F59">
        <v>43.102200000000003</v>
      </c>
      <c r="G59">
        <v>0.12189999999999999</v>
      </c>
    </row>
    <row r="60" spans="1:7" x14ac:dyDescent="0.25">
      <c r="A60">
        <v>59</v>
      </c>
      <c r="B60">
        <v>19</v>
      </c>
      <c r="C60">
        <v>130.5</v>
      </c>
      <c r="D60" s="1" t="s">
        <v>30</v>
      </c>
      <c r="E60" s="1" t="s">
        <v>3</v>
      </c>
      <c r="F60">
        <v>44.390599999999999</v>
      </c>
      <c r="G60">
        <v>0.30919999999999997</v>
      </c>
    </row>
    <row r="61" spans="1:7" x14ac:dyDescent="0.25">
      <c r="A61">
        <v>60</v>
      </c>
      <c r="B61">
        <v>21</v>
      </c>
      <c r="C61">
        <v>91</v>
      </c>
      <c r="D61" s="1" t="s">
        <v>6</v>
      </c>
      <c r="E61" s="1" t="s">
        <v>3</v>
      </c>
      <c r="F61">
        <v>48.856699999999996</v>
      </c>
      <c r="G61">
        <v>2.3508</v>
      </c>
    </row>
    <row r="62" spans="1:7" x14ac:dyDescent="0.25">
      <c r="A62">
        <v>61</v>
      </c>
      <c r="B62">
        <v>1</v>
      </c>
      <c r="C62">
        <v>77</v>
      </c>
      <c r="D62" s="1" t="s">
        <v>12</v>
      </c>
      <c r="E62" s="1" t="s">
        <v>5</v>
      </c>
      <c r="F62">
        <v>54.269289999999998</v>
      </c>
      <c r="G62">
        <v>-2.0044900000000001</v>
      </c>
    </row>
    <row r="63" spans="1:7" x14ac:dyDescent="0.25">
      <c r="A63">
        <v>62</v>
      </c>
      <c r="B63">
        <v>2</v>
      </c>
      <c r="C63">
        <v>68.5</v>
      </c>
      <c r="D63" s="1" t="s">
        <v>13</v>
      </c>
      <c r="E63" s="1" t="s">
        <v>5</v>
      </c>
      <c r="F63">
        <v>53.866999999999997</v>
      </c>
      <c r="G63">
        <v>-1.911</v>
      </c>
    </row>
    <row r="64" spans="1:7" x14ac:dyDescent="0.25">
      <c r="A64">
        <v>63</v>
      </c>
      <c r="B64">
        <v>3</v>
      </c>
      <c r="C64">
        <v>108</v>
      </c>
      <c r="D64" s="1" t="s">
        <v>14</v>
      </c>
      <c r="E64" s="1" t="s">
        <v>5</v>
      </c>
      <c r="F64">
        <v>51.66</v>
      </c>
      <c r="G64">
        <v>0.05</v>
      </c>
    </row>
    <row r="65" spans="1:7" x14ac:dyDescent="0.25">
      <c r="A65">
        <v>64</v>
      </c>
      <c r="B65">
        <v>4</v>
      </c>
      <c r="C65">
        <v>92</v>
      </c>
      <c r="D65" s="1" t="s">
        <v>15</v>
      </c>
      <c r="E65" s="1" t="s">
        <v>3</v>
      </c>
      <c r="F65">
        <v>50.800600000000003</v>
      </c>
      <c r="G65">
        <v>2.4883000000000002</v>
      </c>
    </row>
    <row r="66" spans="1:7" x14ac:dyDescent="0.25">
      <c r="A66">
        <v>65</v>
      </c>
      <c r="B66">
        <v>5</v>
      </c>
      <c r="C66">
        <v>97</v>
      </c>
      <c r="D66" s="1" t="s">
        <v>16</v>
      </c>
      <c r="E66" s="1" t="s">
        <v>3</v>
      </c>
      <c r="F66">
        <v>50.527200000000001</v>
      </c>
      <c r="G66">
        <v>3.1758000000000002</v>
      </c>
    </row>
    <row r="67" spans="1:7" x14ac:dyDescent="0.25">
      <c r="A67">
        <v>66</v>
      </c>
      <c r="B67">
        <v>6</v>
      </c>
      <c r="C67">
        <v>119</v>
      </c>
      <c r="D67" s="1" t="s">
        <v>17</v>
      </c>
      <c r="E67" s="1" t="s">
        <v>3</v>
      </c>
      <c r="F67">
        <v>49.488300000000002</v>
      </c>
      <c r="G67">
        <v>3.4464000000000001</v>
      </c>
    </row>
    <row r="68" spans="1:7" x14ac:dyDescent="0.25">
      <c r="A68">
        <v>67</v>
      </c>
      <c r="B68">
        <v>7</v>
      </c>
      <c r="C68">
        <v>148</v>
      </c>
      <c r="D68" s="1" t="s">
        <v>18</v>
      </c>
      <c r="E68" s="1" t="s">
        <v>3</v>
      </c>
      <c r="F68">
        <v>49.040799999999997</v>
      </c>
      <c r="G68">
        <v>5.6592000000000002</v>
      </c>
    </row>
    <row r="69" spans="1:7" x14ac:dyDescent="0.25">
      <c r="A69">
        <v>68</v>
      </c>
      <c r="B69">
        <v>8</v>
      </c>
      <c r="C69">
        <v>100</v>
      </c>
      <c r="D69" s="1" t="s">
        <v>19</v>
      </c>
      <c r="E69" s="1" t="s">
        <v>3</v>
      </c>
      <c r="F69">
        <v>48.141100000000002</v>
      </c>
      <c r="G69">
        <v>6.4771999999999998</v>
      </c>
    </row>
    <row r="70" spans="1:7" x14ac:dyDescent="0.25">
      <c r="A70">
        <v>69</v>
      </c>
      <c r="B70">
        <v>9</v>
      </c>
      <c r="C70">
        <v>105</v>
      </c>
      <c r="D70" s="1" t="s">
        <v>20</v>
      </c>
      <c r="E70" s="1" t="s">
        <v>3</v>
      </c>
      <c r="F70">
        <v>47.947499999999998</v>
      </c>
      <c r="G70">
        <v>7.1311</v>
      </c>
    </row>
    <row r="71" spans="1:7" x14ac:dyDescent="0.25">
      <c r="A71">
        <v>70</v>
      </c>
      <c r="B71">
        <v>10</v>
      </c>
      <c r="C71">
        <v>39.5</v>
      </c>
      <c r="D71" s="1" t="s">
        <v>21</v>
      </c>
      <c r="E71" s="1" t="s">
        <v>3</v>
      </c>
      <c r="F71">
        <v>48.048299999999998</v>
      </c>
      <c r="G71">
        <v>7.1767000000000003</v>
      </c>
    </row>
    <row r="72" spans="1:7" x14ac:dyDescent="0.25">
      <c r="A72">
        <v>71</v>
      </c>
      <c r="B72">
        <v>11</v>
      </c>
      <c r="C72">
        <v>89</v>
      </c>
      <c r="D72" s="1" t="s">
        <v>22</v>
      </c>
      <c r="E72" s="1" t="s">
        <v>3</v>
      </c>
      <c r="F72">
        <v>46.628100000000003</v>
      </c>
      <c r="G72">
        <v>5.7514000000000003</v>
      </c>
    </row>
    <row r="73" spans="1:7" x14ac:dyDescent="0.25">
      <c r="A73">
        <v>72</v>
      </c>
      <c r="B73">
        <v>12</v>
      </c>
      <c r="C73">
        <v>39.5</v>
      </c>
      <c r="D73" s="1" t="s">
        <v>23</v>
      </c>
      <c r="E73" s="1" t="s">
        <v>3</v>
      </c>
      <c r="F73">
        <v>46.190600000000003</v>
      </c>
      <c r="G73">
        <v>4.7369000000000003</v>
      </c>
    </row>
    <row r="74" spans="1:7" x14ac:dyDescent="0.25">
      <c r="A74">
        <v>73</v>
      </c>
      <c r="B74">
        <v>13</v>
      </c>
      <c r="C74">
        <v>169.5</v>
      </c>
      <c r="D74" s="1" t="s">
        <v>24</v>
      </c>
      <c r="E74" s="1" t="s">
        <v>3</v>
      </c>
      <c r="F74">
        <v>45.167200000000001</v>
      </c>
      <c r="G74">
        <v>5.7652999999999999</v>
      </c>
    </row>
    <row r="75" spans="1:7" x14ac:dyDescent="0.25">
      <c r="A75">
        <v>74</v>
      </c>
      <c r="B75">
        <v>14</v>
      </c>
      <c r="C75">
        <v>40</v>
      </c>
      <c r="D75" s="1" t="s">
        <v>25</v>
      </c>
      <c r="E75" s="1" t="s">
        <v>3</v>
      </c>
      <c r="F75">
        <v>45.055799999999998</v>
      </c>
      <c r="G75">
        <v>6.0303000000000004</v>
      </c>
    </row>
    <row r="76" spans="1:7" x14ac:dyDescent="0.25">
      <c r="A76">
        <v>75</v>
      </c>
      <c r="B76">
        <v>15</v>
      </c>
      <c r="C76">
        <v>175.5</v>
      </c>
      <c r="D76" s="1" t="s">
        <v>26</v>
      </c>
      <c r="E76" s="1" t="s">
        <v>3</v>
      </c>
      <c r="F76">
        <v>43.79</v>
      </c>
      <c r="G76">
        <v>4.8324999999999996</v>
      </c>
    </row>
    <row r="77" spans="1:7" x14ac:dyDescent="0.25">
      <c r="A77">
        <v>76</v>
      </c>
      <c r="B77">
        <v>16</v>
      </c>
      <c r="C77">
        <v>123.5</v>
      </c>
      <c r="D77" s="1" t="s">
        <v>27</v>
      </c>
      <c r="E77" s="1" t="s">
        <v>3</v>
      </c>
      <c r="F77">
        <v>42.985799999999998</v>
      </c>
      <c r="G77">
        <v>1.1467000000000001</v>
      </c>
    </row>
    <row r="78" spans="1:7" x14ac:dyDescent="0.25">
      <c r="A78">
        <v>77</v>
      </c>
      <c r="B78">
        <v>17</v>
      </c>
      <c r="C78">
        <v>31</v>
      </c>
      <c r="D78" s="1" t="s">
        <v>28</v>
      </c>
      <c r="E78" s="1" t="s">
        <v>3</v>
      </c>
      <c r="F78">
        <v>42.914999999999999</v>
      </c>
      <c r="G78">
        <v>0.69330000000000003</v>
      </c>
    </row>
    <row r="79" spans="1:7" x14ac:dyDescent="0.25">
      <c r="A79">
        <v>78</v>
      </c>
      <c r="B79">
        <v>18</v>
      </c>
      <c r="C79">
        <v>61.5</v>
      </c>
      <c r="D79" s="1" t="s">
        <v>29</v>
      </c>
      <c r="E79" s="1" t="s">
        <v>3</v>
      </c>
      <c r="F79">
        <v>43.102200000000003</v>
      </c>
      <c r="G79">
        <v>0.12189999999999999</v>
      </c>
    </row>
    <row r="80" spans="1:7" x14ac:dyDescent="0.25">
      <c r="A80">
        <v>79</v>
      </c>
      <c r="B80">
        <v>19</v>
      </c>
      <c r="C80">
        <v>130.5</v>
      </c>
      <c r="D80" s="1" t="s">
        <v>30</v>
      </c>
      <c r="E80" s="1" t="s">
        <v>3</v>
      </c>
      <c r="F80">
        <v>44.390599999999999</v>
      </c>
      <c r="G80">
        <v>0.30919999999999997</v>
      </c>
    </row>
    <row r="81" spans="1:7" x14ac:dyDescent="0.25">
      <c r="A81">
        <v>80</v>
      </c>
      <c r="B81">
        <v>21</v>
      </c>
      <c r="C81">
        <v>91</v>
      </c>
      <c r="D81" s="1" t="s">
        <v>6</v>
      </c>
      <c r="E81" s="1" t="s">
        <v>3</v>
      </c>
      <c r="F81">
        <v>48.856699999999996</v>
      </c>
      <c r="G81">
        <v>2.3508</v>
      </c>
    </row>
    <row r="82" spans="1:7" x14ac:dyDescent="0.25">
      <c r="A82">
        <v>81</v>
      </c>
      <c r="B82">
        <v>1</v>
      </c>
      <c r="C82">
        <v>77</v>
      </c>
      <c r="D82" s="1" t="s">
        <v>12</v>
      </c>
      <c r="E82" s="1" t="s">
        <v>5</v>
      </c>
      <c r="F82">
        <v>54.269289999999998</v>
      </c>
      <c r="G82">
        <v>-2.0044900000000001</v>
      </c>
    </row>
    <row r="83" spans="1:7" x14ac:dyDescent="0.25">
      <c r="A83">
        <v>82</v>
      </c>
      <c r="B83">
        <v>2</v>
      </c>
      <c r="C83">
        <v>68.5</v>
      </c>
      <c r="D83" s="1" t="s">
        <v>13</v>
      </c>
      <c r="E83" s="1" t="s">
        <v>5</v>
      </c>
      <c r="F83">
        <v>53.866999999999997</v>
      </c>
      <c r="G83">
        <v>-1.911</v>
      </c>
    </row>
    <row r="84" spans="1:7" x14ac:dyDescent="0.25">
      <c r="A84">
        <v>83</v>
      </c>
      <c r="B84">
        <v>3</v>
      </c>
      <c r="C84">
        <v>108</v>
      </c>
      <c r="D84" s="1" t="s">
        <v>14</v>
      </c>
      <c r="E84" s="1" t="s">
        <v>5</v>
      </c>
      <c r="F84">
        <v>51.66</v>
      </c>
      <c r="G84">
        <v>0.05</v>
      </c>
    </row>
    <row r="85" spans="1:7" x14ac:dyDescent="0.25">
      <c r="A85">
        <v>84</v>
      </c>
      <c r="B85">
        <v>4</v>
      </c>
      <c r="C85">
        <v>92</v>
      </c>
      <c r="D85" s="1" t="s">
        <v>15</v>
      </c>
      <c r="E85" s="1" t="s">
        <v>3</v>
      </c>
      <c r="F85">
        <v>50.800600000000003</v>
      </c>
      <c r="G85">
        <v>2.4883000000000002</v>
      </c>
    </row>
    <row r="86" spans="1:7" x14ac:dyDescent="0.25">
      <c r="A86">
        <v>85</v>
      </c>
      <c r="B86">
        <v>5</v>
      </c>
      <c r="C86">
        <v>97</v>
      </c>
      <c r="D86" s="1" t="s">
        <v>16</v>
      </c>
      <c r="E86" s="1" t="s">
        <v>3</v>
      </c>
      <c r="F86">
        <v>50.527200000000001</v>
      </c>
      <c r="G86">
        <v>3.1758000000000002</v>
      </c>
    </row>
    <row r="87" spans="1:7" x14ac:dyDescent="0.25">
      <c r="A87">
        <v>86</v>
      </c>
      <c r="B87">
        <v>6</v>
      </c>
      <c r="C87">
        <v>119</v>
      </c>
      <c r="D87" s="1" t="s">
        <v>17</v>
      </c>
      <c r="E87" s="1" t="s">
        <v>3</v>
      </c>
      <c r="F87">
        <v>49.488300000000002</v>
      </c>
      <c r="G87">
        <v>3.4464000000000001</v>
      </c>
    </row>
    <row r="88" spans="1:7" x14ac:dyDescent="0.25">
      <c r="A88">
        <v>87</v>
      </c>
      <c r="B88">
        <v>7</v>
      </c>
      <c r="C88">
        <v>148</v>
      </c>
      <c r="D88" s="1" t="s">
        <v>18</v>
      </c>
      <c r="E88" s="1" t="s">
        <v>3</v>
      </c>
      <c r="F88">
        <v>49.040799999999997</v>
      </c>
      <c r="G88">
        <v>5.6592000000000002</v>
      </c>
    </row>
    <row r="89" spans="1:7" x14ac:dyDescent="0.25">
      <c r="A89">
        <v>88</v>
      </c>
      <c r="B89">
        <v>8</v>
      </c>
      <c r="C89">
        <v>100</v>
      </c>
      <c r="D89" s="1" t="s">
        <v>19</v>
      </c>
      <c r="E89" s="1" t="s">
        <v>3</v>
      </c>
      <c r="F89">
        <v>48.141100000000002</v>
      </c>
      <c r="G89">
        <v>6.4771999999999998</v>
      </c>
    </row>
    <row r="90" spans="1:7" x14ac:dyDescent="0.25">
      <c r="A90">
        <v>89</v>
      </c>
      <c r="B90">
        <v>9</v>
      </c>
      <c r="C90">
        <v>105</v>
      </c>
      <c r="D90" s="1" t="s">
        <v>20</v>
      </c>
      <c r="E90" s="1" t="s">
        <v>3</v>
      </c>
      <c r="F90">
        <v>47.947499999999998</v>
      </c>
      <c r="G90">
        <v>7.1311</v>
      </c>
    </row>
    <row r="91" spans="1:7" x14ac:dyDescent="0.25">
      <c r="A91">
        <v>90</v>
      </c>
      <c r="B91">
        <v>10</v>
      </c>
      <c r="C91">
        <v>39.5</v>
      </c>
      <c r="D91" s="1" t="s">
        <v>21</v>
      </c>
      <c r="E91" s="1" t="s">
        <v>3</v>
      </c>
      <c r="F91">
        <v>48.048299999999998</v>
      </c>
      <c r="G91">
        <v>7.1767000000000003</v>
      </c>
    </row>
    <row r="92" spans="1:7" x14ac:dyDescent="0.25">
      <c r="A92">
        <v>91</v>
      </c>
      <c r="B92">
        <v>11</v>
      </c>
      <c r="C92">
        <v>89</v>
      </c>
      <c r="D92" s="1" t="s">
        <v>22</v>
      </c>
      <c r="E92" s="1" t="s">
        <v>3</v>
      </c>
      <c r="F92">
        <v>46.628100000000003</v>
      </c>
      <c r="G92">
        <v>5.7514000000000003</v>
      </c>
    </row>
    <row r="93" spans="1:7" x14ac:dyDescent="0.25">
      <c r="A93">
        <v>92</v>
      </c>
      <c r="B93">
        <v>12</v>
      </c>
      <c r="C93">
        <v>39.5</v>
      </c>
      <c r="D93" s="1" t="s">
        <v>23</v>
      </c>
      <c r="E93" s="1" t="s">
        <v>3</v>
      </c>
      <c r="F93">
        <v>46.190600000000003</v>
      </c>
      <c r="G93">
        <v>4.7369000000000003</v>
      </c>
    </row>
    <row r="94" spans="1:7" x14ac:dyDescent="0.25">
      <c r="A94">
        <v>93</v>
      </c>
      <c r="B94">
        <v>13</v>
      </c>
      <c r="C94">
        <v>169.5</v>
      </c>
      <c r="D94" s="1" t="s">
        <v>24</v>
      </c>
      <c r="E94" s="1" t="s">
        <v>3</v>
      </c>
      <c r="F94">
        <v>45.167200000000001</v>
      </c>
      <c r="G94">
        <v>5.7652999999999999</v>
      </c>
    </row>
    <row r="95" spans="1:7" x14ac:dyDescent="0.25">
      <c r="A95">
        <v>94</v>
      </c>
      <c r="B95">
        <v>14</v>
      </c>
      <c r="C95">
        <v>40</v>
      </c>
      <c r="D95" s="1" t="s">
        <v>25</v>
      </c>
      <c r="E95" s="1" t="s">
        <v>3</v>
      </c>
      <c r="F95">
        <v>45.055799999999998</v>
      </c>
      <c r="G95">
        <v>6.0303000000000004</v>
      </c>
    </row>
    <row r="96" spans="1:7" x14ac:dyDescent="0.25">
      <c r="A96">
        <v>95</v>
      </c>
      <c r="B96">
        <v>15</v>
      </c>
      <c r="C96">
        <v>175.5</v>
      </c>
      <c r="D96" s="1" t="s">
        <v>26</v>
      </c>
      <c r="E96" s="1" t="s">
        <v>3</v>
      </c>
      <c r="F96">
        <v>43.79</v>
      </c>
      <c r="G96">
        <v>4.8324999999999996</v>
      </c>
    </row>
    <row r="97" spans="1:7" x14ac:dyDescent="0.25">
      <c r="A97">
        <v>96</v>
      </c>
      <c r="B97">
        <v>16</v>
      </c>
      <c r="C97">
        <v>123.5</v>
      </c>
      <c r="D97" s="1" t="s">
        <v>27</v>
      </c>
      <c r="E97" s="1" t="s">
        <v>3</v>
      </c>
      <c r="F97">
        <v>42.985799999999998</v>
      </c>
      <c r="G97">
        <v>1.1467000000000001</v>
      </c>
    </row>
    <row r="98" spans="1:7" x14ac:dyDescent="0.25">
      <c r="A98">
        <v>97</v>
      </c>
      <c r="B98">
        <v>17</v>
      </c>
      <c r="C98">
        <v>31</v>
      </c>
      <c r="D98" s="1" t="s">
        <v>28</v>
      </c>
      <c r="E98" s="1" t="s">
        <v>3</v>
      </c>
      <c r="F98">
        <v>42.914999999999999</v>
      </c>
      <c r="G98">
        <v>0.69330000000000003</v>
      </c>
    </row>
    <row r="99" spans="1:7" x14ac:dyDescent="0.25">
      <c r="A99">
        <v>98</v>
      </c>
      <c r="B99">
        <v>18</v>
      </c>
      <c r="C99">
        <v>61.5</v>
      </c>
      <c r="D99" s="1" t="s">
        <v>29</v>
      </c>
      <c r="E99" s="1" t="s">
        <v>3</v>
      </c>
      <c r="F99">
        <v>43.102200000000003</v>
      </c>
      <c r="G99">
        <v>0.12189999999999999</v>
      </c>
    </row>
    <row r="100" spans="1:7" x14ac:dyDescent="0.25">
      <c r="A100">
        <v>99</v>
      </c>
      <c r="B100">
        <v>19</v>
      </c>
      <c r="C100">
        <v>130.5</v>
      </c>
      <c r="D100" s="1" t="s">
        <v>30</v>
      </c>
      <c r="E100" s="1" t="s">
        <v>3</v>
      </c>
      <c r="F100">
        <v>44.390599999999999</v>
      </c>
      <c r="G100">
        <v>0.30919999999999997</v>
      </c>
    </row>
    <row r="101" spans="1:7" x14ac:dyDescent="0.25">
      <c r="A101">
        <v>100</v>
      </c>
      <c r="B101">
        <v>21</v>
      </c>
      <c r="C101">
        <v>91</v>
      </c>
      <c r="D101" s="1" t="s">
        <v>6</v>
      </c>
      <c r="E101" s="1" t="s">
        <v>3</v>
      </c>
      <c r="F101">
        <v>48.856699999999996</v>
      </c>
      <c r="G101">
        <v>2.3508</v>
      </c>
    </row>
    <row r="102" spans="1:7" x14ac:dyDescent="0.25">
      <c r="A102">
        <v>101</v>
      </c>
      <c r="B102">
        <v>1</v>
      </c>
      <c r="C102">
        <v>77</v>
      </c>
      <c r="D102" s="1" t="s">
        <v>12</v>
      </c>
      <c r="E102" s="1" t="s">
        <v>5</v>
      </c>
      <c r="F102">
        <v>54.269289999999998</v>
      </c>
      <c r="G102">
        <v>-2.0044900000000001</v>
      </c>
    </row>
    <row r="103" spans="1:7" x14ac:dyDescent="0.25">
      <c r="A103">
        <v>102</v>
      </c>
      <c r="B103">
        <v>2</v>
      </c>
      <c r="C103">
        <v>68.5</v>
      </c>
      <c r="D103" s="1" t="s">
        <v>13</v>
      </c>
      <c r="E103" s="1" t="s">
        <v>5</v>
      </c>
      <c r="F103">
        <v>53.866999999999997</v>
      </c>
      <c r="G103">
        <v>-1.911</v>
      </c>
    </row>
    <row r="104" spans="1:7" x14ac:dyDescent="0.25">
      <c r="A104">
        <v>103</v>
      </c>
      <c r="B104">
        <v>3</v>
      </c>
      <c r="C104">
        <v>108</v>
      </c>
      <c r="D104" s="1" t="s">
        <v>14</v>
      </c>
      <c r="E104" s="1" t="s">
        <v>5</v>
      </c>
      <c r="F104">
        <v>51.66</v>
      </c>
      <c r="G104">
        <v>0.05</v>
      </c>
    </row>
    <row r="105" spans="1:7" x14ac:dyDescent="0.25">
      <c r="A105">
        <v>104</v>
      </c>
      <c r="B105">
        <v>4</v>
      </c>
      <c r="C105">
        <v>92</v>
      </c>
      <c r="D105" s="1" t="s">
        <v>15</v>
      </c>
      <c r="E105" s="1" t="s">
        <v>3</v>
      </c>
      <c r="F105">
        <v>50.800600000000003</v>
      </c>
      <c r="G105">
        <v>2.4883000000000002</v>
      </c>
    </row>
    <row r="106" spans="1:7" x14ac:dyDescent="0.25">
      <c r="A106">
        <v>105</v>
      </c>
      <c r="B106">
        <v>5</v>
      </c>
      <c r="C106">
        <v>97</v>
      </c>
      <c r="D106" s="1" t="s">
        <v>16</v>
      </c>
      <c r="E106" s="1" t="s">
        <v>3</v>
      </c>
      <c r="F106">
        <v>50.527200000000001</v>
      </c>
      <c r="G106">
        <v>3.1758000000000002</v>
      </c>
    </row>
    <row r="107" spans="1:7" x14ac:dyDescent="0.25">
      <c r="A107">
        <v>106</v>
      </c>
      <c r="B107">
        <v>6</v>
      </c>
      <c r="C107">
        <v>119</v>
      </c>
      <c r="D107" s="1" t="s">
        <v>17</v>
      </c>
      <c r="E107" s="1" t="s">
        <v>3</v>
      </c>
      <c r="F107">
        <v>49.488300000000002</v>
      </c>
      <c r="G107">
        <v>3.4464000000000001</v>
      </c>
    </row>
    <row r="108" spans="1:7" x14ac:dyDescent="0.25">
      <c r="A108">
        <v>107</v>
      </c>
      <c r="B108">
        <v>7</v>
      </c>
      <c r="C108">
        <v>148</v>
      </c>
      <c r="D108" s="1" t="s">
        <v>18</v>
      </c>
      <c r="E108" s="1" t="s">
        <v>3</v>
      </c>
      <c r="F108">
        <v>49.040799999999997</v>
      </c>
      <c r="G108">
        <v>5.6592000000000002</v>
      </c>
    </row>
    <row r="109" spans="1:7" x14ac:dyDescent="0.25">
      <c r="A109">
        <v>108</v>
      </c>
      <c r="B109">
        <v>8</v>
      </c>
      <c r="C109">
        <v>100</v>
      </c>
      <c r="D109" s="1" t="s">
        <v>19</v>
      </c>
      <c r="E109" s="1" t="s">
        <v>3</v>
      </c>
      <c r="F109">
        <v>48.141100000000002</v>
      </c>
      <c r="G109">
        <v>6.4771999999999998</v>
      </c>
    </row>
    <row r="110" spans="1:7" x14ac:dyDescent="0.25">
      <c r="A110">
        <v>109</v>
      </c>
      <c r="B110">
        <v>9</v>
      </c>
      <c r="C110">
        <v>105</v>
      </c>
      <c r="D110" s="1" t="s">
        <v>20</v>
      </c>
      <c r="E110" s="1" t="s">
        <v>3</v>
      </c>
      <c r="F110">
        <v>47.947499999999998</v>
      </c>
      <c r="G110">
        <v>7.1311</v>
      </c>
    </row>
    <row r="111" spans="1:7" x14ac:dyDescent="0.25">
      <c r="A111">
        <v>110</v>
      </c>
      <c r="B111">
        <v>10</v>
      </c>
      <c r="C111">
        <v>39.5</v>
      </c>
      <c r="D111" s="1" t="s">
        <v>21</v>
      </c>
      <c r="E111" s="1" t="s">
        <v>3</v>
      </c>
      <c r="F111">
        <v>48.048299999999998</v>
      </c>
      <c r="G111">
        <v>7.1767000000000003</v>
      </c>
    </row>
    <row r="112" spans="1:7" x14ac:dyDescent="0.25">
      <c r="A112">
        <v>111</v>
      </c>
      <c r="B112">
        <v>11</v>
      </c>
      <c r="C112">
        <v>89</v>
      </c>
      <c r="D112" s="1" t="s">
        <v>22</v>
      </c>
      <c r="E112" s="1" t="s">
        <v>3</v>
      </c>
      <c r="F112">
        <v>46.628100000000003</v>
      </c>
      <c r="G112">
        <v>5.7514000000000003</v>
      </c>
    </row>
    <row r="113" spans="1:7" x14ac:dyDescent="0.25">
      <c r="A113">
        <v>112</v>
      </c>
      <c r="B113">
        <v>12</v>
      </c>
      <c r="C113">
        <v>39.5</v>
      </c>
      <c r="D113" s="1" t="s">
        <v>23</v>
      </c>
      <c r="E113" s="1" t="s">
        <v>3</v>
      </c>
      <c r="F113">
        <v>46.190600000000003</v>
      </c>
      <c r="G113">
        <v>4.7369000000000003</v>
      </c>
    </row>
    <row r="114" spans="1:7" x14ac:dyDescent="0.25">
      <c r="A114">
        <v>113</v>
      </c>
      <c r="B114">
        <v>13</v>
      </c>
      <c r="C114">
        <v>169.5</v>
      </c>
      <c r="D114" s="1" t="s">
        <v>24</v>
      </c>
      <c r="E114" s="1" t="s">
        <v>3</v>
      </c>
      <c r="F114">
        <v>45.167200000000001</v>
      </c>
      <c r="G114">
        <v>5.7652999999999999</v>
      </c>
    </row>
    <row r="115" spans="1:7" x14ac:dyDescent="0.25">
      <c r="A115">
        <v>114</v>
      </c>
      <c r="B115">
        <v>14</v>
      </c>
      <c r="C115">
        <v>40</v>
      </c>
      <c r="D115" s="1" t="s">
        <v>25</v>
      </c>
      <c r="E115" s="1" t="s">
        <v>3</v>
      </c>
      <c r="F115">
        <v>45.055799999999998</v>
      </c>
      <c r="G115">
        <v>6.0303000000000004</v>
      </c>
    </row>
    <row r="116" spans="1:7" x14ac:dyDescent="0.25">
      <c r="A116">
        <v>115</v>
      </c>
      <c r="B116">
        <v>15</v>
      </c>
      <c r="C116">
        <v>175.5</v>
      </c>
      <c r="D116" s="1" t="s">
        <v>26</v>
      </c>
      <c r="E116" s="1" t="s">
        <v>3</v>
      </c>
      <c r="F116">
        <v>43.79</v>
      </c>
      <c r="G116">
        <v>4.8324999999999996</v>
      </c>
    </row>
    <row r="117" spans="1:7" x14ac:dyDescent="0.25">
      <c r="A117">
        <v>116</v>
      </c>
      <c r="B117">
        <v>16</v>
      </c>
      <c r="C117">
        <v>123.5</v>
      </c>
      <c r="D117" s="1" t="s">
        <v>27</v>
      </c>
      <c r="E117" s="1" t="s">
        <v>3</v>
      </c>
      <c r="F117">
        <v>42.985799999999998</v>
      </c>
      <c r="G117">
        <v>1.1467000000000001</v>
      </c>
    </row>
    <row r="118" spans="1:7" x14ac:dyDescent="0.25">
      <c r="A118">
        <v>117</v>
      </c>
      <c r="B118">
        <v>17</v>
      </c>
      <c r="C118">
        <v>31</v>
      </c>
      <c r="D118" s="1" t="s">
        <v>28</v>
      </c>
      <c r="E118" s="1" t="s">
        <v>3</v>
      </c>
      <c r="F118">
        <v>42.914999999999999</v>
      </c>
      <c r="G118">
        <v>0.69330000000000003</v>
      </c>
    </row>
    <row r="119" spans="1:7" x14ac:dyDescent="0.25">
      <c r="A119">
        <v>118</v>
      </c>
      <c r="B119">
        <v>18</v>
      </c>
      <c r="C119">
        <v>61.5</v>
      </c>
      <c r="D119" s="1" t="s">
        <v>29</v>
      </c>
      <c r="E119" s="1" t="s">
        <v>3</v>
      </c>
      <c r="F119">
        <v>43.102200000000003</v>
      </c>
      <c r="G119">
        <v>0.12189999999999999</v>
      </c>
    </row>
    <row r="120" spans="1:7" x14ac:dyDescent="0.25">
      <c r="A120">
        <v>119</v>
      </c>
      <c r="B120">
        <v>19</v>
      </c>
      <c r="C120">
        <v>130.5</v>
      </c>
      <c r="D120" s="1" t="s">
        <v>30</v>
      </c>
      <c r="E120" s="1" t="s">
        <v>3</v>
      </c>
      <c r="F120">
        <v>44.390599999999999</v>
      </c>
      <c r="G120">
        <v>0.30919999999999997</v>
      </c>
    </row>
    <row r="121" spans="1:7" x14ac:dyDescent="0.25">
      <c r="A121">
        <v>120</v>
      </c>
      <c r="B121">
        <v>21</v>
      </c>
      <c r="C121">
        <v>91</v>
      </c>
      <c r="D121" s="1" t="s">
        <v>6</v>
      </c>
      <c r="E121" s="1" t="s">
        <v>3</v>
      </c>
      <c r="F121">
        <v>48.856699999999996</v>
      </c>
      <c r="G121">
        <v>2.3508</v>
      </c>
    </row>
    <row r="122" spans="1:7" x14ac:dyDescent="0.25">
      <c r="A122">
        <v>121</v>
      </c>
      <c r="B122">
        <v>1</v>
      </c>
      <c r="C122">
        <v>77</v>
      </c>
      <c r="D122" s="1" t="s">
        <v>12</v>
      </c>
      <c r="E122" s="1" t="s">
        <v>5</v>
      </c>
      <c r="F122">
        <v>54.269289999999998</v>
      </c>
      <c r="G122">
        <v>-2.0044900000000001</v>
      </c>
    </row>
    <row r="123" spans="1:7" x14ac:dyDescent="0.25">
      <c r="A123">
        <v>122</v>
      </c>
      <c r="B123">
        <v>2</v>
      </c>
      <c r="C123">
        <v>68.5</v>
      </c>
      <c r="D123" s="1" t="s">
        <v>13</v>
      </c>
      <c r="E123" s="1" t="s">
        <v>5</v>
      </c>
      <c r="F123">
        <v>53.866999999999997</v>
      </c>
      <c r="G123">
        <v>-1.911</v>
      </c>
    </row>
    <row r="124" spans="1:7" x14ac:dyDescent="0.25">
      <c r="A124">
        <v>123</v>
      </c>
      <c r="B124">
        <v>3</v>
      </c>
      <c r="C124">
        <v>108</v>
      </c>
      <c r="D124" s="1" t="s">
        <v>14</v>
      </c>
      <c r="E124" s="1" t="s">
        <v>5</v>
      </c>
      <c r="F124">
        <v>51.66</v>
      </c>
      <c r="G124">
        <v>0.05</v>
      </c>
    </row>
    <row r="125" spans="1:7" x14ac:dyDescent="0.25">
      <c r="A125">
        <v>124</v>
      </c>
      <c r="B125">
        <v>4</v>
      </c>
      <c r="C125">
        <v>92</v>
      </c>
      <c r="D125" s="1" t="s">
        <v>15</v>
      </c>
      <c r="E125" s="1" t="s">
        <v>3</v>
      </c>
      <c r="F125">
        <v>50.800600000000003</v>
      </c>
      <c r="G125">
        <v>2.4883000000000002</v>
      </c>
    </row>
    <row r="126" spans="1:7" x14ac:dyDescent="0.25">
      <c r="A126">
        <v>125</v>
      </c>
      <c r="B126">
        <v>5</v>
      </c>
      <c r="C126">
        <v>97</v>
      </c>
      <c r="D126" s="1" t="s">
        <v>16</v>
      </c>
      <c r="E126" s="1" t="s">
        <v>3</v>
      </c>
      <c r="F126">
        <v>50.527200000000001</v>
      </c>
      <c r="G126">
        <v>3.1758000000000002</v>
      </c>
    </row>
    <row r="127" spans="1:7" x14ac:dyDescent="0.25">
      <c r="A127">
        <v>126</v>
      </c>
      <c r="B127">
        <v>6</v>
      </c>
      <c r="C127">
        <v>119</v>
      </c>
      <c r="D127" s="1" t="s">
        <v>17</v>
      </c>
      <c r="E127" s="1" t="s">
        <v>3</v>
      </c>
      <c r="F127">
        <v>49.488300000000002</v>
      </c>
      <c r="G127">
        <v>3.4464000000000001</v>
      </c>
    </row>
    <row r="128" spans="1:7" x14ac:dyDescent="0.25">
      <c r="A128">
        <v>127</v>
      </c>
      <c r="B128">
        <v>7</v>
      </c>
      <c r="C128">
        <v>148</v>
      </c>
      <c r="D128" s="1" t="s">
        <v>18</v>
      </c>
      <c r="E128" s="1" t="s">
        <v>3</v>
      </c>
      <c r="F128">
        <v>49.040799999999997</v>
      </c>
      <c r="G128">
        <v>5.6592000000000002</v>
      </c>
    </row>
    <row r="129" spans="1:7" x14ac:dyDescent="0.25">
      <c r="A129">
        <v>128</v>
      </c>
      <c r="B129">
        <v>8</v>
      </c>
      <c r="C129">
        <v>100</v>
      </c>
      <c r="D129" s="1" t="s">
        <v>19</v>
      </c>
      <c r="E129" s="1" t="s">
        <v>3</v>
      </c>
      <c r="F129">
        <v>48.141100000000002</v>
      </c>
      <c r="G129">
        <v>6.4771999999999998</v>
      </c>
    </row>
    <row r="130" spans="1:7" x14ac:dyDescent="0.25">
      <c r="A130">
        <v>129</v>
      </c>
      <c r="B130">
        <v>9</v>
      </c>
      <c r="C130">
        <v>105</v>
      </c>
      <c r="D130" s="1" t="s">
        <v>20</v>
      </c>
      <c r="E130" s="1" t="s">
        <v>3</v>
      </c>
      <c r="F130">
        <v>47.947499999999998</v>
      </c>
      <c r="G130">
        <v>7.1311</v>
      </c>
    </row>
    <row r="131" spans="1:7" x14ac:dyDescent="0.25">
      <c r="A131">
        <v>130</v>
      </c>
      <c r="B131">
        <v>10</v>
      </c>
      <c r="C131">
        <v>39.5</v>
      </c>
      <c r="D131" s="1" t="s">
        <v>21</v>
      </c>
      <c r="E131" s="1" t="s">
        <v>3</v>
      </c>
      <c r="F131">
        <v>48.048299999999998</v>
      </c>
      <c r="G131">
        <v>7.1767000000000003</v>
      </c>
    </row>
    <row r="132" spans="1:7" x14ac:dyDescent="0.25">
      <c r="A132">
        <v>131</v>
      </c>
      <c r="B132">
        <v>11</v>
      </c>
      <c r="C132">
        <v>89</v>
      </c>
      <c r="D132" s="1" t="s">
        <v>22</v>
      </c>
      <c r="E132" s="1" t="s">
        <v>3</v>
      </c>
      <c r="F132">
        <v>46.628100000000003</v>
      </c>
      <c r="G132">
        <v>5.7514000000000003</v>
      </c>
    </row>
    <row r="133" spans="1:7" x14ac:dyDescent="0.25">
      <c r="A133">
        <v>132</v>
      </c>
      <c r="B133">
        <v>12</v>
      </c>
      <c r="C133">
        <v>39.5</v>
      </c>
      <c r="D133" s="1" t="s">
        <v>23</v>
      </c>
      <c r="E133" s="1" t="s">
        <v>3</v>
      </c>
      <c r="F133">
        <v>46.190600000000003</v>
      </c>
      <c r="G133">
        <v>4.7369000000000003</v>
      </c>
    </row>
    <row r="134" spans="1:7" x14ac:dyDescent="0.25">
      <c r="A134">
        <v>133</v>
      </c>
      <c r="B134">
        <v>13</v>
      </c>
      <c r="C134">
        <v>169.5</v>
      </c>
      <c r="D134" s="1" t="s">
        <v>24</v>
      </c>
      <c r="E134" s="1" t="s">
        <v>3</v>
      </c>
      <c r="F134">
        <v>45.167200000000001</v>
      </c>
      <c r="G134">
        <v>5.7652999999999999</v>
      </c>
    </row>
    <row r="135" spans="1:7" x14ac:dyDescent="0.25">
      <c r="A135">
        <v>134</v>
      </c>
      <c r="B135">
        <v>14</v>
      </c>
      <c r="C135">
        <v>40</v>
      </c>
      <c r="D135" s="1" t="s">
        <v>25</v>
      </c>
      <c r="E135" s="1" t="s">
        <v>3</v>
      </c>
      <c r="F135">
        <v>45.055799999999998</v>
      </c>
      <c r="G135">
        <v>6.0303000000000004</v>
      </c>
    </row>
    <row r="136" spans="1:7" x14ac:dyDescent="0.25">
      <c r="A136">
        <v>135</v>
      </c>
      <c r="B136">
        <v>15</v>
      </c>
      <c r="C136">
        <v>175.5</v>
      </c>
      <c r="D136" s="1" t="s">
        <v>26</v>
      </c>
      <c r="E136" s="1" t="s">
        <v>3</v>
      </c>
      <c r="F136">
        <v>43.79</v>
      </c>
      <c r="G136">
        <v>4.8324999999999996</v>
      </c>
    </row>
    <row r="137" spans="1:7" x14ac:dyDescent="0.25">
      <c r="A137">
        <v>136</v>
      </c>
      <c r="B137">
        <v>16</v>
      </c>
      <c r="C137">
        <v>123.5</v>
      </c>
      <c r="D137" s="1" t="s">
        <v>27</v>
      </c>
      <c r="E137" s="1" t="s">
        <v>3</v>
      </c>
      <c r="F137">
        <v>42.985799999999998</v>
      </c>
      <c r="G137">
        <v>1.1467000000000001</v>
      </c>
    </row>
    <row r="138" spans="1:7" x14ac:dyDescent="0.25">
      <c r="A138">
        <v>137</v>
      </c>
      <c r="B138">
        <v>17</v>
      </c>
      <c r="C138">
        <v>31</v>
      </c>
      <c r="D138" s="1" t="s">
        <v>28</v>
      </c>
      <c r="E138" s="1" t="s">
        <v>3</v>
      </c>
      <c r="F138">
        <v>42.914999999999999</v>
      </c>
      <c r="G138">
        <v>0.69330000000000003</v>
      </c>
    </row>
    <row r="139" spans="1:7" x14ac:dyDescent="0.25">
      <c r="A139">
        <v>138</v>
      </c>
      <c r="B139">
        <v>18</v>
      </c>
      <c r="C139">
        <v>61.5</v>
      </c>
      <c r="D139" s="1" t="s">
        <v>29</v>
      </c>
      <c r="E139" s="1" t="s">
        <v>3</v>
      </c>
      <c r="F139">
        <v>43.102200000000003</v>
      </c>
      <c r="G139">
        <v>0.12189999999999999</v>
      </c>
    </row>
    <row r="140" spans="1:7" x14ac:dyDescent="0.25">
      <c r="A140">
        <v>139</v>
      </c>
      <c r="B140">
        <v>19</v>
      </c>
      <c r="C140">
        <v>130.5</v>
      </c>
      <c r="D140" s="1" t="s">
        <v>30</v>
      </c>
      <c r="E140" s="1" t="s">
        <v>3</v>
      </c>
      <c r="F140">
        <v>44.390599999999999</v>
      </c>
      <c r="G140">
        <v>0.30919999999999997</v>
      </c>
    </row>
    <row r="141" spans="1:7" x14ac:dyDescent="0.25">
      <c r="A141">
        <v>140</v>
      </c>
      <c r="B141">
        <v>21</v>
      </c>
      <c r="C141">
        <v>91</v>
      </c>
      <c r="D141" s="1" t="s">
        <v>6</v>
      </c>
      <c r="E141" s="1" t="s">
        <v>3</v>
      </c>
      <c r="F141">
        <v>48.856699999999996</v>
      </c>
      <c r="G141">
        <v>2.3508</v>
      </c>
    </row>
    <row r="142" spans="1:7" x14ac:dyDescent="0.25">
      <c r="A142">
        <v>141</v>
      </c>
      <c r="B142">
        <v>1</v>
      </c>
      <c r="C142">
        <v>77</v>
      </c>
      <c r="D142" s="1" t="s">
        <v>12</v>
      </c>
      <c r="E142" s="1" t="s">
        <v>5</v>
      </c>
      <c r="F142">
        <v>54.269289999999998</v>
      </c>
      <c r="G142">
        <v>-2.0044900000000001</v>
      </c>
    </row>
    <row r="143" spans="1:7" x14ac:dyDescent="0.25">
      <c r="A143">
        <v>142</v>
      </c>
      <c r="B143">
        <v>2</v>
      </c>
      <c r="C143">
        <v>68.5</v>
      </c>
      <c r="D143" s="1" t="s">
        <v>13</v>
      </c>
      <c r="E143" s="1" t="s">
        <v>5</v>
      </c>
      <c r="F143">
        <v>53.866999999999997</v>
      </c>
      <c r="G143">
        <v>-1.911</v>
      </c>
    </row>
    <row r="144" spans="1:7" x14ac:dyDescent="0.25">
      <c r="A144">
        <v>143</v>
      </c>
      <c r="B144">
        <v>3</v>
      </c>
      <c r="C144">
        <v>108</v>
      </c>
      <c r="D144" s="1" t="s">
        <v>14</v>
      </c>
      <c r="E144" s="1" t="s">
        <v>5</v>
      </c>
      <c r="F144">
        <v>51.66</v>
      </c>
      <c r="G144">
        <v>0.05</v>
      </c>
    </row>
    <row r="145" spans="1:7" x14ac:dyDescent="0.25">
      <c r="A145">
        <v>144</v>
      </c>
      <c r="B145">
        <v>4</v>
      </c>
      <c r="C145">
        <v>92</v>
      </c>
      <c r="D145" s="1" t="s">
        <v>15</v>
      </c>
      <c r="E145" s="1" t="s">
        <v>3</v>
      </c>
      <c r="F145">
        <v>50.800600000000003</v>
      </c>
      <c r="G145">
        <v>2.4883000000000002</v>
      </c>
    </row>
    <row r="146" spans="1:7" x14ac:dyDescent="0.25">
      <c r="A146">
        <v>145</v>
      </c>
      <c r="B146">
        <v>5</v>
      </c>
      <c r="C146">
        <v>97</v>
      </c>
      <c r="D146" s="1" t="s">
        <v>16</v>
      </c>
      <c r="E146" s="1" t="s">
        <v>3</v>
      </c>
      <c r="F146">
        <v>50.527200000000001</v>
      </c>
      <c r="G146">
        <v>3.1758000000000002</v>
      </c>
    </row>
    <row r="147" spans="1:7" x14ac:dyDescent="0.25">
      <c r="A147">
        <v>146</v>
      </c>
      <c r="B147">
        <v>6</v>
      </c>
      <c r="C147">
        <v>119</v>
      </c>
      <c r="D147" s="1" t="s">
        <v>17</v>
      </c>
      <c r="E147" s="1" t="s">
        <v>3</v>
      </c>
      <c r="F147">
        <v>49.488300000000002</v>
      </c>
      <c r="G147">
        <v>3.4464000000000001</v>
      </c>
    </row>
    <row r="148" spans="1:7" x14ac:dyDescent="0.25">
      <c r="A148">
        <v>147</v>
      </c>
      <c r="B148">
        <v>7</v>
      </c>
      <c r="C148">
        <v>148</v>
      </c>
      <c r="D148" s="1" t="s">
        <v>18</v>
      </c>
      <c r="E148" s="1" t="s">
        <v>3</v>
      </c>
      <c r="F148">
        <v>49.040799999999997</v>
      </c>
      <c r="G148">
        <v>5.6592000000000002</v>
      </c>
    </row>
    <row r="149" spans="1:7" x14ac:dyDescent="0.25">
      <c r="A149">
        <v>148</v>
      </c>
      <c r="B149">
        <v>8</v>
      </c>
      <c r="C149">
        <v>100</v>
      </c>
      <c r="D149" s="1" t="s">
        <v>19</v>
      </c>
      <c r="E149" s="1" t="s">
        <v>3</v>
      </c>
      <c r="F149">
        <v>48.141100000000002</v>
      </c>
      <c r="G149">
        <v>6.4771999999999998</v>
      </c>
    </row>
    <row r="150" spans="1:7" x14ac:dyDescent="0.25">
      <c r="A150">
        <v>149</v>
      </c>
      <c r="B150">
        <v>9</v>
      </c>
      <c r="C150">
        <v>105</v>
      </c>
      <c r="D150" s="1" t="s">
        <v>20</v>
      </c>
      <c r="E150" s="1" t="s">
        <v>3</v>
      </c>
      <c r="F150">
        <v>47.947499999999998</v>
      </c>
      <c r="G150">
        <v>7.1311</v>
      </c>
    </row>
    <row r="151" spans="1:7" x14ac:dyDescent="0.25">
      <c r="A151">
        <v>150</v>
      </c>
      <c r="B151">
        <v>10</v>
      </c>
      <c r="C151">
        <v>39.5</v>
      </c>
      <c r="D151" s="1" t="s">
        <v>21</v>
      </c>
      <c r="E151" s="1" t="s">
        <v>3</v>
      </c>
      <c r="F151">
        <v>48.048299999999998</v>
      </c>
      <c r="G151">
        <v>7.1767000000000003</v>
      </c>
    </row>
    <row r="152" spans="1:7" x14ac:dyDescent="0.25">
      <c r="A152">
        <v>151</v>
      </c>
      <c r="B152">
        <v>11</v>
      </c>
      <c r="C152">
        <v>89</v>
      </c>
      <c r="D152" s="1" t="s">
        <v>22</v>
      </c>
      <c r="E152" s="1" t="s">
        <v>3</v>
      </c>
      <c r="F152">
        <v>46.628100000000003</v>
      </c>
      <c r="G152">
        <v>5.7514000000000003</v>
      </c>
    </row>
    <row r="153" spans="1:7" x14ac:dyDescent="0.25">
      <c r="A153">
        <v>152</v>
      </c>
      <c r="B153">
        <v>12</v>
      </c>
      <c r="C153">
        <v>39.5</v>
      </c>
      <c r="D153" s="1" t="s">
        <v>23</v>
      </c>
      <c r="E153" s="1" t="s">
        <v>3</v>
      </c>
      <c r="F153">
        <v>46.190600000000003</v>
      </c>
      <c r="G153">
        <v>4.7369000000000003</v>
      </c>
    </row>
    <row r="154" spans="1:7" x14ac:dyDescent="0.25">
      <c r="A154">
        <v>153</v>
      </c>
      <c r="B154">
        <v>13</v>
      </c>
      <c r="C154">
        <v>169.5</v>
      </c>
      <c r="D154" s="1" t="s">
        <v>24</v>
      </c>
      <c r="E154" s="1" t="s">
        <v>3</v>
      </c>
      <c r="F154">
        <v>45.167200000000001</v>
      </c>
      <c r="G154">
        <v>5.7652999999999999</v>
      </c>
    </row>
    <row r="155" spans="1:7" x14ac:dyDescent="0.25">
      <c r="A155">
        <v>154</v>
      </c>
      <c r="B155">
        <v>14</v>
      </c>
      <c r="C155">
        <v>40</v>
      </c>
      <c r="D155" s="1" t="s">
        <v>25</v>
      </c>
      <c r="E155" s="1" t="s">
        <v>3</v>
      </c>
      <c r="F155">
        <v>45.055799999999998</v>
      </c>
      <c r="G155">
        <v>6.0303000000000004</v>
      </c>
    </row>
    <row r="156" spans="1:7" x14ac:dyDescent="0.25">
      <c r="A156">
        <v>155</v>
      </c>
      <c r="B156">
        <v>15</v>
      </c>
      <c r="C156">
        <v>175.5</v>
      </c>
      <c r="D156" s="1" t="s">
        <v>26</v>
      </c>
      <c r="E156" s="1" t="s">
        <v>3</v>
      </c>
      <c r="F156">
        <v>43.79</v>
      </c>
      <c r="G156">
        <v>4.8324999999999996</v>
      </c>
    </row>
    <row r="157" spans="1:7" x14ac:dyDescent="0.25">
      <c r="A157">
        <v>156</v>
      </c>
      <c r="B157">
        <v>16</v>
      </c>
      <c r="C157">
        <v>123.5</v>
      </c>
      <c r="D157" s="1" t="s">
        <v>27</v>
      </c>
      <c r="E157" s="1" t="s">
        <v>3</v>
      </c>
      <c r="F157">
        <v>42.985799999999998</v>
      </c>
      <c r="G157">
        <v>1.1467000000000001</v>
      </c>
    </row>
    <row r="158" spans="1:7" x14ac:dyDescent="0.25">
      <c r="A158">
        <v>157</v>
      </c>
      <c r="B158">
        <v>17</v>
      </c>
      <c r="C158">
        <v>31</v>
      </c>
      <c r="D158" s="1" t="s">
        <v>28</v>
      </c>
      <c r="E158" s="1" t="s">
        <v>3</v>
      </c>
      <c r="F158">
        <v>42.914999999999999</v>
      </c>
      <c r="G158">
        <v>0.69330000000000003</v>
      </c>
    </row>
    <row r="159" spans="1:7" x14ac:dyDescent="0.25">
      <c r="A159">
        <v>158</v>
      </c>
      <c r="B159">
        <v>18</v>
      </c>
      <c r="C159">
        <v>61.5</v>
      </c>
      <c r="D159" s="1" t="s">
        <v>29</v>
      </c>
      <c r="E159" s="1" t="s">
        <v>3</v>
      </c>
      <c r="F159">
        <v>43.102200000000003</v>
      </c>
      <c r="G159">
        <v>0.12189999999999999</v>
      </c>
    </row>
    <row r="160" spans="1:7" x14ac:dyDescent="0.25">
      <c r="A160">
        <v>159</v>
      </c>
      <c r="B160">
        <v>19</v>
      </c>
      <c r="C160">
        <v>130.5</v>
      </c>
      <c r="D160" s="1" t="s">
        <v>30</v>
      </c>
      <c r="E160" s="1" t="s">
        <v>3</v>
      </c>
      <c r="F160">
        <v>44.390599999999999</v>
      </c>
      <c r="G160">
        <v>0.30919999999999997</v>
      </c>
    </row>
    <row r="161" spans="1:7" x14ac:dyDescent="0.25">
      <c r="A161">
        <v>160</v>
      </c>
      <c r="B161">
        <v>21</v>
      </c>
      <c r="C161">
        <v>91</v>
      </c>
      <c r="D161" s="1" t="s">
        <v>6</v>
      </c>
      <c r="E161" s="1" t="s">
        <v>3</v>
      </c>
      <c r="F161">
        <v>48.856699999999996</v>
      </c>
      <c r="G161">
        <v>2.3508</v>
      </c>
    </row>
    <row r="162" spans="1:7" x14ac:dyDescent="0.25">
      <c r="A162">
        <v>161</v>
      </c>
      <c r="B162">
        <v>1</v>
      </c>
      <c r="C162">
        <v>77</v>
      </c>
      <c r="D162" s="1" t="s">
        <v>12</v>
      </c>
      <c r="E162" s="1" t="s">
        <v>5</v>
      </c>
      <c r="F162">
        <v>54.269289999999998</v>
      </c>
      <c r="G162">
        <v>-2.0044900000000001</v>
      </c>
    </row>
    <row r="163" spans="1:7" x14ac:dyDescent="0.25">
      <c r="A163">
        <v>162</v>
      </c>
      <c r="B163">
        <v>2</v>
      </c>
      <c r="C163">
        <v>68.5</v>
      </c>
      <c r="D163" s="1" t="s">
        <v>13</v>
      </c>
      <c r="E163" s="1" t="s">
        <v>5</v>
      </c>
      <c r="F163">
        <v>53.866999999999997</v>
      </c>
      <c r="G163">
        <v>-1.911</v>
      </c>
    </row>
    <row r="164" spans="1:7" x14ac:dyDescent="0.25">
      <c r="A164">
        <v>163</v>
      </c>
      <c r="B164">
        <v>3</v>
      </c>
      <c r="C164">
        <v>108</v>
      </c>
      <c r="D164" s="1" t="s">
        <v>14</v>
      </c>
      <c r="E164" s="1" t="s">
        <v>5</v>
      </c>
      <c r="F164">
        <v>51.66</v>
      </c>
      <c r="G164">
        <v>0.05</v>
      </c>
    </row>
    <row r="165" spans="1:7" x14ac:dyDescent="0.25">
      <c r="A165">
        <v>164</v>
      </c>
      <c r="B165">
        <v>4</v>
      </c>
      <c r="C165">
        <v>92</v>
      </c>
      <c r="D165" s="1" t="s">
        <v>15</v>
      </c>
      <c r="E165" s="1" t="s">
        <v>3</v>
      </c>
      <c r="F165">
        <v>50.800600000000003</v>
      </c>
      <c r="G165">
        <v>2.4883000000000002</v>
      </c>
    </row>
    <row r="166" spans="1:7" x14ac:dyDescent="0.25">
      <c r="A166">
        <v>165</v>
      </c>
      <c r="B166">
        <v>5</v>
      </c>
      <c r="C166">
        <v>97</v>
      </c>
      <c r="D166" s="1" t="s">
        <v>16</v>
      </c>
      <c r="E166" s="1" t="s">
        <v>3</v>
      </c>
      <c r="F166">
        <v>50.527200000000001</v>
      </c>
      <c r="G166">
        <v>3.1758000000000002</v>
      </c>
    </row>
    <row r="167" spans="1:7" x14ac:dyDescent="0.25">
      <c r="A167">
        <v>166</v>
      </c>
      <c r="B167">
        <v>6</v>
      </c>
      <c r="C167">
        <v>119</v>
      </c>
      <c r="D167" s="1" t="s">
        <v>17</v>
      </c>
      <c r="E167" s="1" t="s">
        <v>3</v>
      </c>
      <c r="F167">
        <v>49.488300000000002</v>
      </c>
      <c r="G167">
        <v>3.4464000000000001</v>
      </c>
    </row>
    <row r="168" spans="1:7" x14ac:dyDescent="0.25">
      <c r="A168">
        <v>167</v>
      </c>
      <c r="B168">
        <v>7</v>
      </c>
      <c r="C168">
        <v>148</v>
      </c>
      <c r="D168" s="1" t="s">
        <v>18</v>
      </c>
      <c r="E168" s="1" t="s">
        <v>3</v>
      </c>
      <c r="F168">
        <v>49.040799999999997</v>
      </c>
      <c r="G168">
        <v>5.6592000000000002</v>
      </c>
    </row>
    <row r="169" spans="1:7" x14ac:dyDescent="0.25">
      <c r="A169">
        <v>168</v>
      </c>
      <c r="B169">
        <v>8</v>
      </c>
      <c r="C169">
        <v>100</v>
      </c>
      <c r="D169" s="1" t="s">
        <v>19</v>
      </c>
      <c r="E169" s="1" t="s">
        <v>3</v>
      </c>
      <c r="F169">
        <v>48.141100000000002</v>
      </c>
      <c r="G169">
        <v>6.4771999999999998</v>
      </c>
    </row>
    <row r="170" spans="1:7" x14ac:dyDescent="0.25">
      <c r="A170">
        <v>169</v>
      </c>
      <c r="B170">
        <v>9</v>
      </c>
      <c r="C170">
        <v>105</v>
      </c>
      <c r="D170" s="1" t="s">
        <v>20</v>
      </c>
      <c r="E170" s="1" t="s">
        <v>3</v>
      </c>
      <c r="F170">
        <v>47.947499999999998</v>
      </c>
      <c r="G170">
        <v>7.1311</v>
      </c>
    </row>
    <row r="171" spans="1:7" x14ac:dyDescent="0.25">
      <c r="A171">
        <v>170</v>
      </c>
      <c r="B171">
        <v>10</v>
      </c>
      <c r="C171">
        <v>39.5</v>
      </c>
      <c r="D171" s="1" t="s">
        <v>21</v>
      </c>
      <c r="E171" s="1" t="s">
        <v>3</v>
      </c>
      <c r="F171">
        <v>48.048299999999998</v>
      </c>
      <c r="G171">
        <v>7.1767000000000003</v>
      </c>
    </row>
    <row r="172" spans="1:7" x14ac:dyDescent="0.25">
      <c r="A172">
        <v>171</v>
      </c>
      <c r="B172">
        <v>11</v>
      </c>
      <c r="C172">
        <v>89</v>
      </c>
      <c r="D172" s="1" t="s">
        <v>22</v>
      </c>
      <c r="E172" s="1" t="s">
        <v>3</v>
      </c>
      <c r="F172">
        <v>46.628100000000003</v>
      </c>
      <c r="G172">
        <v>5.7514000000000003</v>
      </c>
    </row>
    <row r="173" spans="1:7" x14ac:dyDescent="0.25">
      <c r="A173">
        <v>172</v>
      </c>
      <c r="B173">
        <v>12</v>
      </c>
      <c r="C173">
        <v>39.5</v>
      </c>
      <c r="D173" s="1" t="s">
        <v>23</v>
      </c>
      <c r="E173" s="1" t="s">
        <v>3</v>
      </c>
      <c r="F173">
        <v>46.190600000000003</v>
      </c>
      <c r="G173">
        <v>4.7369000000000003</v>
      </c>
    </row>
    <row r="174" spans="1:7" x14ac:dyDescent="0.25">
      <c r="A174">
        <v>173</v>
      </c>
      <c r="B174">
        <v>13</v>
      </c>
      <c r="C174">
        <v>169.5</v>
      </c>
      <c r="D174" s="1" t="s">
        <v>24</v>
      </c>
      <c r="E174" s="1" t="s">
        <v>3</v>
      </c>
      <c r="F174">
        <v>45.167200000000001</v>
      </c>
      <c r="G174">
        <v>5.7652999999999999</v>
      </c>
    </row>
    <row r="175" spans="1:7" x14ac:dyDescent="0.25">
      <c r="A175">
        <v>174</v>
      </c>
      <c r="B175">
        <v>14</v>
      </c>
      <c r="C175">
        <v>40</v>
      </c>
      <c r="D175" s="1" t="s">
        <v>25</v>
      </c>
      <c r="E175" s="1" t="s">
        <v>3</v>
      </c>
      <c r="F175">
        <v>45.055799999999998</v>
      </c>
      <c r="G175">
        <v>6.0303000000000004</v>
      </c>
    </row>
    <row r="176" spans="1:7" x14ac:dyDescent="0.25">
      <c r="A176">
        <v>175</v>
      </c>
      <c r="B176">
        <v>15</v>
      </c>
      <c r="C176">
        <v>175.5</v>
      </c>
      <c r="D176" s="1" t="s">
        <v>26</v>
      </c>
      <c r="E176" s="1" t="s">
        <v>3</v>
      </c>
      <c r="F176">
        <v>43.79</v>
      </c>
      <c r="G176">
        <v>4.8324999999999996</v>
      </c>
    </row>
    <row r="177" spans="1:7" x14ac:dyDescent="0.25">
      <c r="A177">
        <v>176</v>
      </c>
      <c r="B177">
        <v>16</v>
      </c>
      <c r="C177">
        <v>123.5</v>
      </c>
      <c r="D177" s="1" t="s">
        <v>27</v>
      </c>
      <c r="E177" s="1" t="s">
        <v>3</v>
      </c>
      <c r="F177">
        <v>42.985799999999998</v>
      </c>
      <c r="G177">
        <v>1.1467000000000001</v>
      </c>
    </row>
    <row r="178" spans="1:7" x14ac:dyDescent="0.25">
      <c r="A178">
        <v>177</v>
      </c>
      <c r="B178">
        <v>17</v>
      </c>
      <c r="C178">
        <v>31</v>
      </c>
      <c r="D178" s="1" t="s">
        <v>28</v>
      </c>
      <c r="E178" s="1" t="s">
        <v>3</v>
      </c>
      <c r="F178">
        <v>42.914999999999999</v>
      </c>
      <c r="G178">
        <v>0.69330000000000003</v>
      </c>
    </row>
    <row r="179" spans="1:7" x14ac:dyDescent="0.25">
      <c r="A179">
        <v>178</v>
      </c>
      <c r="B179">
        <v>18</v>
      </c>
      <c r="C179">
        <v>61.5</v>
      </c>
      <c r="D179" s="1" t="s">
        <v>29</v>
      </c>
      <c r="E179" s="1" t="s">
        <v>3</v>
      </c>
      <c r="F179">
        <v>43.102200000000003</v>
      </c>
      <c r="G179">
        <v>0.12189999999999999</v>
      </c>
    </row>
    <row r="180" spans="1:7" x14ac:dyDescent="0.25">
      <c r="A180">
        <v>179</v>
      </c>
      <c r="B180">
        <v>19</v>
      </c>
      <c r="C180">
        <v>130.5</v>
      </c>
      <c r="D180" s="1" t="s">
        <v>30</v>
      </c>
      <c r="E180" s="1" t="s">
        <v>3</v>
      </c>
      <c r="F180">
        <v>44.390599999999999</v>
      </c>
      <c r="G180">
        <v>0.30919999999999997</v>
      </c>
    </row>
    <row r="181" spans="1:7" x14ac:dyDescent="0.25">
      <c r="A181">
        <v>180</v>
      </c>
      <c r="B181">
        <v>21</v>
      </c>
      <c r="C181">
        <v>91</v>
      </c>
      <c r="D181" s="1" t="s">
        <v>6</v>
      </c>
      <c r="E181" s="1" t="s">
        <v>3</v>
      </c>
      <c r="F181">
        <v>48.856699999999996</v>
      </c>
      <c r="G181">
        <v>2.3508</v>
      </c>
    </row>
    <row r="182" spans="1:7" x14ac:dyDescent="0.25">
      <c r="A182">
        <v>181</v>
      </c>
      <c r="B182">
        <v>1</v>
      </c>
      <c r="C182">
        <v>77</v>
      </c>
      <c r="D182" s="1" t="s">
        <v>12</v>
      </c>
      <c r="E182" s="1" t="s">
        <v>5</v>
      </c>
      <c r="F182">
        <v>54.269289999999998</v>
      </c>
      <c r="G182">
        <v>-2.0044900000000001</v>
      </c>
    </row>
    <row r="183" spans="1:7" x14ac:dyDescent="0.25">
      <c r="A183">
        <v>182</v>
      </c>
      <c r="B183">
        <v>2</v>
      </c>
      <c r="C183">
        <v>68.5</v>
      </c>
      <c r="D183" s="1" t="s">
        <v>13</v>
      </c>
      <c r="E183" s="1" t="s">
        <v>5</v>
      </c>
      <c r="F183">
        <v>53.866999999999997</v>
      </c>
      <c r="G183">
        <v>-1.911</v>
      </c>
    </row>
    <row r="184" spans="1:7" x14ac:dyDescent="0.25">
      <c r="A184">
        <v>183</v>
      </c>
      <c r="B184">
        <v>3</v>
      </c>
      <c r="C184">
        <v>108</v>
      </c>
      <c r="D184" s="1" t="s">
        <v>14</v>
      </c>
      <c r="E184" s="1" t="s">
        <v>5</v>
      </c>
      <c r="F184">
        <v>51.66</v>
      </c>
      <c r="G184">
        <v>0.05</v>
      </c>
    </row>
    <row r="185" spans="1:7" x14ac:dyDescent="0.25">
      <c r="A185">
        <v>184</v>
      </c>
      <c r="B185">
        <v>4</v>
      </c>
      <c r="C185">
        <v>92</v>
      </c>
      <c r="D185" s="1" t="s">
        <v>15</v>
      </c>
      <c r="E185" s="1" t="s">
        <v>3</v>
      </c>
      <c r="F185">
        <v>50.800600000000003</v>
      </c>
      <c r="G185">
        <v>2.4883000000000002</v>
      </c>
    </row>
    <row r="186" spans="1:7" x14ac:dyDescent="0.25">
      <c r="A186">
        <v>185</v>
      </c>
      <c r="B186">
        <v>5</v>
      </c>
      <c r="C186">
        <v>97</v>
      </c>
      <c r="D186" s="1" t="s">
        <v>16</v>
      </c>
      <c r="E186" s="1" t="s">
        <v>3</v>
      </c>
      <c r="F186">
        <v>50.527200000000001</v>
      </c>
      <c r="G186">
        <v>3.1758000000000002</v>
      </c>
    </row>
    <row r="187" spans="1:7" x14ac:dyDescent="0.25">
      <c r="A187">
        <v>186</v>
      </c>
      <c r="B187">
        <v>6</v>
      </c>
      <c r="C187">
        <v>119</v>
      </c>
      <c r="D187" s="1" t="s">
        <v>17</v>
      </c>
      <c r="E187" s="1" t="s">
        <v>3</v>
      </c>
      <c r="F187">
        <v>49.488300000000002</v>
      </c>
      <c r="G187">
        <v>3.4464000000000001</v>
      </c>
    </row>
    <row r="188" spans="1:7" x14ac:dyDescent="0.25">
      <c r="A188">
        <v>187</v>
      </c>
      <c r="B188">
        <v>7</v>
      </c>
      <c r="C188">
        <v>148</v>
      </c>
      <c r="D188" s="1" t="s">
        <v>18</v>
      </c>
      <c r="E188" s="1" t="s">
        <v>3</v>
      </c>
      <c r="F188">
        <v>49.040799999999997</v>
      </c>
      <c r="G188">
        <v>5.6592000000000002</v>
      </c>
    </row>
    <row r="189" spans="1:7" x14ac:dyDescent="0.25">
      <c r="A189">
        <v>188</v>
      </c>
      <c r="B189">
        <v>8</v>
      </c>
      <c r="C189">
        <v>100</v>
      </c>
      <c r="D189" s="1" t="s">
        <v>19</v>
      </c>
      <c r="E189" s="1" t="s">
        <v>3</v>
      </c>
      <c r="F189">
        <v>48.141100000000002</v>
      </c>
      <c r="G189">
        <v>6.4771999999999998</v>
      </c>
    </row>
    <row r="190" spans="1:7" x14ac:dyDescent="0.25">
      <c r="A190">
        <v>189</v>
      </c>
      <c r="B190">
        <v>9</v>
      </c>
      <c r="C190">
        <v>105</v>
      </c>
      <c r="D190" s="1" t="s">
        <v>20</v>
      </c>
      <c r="E190" s="1" t="s">
        <v>3</v>
      </c>
      <c r="F190">
        <v>47.947499999999998</v>
      </c>
      <c r="G190">
        <v>7.1311</v>
      </c>
    </row>
    <row r="191" spans="1:7" x14ac:dyDescent="0.25">
      <c r="A191">
        <v>190</v>
      </c>
      <c r="B191">
        <v>10</v>
      </c>
      <c r="C191">
        <v>39.5</v>
      </c>
      <c r="D191" s="1" t="s">
        <v>21</v>
      </c>
      <c r="E191" s="1" t="s">
        <v>3</v>
      </c>
      <c r="F191">
        <v>48.048299999999998</v>
      </c>
      <c r="G191">
        <v>7.1767000000000003</v>
      </c>
    </row>
    <row r="192" spans="1:7" x14ac:dyDescent="0.25">
      <c r="A192">
        <v>191</v>
      </c>
      <c r="B192">
        <v>11</v>
      </c>
      <c r="C192">
        <v>89</v>
      </c>
      <c r="D192" s="1" t="s">
        <v>22</v>
      </c>
      <c r="E192" s="1" t="s">
        <v>3</v>
      </c>
      <c r="F192">
        <v>46.628100000000003</v>
      </c>
      <c r="G192">
        <v>5.7514000000000003</v>
      </c>
    </row>
    <row r="193" spans="1:7" x14ac:dyDescent="0.25">
      <c r="A193">
        <v>192</v>
      </c>
      <c r="B193">
        <v>12</v>
      </c>
      <c r="C193">
        <v>39.5</v>
      </c>
      <c r="D193" s="1" t="s">
        <v>23</v>
      </c>
      <c r="E193" s="1" t="s">
        <v>3</v>
      </c>
      <c r="F193">
        <v>46.190600000000003</v>
      </c>
      <c r="G193">
        <v>4.7369000000000003</v>
      </c>
    </row>
    <row r="194" spans="1:7" x14ac:dyDescent="0.25">
      <c r="A194">
        <v>193</v>
      </c>
      <c r="B194">
        <v>13</v>
      </c>
      <c r="C194">
        <v>169.5</v>
      </c>
      <c r="D194" s="1" t="s">
        <v>24</v>
      </c>
      <c r="E194" s="1" t="s">
        <v>3</v>
      </c>
      <c r="F194">
        <v>45.167200000000001</v>
      </c>
      <c r="G194">
        <v>5.7652999999999999</v>
      </c>
    </row>
    <row r="195" spans="1:7" x14ac:dyDescent="0.25">
      <c r="A195">
        <v>194</v>
      </c>
      <c r="B195">
        <v>14</v>
      </c>
      <c r="C195">
        <v>40</v>
      </c>
      <c r="D195" s="1" t="s">
        <v>25</v>
      </c>
      <c r="E195" s="1" t="s">
        <v>3</v>
      </c>
      <c r="F195">
        <v>45.055799999999998</v>
      </c>
      <c r="G195">
        <v>6.0303000000000004</v>
      </c>
    </row>
    <row r="196" spans="1:7" x14ac:dyDescent="0.25">
      <c r="A196">
        <v>195</v>
      </c>
      <c r="B196">
        <v>15</v>
      </c>
      <c r="C196">
        <v>175.5</v>
      </c>
      <c r="D196" s="1" t="s">
        <v>26</v>
      </c>
      <c r="E196" s="1" t="s">
        <v>3</v>
      </c>
      <c r="F196">
        <v>43.79</v>
      </c>
      <c r="G196">
        <v>4.8324999999999996</v>
      </c>
    </row>
    <row r="197" spans="1:7" x14ac:dyDescent="0.25">
      <c r="A197">
        <v>196</v>
      </c>
      <c r="B197">
        <v>16</v>
      </c>
      <c r="C197">
        <v>123.5</v>
      </c>
      <c r="D197" s="1" t="s">
        <v>27</v>
      </c>
      <c r="E197" s="1" t="s">
        <v>3</v>
      </c>
      <c r="F197">
        <v>42.985799999999998</v>
      </c>
      <c r="G197">
        <v>1.1467000000000001</v>
      </c>
    </row>
    <row r="198" spans="1:7" x14ac:dyDescent="0.25">
      <c r="A198">
        <v>197</v>
      </c>
      <c r="B198">
        <v>17</v>
      </c>
      <c r="C198">
        <v>31</v>
      </c>
      <c r="D198" s="1" t="s">
        <v>28</v>
      </c>
      <c r="E198" s="1" t="s">
        <v>3</v>
      </c>
      <c r="F198">
        <v>42.914999999999999</v>
      </c>
      <c r="G198">
        <v>0.69330000000000003</v>
      </c>
    </row>
    <row r="199" spans="1:7" x14ac:dyDescent="0.25">
      <c r="A199">
        <v>198</v>
      </c>
      <c r="B199">
        <v>18</v>
      </c>
      <c r="C199">
        <v>61.5</v>
      </c>
      <c r="D199" s="1" t="s">
        <v>29</v>
      </c>
      <c r="E199" s="1" t="s">
        <v>3</v>
      </c>
      <c r="F199">
        <v>43.102200000000003</v>
      </c>
      <c r="G199">
        <v>0.12189999999999999</v>
      </c>
    </row>
    <row r="200" spans="1:7" x14ac:dyDescent="0.25">
      <c r="A200">
        <v>199</v>
      </c>
      <c r="B200">
        <v>19</v>
      </c>
      <c r="C200">
        <v>130.5</v>
      </c>
      <c r="D200" s="1" t="s">
        <v>30</v>
      </c>
      <c r="E200" s="1" t="s">
        <v>3</v>
      </c>
      <c r="F200">
        <v>44.390599999999999</v>
      </c>
      <c r="G200">
        <v>0.30919999999999997</v>
      </c>
    </row>
    <row r="201" spans="1:7" x14ac:dyDescent="0.25">
      <c r="A201">
        <v>200</v>
      </c>
      <c r="B201">
        <v>21</v>
      </c>
      <c r="C201">
        <v>91</v>
      </c>
      <c r="D201" s="1" t="s">
        <v>6</v>
      </c>
      <c r="E201" s="1" t="s">
        <v>3</v>
      </c>
      <c r="F201">
        <v>48.856699999999996</v>
      </c>
      <c r="G201">
        <v>2.3508</v>
      </c>
    </row>
    <row r="202" spans="1:7" x14ac:dyDescent="0.25">
      <c r="A202">
        <v>201</v>
      </c>
      <c r="B202">
        <v>1</v>
      </c>
      <c r="C202">
        <v>77</v>
      </c>
      <c r="D202" s="1" t="s">
        <v>12</v>
      </c>
      <c r="E202" s="1" t="s">
        <v>5</v>
      </c>
      <c r="F202">
        <v>54.269289999999998</v>
      </c>
      <c r="G202">
        <v>-2.0044900000000001</v>
      </c>
    </row>
    <row r="203" spans="1:7" x14ac:dyDescent="0.25">
      <c r="A203">
        <v>202</v>
      </c>
      <c r="B203">
        <v>2</v>
      </c>
      <c r="C203">
        <v>68.5</v>
      </c>
      <c r="D203" s="1" t="s">
        <v>13</v>
      </c>
      <c r="E203" s="1" t="s">
        <v>5</v>
      </c>
      <c r="F203">
        <v>53.866999999999997</v>
      </c>
      <c r="G203">
        <v>-1.911</v>
      </c>
    </row>
    <row r="204" spans="1:7" x14ac:dyDescent="0.25">
      <c r="A204">
        <v>203</v>
      </c>
      <c r="B204">
        <v>3</v>
      </c>
      <c r="C204">
        <v>108</v>
      </c>
      <c r="D204" s="1" t="s">
        <v>14</v>
      </c>
      <c r="E204" s="1" t="s">
        <v>5</v>
      </c>
      <c r="F204">
        <v>51.66</v>
      </c>
      <c r="G204">
        <v>0.05</v>
      </c>
    </row>
    <row r="205" spans="1:7" x14ac:dyDescent="0.25">
      <c r="A205">
        <v>204</v>
      </c>
      <c r="B205">
        <v>4</v>
      </c>
      <c r="C205">
        <v>92</v>
      </c>
      <c r="D205" s="1" t="s">
        <v>15</v>
      </c>
      <c r="E205" s="1" t="s">
        <v>3</v>
      </c>
      <c r="F205">
        <v>50.800600000000003</v>
      </c>
      <c r="G205">
        <v>2.4883000000000002</v>
      </c>
    </row>
    <row r="206" spans="1:7" x14ac:dyDescent="0.25">
      <c r="A206">
        <v>205</v>
      </c>
      <c r="B206">
        <v>5</v>
      </c>
      <c r="C206">
        <v>97</v>
      </c>
      <c r="D206" s="1" t="s">
        <v>16</v>
      </c>
      <c r="E206" s="1" t="s">
        <v>3</v>
      </c>
      <c r="F206">
        <v>50.527200000000001</v>
      </c>
      <c r="G206">
        <v>3.1758000000000002</v>
      </c>
    </row>
    <row r="207" spans="1:7" x14ac:dyDescent="0.25">
      <c r="A207">
        <v>206</v>
      </c>
      <c r="B207">
        <v>6</v>
      </c>
      <c r="C207">
        <v>119</v>
      </c>
      <c r="D207" s="1" t="s">
        <v>17</v>
      </c>
      <c r="E207" s="1" t="s">
        <v>3</v>
      </c>
      <c r="F207">
        <v>49.488300000000002</v>
      </c>
      <c r="G207">
        <v>3.4464000000000001</v>
      </c>
    </row>
    <row r="208" spans="1:7" x14ac:dyDescent="0.25">
      <c r="A208">
        <v>207</v>
      </c>
      <c r="B208">
        <v>7</v>
      </c>
      <c r="C208">
        <v>148</v>
      </c>
      <c r="D208" s="1" t="s">
        <v>18</v>
      </c>
      <c r="E208" s="1" t="s">
        <v>3</v>
      </c>
      <c r="F208">
        <v>49.040799999999997</v>
      </c>
      <c r="G208">
        <v>5.6592000000000002</v>
      </c>
    </row>
    <row r="209" spans="1:7" x14ac:dyDescent="0.25">
      <c r="A209">
        <v>208</v>
      </c>
      <c r="B209">
        <v>8</v>
      </c>
      <c r="C209">
        <v>100</v>
      </c>
      <c r="D209" s="1" t="s">
        <v>19</v>
      </c>
      <c r="E209" s="1" t="s">
        <v>3</v>
      </c>
      <c r="F209">
        <v>48.141100000000002</v>
      </c>
      <c r="G209">
        <v>6.4771999999999998</v>
      </c>
    </row>
    <row r="210" spans="1:7" x14ac:dyDescent="0.25">
      <c r="A210">
        <v>209</v>
      </c>
      <c r="B210">
        <v>9</v>
      </c>
      <c r="C210">
        <v>105</v>
      </c>
      <c r="D210" s="1" t="s">
        <v>20</v>
      </c>
      <c r="E210" s="1" t="s">
        <v>3</v>
      </c>
      <c r="F210">
        <v>47.947499999999998</v>
      </c>
      <c r="G210">
        <v>7.1311</v>
      </c>
    </row>
    <row r="211" spans="1:7" x14ac:dyDescent="0.25">
      <c r="A211">
        <v>210</v>
      </c>
      <c r="B211">
        <v>10</v>
      </c>
      <c r="C211">
        <v>39.5</v>
      </c>
      <c r="D211" s="1" t="s">
        <v>21</v>
      </c>
      <c r="E211" s="1" t="s">
        <v>3</v>
      </c>
      <c r="F211">
        <v>48.048299999999998</v>
      </c>
      <c r="G211">
        <v>7.1767000000000003</v>
      </c>
    </row>
    <row r="212" spans="1:7" x14ac:dyDescent="0.25">
      <c r="A212">
        <v>211</v>
      </c>
      <c r="B212">
        <v>11</v>
      </c>
      <c r="C212">
        <v>89</v>
      </c>
      <c r="D212" s="1" t="s">
        <v>22</v>
      </c>
      <c r="E212" s="1" t="s">
        <v>3</v>
      </c>
      <c r="F212">
        <v>46.628100000000003</v>
      </c>
      <c r="G212">
        <v>5.7514000000000003</v>
      </c>
    </row>
    <row r="213" spans="1:7" x14ac:dyDescent="0.25">
      <c r="A213">
        <v>212</v>
      </c>
      <c r="B213">
        <v>12</v>
      </c>
      <c r="C213">
        <v>39.5</v>
      </c>
      <c r="D213" s="1" t="s">
        <v>23</v>
      </c>
      <c r="E213" s="1" t="s">
        <v>3</v>
      </c>
      <c r="F213">
        <v>46.190600000000003</v>
      </c>
      <c r="G213">
        <v>4.7369000000000003</v>
      </c>
    </row>
    <row r="214" spans="1:7" x14ac:dyDescent="0.25">
      <c r="A214">
        <v>213</v>
      </c>
      <c r="B214">
        <v>13</v>
      </c>
      <c r="C214">
        <v>169.5</v>
      </c>
      <c r="D214" s="1" t="s">
        <v>24</v>
      </c>
      <c r="E214" s="1" t="s">
        <v>3</v>
      </c>
      <c r="F214">
        <v>45.167200000000001</v>
      </c>
      <c r="G214">
        <v>5.7652999999999999</v>
      </c>
    </row>
    <row r="215" spans="1:7" x14ac:dyDescent="0.25">
      <c r="A215">
        <v>214</v>
      </c>
      <c r="B215">
        <v>14</v>
      </c>
      <c r="C215">
        <v>40</v>
      </c>
      <c r="D215" s="1" t="s">
        <v>25</v>
      </c>
      <c r="E215" s="1" t="s">
        <v>3</v>
      </c>
      <c r="F215">
        <v>45.055799999999998</v>
      </c>
      <c r="G215">
        <v>6.0303000000000004</v>
      </c>
    </row>
    <row r="216" spans="1:7" x14ac:dyDescent="0.25">
      <c r="A216">
        <v>215</v>
      </c>
      <c r="B216">
        <v>15</v>
      </c>
      <c r="C216">
        <v>175.5</v>
      </c>
      <c r="D216" s="1" t="s">
        <v>26</v>
      </c>
      <c r="E216" s="1" t="s">
        <v>3</v>
      </c>
      <c r="F216">
        <v>43.79</v>
      </c>
      <c r="G216">
        <v>4.8324999999999996</v>
      </c>
    </row>
    <row r="217" spans="1:7" x14ac:dyDescent="0.25">
      <c r="A217">
        <v>216</v>
      </c>
      <c r="B217">
        <v>16</v>
      </c>
      <c r="C217">
        <v>123.5</v>
      </c>
      <c r="D217" s="1" t="s">
        <v>27</v>
      </c>
      <c r="E217" s="1" t="s">
        <v>3</v>
      </c>
      <c r="F217">
        <v>42.985799999999998</v>
      </c>
      <c r="G217">
        <v>1.1467000000000001</v>
      </c>
    </row>
    <row r="218" spans="1:7" x14ac:dyDescent="0.25">
      <c r="A218">
        <v>217</v>
      </c>
      <c r="B218">
        <v>17</v>
      </c>
      <c r="C218">
        <v>31</v>
      </c>
      <c r="D218" s="1" t="s">
        <v>28</v>
      </c>
      <c r="E218" s="1" t="s">
        <v>3</v>
      </c>
      <c r="F218">
        <v>42.914999999999999</v>
      </c>
      <c r="G218">
        <v>0.69330000000000003</v>
      </c>
    </row>
    <row r="219" spans="1:7" x14ac:dyDescent="0.25">
      <c r="A219">
        <v>218</v>
      </c>
      <c r="B219">
        <v>18</v>
      </c>
      <c r="C219">
        <v>61.5</v>
      </c>
      <c r="D219" s="1" t="s">
        <v>29</v>
      </c>
      <c r="E219" s="1" t="s">
        <v>3</v>
      </c>
      <c r="F219">
        <v>43.102200000000003</v>
      </c>
      <c r="G219">
        <v>0.12189999999999999</v>
      </c>
    </row>
    <row r="220" spans="1:7" x14ac:dyDescent="0.25">
      <c r="A220">
        <v>219</v>
      </c>
      <c r="B220">
        <v>19</v>
      </c>
      <c r="C220">
        <v>130.5</v>
      </c>
      <c r="D220" s="1" t="s">
        <v>30</v>
      </c>
      <c r="E220" s="1" t="s">
        <v>3</v>
      </c>
      <c r="F220">
        <v>44.390599999999999</v>
      </c>
      <c r="G220">
        <v>0.30919999999999997</v>
      </c>
    </row>
    <row r="221" spans="1:7" x14ac:dyDescent="0.25">
      <c r="A221">
        <v>220</v>
      </c>
      <c r="B221">
        <v>21</v>
      </c>
      <c r="C221">
        <v>91</v>
      </c>
      <c r="D221" s="1" t="s">
        <v>6</v>
      </c>
      <c r="E221" s="1" t="s">
        <v>3</v>
      </c>
      <c r="F221">
        <v>48.856699999999996</v>
      </c>
      <c r="G221">
        <v>2.3508</v>
      </c>
    </row>
    <row r="222" spans="1:7" x14ac:dyDescent="0.25">
      <c r="A222">
        <v>221</v>
      </c>
      <c r="B222">
        <v>1</v>
      </c>
      <c r="C222">
        <v>77</v>
      </c>
      <c r="D222" s="1" t="s">
        <v>12</v>
      </c>
      <c r="E222" s="1" t="s">
        <v>5</v>
      </c>
      <c r="F222">
        <v>54.269289999999998</v>
      </c>
      <c r="G222">
        <v>-2.0044900000000001</v>
      </c>
    </row>
    <row r="223" spans="1:7" x14ac:dyDescent="0.25">
      <c r="A223">
        <v>222</v>
      </c>
      <c r="B223">
        <v>2</v>
      </c>
      <c r="C223">
        <v>68.5</v>
      </c>
      <c r="D223" s="1" t="s">
        <v>13</v>
      </c>
      <c r="E223" s="1" t="s">
        <v>5</v>
      </c>
      <c r="F223">
        <v>53.866999999999997</v>
      </c>
      <c r="G223">
        <v>-1.911</v>
      </c>
    </row>
    <row r="224" spans="1:7" x14ac:dyDescent="0.25">
      <c r="A224">
        <v>223</v>
      </c>
      <c r="B224">
        <v>3</v>
      </c>
      <c r="C224">
        <v>108</v>
      </c>
      <c r="D224" s="1" t="s">
        <v>14</v>
      </c>
      <c r="E224" s="1" t="s">
        <v>5</v>
      </c>
      <c r="F224">
        <v>51.66</v>
      </c>
      <c r="G224">
        <v>0.05</v>
      </c>
    </row>
    <row r="225" spans="1:7" x14ac:dyDescent="0.25">
      <c r="A225">
        <v>224</v>
      </c>
      <c r="B225">
        <v>4</v>
      </c>
      <c r="C225">
        <v>92</v>
      </c>
      <c r="D225" s="1" t="s">
        <v>15</v>
      </c>
      <c r="E225" s="1" t="s">
        <v>3</v>
      </c>
      <c r="F225">
        <v>50.800600000000003</v>
      </c>
      <c r="G225">
        <v>2.4883000000000002</v>
      </c>
    </row>
    <row r="226" spans="1:7" x14ac:dyDescent="0.25">
      <c r="A226">
        <v>225</v>
      </c>
      <c r="B226">
        <v>5</v>
      </c>
      <c r="C226">
        <v>97</v>
      </c>
      <c r="D226" s="1" t="s">
        <v>16</v>
      </c>
      <c r="E226" s="1" t="s">
        <v>3</v>
      </c>
      <c r="F226">
        <v>50.527200000000001</v>
      </c>
      <c r="G226">
        <v>3.1758000000000002</v>
      </c>
    </row>
    <row r="227" spans="1:7" x14ac:dyDescent="0.25">
      <c r="A227">
        <v>226</v>
      </c>
      <c r="B227">
        <v>6</v>
      </c>
      <c r="C227">
        <v>119</v>
      </c>
      <c r="D227" s="1" t="s">
        <v>17</v>
      </c>
      <c r="E227" s="1" t="s">
        <v>3</v>
      </c>
      <c r="F227">
        <v>49.488300000000002</v>
      </c>
      <c r="G227">
        <v>3.4464000000000001</v>
      </c>
    </row>
    <row r="228" spans="1:7" x14ac:dyDescent="0.25">
      <c r="A228">
        <v>227</v>
      </c>
      <c r="B228">
        <v>7</v>
      </c>
      <c r="C228">
        <v>148</v>
      </c>
      <c r="D228" s="1" t="s">
        <v>18</v>
      </c>
      <c r="E228" s="1" t="s">
        <v>3</v>
      </c>
      <c r="F228">
        <v>49.040799999999997</v>
      </c>
      <c r="G228">
        <v>5.6592000000000002</v>
      </c>
    </row>
    <row r="229" spans="1:7" x14ac:dyDescent="0.25">
      <c r="A229">
        <v>228</v>
      </c>
      <c r="B229">
        <v>8</v>
      </c>
      <c r="C229">
        <v>100</v>
      </c>
      <c r="D229" s="1" t="s">
        <v>19</v>
      </c>
      <c r="E229" s="1" t="s">
        <v>3</v>
      </c>
      <c r="F229">
        <v>48.141100000000002</v>
      </c>
      <c r="G229">
        <v>6.4771999999999998</v>
      </c>
    </row>
    <row r="230" spans="1:7" x14ac:dyDescent="0.25">
      <c r="A230">
        <v>229</v>
      </c>
      <c r="B230">
        <v>9</v>
      </c>
      <c r="C230">
        <v>105</v>
      </c>
      <c r="D230" s="1" t="s">
        <v>20</v>
      </c>
      <c r="E230" s="1" t="s">
        <v>3</v>
      </c>
      <c r="F230">
        <v>47.947499999999998</v>
      </c>
      <c r="G230">
        <v>7.1311</v>
      </c>
    </row>
    <row r="231" spans="1:7" x14ac:dyDescent="0.25">
      <c r="A231">
        <v>230</v>
      </c>
      <c r="B231">
        <v>10</v>
      </c>
      <c r="C231">
        <v>39.5</v>
      </c>
      <c r="D231" s="1" t="s">
        <v>21</v>
      </c>
      <c r="E231" s="1" t="s">
        <v>3</v>
      </c>
      <c r="F231">
        <v>48.048299999999998</v>
      </c>
      <c r="G231">
        <v>7.1767000000000003</v>
      </c>
    </row>
    <row r="232" spans="1:7" x14ac:dyDescent="0.25">
      <c r="A232">
        <v>231</v>
      </c>
      <c r="B232">
        <v>11</v>
      </c>
      <c r="C232">
        <v>89</v>
      </c>
      <c r="D232" s="1" t="s">
        <v>22</v>
      </c>
      <c r="E232" s="1" t="s">
        <v>3</v>
      </c>
      <c r="F232">
        <v>46.628100000000003</v>
      </c>
      <c r="G232">
        <v>5.7514000000000003</v>
      </c>
    </row>
    <row r="233" spans="1:7" x14ac:dyDescent="0.25">
      <c r="A233">
        <v>232</v>
      </c>
      <c r="B233">
        <v>12</v>
      </c>
      <c r="C233">
        <v>39.5</v>
      </c>
      <c r="D233" s="1" t="s">
        <v>23</v>
      </c>
      <c r="E233" s="1" t="s">
        <v>3</v>
      </c>
      <c r="F233">
        <v>46.190600000000003</v>
      </c>
      <c r="G233">
        <v>4.7369000000000003</v>
      </c>
    </row>
    <row r="234" spans="1:7" x14ac:dyDescent="0.25">
      <c r="A234">
        <v>233</v>
      </c>
      <c r="B234">
        <v>13</v>
      </c>
      <c r="C234">
        <v>169.5</v>
      </c>
      <c r="D234" s="1" t="s">
        <v>24</v>
      </c>
      <c r="E234" s="1" t="s">
        <v>3</v>
      </c>
      <c r="F234">
        <v>45.167200000000001</v>
      </c>
      <c r="G234">
        <v>5.7652999999999999</v>
      </c>
    </row>
    <row r="235" spans="1:7" x14ac:dyDescent="0.25">
      <c r="A235">
        <v>234</v>
      </c>
      <c r="B235">
        <v>14</v>
      </c>
      <c r="C235">
        <v>40</v>
      </c>
      <c r="D235" s="1" t="s">
        <v>25</v>
      </c>
      <c r="E235" s="1" t="s">
        <v>3</v>
      </c>
      <c r="F235">
        <v>45.055799999999998</v>
      </c>
      <c r="G235">
        <v>6.0303000000000004</v>
      </c>
    </row>
    <row r="236" spans="1:7" x14ac:dyDescent="0.25">
      <c r="A236">
        <v>235</v>
      </c>
      <c r="B236">
        <v>15</v>
      </c>
      <c r="C236">
        <v>175.5</v>
      </c>
      <c r="D236" s="1" t="s">
        <v>26</v>
      </c>
      <c r="E236" s="1" t="s">
        <v>3</v>
      </c>
      <c r="F236">
        <v>43.79</v>
      </c>
      <c r="G236">
        <v>4.8324999999999996</v>
      </c>
    </row>
    <row r="237" spans="1:7" x14ac:dyDescent="0.25">
      <c r="A237">
        <v>236</v>
      </c>
      <c r="B237">
        <v>16</v>
      </c>
      <c r="C237">
        <v>123.5</v>
      </c>
      <c r="D237" s="1" t="s">
        <v>27</v>
      </c>
      <c r="E237" s="1" t="s">
        <v>3</v>
      </c>
      <c r="F237">
        <v>42.985799999999998</v>
      </c>
      <c r="G237">
        <v>1.1467000000000001</v>
      </c>
    </row>
    <row r="238" spans="1:7" x14ac:dyDescent="0.25">
      <c r="A238">
        <v>237</v>
      </c>
      <c r="B238">
        <v>17</v>
      </c>
      <c r="C238">
        <v>31</v>
      </c>
      <c r="D238" s="1" t="s">
        <v>28</v>
      </c>
      <c r="E238" s="1" t="s">
        <v>3</v>
      </c>
      <c r="F238">
        <v>42.914999999999999</v>
      </c>
      <c r="G238">
        <v>0.69330000000000003</v>
      </c>
    </row>
    <row r="239" spans="1:7" x14ac:dyDescent="0.25">
      <c r="A239">
        <v>238</v>
      </c>
      <c r="B239">
        <v>18</v>
      </c>
      <c r="C239">
        <v>61.5</v>
      </c>
      <c r="D239" s="1" t="s">
        <v>29</v>
      </c>
      <c r="E239" s="1" t="s">
        <v>3</v>
      </c>
      <c r="F239">
        <v>43.102200000000003</v>
      </c>
      <c r="G239">
        <v>0.12189999999999999</v>
      </c>
    </row>
    <row r="240" spans="1:7" x14ac:dyDescent="0.25">
      <c r="A240">
        <v>239</v>
      </c>
      <c r="B240">
        <v>19</v>
      </c>
      <c r="C240">
        <v>130.5</v>
      </c>
      <c r="D240" s="1" t="s">
        <v>30</v>
      </c>
      <c r="E240" s="1" t="s">
        <v>3</v>
      </c>
      <c r="F240">
        <v>44.390599999999999</v>
      </c>
      <c r="G240">
        <v>0.30919999999999997</v>
      </c>
    </row>
    <row r="241" spans="1:7" x14ac:dyDescent="0.25">
      <c r="A241">
        <v>240</v>
      </c>
      <c r="B241">
        <v>21</v>
      </c>
      <c r="C241">
        <v>91</v>
      </c>
      <c r="D241" s="1" t="s">
        <v>6</v>
      </c>
      <c r="E241" s="1" t="s">
        <v>3</v>
      </c>
      <c r="F241">
        <v>48.856699999999996</v>
      </c>
      <c r="G241">
        <v>2.3508</v>
      </c>
    </row>
    <row r="242" spans="1:7" x14ac:dyDescent="0.25">
      <c r="A242">
        <v>241</v>
      </c>
      <c r="B242">
        <v>1</v>
      </c>
      <c r="C242">
        <v>77</v>
      </c>
      <c r="D242" s="1" t="s">
        <v>12</v>
      </c>
      <c r="E242" s="1" t="s">
        <v>5</v>
      </c>
      <c r="F242">
        <v>54.269289999999998</v>
      </c>
      <c r="G242">
        <v>-2.0044900000000001</v>
      </c>
    </row>
    <row r="243" spans="1:7" x14ac:dyDescent="0.25">
      <c r="A243">
        <v>242</v>
      </c>
      <c r="B243">
        <v>2</v>
      </c>
      <c r="C243">
        <v>68.5</v>
      </c>
      <c r="D243" s="1" t="s">
        <v>13</v>
      </c>
      <c r="E243" s="1" t="s">
        <v>5</v>
      </c>
      <c r="F243">
        <v>53.866999999999997</v>
      </c>
      <c r="G243">
        <v>-1.911</v>
      </c>
    </row>
    <row r="244" spans="1:7" x14ac:dyDescent="0.25">
      <c r="A244">
        <v>243</v>
      </c>
      <c r="B244">
        <v>3</v>
      </c>
      <c r="C244">
        <v>108</v>
      </c>
      <c r="D244" s="1" t="s">
        <v>14</v>
      </c>
      <c r="E244" s="1" t="s">
        <v>5</v>
      </c>
      <c r="F244">
        <v>51.66</v>
      </c>
      <c r="G244">
        <v>0.05</v>
      </c>
    </row>
    <row r="245" spans="1:7" x14ac:dyDescent="0.25">
      <c r="A245">
        <v>244</v>
      </c>
      <c r="B245">
        <v>4</v>
      </c>
      <c r="C245">
        <v>92</v>
      </c>
      <c r="D245" s="1" t="s">
        <v>15</v>
      </c>
      <c r="E245" s="1" t="s">
        <v>3</v>
      </c>
      <c r="F245">
        <v>50.800600000000003</v>
      </c>
      <c r="G245">
        <v>2.4883000000000002</v>
      </c>
    </row>
    <row r="246" spans="1:7" x14ac:dyDescent="0.25">
      <c r="A246">
        <v>245</v>
      </c>
      <c r="B246">
        <v>5</v>
      </c>
      <c r="C246">
        <v>97</v>
      </c>
      <c r="D246" s="1" t="s">
        <v>16</v>
      </c>
      <c r="E246" s="1" t="s">
        <v>3</v>
      </c>
      <c r="F246">
        <v>50.527200000000001</v>
      </c>
      <c r="G246">
        <v>3.1758000000000002</v>
      </c>
    </row>
    <row r="247" spans="1:7" x14ac:dyDescent="0.25">
      <c r="A247">
        <v>246</v>
      </c>
      <c r="B247">
        <v>6</v>
      </c>
      <c r="C247">
        <v>119</v>
      </c>
      <c r="D247" s="1" t="s">
        <v>17</v>
      </c>
      <c r="E247" s="1" t="s">
        <v>3</v>
      </c>
      <c r="F247">
        <v>49.488300000000002</v>
      </c>
      <c r="G247">
        <v>3.4464000000000001</v>
      </c>
    </row>
    <row r="248" spans="1:7" x14ac:dyDescent="0.25">
      <c r="A248">
        <v>247</v>
      </c>
      <c r="B248">
        <v>7</v>
      </c>
      <c r="C248">
        <v>148</v>
      </c>
      <c r="D248" s="1" t="s">
        <v>18</v>
      </c>
      <c r="E248" s="1" t="s">
        <v>3</v>
      </c>
      <c r="F248">
        <v>49.040799999999997</v>
      </c>
      <c r="G248">
        <v>5.6592000000000002</v>
      </c>
    </row>
    <row r="249" spans="1:7" x14ac:dyDescent="0.25">
      <c r="A249">
        <v>248</v>
      </c>
      <c r="B249">
        <v>8</v>
      </c>
      <c r="C249">
        <v>100</v>
      </c>
      <c r="D249" s="1" t="s">
        <v>19</v>
      </c>
      <c r="E249" s="1" t="s">
        <v>3</v>
      </c>
      <c r="F249">
        <v>48.141100000000002</v>
      </c>
      <c r="G249">
        <v>6.4771999999999998</v>
      </c>
    </row>
    <row r="250" spans="1:7" x14ac:dyDescent="0.25">
      <c r="A250">
        <v>249</v>
      </c>
      <c r="B250">
        <v>9</v>
      </c>
      <c r="C250">
        <v>105</v>
      </c>
      <c r="D250" s="1" t="s">
        <v>20</v>
      </c>
      <c r="E250" s="1" t="s">
        <v>3</v>
      </c>
      <c r="F250">
        <v>47.947499999999998</v>
      </c>
      <c r="G250">
        <v>7.1311</v>
      </c>
    </row>
    <row r="251" spans="1:7" x14ac:dyDescent="0.25">
      <c r="A251">
        <v>250</v>
      </c>
      <c r="B251">
        <v>10</v>
      </c>
      <c r="C251">
        <v>39.5</v>
      </c>
      <c r="D251" s="1" t="s">
        <v>21</v>
      </c>
      <c r="E251" s="1" t="s">
        <v>3</v>
      </c>
      <c r="F251">
        <v>48.048299999999998</v>
      </c>
      <c r="G251">
        <v>7.1767000000000003</v>
      </c>
    </row>
    <row r="252" spans="1:7" x14ac:dyDescent="0.25">
      <c r="A252">
        <v>251</v>
      </c>
      <c r="B252">
        <v>11</v>
      </c>
      <c r="C252">
        <v>89</v>
      </c>
      <c r="D252" s="1" t="s">
        <v>22</v>
      </c>
      <c r="E252" s="1" t="s">
        <v>3</v>
      </c>
      <c r="F252">
        <v>46.628100000000003</v>
      </c>
      <c r="G252">
        <v>5.7514000000000003</v>
      </c>
    </row>
    <row r="253" spans="1:7" x14ac:dyDescent="0.25">
      <c r="A253">
        <v>252</v>
      </c>
      <c r="B253">
        <v>12</v>
      </c>
      <c r="C253">
        <v>39.5</v>
      </c>
      <c r="D253" s="1" t="s">
        <v>23</v>
      </c>
      <c r="E253" s="1" t="s">
        <v>3</v>
      </c>
      <c r="F253">
        <v>46.190600000000003</v>
      </c>
      <c r="G253">
        <v>4.7369000000000003</v>
      </c>
    </row>
    <row r="254" spans="1:7" x14ac:dyDescent="0.25">
      <c r="A254">
        <v>253</v>
      </c>
      <c r="B254">
        <v>13</v>
      </c>
      <c r="C254">
        <v>169.5</v>
      </c>
      <c r="D254" s="1" t="s">
        <v>24</v>
      </c>
      <c r="E254" s="1" t="s">
        <v>3</v>
      </c>
      <c r="F254">
        <v>45.167200000000001</v>
      </c>
      <c r="G254">
        <v>5.7652999999999999</v>
      </c>
    </row>
    <row r="255" spans="1:7" x14ac:dyDescent="0.25">
      <c r="A255">
        <v>254</v>
      </c>
      <c r="B255">
        <v>14</v>
      </c>
      <c r="C255">
        <v>40</v>
      </c>
      <c r="D255" s="1" t="s">
        <v>25</v>
      </c>
      <c r="E255" s="1" t="s">
        <v>3</v>
      </c>
      <c r="F255">
        <v>45.055799999999998</v>
      </c>
      <c r="G255">
        <v>6.0303000000000004</v>
      </c>
    </row>
    <row r="256" spans="1:7" x14ac:dyDescent="0.25">
      <c r="A256">
        <v>255</v>
      </c>
      <c r="B256">
        <v>15</v>
      </c>
      <c r="C256">
        <v>175.5</v>
      </c>
      <c r="D256" s="1" t="s">
        <v>26</v>
      </c>
      <c r="E256" s="1" t="s">
        <v>3</v>
      </c>
      <c r="F256">
        <v>43.79</v>
      </c>
      <c r="G256">
        <v>4.8324999999999996</v>
      </c>
    </row>
    <row r="257" spans="1:7" x14ac:dyDescent="0.25">
      <c r="A257">
        <v>256</v>
      </c>
      <c r="B257">
        <v>16</v>
      </c>
      <c r="C257">
        <v>123.5</v>
      </c>
      <c r="D257" s="1" t="s">
        <v>27</v>
      </c>
      <c r="E257" s="1" t="s">
        <v>3</v>
      </c>
      <c r="F257">
        <v>42.985799999999998</v>
      </c>
      <c r="G257">
        <v>1.1467000000000001</v>
      </c>
    </row>
    <row r="258" spans="1:7" x14ac:dyDescent="0.25">
      <c r="A258">
        <v>257</v>
      </c>
      <c r="B258">
        <v>17</v>
      </c>
      <c r="C258">
        <v>31</v>
      </c>
      <c r="D258" s="1" t="s">
        <v>28</v>
      </c>
      <c r="E258" s="1" t="s">
        <v>3</v>
      </c>
      <c r="F258">
        <v>42.914999999999999</v>
      </c>
      <c r="G258">
        <v>0.69330000000000003</v>
      </c>
    </row>
    <row r="259" spans="1:7" x14ac:dyDescent="0.25">
      <c r="A259">
        <v>258</v>
      </c>
      <c r="B259">
        <v>18</v>
      </c>
      <c r="C259">
        <v>61.5</v>
      </c>
      <c r="D259" s="1" t="s">
        <v>29</v>
      </c>
      <c r="E259" s="1" t="s">
        <v>3</v>
      </c>
      <c r="F259">
        <v>43.102200000000003</v>
      </c>
      <c r="G259">
        <v>0.12189999999999999</v>
      </c>
    </row>
    <row r="260" spans="1:7" x14ac:dyDescent="0.25">
      <c r="A260">
        <v>259</v>
      </c>
      <c r="B260">
        <v>19</v>
      </c>
      <c r="C260">
        <v>130.5</v>
      </c>
      <c r="D260" s="1" t="s">
        <v>30</v>
      </c>
      <c r="E260" s="1" t="s">
        <v>3</v>
      </c>
      <c r="F260">
        <v>44.390599999999999</v>
      </c>
      <c r="G260">
        <v>0.30919999999999997</v>
      </c>
    </row>
    <row r="261" spans="1:7" x14ac:dyDescent="0.25">
      <c r="A261">
        <v>260</v>
      </c>
      <c r="B261">
        <v>21</v>
      </c>
      <c r="C261">
        <v>91</v>
      </c>
      <c r="D261" s="1" t="s">
        <v>6</v>
      </c>
      <c r="E261" s="1" t="s">
        <v>3</v>
      </c>
      <c r="F261">
        <v>48.856699999999996</v>
      </c>
      <c r="G261">
        <v>2.3508</v>
      </c>
    </row>
    <row r="262" spans="1:7" x14ac:dyDescent="0.25">
      <c r="A262">
        <v>261</v>
      </c>
      <c r="B262">
        <v>1</v>
      </c>
      <c r="C262">
        <v>77</v>
      </c>
      <c r="D262" s="1" t="s">
        <v>12</v>
      </c>
      <c r="E262" s="1" t="s">
        <v>5</v>
      </c>
      <c r="F262">
        <v>54.269289999999998</v>
      </c>
      <c r="G262">
        <v>-2.0044900000000001</v>
      </c>
    </row>
    <row r="263" spans="1:7" x14ac:dyDescent="0.25">
      <c r="A263">
        <v>262</v>
      </c>
      <c r="B263">
        <v>2</v>
      </c>
      <c r="C263">
        <v>68.5</v>
      </c>
      <c r="D263" s="1" t="s">
        <v>13</v>
      </c>
      <c r="E263" s="1" t="s">
        <v>5</v>
      </c>
      <c r="F263">
        <v>53.866999999999997</v>
      </c>
      <c r="G263">
        <v>-1.911</v>
      </c>
    </row>
    <row r="264" spans="1:7" x14ac:dyDescent="0.25">
      <c r="A264">
        <v>263</v>
      </c>
      <c r="B264">
        <v>3</v>
      </c>
      <c r="C264">
        <v>108</v>
      </c>
      <c r="D264" s="1" t="s">
        <v>14</v>
      </c>
      <c r="E264" s="1" t="s">
        <v>5</v>
      </c>
      <c r="F264">
        <v>51.66</v>
      </c>
      <c r="G264">
        <v>0.05</v>
      </c>
    </row>
    <row r="265" spans="1:7" x14ac:dyDescent="0.25">
      <c r="A265">
        <v>264</v>
      </c>
      <c r="B265">
        <v>4</v>
      </c>
      <c r="C265">
        <v>92</v>
      </c>
      <c r="D265" s="1" t="s">
        <v>15</v>
      </c>
      <c r="E265" s="1" t="s">
        <v>3</v>
      </c>
      <c r="F265">
        <v>50.800600000000003</v>
      </c>
      <c r="G265">
        <v>2.4883000000000002</v>
      </c>
    </row>
    <row r="266" spans="1:7" x14ac:dyDescent="0.25">
      <c r="A266">
        <v>265</v>
      </c>
      <c r="B266">
        <v>5</v>
      </c>
      <c r="C266">
        <v>97</v>
      </c>
      <c r="D266" s="1" t="s">
        <v>16</v>
      </c>
      <c r="E266" s="1" t="s">
        <v>3</v>
      </c>
      <c r="F266">
        <v>50.527200000000001</v>
      </c>
      <c r="G266">
        <v>3.1758000000000002</v>
      </c>
    </row>
    <row r="267" spans="1:7" x14ac:dyDescent="0.25">
      <c r="A267">
        <v>266</v>
      </c>
      <c r="B267">
        <v>6</v>
      </c>
      <c r="C267">
        <v>119</v>
      </c>
      <c r="D267" s="1" t="s">
        <v>17</v>
      </c>
      <c r="E267" s="1" t="s">
        <v>3</v>
      </c>
      <c r="F267">
        <v>49.488300000000002</v>
      </c>
      <c r="G267">
        <v>3.4464000000000001</v>
      </c>
    </row>
    <row r="268" spans="1:7" x14ac:dyDescent="0.25">
      <c r="A268">
        <v>267</v>
      </c>
      <c r="B268">
        <v>7</v>
      </c>
      <c r="C268">
        <v>148</v>
      </c>
      <c r="D268" s="1" t="s">
        <v>18</v>
      </c>
      <c r="E268" s="1" t="s">
        <v>3</v>
      </c>
      <c r="F268">
        <v>49.040799999999997</v>
      </c>
      <c r="G268">
        <v>5.6592000000000002</v>
      </c>
    </row>
    <row r="269" spans="1:7" x14ac:dyDescent="0.25">
      <c r="A269">
        <v>268</v>
      </c>
      <c r="B269">
        <v>8</v>
      </c>
      <c r="C269">
        <v>100</v>
      </c>
      <c r="D269" s="1" t="s">
        <v>19</v>
      </c>
      <c r="E269" s="1" t="s">
        <v>3</v>
      </c>
      <c r="F269">
        <v>48.141100000000002</v>
      </c>
      <c r="G269">
        <v>6.4771999999999998</v>
      </c>
    </row>
    <row r="270" spans="1:7" x14ac:dyDescent="0.25">
      <c r="A270">
        <v>269</v>
      </c>
      <c r="B270">
        <v>9</v>
      </c>
      <c r="C270">
        <v>105</v>
      </c>
      <c r="D270" s="1" t="s">
        <v>20</v>
      </c>
      <c r="E270" s="1" t="s">
        <v>3</v>
      </c>
      <c r="F270">
        <v>47.947499999999998</v>
      </c>
      <c r="G270">
        <v>7.1311</v>
      </c>
    </row>
    <row r="271" spans="1:7" x14ac:dyDescent="0.25">
      <c r="A271">
        <v>270</v>
      </c>
      <c r="B271">
        <v>10</v>
      </c>
      <c r="C271">
        <v>39.5</v>
      </c>
      <c r="D271" s="1" t="s">
        <v>21</v>
      </c>
      <c r="E271" s="1" t="s">
        <v>3</v>
      </c>
      <c r="F271">
        <v>48.048299999999998</v>
      </c>
      <c r="G271">
        <v>7.1767000000000003</v>
      </c>
    </row>
    <row r="272" spans="1:7" x14ac:dyDescent="0.25">
      <c r="A272">
        <v>271</v>
      </c>
      <c r="B272">
        <v>11</v>
      </c>
      <c r="C272">
        <v>89</v>
      </c>
      <c r="D272" s="1" t="s">
        <v>22</v>
      </c>
      <c r="E272" s="1" t="s">
        <v>3</v>
      </c>
      <c r="F272">
        <v>46.628100000000003</v>
      </c>
      <c r="G272">
        <v>5.7514000000000003</v>
      </c>
    </row>
    <row r="273" spans="1:7" x14ac:dyDescent="0.25">
      <c r="A273">
        <v>272</v>
      </c>
      <c r="B273">
        <v>12</v>
      </c>
      <c r="C273">
        <v>39.5</v>
      </c>
      <c r="D273" s="1" t="s">
        <v>23</v>
      </c>
      <c r="E273" s="1" t="s">
        <v>3</v>
      </c>
      <c r="F273">
        <v>46.190600000000003</v>
      </c>
      <c r="G273">
        <v>4.7369000000000003</v>
      </c>
    </row>
    <row r="274" spans="1:7" x14ac:dyDescent="0.25">
      <c r="A274">
        <v>273</v>
      </c>
      <c r="B274">
        <v>13</v>
      </c>
      <c r="C274">
        <v>169.5</v>
      </c>
      <c r="D274" s="1" t="s">
        <v>24</v>
      </c>
      <c r="E274" s="1" t="s">
        <v>3</v>
      </c>
      <c r="F274">
        <v>45.167200000000001</v>
      </c>
      <c r="G274">
        <v>5.7652999999999999</v>
      </c>
    </row>
    <row r="275" spans="1:7" x14ac:dyDescent="0.25">
      <c r="A275">
        <v>274</v>
      </c>
      <c r="B275">
        <v>14</v>
      </c>
      <c r="C275">
        <v>40</v>
      </c>
      <c r="D275" s="1" t="s">
        <v>25</v>
      </c>
      <c r="E275" s="1" t="s">
        <v>3</v>
      </c>
      <c r="F275">
        <v>45.055799999999998</v>
      </c>
      <c r="G275">
        <v>6.0303000000000004</v>
      </c>
    </row>
    <row r="276" spans="1:7" x14ac:dyDescent="0.25">
      <c r="A276">
        <v>275</v>
      </c>
      <c r="B276">
        <v>15</v>
      </c>
      <c r="C276">
        <v>175.5</v>
      </c>
      <c r="D276" s="1" t="s">
        <v>26</v>
      </c>
      <c r="E276" s="1" t="s">
        <v>3</v>
      </c>
      <c r="F276">
        <v>43.79</v>
      </c>
      <c r="G276">
        <v>4.8324999999999996</v>
      </c>
    </row>
    <row r="277" spans="1:7" x14ac:dyDescent="0.25">
      <c r="A277">
        <v>276</v>
      </c>
      <c r="B277">
        <v>16</v>
      </c>
      <c r="C277">
        <v>123.5</v>
      </c>
      <c r="D277" s="1" t="s">
        <v>27</v>
      </c>
      <c r="E277" s="1" t="s">
        <v>3</v>
      </c>
      <c r="F277">
        <v>42.985799999999998</v>
      </c>
      <c r="G277">
        <v>1.1467000000000001</v>
      </c>
    </row>
    <row r="278" spans="1:7" x14ac:dyDescent="0.25">
      <c r="A278">
        <v>277</v>
      </c>
      <c r="B278">
        <v>17</v>
      </c>
      <c r="C278">
        <v>31</v>
      </c>
      <c r="D278" s="1" t="s">
        <v>28</v>
      </c>
      <c r="E278" s="1" t="s">
        <v>3</v>
      </c>
      <c r="F278">
        <v>42.914999999999999</v>
      </c>
      <c r="G278">
        <v>0.69330000000000003</v>
      </c>
    </row>
    <row r="279" spans="1:7" x14ac:dyDescent="0.25">
      <c r="A279">
        <v>278</v>
      </c>
      <c r="B279">
        <v>18</v>
      </c>
      <c r="C279">
        <v>61.5</v>
      </c>
      <c r="D279" s="1" t="s">
        <v>29</v>
      </c>
      <c r="E279" s="1" t="s">
        <v>3</v>
      </c>
      <c r="F279">
        <v>43.102200000000003</v>
      </c>
      <c r="G279">
        <v>0.12189999999999999</v>
      </c>
    </row>
    <row r="280" spans="1:7" x14ac:dyDescent="0.25">
      <c r="A280">
        <v>279</v>
      </c>
      <c r="B280">
        <v>19</v>
      </c>
      <c r="C280">
        <v>130.5</v>
      </c>
      <c r="D280" s="1" t="s">
        <v>30</v>
      </c>
      <c r="E280" s="1" t="s">
        <v>3</v>
      </c>
      <c r="F280">
        <v>44.390599999999999</v>
      </c>
      <c r="G280">
        <v>0.30919999999999997</v>
      </c>
    </row>
    <row r="281" spans="1:7" x14ac:dyDescent="0.25">
      <c r="A281">
        <v>280</v>
      </c>
      <c r="B281">
        <v>21</v>
      </c>
      <c r="C281">
        <v>91</v>
      </c>
      <c r="D281" s="1" t="s">
        <v>6</v>
      </c>
      <c r="E281" s="1" t="s">
        <v>3</v>
      </c>
      <c r="F281">
        <v>48.856699999999996</v>
      </c>
      <c r="G281">
        <v>2.3508</v>
      </c>
    </row>
    <row r="282" spans="1:7" x14ac:dyDescent="0.25">
      <c r="A282">
        <v>281</v>
      </c>
      <c r="B282">
        <v>1</v>
      </c>
      <c r="C282">
        <v>77</v>
      </c>
      <c r="D282" s="1" t="s">
        <v>12</v>
      </c>
      <c r="E282" s="1" t="s">
        <v>5</v>
      </c>
      <c r="F282">
        <v>54.269289999999998</v>
      </c>
      <c r="G282">
        <v>-2.0044900000000001</v>
      </c>
    </row>
    <row r="283" spans="1:7" x14ac:dyDescent="0.25">
      <c r="A283">
        <v>282</v>
      </c>
      <c r="B283">
        <v>2</v>
      </c>
      <c r="C283">
        <v>68.5</v>
      </c>
      <c r="D283" s="1" t="s">
        <v>13</v>
      </c>
      <c r="E283" s="1" t="s">
        <v>5</v>
      </c>
      <c r="F283">
        <v>53.866999999999997</v>
      </c>
      <c r="G283">
        <v>-1.911</v>
      </c>
    </row>
    <row r="284" spans="1:7" x14ac:dyDescent="0.25">
      <c r="A284">
        <v>283</v>
      </c>
      <c r="B284">
        <v>3</v>
      </c>
      <c r="C284">
        <v>108</v>
      </c>
      <c r="D284" s="1" t="s">
        <v>14</v>
      </c>
      <c r="E284" s="1" t="s">
        <v>5</v>
      </c>
      <c r="F284">
        <v>51.66</v>
      </c>
      <c r="G284">
        <v>0.05</v>
      </c>
    </row>
    <row r="285" spans="1:7" x14ac:dyDescent="0.25">
      <c r="A285">
        <v>284</v>
      </c>
      <c r="B285">
        <v>4</v>
      </c>
      <c r="C285">
        <v>92</v>
      </c>
      <c r="D285" s="1" t="s">
        <v>15</v>
      </c>
      <c r="E285" s="1" t="s">
        <v>3</v>
      </c>
      <c r="F285">
        <v>50.800600000000003</v>
      </c>
      <c r="G285">
        <v>2.4883000000000002</v>
      </c>
    </row>
    <row r="286" spans="1:7" x14ac:dyDescent="0.25">
      <c r="A286">
        <v>285</v>
      </c>
      <c r="B286">
        <v>5</v>
      </c>
      <c r="C286">
        <v>97</v>
      </c>
      <c r="D286" s="1" t="s">
        <v>16</v>
      </c>
      <c r="E286" s="1" t="s">
        <v>3</v>
      </c>
      <c r="F286">
        <v>50.527200000000001</v>
      </c>
      <c r="G286">
        <v>3.1758000000000002</v>
      </c>
    </row>
    <row r="287" spans="1:7" x14ac:dyDescent="0.25">
      <c r="A287">
        <v>286</v>
      </c>
      <c r="B287">
        <v>6</v>
      </c>
      <c r="C287">
        <v>119</v>
      </c>
      <c r="D287" s="1" t="s">
        <v>17</v>
      </c>
      <c r="E287" s="1" t="s">
        <v>3</v>
      </c>
      <c r="F287">
        <v>49.488300000000002</v>
      </c>
      <c r="G287">
        <v>3.4464000000000001</v>
      </c>
    </row>
    <row r="288" spans="1:7" x14ac:dyDescent="0.25">
      <c r="A288">
        <v>287</v>
      </c>
      <c r="B288">
        <v>7</v>
      </c>
      <c r="C288">
        <v>148</v>
      </c>
      <c r="D288" s="1" t="s">
        <v>18</v>
      </c>
      <c r="E288" s="1" t="s">
        <v>3</v>
      </c>
      <c r="F288">
        <v>49.040799999999997</v>
      </c>
      <c r="G288">
        <v>5.6592000000000002</v>
      </c>
    </row>
    <row r="289" spans="1:7" x14ac:dyDescent="0.25">
      <c r="A289">
        <v>288</v>
      </c>
      <c r="B289">
        <v>8</v>
      </c>
      <c r="C289">
        <v>100</v>
      </c>
      <c r="D289" s="1" t="s">
        <v>19</v>
      </c>
      <c r="E289" s="1" t="s">
        <v>3</v>
      </c>
      <c r="F289">
        <v>48.141100000000002</v>
      </c>
      <c r="G289">
        <v>6.4771999999999998</v>
      </c>
    </row>
    <row r="290" spans="1:7" x14ac:dyDescent="0.25">
      <c r="A290">
        <v>289</v>
      </c>
      <c r="B290">
        <v>9</v>
      </c>
      <c r="C290">
        <v>105</v>
      </c>
      <c r="D290" s="1" t="s">
        <v>20</v>
      </c>
      <c r="E290" s="1" t="s">
        <v>3</v>
      </c>
      <c r="F290">
        <v>47.947499999999998</v>
      </c>
      <c r="G290">
        <v>7.1311</v>
      </c>
    </row>
    <row r="291" spans="1:7" x14ac:dyDescent="0.25">
      <c r="A291">
        <v>290</v>
      </c>
      <c r="B291">
        <v>10</v>
      </c>
      <c r="C291">
        <v>39.5</v>
      </c>
      <c r="D291" s="1" t="s">
        <v>21</v>
      </c>
      <c r="E291" s="1" t="s">
        <v>3</v>
      </c>
      <c r="F291">
        <v>48.048299999999998</v>
      </c>
      <c r="G291">
        <v>7.1767000000000003</v>
      </c>
    </row>
    <row r="292" spans="1:7" x14ac:dyDescent="0.25">
      <c r="A292">
        <v>291</v>
      </c>
      <c r="B292">
        <v>11</v>
      </c>
      <c r="C292">
        <v>89</v>
      </c>
      <c r="D292" s="1" t="s">
        <v>22</v>
      </c>
      <c r="E292" s="1" t="s">
        <v>3</v>
      </c>
      <c r="F292">
        <v>46.628100000000003</v>
      </c>
      <c r="G292">
        <v>5.7514000000000003</v>
      </c>
    </row>
    <row r="293" spans="1:7" x14ac:dyDescent="0.25">
      <c r="A293">
        <v>292</v>
      </c>
      <c r="B293">
        <v>12</v>
      </c>
      <c r="C293">
        <v>39.5</v>
      </c>
      <c r="D293" s="1" t="s">
        <v>23</v>
      </c>
      <c r="E293" s="1" t="s">
        <v>3</v>
      </c>
      <c r="F293">
        <v>46.190600000000003</v>
      </c>
      <c r="G293">
        <v>4.7369000000000003</v>
      </c>
    </row>
    <row r="294" spans="1:7" x14ac:dyDescent="0.25">
      <c r="A294">
        <v>293</v>
      </c>
      <c r="B294">
        <v>13</v>
      </c>
      <c r="C294">
        <v>169.5</v>
      </c>
      <c r="D294" s="1" t="s">
        <v>24</v>
      </c>
      <c r="E294" s="1" t="s">
        <v>3</v>
      </c>
      <c r="F294">
        <v>45.167200000000001</v>
      </c>
      <c r="G294">
        <v>5.7652999999999999</v>
      </c>
    </row>
    <row r="295" spans="1:7" x14ac:dyDescent="0.25">
      <c r="A295">
        <v>294</v>
      </c>
      <c r="B295">
        <v>14</v>
      </c>
      <c r="C295">
        <v>40</v>
      </c>
      <c r="D295" s="1" t="s">
        <v>25</v>
      </c>
      <c r="E295" s="1" t="s">
        <v>3</v>
      </c>
      <c r="F295">
        <v>45.055799999999998</v>
      </c>
      <c r="G295">
        <v>6.0303000000000004</v>
      </c>
    </row>
    <row r="296" spans="1:7" x14ac:dyDescent="0.25">
      <c r="A296">
        <v>295</v>
      </c>
      <c r="B296">
        <v>15</v>
      </c>
      <c r="C296">
        <v>175.5</v>
      </c>
      <c r="D296" s="1" t="s">
        <v>26</v>
      </c>
      <c r="E296" s="1" t="s">
        <v>3</v>
      </c>
      <c r="F296">
        <v>43.79</v>
      </c>
      <c r="G296">
        <v>4.8324999999999996</v>
      </c>
    </row>
    <row r="297" spans="1:7" x14ac:dyDescent="0.25">
      <c r="A297">
        <v>296</v>
      </c>
      <c r="B297">
        <v>16</v>
      </c>
      <c r="C297">
        <v>123.5</v>
      </c>
      <c r="D297" s="1" t="s">
        <v>27</v>
      </c>
      <c r="E297" s="1" t="s">
        <v>3</v>
      </c>
      <c r="F297">
        <v>42.985799999999998</v>
      </c>
      <c r="G297">
        <v>1.1467000000000001</v>
      </c>
    </row>
    <row r="298" spans="1:7" x14ac:dyDescent="0.25">
      <c r="A298">
        <v>297</v>
      </c>
      <c r="B298">
        <v>17</v>
      </c>
      <c r="C298">
        <v>31</v>
      </c>
      <c r="D298" s="1" t="s">
        <v>28</v>
      </c>
      <c r="E298" s="1" t="s">
        <v>3</v>
      </c>
      <c r="F298">
        <v>42.914999999999999</v>
      </c>
      <c r="G298">
        <v>0.69330000000000003</v>
      </c>
    </row>
    <row r="299" spans="1:7" x14ac:dyDescent="0.25">
      <c r="A299">
        <v>298</v>
      </c>
      <c r="B299">
        <v>18</v>
      </c>
      <c r="C299">
        <v>61.5</v>
      </c>
      <c r="D299" s="1" t="s">
        <v>29</v>
      </c>
      <c r="E299" s="1" t="s">
        <v>3</v>
      </c>
      <c r="F299">
        <v>43.102200000000003</v>
      </c>
      <c r="G299">
        <v>0.12189999999999999</v>
      </c>
    </row>
    <row r="300" spans="1:7" x14ac:dyDescent="0.25">
      <c r="A300">
        <v>299</v>
      </c>
      <c r="B300">
        <v>19</v>
      </c>
      <c r="C300">
        <v>130.5</v>
      </c>
      <c r="D300" s="1" t="s">
        <v>30</v>
      </c>
      <c r="E300" s="1" t="s">
        <v>3</v>
      </c>
      <c r="F300">
        <v>44.390599999999999</v>
      </c>
      <c r="G300">
        <v>0.30919999999999997</v>
      </c>
    </row>
    <row r="301" spans="1:7" x14ac:dyDescent="0.25">
      <c r="A301">
        <v>300</v>
      </c>
      <c r="B301">
        <v>21</v>
      </c>
      <c r="C301">
        <v>91</v>
      </c>
      <c r="D301" s="1" t="s">
        <v>6</v>
      </c>
      <c r="E301" s="1" t="s">
        <v>3</v>
      </c>
      <c r="F301">
        <v>48.856699999999996</v>
      </c>
      <c r="G301">
        <v>2.3508</v>
      </c>
    </row>
    <row r="302" spans="1:7" x14ac:dyDescent="0.25">
      <c r="A302">
        <v>301</v>
      </c>
      <c r="B302">
        <v>1</v>
      </c>
      <c r="C302">
        <v>77</v>
      </c>
      <c r="D302" s="1" t="s">
        <v>12</v>
      </c>
      <c r="E302" s="1" t="s">
        <v>5</v>
      </c>
      <c r="F302">
        <v>54.269289999999998</v>
      </c>
      <c r="G302">
        <v>-2.0044900000000001</v>
      </c>
    </row>
    <row r="303" spans="1:7" x14ac:dyDescent="0.25">
      <c r="A303">
        <v>302</v>
      </c>
      <c r="B303">
        <v>2</v>
      </c>
      <c r="C303">
        <v>68.5</v>
      </c>
      <c r="D303" s="1" t="s">
        <v>13</v>
      </c>
      <c r="E303" s="1" t="s">
        <v>5</v>
      </c>
      <c r="F303">
        <v>53.866999999999997</v>
      </c>
      <c r="G303">
        <v>-1.911</v>
      </c>
    </row>
    <row r="304" spans="1:7" x14ac:dyDescent="0.25">
      <c r="A304">
        <v>303</v>
      </c>
      <c r="B304">
        <v>3</v>
      </c>
      <c r="C304">
        <v>108</v>
      </c>
      <c r="D304" s="1" t="s">
        <v>14</v>
      </c>
      <c r="E304" s="1" t="s">
        <v>5</v>
      </c>
      <c r="F304">
        <v>51.66</v>
      </c>
      <c r="G304">
        <v>0.05</v>
      </c>
    </row>
    <row r="305" spans="1:7" x14ac:dyDescent="0.25">
      <c r="A305">
        <v>304</v>
      </c>
      <c r="B305">
        <v>4</v>
      </c>
      <c r="C305">
        <v>92</v>
      </c>
      <c r="D305" s="1" t="s">
        <v>15</v>
      </c>
      <c r="E305" s="1" t="s">
        <v>3</v>
      </c>
      <c r="F305">
        <v>50.800600000000003</v>
      </c>
      <c r="G305">
        <v>2.4883000000000002</v>
      </c>
    </row>
    <row r="306" spans="1:7" x14ac:dyDescent="0.25">
      <c r="A306">
        <v>305</v>
      </c>
      <c r="B306">
        <v>5</v>
      </c>
      <c r="C306">
        <v>97</v>
      </c>
      <c r="D306" s="1" t="s">
        <v>16</v>
      </c>
      <c r="E306" s="1" t="s">
        <v>3</v>
      </c>
      <c r="F306">
        <v>50.527200000000001</v>
      </c>
      <c r="G306">
        <v>3.1758000000000002</v>
      </c>
    </row>
    <row r="307" spans="1:7" x14ac:dyDescent="0.25">
      <c r="A307">
        <v>306</v>
      </c>
      <c r="B307">
        <v>6</v>
      </c>
      <c r="C307">
        <v>119</v>
      </c>
      <c r="D307" s="1" t="s">
        <v>17</v>
      </c>
      <c r="E307" s="1" t="s">
        <v>3</v>
      </c>
      <c r="F307">
        <v>49.488300000000002</v>
      </c>
      <c r="G307">
        <v>3.4464000000000001</v>
      </c>
    </row>
    <row r="308" spans="1:7" x14ac:dyDescent="0.25">
      <c r="A308">
        <v>307</v>
      </c>
      <c r="B308">
        <v>7</v>
      </c>
      <c r="C308">
        <v>148</v>
      </c>
      <c r="D308" s="1" t="s">
        <v>18</v>
      </c>
      <c r="E308" s="1" t="s">
        <v>3</v>
      </c>
      <c r="F308">
        <v>49.040799999999997</v>
      </c>
      <c r="G308">
        <v>5.6592000000000002</v>
      </c>
    </row>
    <row r="309" spans="1:7" x14ac:dyDescent="0.25">
      <c r="A309">
        <v>308</v>
      </c>
      <c r="B309">
        <v>8</v>
      </c>
      <c r="C309">
        <v>100</v>
      </c>
      <c r="D309" s="1" t="s">
        <v>19</v>
      </c>
      <c r="E309" s="1" t="s">
        <v>3</v>
      </c>
      <c r="F309">
        <v>48.141100000000002</v>
      </c>
      <c r="G309">
        <v>6.4771999999999998</v>
      </c>
    </row>
    <row r="310" spans="1:7" x14ac:dyDescent="0.25">
      <c r="A310">
        <v>309</v>
      </c>
      <c r="B310">
        <v>9</v>
      </c>
      <c r="C310">
        <v>105</v>
      </c>
      <c r="D310" s="1" t="s">
        <v>20</v>
      </c>
      <c r="E310" s="1" t="s">
        <v>3</v>
      </c>
      <c r="F310">
        <v>47.947499999999998</v>
      </c>
      <c r="G310">
        <v>7.1311</v>
      </c>
    </row>
    <row r="311" spans="1:7" x14ac:dyDescent="0.25">
      <c r="A311">
        <v>310</v>
      </c>
      <c r="B311">
        <v>10</v>
      </c>
      <c r="C311">
        <v>39.5</v>
      </c>
      <c r="D311" s="1" t="s">
        <v>21</v>
      </c>
      <c r="E311" s="1" t="s">
        <v>3</v>
      </c>
      <c r="F311">
        <v>48.048299999999998</v>
      </c>
      <c r="G311">
        <v>7.1767000000000003</v>
      </c>
    </row>
    <row r="312" spans="1:7" x14ac:dyDescent="0.25">
      <c r="A312">
        <v>311</v>
      </c>
      <c r="B312">
        <v>11</v>
      </c>
      <c r="C312">
        <v>89</v>
      </c>
      <c r="D312" s="1" t="s">
        <v>22</v>
      </c>
      <c r="E312" s="1" t="s">
        <v>3</v>
      </c>
      <c r="F312">
        <v>46.628100000000003</v>
      </c>
      <c r="G312">
        <v>5.7514000000000003</v>
      </c>
    </row>
    <row r="313" spans="1:7" x14ac:dyDescent="0.25">
      <c r="A313">
        <v>312</v>
      </c>
      <c r="B313">
        <v>12</v>
      </c>
      <c r="C313">
        <v>39.5</v>
      </c>
      <c r="D313" s="1" t="s">
        <v>23</v>
      </c>
      <c r="E313" s="1" t="s">
        <v>3</v>
      </c>
      <c r="F313">
        <v>46.190600000000003</v>
      </c>
      <c r="G313">
        <v>4.7369000000000003</v>
      </c>
    </row>
    <row r="314" spans="1:7" x14ac:dyDescent="0.25">
      <c r="A314">
        <v>313</v>
      </c>
      <c r="B314">
        <v>13</v>
      </c>
      <c r="C314">
        <v>169.5</v>
      </c>
      <c r="D314" s="1" t="s">
        <v>24</v>
      </c>
      <c r="E314" s="1" t="s">
        <v>3</v>
      </c>
      <c r="F314">
        <v>45.167200000000001</v>
      </c>
      <c r="G314">
        <v>5.7652999999999999</v>
      </c>
    </row>
    <row r="315" spans="1:7" x14ac:dyDescent="0.25">
      <c r="A315">
        <v>314</v>
      </c>
      <c r="B315">
        <v>14</v>
      </c>
      <c r="C315">
        <v>40</v>
      </c>
      <c r="D315" s="1" t="s">
        <v>25</v>
      </c>
      <c r="E315" s="1" t="s">
        <v>3</v>
      </c>
      <c r="F315">
        <v>45.055799999999998</v>
      </c>
      <c r="G315">
        <v>6.0303000000000004</v>
      </c>
    </row>
    <row r="316" spans="1:7" x14ac:dyDescent="0.25">
      <c r="A316">
        <v>315</v>
      </c>
      <c r="B316">
        <v>15</v>
      </c>
      <c r="C316">
        <v>175.5</v>
      </c>
      <c r="D316" s="1" t="s">
        <v>26</v>
      </c>
      <c r="E316" s="1" t="s">
        <v>3</v>
      </c>
      <c r="F316">
        <v>43.79</v>
      </c>
      <c r="G316">
        <v>4.8324999999999996</v>
      </c>
    </row>
    <row r="317" spans="1:7" x14ac:dyDescent="0.25">
      <c r="A317">
        <v>316</v>
      </c>
      <c r="B317">
        <v>16</v>
      </c>
      <c r="C317">
        <v>123.5</v>
      </c>
      <c r="D317" s="1" t="s">
        <v>27</v>
      </c>
      <c r="E317" s="1" t="s">
        <v>3</v>
      </c>
      <c r="F317">
        <v>42.985799999999998</v>
      </c>
      <c r="G317">
        <v>1.1467000000000001</v>
      </c>
    </row>
    <row r="318" spans="1:7" x14ac:dyDescent="0.25">
      <c r="A318">
        <v>317</v>
      </c>
      <c r="B318">
        <v>17</v>
      </c>
      <c r="C318">
        <v>31</v>
      </c>
      <c r="D318" s="1" t="s">
        <v>28</v>
      </c>
      <c r="E318" s="1" t="s">
        <v>3</v>
      </c>
      <c r="F318">
        <v>42.914999999999999</v>
      </c>
      <c r="G318">
        <v>0.69330000000000003</v>
      </c>
    </row>
    <row r="319" spans="1:7" x14ac:dyDescent="0.25">
      <c r="A319">
        <v>318</v>
      </c>
      <c r="B319">
        <v>18</v>
      </c>
      <c r="C319">
        <v>61.5</v>
      </c>
      <c r="D319" s="1" t="s">
        <v>29</v>
      </c>
      <c r="E319" s="1" t="s">
        <v>3</v>
      </c>
      <c r="F319">
        <v>43.102200000000003</v>
      </c>
      <c r="G319">
        <v>0.12189999999999999</v>
      </c>
    </row>
    <row r="320" spans="1:7" x14ac:dyDescent="0.25">
      <c r="A320">
        <v>319</v>
      </c>
      <c r="B320">
        <v>19</v>
      </c>
      <c r="C320">
        <v>130.5</v>
      </c>
      <c r="D320" s="1" t="s">
        <v>30</v>
      </c>
      <c r="E320" s="1" t="s">
        <v>3</v>
      </c>
      <c r="F320">
        <v>44.390599999999999</v>
      </c>
      <c r="G320">
        <v>0.30919999999999997</v>
      </c>
    </row>
    <row r="321" spans="1:7" x14ac:dyDescent="0.25">
      <c r="A321">
        <v>320</v>
      </c>
      <c r="B321">
        <v>21</v>
      </c>
      <c r="C321">
        <v>91</v>
      </c>
      <c r="D321" s="1" t="s">
        <v>6</v>
      </c>
      <c r="E321" s="1" t="s">
        <v>3</v>
      </c>
      <c r="F321">
        <v>48.856699999999996</v>
      </c>
      <c r="G321">
        <v>2.3508</v>
      </c>
    </row>
    <row r="322" spans="1:7" x14ac:dyDescent="0.25">
      <c r="A322">
        <v>321</v>
      </c>
      <c r="B322">
        <v>1</v>
      </c>
      <c r="C322">
        <v>77</v>
      </c>
      <c r="D322" s="1" t="s">
        <v>12</v>
      </c>
      <c r="E322" s="1" t="s">
        <v>5</v>
      </c>
      <c r="F322">
        <v>54.269289999999998</v>
      </c>
      <c r="G322">
        <v>-2.0044900000000001</v>
      </c>
    </row>
    <row r="323" spans="1:7" x14ac:dyDescent="0.25">
      <c r="A323">
        <v>322</v>
      </c>
      <c r="B323">
        <v>2</v>
      </c>
      <c r="C323">
        <v>68.5</v>
      </c>
      <c r="D323" s="1" t="s">
        <v>13</v>
      </c>
      <c r="E323" s="1" t="s">
        <v>5</v>
      </c>
      <c r="F323">
        <v>53.866999999999997</v>
      </c>
      <c r="G323">
        <v>-1.911</v>
      </c>
    </row>
    <row r="324" spans="1:7" x14ac:dyDescent="0.25">
      <c r="A324">
        <v>323</v>
      </c>
      <c r="B324">
        <v>3</v>
      </c>
      <c r="C324">
        <v>108</v>
      </c>
      <c r="D324" s="1" t="s">
        <v>14</v>
      </c>
      <c r="E324" s="1" t="s">
        <v>5</v>
      </c>
      <c r="F324">
        <v>51.66</v>
      </c>
      <c r="G324">
        <v>0.05</v>
      </c>
    </row>
    <row r="325" spans="1:7" x14ac:dyDescent="0.25">
      <c r="A325">
        <v>324</v>
      </c>
      <c r="B325">
        <v>4</v>
      </c>
      <c r="C325">
        <v>92</v>
      </c>
      <c r="D325" s="1" t="s">
        <v>15</v>
      </c>
      <c r="E325" s="1" t="s">
        <v>3</v>
      </c>
      <c r="F325">
        <v>50.800600000000003</v>
      </c>
      <c r="G325">
        <v>2.4883000000000002</v>
      </c>
    </row>
    <row r="326" spans="1:7" x14ac:dyDescent="0.25">
      <c r="A326">
        <v>325</v>
      </c>
      <c r="B326">
        <v>5</v>
      </c>
      <c r="C326">
        <v>97</v>
      </c>
      <c r="D326" s="1" t="s">
        <v>16</v>
      </c>
      <c r="E326" s="1" t="s">
        <v>3</v>
      </c>
      <c r="F326">
        <v>50.527200000000001</v>
      </c>
      <c r="G326">
        <v>3.1758000000000002</v>
      </c>
    </row>
    <row r="327" spans="1:7" x14ac:dyDescent="0.25">
      <c r="A327">
        <v>326</v>
      </c>
      <c r="B327">
        <v>6</v>
      </c>
      <c r="C327">
        <v>119</v>
      </c>
      <c r="D327" s="1" t="s">
        <v>17</v>
      </c>
      <c r="E327" s="1" t="s">
        <v>3</v>
      </c>
      <c r="F327">
        <v>49.488300000000002</v>
      </c>
      <c r="G327">
        <v>3.4464000000000001</v>
      </c>
    </row>
    <row r="328" spans="1:7" x14ac:dyDescent="0.25">
      <c r="A328">
        <v>327</v>
      </c>
      <c r="B328">
        <v>7</v>
      </c>
      <c r="C328">
        <v>148</v>
      </c>
      <c r="D328" s="1" t="s">
        <v>18</v>
      </c>
      <c r="E328" s="1" t="s">
        <v>3</v>
      </c>
      <c r="F328">
        <v>49.040799999999997</v>
      </c>
      <c r="G328">
        <v>5.6592000000000002</v>
      </c>
    </row>
    <row r="329" spans="1:7" x14ac:dyDescent="0.25">
      <c r="A329">
        <v>328</v>
      </c>
      <c r="B329">
        <v>8</v>
      </c>
      <c r="C329">
        <v>100</v>
      </c>
      <c r="D329" s="1" t="s">
        <v>19</v>
      </c>
      <c r="E329" s="1" t="s">
        <v>3</v>
      </c>
      <c r="F329">
        <v>48.141100000000002</v>
      </c>
      <c r="G329">
        <v>6.4771999999999998</v>
      </c>
    </row>
    <row r="330" spans="1:7" x14ac:dyDescent="0.25">
      <c r="A330">
        <v>329</v>
      </c>
      <c r="B330">
        <v>9</v>
      </c>
      <c r="C330">
        <v>105</v>
      </c>
      <c r="D330" s="1" t="s">
        <v>20</v>
      </c>
      <c r="E330" s="1" t="s">
        <v>3</v>
      </c>
      <c r="F330">
        <v>47.947499999999998</v>
      </c>
      <c r="G330">
        <v>7.1311</v>
      </c>
    </row>
    <row r="331" spans="1:7" x14ac:dyDescent="0.25">
      <c r="A331">
        <v>330</v>
      </c>
      <c r="B331">
        <v>10</v>
      </c>
      <c r="C331">
        <v>39.5</v>
      </c>
      <c r="D331" s="1" t="s">
        <v>21</v>
      </c>
      <c r="E331" s="1" t="s">
        <v>3</v>
      </c>
      <c r="F331">
        <v>48.048299999999998</v>
      </c>
      <c r="G331">
        <v>7.1767000000000003</v>
      </c>
    </row>
    <row r="332" spans="1:7" x14ac:dyDescent="0.25">
      <c r="A332">
        <v>331</v>
      </c>
      <c r="B332">
        <v>11</v>
      </c>
      <c r="C332">
        <v>89</v>
      </c>
      <c r="D332" s="1" t="s">
        <v>22</v>
      </c>
      <c r="E332" s="1" t="s">
        <v>3</v>
      </c>
      <c r="F332">
        <v>46.628100000000003</v>
      </c>
      <c r="G332">
        <v>5.7514000000000003</v>
      </c>
    </row>
    <row r="333" spans="1:7" x14ac:dyDescent="0.25">
      <c r="A333">
        <v>332</v>
      </c>
      <c r="B333">
        <v>12</v>
      </c>
      <c r="C333">
        <v>39.5</v>
      </c>
      <c r="D333" s="1" t="s">
        <v>23</v>
      </c>
      <c r="E333" s="1" t="s">
        <v>3</v>
      </c>
      <c r="F333">
        <v>46.190600000000003</v>
      </c>
      <c r="G333">
        <v>4.7369000000000003</v>
      </c>
    </row>
    <row r="334" spans="1:7" x14ac:dyDescent="0.25">
      <c r="A334">
        <v>333</v>
      </c>
      <c r="B334">
        <v>13</v>
      </c>
      <c r="C334">
        <v>169.5</v>
      </c>
      <c r="D334" s="1" t="s">
        <v>24</v>
      </c>
      <c r="E334" s="1" t="s">
        <v>3</v>
      </c>
      <c r="F334">
        <v>45.167200000000001</v>
      </c>
      <c r="G334">
        <v>5.7652999999999999</v>
      </c>
    </row>
    <row r="335" spans="1:7" x14ac:dyDescent="0.25">
      <c r="A335">
        <v>334</v>
      </c>
      <c r="B335">
        <v>14</v>
      </c>
      <c r="C335">
        <v>40</v>
      </c>
      <c r="D335" s="1" t="s">
        <v>25</v>
      </c>
      <c r="E335" s="1" t="s">
        <v>3</v>
      </c>
      <c r="F335">
        <v>45.055799999999998</v>
      </c>
      <c r="G335">
        <v>6.0303000000000004</v>
      </c>
    </row>
    <row r="336" spans="1:7" x14ac:dyDescent="0.25">
      <c r="A336">
        <v>335</v>
      </c>
      <c r="B336">
        <v>15</v>
      </c>
      <c r="C336">
        <v>175.5</v>
      </c>
      <c r="D336" s="1" t="s">
        <v>26</v>
      </c>
      <c r="E336" s="1" t="s">
        <v>3</v>
      </c>
      <c r="F336">
        <v>43.79</v>
      </c>
      <c r="G336">
        <v>4.8324999999999996</v>
      </c>
    </row>
    <row r="337" spans="1:7" x14ac:dyDescent="0.25">
      <c r="A337">
        <v>336</v>
      </c>
      <c r="B337">
        <v>16</v>
      </c>
      <c r="C337">
        <v>123.5</v>
      </c>
      <c r="D337" s="1" t="s">
        <v>27</v>
      </c>
      <c r="E337" s="1" t="s">
        <v>3</v>
      </c>
      <c r="F337">
        <v>42.985799999999998</v>
      </c>
      <c r="G337">
        <v>1.1467000000000001</v>
      </c>
    </row>
    <row r="338" spans="1:7" x14ac:dyDescent="0.25">
      <c r="A338">
        <v>337</v>
      </c>
      <c r="B338">
        <v>17</v>
      </c>
      <c r="C338">
        <v>31</v>
      </c>
      <c r="D338" s="1" t="s">
        <v>28</v>
      </c>
      <c r="E338" s="1" t="s">
        <v>3</v>
      </c>
      <c r="F338">
        <v>42.914999999999999</v>
      </c>
      <c r="G338">
        <v>0.69330000000000003</v>
      </c>
    </row>
    <row r="339" spans="1:7" x14ac:dyDescent="0.25">
      <c r="A339">
        <v>338</v>
      </c>
      <c r="B339">
        <v>18</v>
      </c>
      <c r="C339">
        <v>61.5</v>
      </c>
      <c r="D339" s="1" t="s">
        <v>29</v>
      </c>
      <c r="E339" s="1" t="s">
        <v>3</v>
      </c>
      <c r="F339">
        <v>43.102200000000003</v>
      </c>
      <c r="G339">
        <v>0.12189999999999999</v>
      </c>
    </row>
    <row r="340" spans="1:7" x14ac:dyDescent="0.25">
      <c r="A340">
        <v>339</v>
      </c>
      <c r="B340">
        <v>19</v>
      </c>
      <c r="C340">
        <v>130.5</v>
      </c>
      <c r="D340" s="1" t="s">
        <v>30</v>
      </c>
      <c r="E340" s="1" t="s">
        <v>3</v>
      </c>
      <c r="F340">
        <v>44.390599999999999</v>
      </c>
      <c r="G340">
        <v>0.30919999999999997</v>
      </c>
    </row>
    <row r="341" spans="1:7" x14ac:dyDescent="0.25">
      <c r="A341">
        <v>340</v>
      </c>
      <c r="B341">
        <v>21</v>
      </c>
      <c r="C341">
        <v>91</v>
      </c>
      <c r="D341" s="1" t="s">
        <v>6</v>
      </c>
      <c r="E341" s="1" t="s">
        <v>3</v>
      </c>
      <c r="F341">
        <v>48.856699999999996</v>
      </c>
      <c r="G341">
        <v>2.3508</v>
      </c>
    </row>
    <row r="342" spans="1:7" x14ac:dyDescent="0.25">
      <c r="A342">
        <v>341</v>
      </c>
      <c r="B342">
        <v>1</v>
      </c>
      <c r="C342">
        <v>77</v>
      </c>
      <c r="D342" s="1" t="s">
        <v>12</v>
      </c>
      <c r="E342" s="1" t="s">
        <v>5</v>
      </c>
      <c r="F342">
        <v>54.269289999999998</v>
      </c>
      <c r="G342">
        <v>-2.0044900000000001</v>
      </c>
    </row>
    <row r="343" spans="1:7" x14ac:dyDescent="0.25">
      <c r="A343">
        <v>342</v>
      </c>
      <c r="B343">
        <v>2</v>
      </c>
      <c r="C343">
        <v>68.5</v>
      </c>
      <c r="D343" s="1" t="s">
        <v>13</v>
      </c>
      <c r="E343" s="1" t="s">
        <v>5</v>
      </c>
      <c r="F343">
        <v>53.866999999999997</v>
      </c>
      <c r="G343">
        <v>-1.911</v>
      </c>
    </row>
    <row r="344" spans="1:7" x14ac:dyDescent="0.25">
      <c r="A344">
        <v>343</v>
      </c>
      <c r="B344">
        <v>3</v>
      </c>
      <c r="C344">
        <v>108</v>
      </c>
      <c r="D344" s="1" t="s">
        <v>14</v>
      </c>
      <c r="E344" s="1" t="s">
        <v>5</v>
      </c>
      <c r="F344">
        <v>51.66</v>
      </c>
      <c r="G344">
        <v>0.05</v>
      </c>
    </row>
    <row r="345" spans="1:7" x14ac:dyDescent="0.25">
      <c r="A345">
        <v>344</v>
      </c>
      <c r="B345">
        <v>4</v>
      </c>
      <c r="C345">
        <v>92</v>
      </c>
      <c r="D345" s="1" t="s">
        <v>15</v>
      </c>
      <c r="E345" s="1" t="s">
        <v>3</v>
      </c>
      <c r="F345">
        <v>50.800600000000003</v>
      </c>
      <c r="G345">
        <v>2.4883000000000002</v>
      </c>
    </row>
    <row r="346" spans="1:7" x14ac:dyDescent="0.25">
      <c r="A346">
        <v>345</v>
      </c>
      <c r="B346">
        <v>5</v>
      </c>
      <c r="C346">
        <v>97</v>
      </c>
      <c r="D346" s="1" t="s">
        <v>16</v>
      </c>
      <c r="E346" s="1" t="s">
        <v>3</v>
      </c>
      <c r="F346">
        <v>50.527200000000001</v>
      </c>
      <c r="G346">
        <v>3.1758000000000002</v>
      </c>
    </row>
    <row r="347" spans="1:7" x14ac:dyDescent="0.25">
      <c r="A347">
        <v>346</v>
      </c>
      <c r="B347">
        <v>6</v>
      </c>
      <c r="C347">
        <v>119</v>
      </c>
      <c r="D347" s="1" t="s">
        <v>17</v>
      </c>
      <c r="E347" s="1" t="s">
        <v>3</v>
      </c>
      <c r="F347">
        <v>49.488300000000002</v>
      </c>
      <c r="G347">
        <v>3.4464000000000001</v>
      </c>
    </row>
    <row r="348" spans="1:7" x14ac:dyDescent="0.25">
      <c r="A348">
        <v>347</v>
      </c>
      <c r="B348">
        <v>7</v>
      </c>
      <c r="C348">
        <v>148</v>
      </c>
      <c r="D348" s="1" t="s">
        <v>18</v>
      </c>
      <c r="E348" s="1" t="s">
        <v>3</v>
      </c>
      <c r="F348">
        <v>49.040799999999997</v>
      </c>
      <c r="G348">
        <v>5.6592000000000002</v>
      </c>
    </row>
    <row r="349" spans="1:7" x14ac:dyDescent="0.25">
      <c r="A349">
        <v>348</v>
      </c>
      <c r="B349">
        <v>8</v>
      </c>
      <c r="C349">
        <v>100</v>
      </c>
      <c r="D349" s="1" t="s">
        <v>19</v>
      </c>
      <c r="E349" s="1" t="s">
        <v>3</v>
      </c>
      <c r="F349">
        <v>48.141100000000002</v>
      </c>
      <c r="G349">
        <v>6.4771999999999998</v>
      </c>
    </row>
    <row r="350" spans="1:7" x14ac:dyDescent="0.25">
      <c r="A350">
        <v>349</v>
      </c>
      <c r="B350">
        <v>9</v>
      </c>
      <c r="C350">
        <v>105</v>
      </c>
      <c r="D350" s="1" t="s">
        <v>20</v>
      </c>
      <c r="E350" s="1" t="s">
        <v>3</v>
      </c>
      <c r="F350">
        <v>47.947499999999998</v>
      </c>
      <c r="G350">
        <v>7.1311</v>
      </c>
    </row>
    <row r="351" spans="1:7" x14ac:dyDescent="0.25">
      <c r="A351">
        <v>350</v>
      </c>
      <c r="B351">
        <v>10</v>
      </c>
      <c r="C351">
        <v>39.5</v>
      </c>
      <c r="D351" s="1" t="s">
        <v>21</v>
      </c>
      <c r="E351" s="1" t="s">
        <v>3</v>
      </c>
      <c r="F351">
        <v>48.048299999999998</v>
      </c>
      <c r="G351">
        <v>7.1767000000000003</v>
      </c>
    </row>
    <row r="352" spans="1:7" x14ac:dyDescent="0.25">
      <c r="A352">
        <v>351</v>
      </c>
      <c r="B352">
        <v>11</v>
      </c>
      <c r="C352">
        <v>89</v>
      </c>
      <c r="D352" s="1" t="s">
        <v>22</v>
      </c>
      <c r="E352" s="1" t="s">
        <v>3</v>
      </c>
      <c r="F352">
        <v>46.628100000000003</v>
      </c>
      <c r="G352">
        <v>5.7514000000000003</v>
      </c>
    </row>
    <row r="353" spans="1:7" x14ac:dyDescent="0.25">
      <c r="A353">
        <v>352</v>
      </c>
      <c r="B353">
        <v>12</v>
      </c>
      <c r="C353">
        <v>39.5</v>
      </c>
      <c r="D353" s="1" t="s">
        <v>23</v>
      </c>
      <c r="E353" s="1" t="s">
        <v>3</v>
      </c>
      <c r="F353">
        <v>46.190600000000003</v>
      </c>
      <c r="G353">
        <v>4.7369000000000003</v>
      </c>
    </row>
    <row r="354" spans="1:7" x14ac:dyDescent="0.25">
      <c r="A354">
        <v>353</v>
      </c>
      <c r="B354">
        <v>13</v>
      </c>
      <c r="C354">
        <v>169.5</v>
      </c>
      <c r="D354" s="1" t="s">
        <v>24</v>
      </c>
      <c r="E354" s="1" t="s">
        <v>3</v>
      </c>
      <c r="F354">
        <v>45.167200000000001</v>
      </c>
      <c r="G354">
        <v>5.7652999999999999</v>
      </c>
    </row>
    <row r="355" spans="1:7" x14ac:dyDescent="0.25">
      <c r="A355">
        <v>354</v>
      </c>
      <c r="B355">
        <v>14</v>
      </c>
      <c r="C355">
        <v>40</v>
      </c>
      <c r="D355" s="1" t="s">
        <v>25</v>
      </c>
      <c r="E355" s="1" t="s">
        <v>3</v>
      </c>
      <c r="F355">
        <v>45.055799999999998</v>
      </c>
      <c r="G355">
        <v>6.0303000000000004</v>
      </c>
    </row>
    <row r="356" spans="1:7" x14ac:dyDescent="0.25">
      <c r="A356">
        <v>355</v>
      </c>
      <c r="B356">
        <v>15</v>
      </c>
      <c r="C356">
        <v>175.5</v>
      </c>
      <c r="D356" s="1" t="s">
        <v>26</v>
      </c>
      <c r="E356" s="1" t="s">
        <v>3</v>
      </c>
      <c r="F356">
        <v>43.79</v>
      </c>
      <c r="G356">
        <v>4.8324999999999996</v>
      </c>
    </row>
    <row r="357" spans="1:7" x14ac:dyDescent="0.25">
      <c r="A357">
        <v>356</v>
      </c>
      <c r="B357">
        <v>16</v>
      </c>
      <c r="C357">
        <v>123.5</v>
      </c>
      <c r="D357" s="1" t="s">
        <v>27</v>
      </c>
      <c r="E357" s="1" t="s">
        <v>3</v>
      </c>
      <c r="F357">
        <v>42.985799999999998</v>
      </c>
      <c r="G357">
        <v>1.1467000000000001</v>
      </c>
    </row>
    <row r="358" spans="1:7" x14ac:dyDescent="0.25">
      <c r="A358">
        <v>357</v>
      </c>
      <c r="B358">
        <v>17</v>
      </c>
      <c r="C358">
        <v>31</v>
      </c>
      <c r="D358" s="1" t="s">
        <v>28</v>
      </c>
      <c r="E358" s="1" t="s">
        <v>3</v>
      </c>
      <c r="F358">
        <v>42.914999999999999</v>
      </c>
      <c r="G358">
        <v>0.69330000000000003</v>
      </c>
    </row>
    <row r="359" spans="1:7" x14ac:dyDescent="0.25">
      <c r="A359">
        <v>358</v>
      </c>
      <c r="B359">
        <v>18</v>
      </c>
      <c r="C359">
        <v>61.5</v>
      </c>
      <c r="D359" s="1" t="s">
        <v>29</v>
      </c>
      <c r="E359" s="1" t="s">
        <v>3</v>
      </c>
      <c r="F359">
        <v>43.102200000000003</v>
      </c>
      <c r="G359">
        <v>0.12189999999999999</v>
      </c>
    </row>
    <row r="360" spans="1:7" x14ac:dyDescent="0.25">
      <c r="A360">
        <v>359</v>
      </c>
      <c r="B360">
        <v>19</v>
      </c>
      <c r="C360">
        <v>130.5</v>
      </c>
      <c r="D360" s="1" t="s">
        <v>30</v>
      </c>
      <c r="E360" s="1" t="s">
        <v>3</v>
      </c>
      <c r="F360">
        <v>44.390599999999999</v>
      </c>
      <c r="G360">
        <v>0.30919999999999997</v>
      </c>
    </row>
    <row r="361" spans="1:7" x14ac:dyDescent="0.25">
      <c r="A361">
        <v>360</v>
      </c>
      <c r="B361">
        <v>21</v>
      </c>
      <c r="C361">
        <v>91</v>
      </c>
      <c r="D361" s="1" t="s">
        <v>6</v>
      </c>
      <c r="E361" s="1" t="s">
        <v>3</v>
      </c>
      <c r="F361">
        <v>48.856699999999996</v>
      </c>
      <c r="G361">
        <v>2.3508</v>
      </c>
    </row>
    <row r="362" spans="1:7" x14ac:dyDescent="0.25">
      <c r="A362">
        <v>361</v>
      </c>
      <c r="B362">
        <v>1</v>
      </c>
      <c r="C362">
        <v>77</v>
      </c>
      <c r="D362" s="1" t="s">
        <v>12</v>
      </c>
      <c r="E362" s="1" t="s">
        <v>5</v>
      </c>
      <c r="F362">
        <v>54.269289999999998</v>
      </c>
      <c r="G362">
        <v>-2.0044900000000001</v>
      </c>
    </row>
    <row r="363" spans="1:7" x14ac:dyDescent="0.25">
      <c r="A363">
        <v>362</v>
      </c>
      <c r="B363">
        <v>2</v>
      </c>
      <c r="C363">
        <v>68.5</v>
      </c>
      <c r="D363" s="1" t="s">
        <v>13</v>
      </c>
      <c r="E363" s="1" t="s">
        <v>5</v>
      </c>
      <c r="F363">
        <v>53.866999999999997</v>
      </c>
      <c r="G363">
        <v>-1.911</v>
      </c>
    </row>
    <row r="364" spans="1:7" x14ac:dyDescent="0.25">
      <c r="A364">
        <v>363</v>
      </c>
      <c r="B364">
        <v>3</v>
      </c>
      <c r="C364">
        <v>108</v>
      </c>
      <c r="D364" s="1" t="s">
        <v>14</v>
      </c>
      <c r="E364" s="1" t="s">
        <v>5</v>
      </c>
      <c r="F364">
        <v>51.66</v>
      </c>
      <c r="G364">
        <v>0.05</v>
      </c>
    </row>
    <row r="365" spans="1:7" x14ac:dyDescent="0.25">
      <c r="A365">
        <v>364</v>
      </c>
      <c r="B365">
        <v>4</v>
      </c>
      <c r="C365">
        <v>92</v>
      </c>
      <c r="D365" s="1" t="s">
        <v>15</v>
      </c>
      <c r="E365" s="1" t="s">
        <v>3</v>
      </c>
      <c r="F365">
        <v>50.800600000000003</v>
      </c>
      <c r="G365">
        <v>2.4883000000000002</v>
      </c>
    </row>
    <row r="366" spans="1:7" x14ac:dyDescent="0.25">
      <c r="A366">
        <v>365</v>
      </c>
      <c r="B366">
        <v>5</v>
      </c>
      <c r="C366">
        <v>97</v>
      </c>
      <c r="D366" s="1" t="s">
        <v>16</v>
      </c>
      <c r="E366" s="1" t="s">
        <v>3</v>
      </c>
      <c r="F366">
        <v>50.527200000000001</v>
      </c>
      <c r="G366">
        <v>3.1758000000000002</v>
      </c>
    </row>
    <row r="367" spans="1:7" x14ac:dyDescent="0.25">
      <c r="A367">
        <v>366</v>
      </c>
      <c r="B367">
        <v>6</v>
      </c>
      <c r="C367">
        <v>119</v>
      </c>
      <c r="D367" s="1" t="s">
        <v>17</v>
      </c>
      <c r="E367" s="1" t="s">
        <v>3</v>
      </c>
      <c r="F367">
        <v>49.488300000000002</v>
      </c>
      <c r="G367">
        <v>3.4464000000000001</v>
      </c>
    </row>
    <row r="368" spans="1:7" x14ac:dyDescent="0.25">
      <c r="A368">
        <v>367</v>
      </c>
      <c r="B368">
        <v>7</v>
      </c>
      <c r="C368">
        <v>148</v>
      </c>
      <c r="D368" s="1" t="s">
        <v>18</v>
      </c>
      <c r="E368" s="1" t="s">
        <v>3</v>
      </c>
      <c r="F368">
        <v>49.040799999999997</v>
      </c>
      <c r="G368">
        <v>5.6592000000000002</v>
      </c>
    </row>
    <row r="369" spans="1:7" x14ac:dyDescent="0.25">
      <c r="A369">
        <v>368</v>
      </c>
      <c r="B369">
        <v>8</v>
      </c>
      <c r="C369">
        <v>100</v>
      </c>
      <c r="D369" s="1" t="s">
        <v>19</v>
      </c>
      <c r="E369" s="1" t="s">
        <v>3</v>
      </c>
      <c r="F369">
        <v>48.141100000000002</v>
      </c>
      <c r="G369">
        <v>6.4771999999999998</v>
      </c>
    </row>
    <row r="370" spans="1:7" x14ac:dyDescent="0.25">
      <c r="A370">
        <v>369</v>
      </c>
      <c r="B370">
        <v>9</v>
      </c>
      <c r="C370">
        <v>105</v>
      </c>
      <c r="D370" s="1" t="s">
        <v>20</v>
      </c>
      <c r="E370" s="1" t="s">
        <v>3</v>
      </c>
      <c r="F370">
        <v>47.947499999999998</v>
      </c>
      <c r="G370">
        <v>7.1311</v>
      </c>
    </row>
    <row r="371" spans="1:7" x14ac:dyDescent="0.25">
      <c r="A371">
        <v>370</v>
      </c>
      <c r="B371">
        <v>10</v>
      </c>
      <c r="C371">
        <v>39.5</v>
      </c>
      <c r="D371" s="1" t="s">
        <v>21</v>
      </c>
      <c r="E371" s="1" t="s">
        <v>3</v>
      </c>
      <c r="F371">
        <v>48.048299999999998</v>
      </c>
      <c r="G371">
        <v>7.1767000000000003</v>
      </c>
    </row>
    <row r="372" spans="1:7" x14ac:dyDescent="0.25">
      <c r="A372">
        <v>371</v>
      </c>
      <c r="B372">
        <v>11</v>
      </c>
      <c r="C372">
        <v>89</v>
      </c>
      <c r="D372" s="1" t="s">
        <v>22</v>
      </c>
      <c r="E372" s="1" t="s">
        <v>3</v>
      </c>
      <c r="F372">
        <v>46.628100000000003</v>
      </c>
      <c r="G372">
        <v>5.7514000000000003</v>
      </c>
    </row>
    <row r="373" spans="1:7" x14ac:dyDescent="0.25">
      <c r="A373">
        <v>372</v>
      </c>
      <c r="B373">
        <v>12</v>
      </c>
      <c r="C373">
        <v>39.5</v>
      </c>
      <c r="D373" s="1" t="s">
        <v>23</v>
      </c>
      <c r="E373" s="1" t="s">
        <v>3</v>
      </c>
      <c r="F373">
        <v>46.190600000000003</v>
      </c>
      <c r="G373">
        <v>4.7369000000000003</v>
      </c>
    </row>
    <row r="374" spans="1:7" x14ac:dyDescent="0.25">
      <c r="A374">
        <v>373</v>
      </c>
      <c r="B374">
        <v>13</v>
      </c>
      <c r="C374">
        <v>169.5</v>
      </c>
      <c r="D374" s="1" t="s">
        <v>24</v>
      </c>
      <c r="E374" s="1" t="s">
        <v>3</v>
      </c>
      <c r="F374">
        <v>45.167200000000001</v>
      </c>
      <c r="G374">
        <v>5.7652999999999999</v>
      </c>
    </row>
    <row r="375" spans="1:7" x14ac:dyDescent="0.25">
      <c r="A375">
        <v>374</v>
      </c>
      <c r="B375">
        <v>14</v>
      </c>
      <c r="C375">
        <v>40</v>
      </c>
      <c r="D375" s="1" t="s">
        <v>25</v>
      </c>
      <c r="E375" s="1" t="s">
        <v>3</v>
      </c>
      <c r="F375">
        <v>45.055799999999998</v>
      </c>
      <c r="G375">
        <v>6.0303000000000004</v>
      </c>
    </row>
    <row r="376" spans="1:7" x14ac:dyDescent="0.25">
      <c r="A376">
        <v>375</v>
      </c>
      <c r="B376">
        <v>15</v>
      </c>
      <c r="C376">
        <v>175.5</v>
      </c>
      <c r="D376" s="1" t="s">
        <v>26</v>
      </c>
      <c r="E376" s="1" t="s">
        <v>3</v>
      </c>
      <c r="F376">
        <v>43.79</v>
      </c>
      <c r="G376">
        <v>4.8324999999999996</v>
      </c>
    </row>
    <row r="377" spans="1:7" x14ac:dyDescent="0.25">
      <c r="A377">
        <v>376</v>
      </c>
      <c r="B377">
        <v>16</v>
      </c>
      <c r="C377">
        <v>123.5</v>
      </c>
      <c r="D377" s="1" t="s">
        <v>27</v>
      </c>
      <c r="E377" s="1" t="s">
        <v>3</v>
      </c>
      <c r="F377">
        <v>42.985799999999998</v>
      </c>
      <c r="G377">
        <v>1.1467000000000001</v>
      </c>
    </row>
    <row r="378" spans="1:7" x14ac:dyDescent="0.25">
      <c r="A378">
        <v>377</v>
      </c>
      <c r="B378">
        <v>17</v>
      </c>
      <c r="C378">
        <v>31</v>
      </c>
      <c r="D378" s="1" t="s">
        <v>28</v>
      </c>
      <c r="E378" s="1" t="s">
        <v>3</v>
      </c>
      <c r="F378">
        <v>42.914999999999999</v>
      </c>
      <c r="G378">
        <v>0.69330000000000003</v>
      </c>
    </row>
    <row r="379" spans="1:7" x14ac:dyDescent="0.25">
      <c r="A379">
        <v>378</v>
      </c>
      <c r="B379">
        <v>18</v>
      </c>
      <c r="C379">
        <v>61.5</v>
      </c>
      <c r="D379" s="1" t="s">
        <v>29</v>
      </c>
      <c r="E379" s="1" t="s">
        <v>3</v>
      </c>
      <c r="F379">
        <v>43.102200000000003</v>
      </c>
      <c r="G379">
        <v>0.12189999999999999</v>
      </c>
    </row>
    <row r="380" spans="1:7" x14ac:dyDescent="0.25">
      <c r="A380">
        <v>379</v>
      </c>
      <c r="B380">
        <v>19</v>
      </c>
      <c r="C380">
        <v>130.5</v>
      </c>
      <c r="D380" s="1" t="s">
        <v>30</v>
      </c>
      <c r="E380" s="1" t="s">
        <v>3</v>
      </c>
      <c r="F380">
        <v>44.390599999999999</v>
      </c>
      <c r="G380">
        <v>0.30919999999999997</v>
      </c>
    </row>
    <row r="381" spans="1:7" x14ac:dyDescent="0.25">
      <c r="A381">
        <v>380</v>
      </c>
      <c r="B381">
        <v>21</v>
      </c>
      <c r="C381">
        <v>91</v>
      </c>
      <c r="D381" s="1" t="s">
        <v>6</v>
      </c>
      <c r="E381" s="1" t="s">
        <v>3</v>
      </c>
      <c r="F381">
        <v>48.856699999999996</v>
      </c>
      <c r="G381">
        <v>2.3508</v>
      </c>
    </row>
    <row r="382" spans="1:7" x14ac:dyDescent="0.25">
      <c r="A382">
        <v>381</v>
      </c>
      <c r="B382">
        <v>1</v>
      </c>
      <c r="C382">
        <v>77</v>
      </c>
      <c r="D382" s="1" t="s">
        <v>12</v>
      </c>
      <c r="E382" s="1" t="s">
        <v>5</v>
      </c>
      <c r="F382">
        <v>54.269289999999998</v>
      </c>
      <c r="G382">
        <v>-2.0044900000000001</v>
      </c>
    </row>
    <row r="383" spans="1:7" x14ac:dyDescent="0.25">
      <c r="A383">
        <v>382</v>
      </c>
      <c r="B383">
        <v>2</v>
      </c>
      <c r="C383">
        <v>68.5</v>
      </c>
      <c r="D383" s="1" t="s">
        <v>13</v>
      </c>
      <c r="E383" s="1" t="s">
        <v>5</v>
      </c>
      <c r="F383">
        <v>53.866999999999997</v>
      </c>
      <c r="G383">
        <v>-1.911</v>
      </c>
    </row>
    <row r="384" spans="1:7" x14ac:dyDescent="0.25">
      <c r="A384">
        <v>383</v>
      </c>
      <c r="B384">
        <v>3</v>
      </c>
      <c r="C384">
        <v>108</v>
      </c>
      <c r="D384" s="1" t="s">
        <v>14</v>
      </c>
      <c r="E384" s="1" t="s">
        <v>5</v>
      </c>
      <c r="F384">
        <v>51.66</v>
      </c>
      <c r="G384">
        <v>0.05</v>
      </c>
    </row>
    <row r="385" spans="1:7" x14ac:dyDescent="0.25">
      <c r="A385">
        <v>384</v>
      </c>
      <c r="B385">
        <v>4</v>
      </c>
      <c r="C385">
        <v>92</v>
      </c>
      <c r="D385" s="1" t="s">
        <v>15</v>
      </c>
      <c r="E385" s="1" t="s">
        <v>3</v>
      </c>
      <c r="F385">
        <v>50.800600000000003</v>
      </c>
      <c r="G385">
        <v>2.4883000000000002</v>
      </c>
    </row>
    <row r="386" spans="1:7" x14ac:dyDescent="0.25">
      <c r="A386">
        <v>385</v>
      </c>
      <c r="B386">
        <v>5</v>
      </c>
      <c r="C386">
        <v>97</v>
      </c>
      <c r="D386" s="1" t="s">
        <v>16</v>
      </c>
      <c r="E386" s="1" t="s">
        <v>3</v>
      </c>
      <c r="F386">
        <v>50.527200000000001</v>
      </c>
      <c r="G386">
        <v>3.1758000000000002</v>
      </c>
    </row>
    <row r="387" spans="1:7" x14ac:dyDescent="0.25">
      <c r="A387">
        <v>386</v>
      </c>
      <c r="B387">
        <v>6</v>
      </c>
      <c r="C387">
        <v>119</v>
      </c>
      <c r="D387" s="1" t="s">
        <v>17</v>
      </c>
      <c r="E387" s="1" t="s">
        <v>3</v>
      </c>
      <c r="F387">
        <v>49.488300000000002</v>
      </c>
      <c r="G387">
        <v>3.4464000000000001</v>
      </c>
    </row>
    <row r="388" spans="1:7" x14ac:dyDescent="0.25">
      <c r="A388">
        <v>387</v>
      </c>
      <c r="B388">
        <v>7</v>
      </c>
      <c r="C388">
        <v>148</v>
      </c>
      <c r="D388" s="1" t="s">
        <v>18</v>
      </c>
      <c r="E388" s="1" t="s">
        <v>3</v>
      </c>
      <c r="F388">
        <v>49.040799999999997</v>
      </c>
      <c r="G388">
        <v>5.6592000000000002</v>
      </c>
    </row>
    <row r="389" spans="1:7" x14ac:dyDescent="0.25">
      <c r="A389">
        <v>388</v>
      </c>
      <c r="B389">
        <v>8</v>
      </c>
      <c r="C389">
        <v>100</v>
      </c>
      <c r="D389" s="1" t="s">
        <v>19</v>
      </c>
      <c r="E389" s="1" t="s">
        <v>3</v>
      </c>
      <c r="F389">
        <v>48.141100000000002</v>
      </c>
      <c r="G389">
        <v>6.4771999999999998</v>
      </c>
    </row>
    <row r="390" spans="1:7" x14ac:dyDescent="0.25">
      <c r="A390">
        <v>389</v>
      </c>
      <c r="B390">
        <v>9</v>
      </c>
      <c r="C390">
        <v>105</v>
      </c>
      <c r="D390" s="1" t="s">
        <v>20</v>
      </c>
      <c r="E390" s="1" t="s">
        <v>3</v>
      </c>
      <c r="F390">
        <v>47.947499999999998</v>
      </c>
      <c r="G390">
        <v>7.1311</v>
      </c>
    </row>
    <row r="391" spans="1:7" x14ac:dyDescent="0.25">
      <c r="A391">
        <v>390</v>
      </c>
      <c r="B391">
        <v>10</v>
      </c>
      <c r="C391">
        <v>39.5</v>
      </c>
      <c r="D391" s="1" t="s">
        <v>21</v>
      </c>
      <c r="E391" s="1" t="s">
        <v>3</v>
      </c>
      <c r="F391">
        <v>48.048299999999998</v>
      </c>
      <c r="G391">
        <v>7.1767000000000003</v>
      </c>
    </row>
    <row r="392" spans="1:7" x14ac:dyDescent="0.25">
      <c r="A392">
        <v>391</v>
      </c>
      <c r="B392">
        <v>11</v>
      </c>
      <c r="C392">
        <v>89</v>
      </c>
      <c r="D392" s="1" t="s">
        <v>22</v>
      </c>
      <c r="E392" s="1" t="s">
        <v>3</v>
      </c>
      <c r="F392">
        <v>46.628100000000003</v>
      </c>
      <c r="G392">
        <v>5.7514000000000003</v>
      </c>
    </row>
    <row r="393" spans="1:7" x14ac:dyDescent="0.25">
      <c r="A393">
        <v>392</v>
      </c>
      <c r="B393">
        <v>12</v>
      </c>
      <c r="C393">
        <v>39.5</v>
      </c>
      <c r="D393" s="1" t="s">
        <v>23</v>
      </c>
      <c r="E393" s="1" t="s">
        <v>3</v>
      </c>
      <c r="F393">
        <v>46.190600000000003</v>
      </c>
      <c r="G393">
        <v>4.7369000000000003</v>
      </c>
    </row>
    <row r="394" spans="1:7" x14ac:dyDescent="0.25">
      <c r="A394">
        <v>393</v>
      </c>
      <c r="B394">
        <v>13</v>
      </c>
      <c r="C394">
        <v>169.5</v>
      </c>
      <c r="D394" s="1" t="s">
        <v>24</v>
      </c>
      <c r="E394" s="1" t="s">
        <v>3</v>
      </c>
      <c r="F394">
        <v>45.167200000000001</v>
      </c>
      <c r="G394">
        <v>5.7652999999999999</v>
      </c>
    </row>
    <row r="395" spans="1:7" x14ac:dyDescent="0.25">
      <c r="A395">
        <v>394</v>
      </c>
      <c r="B395">
        <v>14</v>
      </c>
      <c r="C395">
        <v>40</v>
      </c>
      <c r="D395" s="1" t="s">
        <v>25</v>
      </c>
      <c r="E395" s="1" t="s">
        <v>3</v>
      </c>
      <c r="F395">
        <v>45.055799999999998</v>
      </c>
      <c r="G395">
        <v>6.0303000000000004</v>
      </c>
    </row>
    <row r="396" spans="1:7" x14ac:dyDescent="0.25">
      <c r="A396">
        <v>395</v>
      </c>
      <c r="B396">
        <v>15</v>
      </c>
      <c r="C396">
        <v>175.5</v>
      </c>
      <c r="D396" s="1" t="s">
        <v>26</v>
      </c>
      <c r="E396" s="1" t="s">
        <v>3</v>
      </c>
      <c r="F396">
        <v>43.79</v>
      </c>
      <c r="G396">
        <v>4.8324999999999996</v>
      </c>
    </row>
    <row r="397" spans="1:7" x14ac:dyDescent="0.25">
      <c r="A397">
        <v>396</v>
      </c>
      <c r="B397">
        <v>16</v>
      </c>
      <c r="C397">
        <v>123.5</v>
      </c>
      <c r="D397" s="1" t="s">
        <v>27</v>
      </c>
      <c r="E397" s="1" t="s">
        <v>3</v>
      </c>
      <c r="F397">
        <v>42.985799999999998</v>
      </c>
      <c r="G397">
        <v>1.1467000000000001</v>
      </c>
    </row>
    <row r="398" spans="1:7" x14ac:dyDescent="0.25">
      <c r="A398">
        <v>397</v>
      </c>
      <c r="B398">
        <v>17</v>
      </c>
      <c r="C398">
        <v>31</v>
      </c>
      <c r="D398" s="1" t="s">
        <v>28</v>
      </c>
      <c r="E398" s="1" t="s">
        <v>3</v>
      </c>
      <c r="F398">
        <v>42.914999999999999</v>
      </c>
      <c r="G398">
        <v>0.69330000000000003</v>
      </c>
    </row>
    <row r="399" spans="1:7" x14ac:dyDescent="0.25">
      <c r="A399">
        <v>398</v>
      </c>
      <c r="B399">
        <v>18</v>
      </c>
      <c r="C399">
        <v>61.5</v>
      </c>
      <c r="D399" s="1" t="s">
        <v>29</v>
      </c>
      <c r="E399" s="1" t="s">
        <v>3</v>
      </c>
      <c r="F399">
        <v>43.102200000000003</v>
      </c>
      <c r="G399">
        <v>0.12189999999999999</v>
      </c>
    </row>
    <row r="400" spans="1:7" x14ac:dyDescent="0.25">
      <c r="A400">
        <v>399</v>
      </c>
      <c r="B400">
        <v>19</v>
      </c>
      <c r="C400">
        <v>130.5</v>
      </c>
      <c r="D400" s="1" t="s">
        <v>30</v>
      </c>
      <c r="E400" s="1" t="s">
        <v>3</v>
      </c>
      <c r="F400">
        <v>44.390599999999999</v>
      </c>
      <c r="G400">
        <v>0.30919999999999997</v>
      </c>
    </row>
    <row r="401" spans="1:7" x14ac:dyDescent="0.25">
      <c r="A401">
        <v>400</v>
      </c>
      <c r="B401">
        <v>21</v>
      </c>
      <c r="C401">
        <v>91</v>
      </c>
      <c r="D401" s="1" t="s">
        <v>6</v>
      </c>
      <c r="E401" s="1" t="s">
        <v>3</v>
      </c>
      <c r="F401">
        <v>48.856699999999996</v>
      </c>
      <c r="G401">
        <v>2.3508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D712-1831-4D84-BE1F-C64CAC9B2DD8}">
  <dimension ref="A1:G21"/>
  <sheetViews>
    <sheetView workbookViewId="0">
      <selection activeCell="A2" sqref="A2:G19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34" bestFit="1" customWidth="1"/>
    <col min="4" max="4" width="12" bestFit="1" customWidth="1"/>
    <col min="5" max="5" width="11.7109375" bestFit="1" customWidth="1"/>
    <col min="6" max="6" width="13.7109375" bestFit="1" customWidth="1"/>
  </cols>
  <sheetData>
    <row r="1" spans="1:7" x14ac:dyDescent="0.25">
      <c r="A1" t="s">
        <v>31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1</v>
      </c>
      <c r="C2">
        <v>77</v>
      </c>
      <c r="D2" s="1" t="s">
        <v>12</v>
      </c>
      <c r="E2" s="1" t="s">
        <v>5</v>
      </c>
      <c r="F2">
        <v>54.269289999999998</v>
      </c>
      <c r="G2">
        <v>-2.0044900000000001</v>
      </c>
    </row>
    <row r="3" spans="1:7" x14ac:dyDescent="0.25">
      <c r="A3">
        <v>2</v>
      </c>
      <c r="B3">
        <v>2</v>
      </c>
      <c r="C3">
        <v>68.5</v>
      </c>
      <c r="D3" s="1" t="s">
        <v>13</v>
      </c>
      <c r="E3" s="1" t="s">
        <v>5</v>
      </c>
      <c r="F3">
        <v>53.866999999999997</v>
      </c>
      <c r="G3">
        <v>-1.911</v>
      </c>
    </row>
    <row r="4" spans="1:7" x14ac:dyDescent="0.25">
      <c r="A4">
        <v>3</v>
      </c>
      <c r="B4">
        <v>3</v>
      </c>
      <c r="C4">
        <v>108</v>
      </c>
      <c r="D4" s="1" t="s">
        <v>14</v>
      </c>
      <c r="E4" s="1" t="s">
        <v>5</v>
      </c>
      <c r="F4">
        <v>51.66</v>
      </c>
      <c r="G4">
        <v>0.05</v>
      </c>
    </row>
    <row r="5" spans="1:7" x14ac:dyDescent="0.25">
      <c r="A5">
        <v>4</v>
      </c>
      <c r="B5">
        <v>4</v>
      </c>
      <c r="C5">
        <v>92</v>
      </c>
      <c r="D5" s="1" t="s">
        <v>15</v>
      </c>
      <c r="E5" s="1" t="s">
        <v>3</v>
      </c>
      <c r="F5">
        <v>50.800600000000003</v>
      </c>
      <c r="G5">
        <v>2.4883000000000002</v>
      </c>
    </row>
    <row r="6" spans="1:7" x14ac:dyDescent="0.25">
      <c r="A6">
        <v>5</v>
      </c>
      <c r="B6">
        <v>5</v>
      </c>
      <c r="C6">
        <v>97</v>
      </c>
      <c r="D6" s="1" t="s">
        <v>16</v>
      </c>
      <c r="E6" s="1" t="s">
        <v>3</v>
      </c>
      <c r="F6">
        <v>50.527200000000001</v>
      </c>
      <c r="G6">
        <v>3.1758000000000002</v>
      </c>
    </row>
    <row r="7" spans="1:7" x14ac:dyDescent="0.25">
      <c r="A7">
        <v>6</v>
      </c>
      <c r="B7">
        <v>6</v>
      </c>
      <c r="C7">
        <v>119</v>
      </c>
      <c r="D7" s="1" t="s">
        <v>17</v>
      </c>
      <c r="E7" s="1" t="s">
        <v>3</v>
      </c>
      <c r="F7">
        <v>49.488300000000002</v>
      </c>
      <c r="G7">
        <v>3.4464000000000001</v>
      </c>
    </row>
    <row r="8" spans="1:7" x14ac:dyDescent="0.25">
      <c r="A8">
        <v>7</v>
      </c>
      <c r="B8">
        <v>7</v>
      </c>
      <c r="C8">
        <v>148</v>
      </c>
      <c r="D8" s="1" t="s">
        <v>18</v>
      </c>
      <c r="E8" s="1" t="s">
        <v>3</v>
      </c>
      <c r="F8">
        <v>49.040799999999997</v>
      </c>
      <c r="G8">
        <v>5.6592000000000002</v>
      </c>
    </row>
    <row r="9" spans="1:7" x14ac:dyDescent="0.25">
      <c r="A9">
        <v>8</v>
      </c>
      <c r="B9">
        <v>8</v>
      </c>
      <c r="C9">
        <v>100</v>
      </c>
      <c r="D9" s="1" t="s">
        <v>19</v>
      </c>
      <c r="E9" s="1" t="s">
        <v>3</v>
      </c>
      <c r="F9">
        <v>48.141100000000002</v>
      </c>
      <c r="G9">
        <v>6.4771999999999998</v>
      </c>
    </row>
    <row r="10" spans="1:7" x14ac:dyDescent="0.25">
      <c r="A10">
        <v>9</v>
      </c>
      <c r="B10">
        <v>9</v>
      </c>
      <c r="C10">
        <v>105</v>
      </c>
      <c r="D10" s="1" t="s">
        <v>20</v>
      </c>
      <c r="E10" s="1" t="s">
        <v>3</v>
      </c>
      <c r="F10">
        <v>47.947499999999998</v>
      </c>
      <c r="G10">
        <v>7.1311</v>
      </c>
    </row>
    <row r="11" spans="1:7" x14ac:dyDescent="0.25">
      <c r="A11">
        <v>10</v>
      </c>
      <c r="B11">
        <v>10</v>
      </c>
      <c r="C11">
        <v>39.5</v>
      </c>
      <c r="D11" s="1" t="s">
        <v>21</v>
      </c>
      <c r="E11" s="1" t="s">
        <v>3</v>
      </c>
      <c r="F11">
        <v>48.048299999999998</v>
      </c>
      <c r="G11">
        <v>7.1767000000000003</v>
      </c>
    </row>
    <row r="12" spans="1:7" x14ac:dyDescent="0.25">
      <c r="A12">
        <v>11</v>
      </c>
      <c r="B12">
        <v>11</v>
      </c>
      <c r="C12">
        <v>89</v>
      </c>
      <c r="D12" s="1" t="s">
        <v>22</v>
      </c>
      <c r="E12" s="1" t="s">
        <v>3</v>
      </c>
      <c r="F12">
        <v>46.628100000000003</v>
      </c>
      <c r="G12">
        <v>5.7514000000000003</v>
      </c>
    </row>
    <row r="13" spans="1:7" x14ac:dyDescent="0.25">
      <c r="A13">
        <v>12</v>
      </c>
      <c r="B13">
        <v>12</v>
      </c>
      <c r="C13">
        <v>39.5</v>
      </c>
      <c r="D13" s="1" t="s">
        <v>23</v>
      </c>
      <c r="E13" s="1" t="s">
        <v>3</v>
      </c>
      <c r="F13">
        <v>46.190600000000003</v>
      </c>
      <c r="G13">
        <v>4.7369000000000003</v>
      </c>
    </row>
    <row r="14" spans="1:7" x14ac:dyDescent="0.25">
      <c r="A14">
        <v>13</v>
      </c>
      <c r="B14">
        <v>13</v>
      </c>
      <c r="C14">
        <v>169.5</v>
      </c>
      <c r="D14" s="1" t="s">
        <v>24</v>
      </c>
      <c r="E14" s="1" t="s">
        <v>3</v>
      </c>
      <c r="F14">
        <v>45.167200000000001</v>
      </c>
      <c r="G14">
        <v>5.7652999999999999</v>
      </c>
    </row>
    <row r="15" spans="1:7" x14ac:dyDescent="0.25">
      <c r="A15">
        <v>14</v>
      </c>
      <c r="B15">
        <v>14</v>
      </c>
      <c r="C15">
        <v>40</v>
      </c>
      <c r="D15" s="1" t="s">
        <v>25</v>
      </c>
      <c r="E15" s="1" t="s">
        <v>3</v>
      </c>
      <c r="F15">
        <v>45.055799999999998</v>
      </c>
      <c r="G15">
        <v>6.0303000000000004</v>
      </c>
    </row>
    <row r="16" spans="1:7" x14ac:dyDescent="0.25">
      <c r="A16">
        <v>15</v>
      </c>
      <c r="B16">
        <v>15</v>
      </c>
      <c r="C16">
        <v>175.5</v>
      </c>
      <c r="D16" s="1" t="s">
        <v>26</v>
      </c>
      <c r="E16" s="1" t="s">
        <v>3</v>
      </c>
      <c r="F16">
        <v>43.79</v>
      </c>
      <c r="G16">
        <v>4.8324999999999996</v>
      </c>
    </row>
    <row r="17" spans="1:7" x14ac:dyDescent="0.25">
      <c r="A17">
        <v>16</v>
      </c>
      <c r="B17">
        <v>16</v>
      </c>
      <c r="C17">
        <v>123.5</v>
      </c>
      <c r="D17" s="1" t="s">
        <v>27</v>
      </c>
      <c r="E17" s="1" t="s">
        <v>3</v>
      </c>
      <c r="F17">
        <v>42.985799999999998</v>
      </c>
      <c r="G17">
        <v>1.1467000000000001</v>
      </c>
    </row>
    <row r="18" spans="1:7" x14ac:dyDescent="0.25">
      <c r="A18">
        <v>17</v>
      </c>
      <c r="B18">
        <v>17</v>
      </c>
      <c r="C18">
        <v>31</v>
      </c>
      <c r="D18" s="1" t="s">
        <v>28</v>
      </c>
      <c r="E18" s="1" t="s">
        <v>3</v>
      </c>
      <c r="F18">
        <v>42.914999999999999</v>
      </c>
      <c r="G18">
        <v>0.69330000000000003</v>
      </c>
    </row>
    <row r="19" spans="1:7" x14ac:dyDescent="0.25">
      <c r="A19">
        <v>18</v>
      </c>
      <c r="B19">
        <v>18</v>
      </c>
      <c r="C19">
        <v>61.5</v>
      </c>
      <c r="D19" s="1" t="s">
        <v>29</v>
      </c>
      <c r="E19" s="1" t="s">
        <v>3</v>
      </c>
      <c r="F19">
        <v>43.102200000000003</v>
      </c>
      <c r="G19">
        <v>0.12189999999999999</v>
      </c>
    </row>
    <row r="20" spans="1:7" x14ac:dyDescent="0.25">
      <c r="A20">
        <v>19</v>
      </c>
      <c r="B20">
        <v>19</v>
      </c>
      <c r="C20">
        <v>130.5</v>
      </c>
      <c r="D20" s="1" t="s">
        <v>30</v>
      </c>
      <c r="E20" s="1" t="s">
        <v>3</v>
      </c>
      <c r="F20">
        <v>44.390599999999999</v>
      </c>
      <c r="G20">
        <v>0.30919999999999997</v>
      </c>
    </row>
    <row r="21" spans="1:7" x14ac:dyDescent="0.25">
      <c r="A21">
        <v>20</v>
      </c>
      <c r="B21">
        <v>21</v>
      </c>
      <c r="C21">
        <v>91</v>
      </c>
      <c r="D21" s="1" t="s">
        <v>6</v>
      </c>
      <c r="E21" s="1" t="s">
        <v>3</v>
      </c>
      <c r="F21">
        <v>48.856699999999996</v>
      </c>
      <c r="G21">
        <v>2.3508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1"/>
  <sheetViews>
    <sheetView topLeftCell="C397" workbookViewId="0">
      <selection activeCell="A2" sqref="A2:G401"/>
    </sheetView>
  </sheetViews>
  <sheetFormatPr defaultRowHeight="15" x14ac:dyDescent="0.25"/>
  <cols>
    <col min="1" max="1" width="28.42578125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7" x14ac:dyDescent="0.25">
      <c r="A1" t="s">
        <v>0</v>
      </c>
    </row>
    <row r="2" spans="1:7" x14ac:dyDescent="0.25">
      <c r="A2" t="str">
        <f>CONCATENATE(intermediate_sprints!A$1, "=",IF(TYPE(intermediate_sprints!A2)=2,CHAR(34),""),intermediate_sprints!A2,IF(TYPE(intermediate_sprints!A2)=2,CHAR(34),""))</f>
        <v>INTERMEDIATE_SPRINT_ID=1</v>
      </c>
      <c r="B2" t="str">
        <f>CONCATENATE(intermediate_sprints!B$1, "=",IF(TYPE(intermediate_sprints!B2)=2,CHAR(34),""),intermediate_sprints!B2,IF(TYPE(intermediate_sprints!B2)=2,CHAR(34),""))</f>
        <v>STAGE_NUMBER=1</v>
      </c>
      <c r="C2" t="str">
        <f>CONCATENATE(intermediate_sprints!C$1, "=",IF(TYPE(intermediate_sprints!C2)=2,CHAR(34),""),intermediate_sprints!C2,IF(TYPE(intermediate_sprints!C2)=2,CHAR(34),""))</f>
        <v>AT_KM=77</v>
      </c>
      <c r="D2" t="str">
        <f>CONCATENATE(intermediate_sprints!D$1, "=",IF(TYPE(intermediate_sprints!D2)=2,CHAR(34),""),intermediate_sprints!D2,IF(TYPE(intermediate_sprints!D2)=2,CHAR(34),""))</f>
        <v>CITY="Newbiggin"</v>
      </c>
      <c r="E2" t="str">
        <f>CONCATENATE(intermediate_sprints!E$1, "=",IF(TYPE(intermediate_sprints!E2)=2,CHAR(34),""),intermediate_sprints!E2,IF(TYPE(intermediate_sprints!E2)=2,CHAR(34),""))</f>
        <v>COUNTRY="ENG"</v>
      </c>
      <c r="F2" t="str">
        <f>CONCATENATE(intermediate_sprints!F$1, "=",IF(TYPE(intermediate_sprints!F2)=2,CHAR(34),""),intermediate_sprints!F2,IF(TYPE(intermediate_sprints!F2)=2,CHAR(34),""))</f>
        <v>LATITUDE=54.26929</v>
      </c>
      <c r="G2" t="str">
        <f>CONCATENATE(intermediate_sprints!G$1, "=",IF(TYPE(intermediate_sprints!G2)=2,CHAR(34),""),intermediate_sprints!G2,IF(TYPE(intermediate_sprints!G2)=2,CHAR(34),""))</f>
        <v>LONGITUDE=-2.00449</v>
      </c>
    </row>
    <row r="3" spans="1:7" x14ac:dyDescent="0.25">
      <c r="A3" t="str">
        <f>CONCATENATE(intermediate_sprints!A$1, "=",IF(TYPE(intermediate_sprints!A3)=2,CHAR(34),""),intermediate_sprints!A3,IF(TYPE(intermediate_sprints!A3)=2,CHAR(34),""))</f>
        <v>INTERMEDIATE_SPRINT_ID=2</v>
      </c>
      <c r="B3" t="str">
        <f>CONCATENATE(intermediate_sprints!B$1, "=",IF(TYPE(intermediate_sprints!B3)=2,CHAR(34),""),intermediate_sprints!B3,IF(TYPE(intermediate_sprints!B3)=2,CHAR(34),""))</f>
        <v>STAGE_NUMBER=2</v>
      </c>
      <c r="C3" t="str">
        <f>CONCATENATE(intermediate_sprints!C$1, "=",IF(TYPE(intermediate_sprints!C3)=2,CHAR(34),""),intermediate_sprints!C3,IF(TYPE(intermediate_sprints!C3)=2,CHAR(34),""))</f>
        <v>AT_KM=68.5</v>
      </c>
      <c r="D3" t="str">
        <f>CONCATENATE(intermediate_sprints!D$1, "=",IF(TYPE(intermediate_sprints!D3)=2,CHAR(34),""),intermediate_sprints!D3,IF(TYPE(intermediate_sprints!D3)=2,CHAR(34),""))</f>
        <v>CITY="Keighley"</v>
      </c>
      <c r="E3" t="str">
        <f>CONCATENATE(intermediate_sprints!E$1, "=",IF(TYPE(intermediate_sprints!E3)=2,CHAR(34),""),intermediate_sprints!E3,IF(TYPE(intermediate_sprints!E3)=2,CHAR(34),""))</f>
        <v>COUNTRY="ENG"</v>
      </c>
      <c r="F3" t="str">
        <f>CONCATENATE(intermediate_sprints!F$1, "=",IF(TYPE(intermediate_sprints!F3)=2,CHAR(34),""),intermediate_sprints!F3,IF(TYPE(intermediate_sprints!F3)=2,CHAR(34),""))</f>
        <v>LATITUDE=53.867</v>
      </c>
      <c r="G3" t="str">
        <f>CONCATENATE(intermediate_sprints!G$1, "=",IF(TYPE(intermediate_sprints!G3)=2,CHAR(34),""),intermediate_sprints!G3,IF(TYPE(intermediate_sprints!G3)=2,CHAR(34),""))</f>
        <v>LONGITUDE=-1.911</v>
      </c>
    </row>
    <row r="4" spans="1:7" x14ac:dyDescent="0.25">
      <c r="A4" t="str">
        <f>CONCATENATE(intermediate_sprints!A$1, "=",IF(TYPE(intermediate_sprints!A4)=2,CHAR(34),""),intermediate_sprints!A4,IF(TYPE(intermediate_sprints!A4)=2,CHAR(34),""))</f>
        <v>INTERMEDIATE_SPRINT_ID=3</v>
      </c>
      <c r="B4" t="str">
        <f>CONCATENATE(intermediate_sprints!B$1, "=",IF(TYPE(intermediate_sprints!B4)=2,CHAR(34),""),intermediate_sprints!B4,IF(TYPE(intermediate_sprints!B4)=2,CHAR(34),""))</f>
        <v>STAGE_NUMBER=3</v>
      </c>
      <c r="C4" t="str">
        <f>CONCATENATE(intermediate_sprints!C$1, "=",IF(TYPE(intermediate_sprints!C4)=2,CHAR(34),""),intermediate_sprints!C4,IF(TYPE(intermediate_sprints!C4)=2,CHAR(34),""))</f>
        <v>AT_KM=108</v>
      </c>
      <c r="D4" t="str">
        <f>CONCATENATE(intermediate_sprints!D$1, "=",IF(TYPE(intermediate_sprints!D4)=2,CHAR(34),""),intermediate_sprints!D4,IF(TYPE(intermediate_sprints!D4)=2,CHAR(34),""))</f>
        <v>CITY="Epping Forest"</v>
      </c>
      <c r="E4" t="str">
        <f>CONCATENATE(intermediate_sprints!E$1, "=",IF(TYPE(intermediate_sprints!E4)=2,CHAR(34),""),intermediate_sprints!E4,IF(TYPE(intermediate_sprints!E4)=2,CHAR(34),""))</f>
        <v>COUNTRY="ENG"</v>
      </c>
      <c r="F4" t="str">
        <f>CONCATENATE(intermediate_sprints!F$1, "=",IF(TYPE(intermediate_sprints!F4)=2,CHAR(34),""),intermediate_sprints!F4,IF(TYPE(intermediate_sprints!F4)=2,CHAR(34),""))</f>
        <v>LATITUDE=51.66</v>
      </c>
      <c r="G4" t="str">
        <f>CONCATENATE(intermediate_sprints!G$1, "=",IF(TYPE(intermediate_sprints!G4)=2,CHAR(34),""),intermediate_sprints!G4,IF(TYPE(intermediate_sprints!G4)=2,CHAR(34),""))</f>
        <v>LONGITUDE=0.05</v>
      </c>
    </row>
    <row r="5" spans="1:7" x14ac:dyDescent="0.25">
      <c r="A5" t="str">
        <f>CONCATENATE(intermediate_sprints!A$1, "=",IF(TYPE(intermediate_sprints!A5)=2,CHAR(34),""),intermediate_sprints!A5,IF(TYPE(intermediate_sprints!A5)=2,CHAR(34),""))</f>
        <v>INTERMEDIATE_SPRINT_ID=4</v>
      </c>
      <c r="B5" t="str">
        <f>CONCATENATE(intermediate_sprints!B$1, "=",IF(TYPE(intermediate_sprints!B5)=2,CHAR(34),""),intermediate_sprints!B5,IF(TYPE(intermediate_sprints!B5)=2,CHAR(34),""))</f>
        <v>STAGE_NUMBER=4</v>
      </c>
      <c r="C5" t="str">
        <f>CONCATENATE(intermediate_sprints!C$1, "=",IF(TYPE(intermediate_sprints!C5)=2,CHAR(34),""),intermediate_sprints!C5,IF(TYPE(intermediate_sprints!C5)=2,CHAR(34),""))</f>
        <v>AT_KM=92</v>
      </c>
      <c r="D5" t="str">
        <f>CONCATENATE(intermediate_sprints!D$1, "=",IF(TYPE(intermediate_sprints!D5)=2,CHAR(34),""),intermediate_sprints!D5,IF(TYPE(intermediate_sprints!D5)=2,CHAR(34),""))</f>
        <v>CITY="Cassel"</v>
      </c>
      <c r="E5" t="str">
        <f>CONCATENATE(intermediate_sprints!E$1, "=",IF(TYPE(intermediate_sprints!E5)=2,CHAR(34),""),intermediate_sprints!E5,IF(TYPE(intermediate_sprints!E5)=2,CHAR(34),""))</f>
        <v>COUNTRY="FRA"</v>
      </c>
      <c r="F5" t="str">
        <f>CONCATENATE(intermediate_sprints!F$1, "=",IF(TYPE(intermediate_sprints!F5)=2,CHAR(34),""),intermediate_sprints!F5,IF(TYPE(intermediate_sprints!F5)=2,CHAR(34),""))</f>
        <v>LATITUDE=50.8006</v>
      </c>
      <c r="G5" t="str">
        <f>CONCATENATE(intermediate_sprints!G$1, "=",IF(TYPE(intermediate_sprints!G5)=2,CHAR(34),""),intermediate_sprints!G5,IF(TYPE(intermediate_sprints!G5)=2,CHAR(34),""))</f>
        <v>LONGITUDE=2.4883</v>
      </c>
    </row>
    <row r="6" spans="1:7" x14ac:dyDescent="0.25">
      <c r="A6" t="str">
        <f>CONCATENATE(intermediate_sprints!A$1, "=",IF(TYPE(intermediate_sprints!A6)=2,CHAR(34),""),intermediate_sprints!A6,IF(TYPE(intermediate_sprints!A6)=2,CHAR(34),""))</f>
        <v>INTERMEDIATE_SPRINT_ID=5</v>
      </c>
      <c r="B6" t="str">
        <f>CONCATENATE(intermediate_sprints!B$1, "=",IF(TYPE(intermediate_sprints!B6)=2,CHAR(34),""),intermediate_sprints!B6,IF(TYPE(intermediate_sprints!B6)=2,CHAR(34),""))</f>
        <v>STAGE_NUMBER=5</v>
      </c>
      <c r="C6" t="str">
        <f>CONCATENATE(intermediate_sprints!C$1, "=",IF(TYPE(intermediate_sprints!C6)=2,CHAR(34),""),intermediate_sprints!C6,IF(TYPE(intermediate_sprints!C6)=2,CHAR(34),""))</f>
        <v>AT_KM=97</v>
      </c>
      <c r="D6" t="str">
        <f>CONCATENATE(intermediate_sprints!D$1, "=",IF(TYPE(intermediate_sprints!D6)=2,CHAR(34),""),intermediate_sprints!D6,IF(TYPE(intermediate_sprints!D6)=2,CHAR(34),""))</f>
        <v>CITY="Templeuve"</v>
      </c>
      <c r="E6" t="str">
        <f>CONCATENATE(intermediate_sprints!E$1, "=",IF(TYPE(intermediate_sprints!E6)=2,CHAR(34),""),intermediate_sprints!E6,IF(TYPE(intermediate_sprints!E6)=2,CHAR(34),""))</f>
        <v>COUNTRY="FRA"</v>
      </c>
      <c r="F6" t="str">
        <f>CONCATENATE(intermediate_sprints!F$1, "=",IF(TYPE(intermediate_sprints!F6)=2,CHAR(34),""),intermediate_sprints!F6,IF(TYPE(intermediate_sprints!F6)=2,CHAR(34),""))</f>
        <v>LATITUDE=50.5272</v>
      </c>
      <c r="G6" t="str">
        <f>CONCATENATE(intermediate_sprints!G$1, "=",IF(TYPE(intermediate_sprints!G6)=2,CHAR(34),""),intermediate_sprints!G6,IF(TYPE(intermediate_sprints!G6)=2,CHAR(34),""))</f>
        <v>LONGITUDE=3.1758</v>
      </c>
    </row>
    <row r="7" spans="1:7" x14ac:dyDescent="0.25">
      <c r="A7" t="str">
        <f>CONCATENATE(intermediate_sprints!A$1, "=",IF(TYPE(intermediate_sprints!A7)=2,CHAR(34),""),intermediate_sprints!A7,IF(TYPE(intermediate_sprints!A7)=2,CHAR(34),""))</f>
        <v>INTERMEDIATE_SPRINT_ID=6</v>
      </c>
      <c r="B7" t="str">
        <f>CONCATENATE(intermediate_sprints!B$1, "=",IF(TYPE(intermediate_sprints!B7)=2,CHAR(34),""),intermediate_sprints!B7,IF(TYPE(intermediate_sprints!B7)=2,CHAR(34),""))</f>
        <v>STAGE_NUMBER=6</v>
      </c>
      <c r="C7" t="str">
        <f>CONCATENATE(intermediate_sprints!C$1, "=",IF(TYPE(intermediate_sprints!C7)=2,CHAR(34),""),intermediate_sprints!C7,IF(TYPE(intermediate_sprints!C7)=2,CHAR(34),""))</f>
        <v>AT_KM=119</v>
      </c>
      <c r="D7" t="str">
        <f>CONCATENATE(intermediate_sprints!D$1, "=",IF(TYPE(intermediate_sprints!D7)=2,CHAR(34),""),intermediate_sprints!D7,IF(TYPE(intermediate_sprints!D7)=2,CHAR(34),""))</f>
        <v>CITY="Pinon"</v>
      </c>
      <c r="E7" t="str">
        <f>CONCATENATE(intermediate_sprints!E$1, "=",IF(TYPE(intermediate_sprints!E7)=2,CHAR(34),""),intermediate_sprints!E7,IF(TYPE(intermediate_sprints!E7)=2,CHAR(34),""))</f>
        <v>COUNTRY="FRA"</v>
      </c>
      <c r="F7" t="str">
        <f>CONCATENATE(intermediate_sprints!F$1, "=",IF(TYPE(intermediate_sprints!F7)=2,CHAR(34),""),intermediate_sprints!F7,IF(TYPE(intermediate_sprints!F7)=2,CHAR(34),""))</f>
        <v>LATITUDE=49.4883</v>
      </c>
      <c r="G7" t="str">
        <f>CONCATENATE(intermediate_sprints!G$1, "=",IF(TYPE(intermediate_sprints!G7)=2,CHAR(34),""),intermediate_sprints!G7,IF(TYPE(intermediate_sprints!G7)=2,CHAR(34),""))</f>
        <v>LONGITUDE=3.4464</v>
      </c>
    </row>
    <row r="8" spans="1:7" x14ac:dyDescent="0.25">
      <c r="A8" t="str">
        <f>CONCATENATE(intermediate_sprints!A$1, "=",IF(TYPE(intermediate_sprints!A8)=2,CHAR(34),""),intermediate_sprints!A8,IF(TYPE(intermediate_sprints!A8)=2,CHAR(34),""))</f>
        <v>INTERMEDIATE_SPRINT_ID=7</v>
      </c>
      <c r="B8" t="str">
        <f>CONCATENATE(intermediate_sprints!B$1, "=",IF(TYPE(intermediate_sprints!B8)=2,CHAR(34),""),intermediate_sprints!B8,IF(TYPE(intermediate_sprints!B8)=2,CHAR(34),""))</f>
        <v>STAGE_NUMBER=7</v>
      </c>
      <c r="C8" t="str">
        <f>CONCATENATE(intermediate_sprints!C$1, "=",IF(TYPE(intermediate_sprints!C8)=2,CHAR(34),""),intermediate_sprints!C8,IF(TYPE(intermediate_sprints!C8)=2,CHAR(34),""))</f>
        <v>AT_KM=148</v>
      </c>
      <c r="D8" t="str">
        <f>CONCATENATE(intermediate_sprints!D$1, "=",IF(TYPE(intermediate_sprints!D8)=2,CHAR(34),""),intermediate_sprints!D8,IF(TYPE(intermediate_sprints!D8)=2,CHAR(34),""))</f>
        <v>CITY="Hannonville-Sous-Les-Côtes"</v>
      </c>
      <c r="E8" t="str">
        <f>CONCATENATE(intermediate_sprints!E$1, "=",IF(TYPE(intermediate_sprints!E8)=2,CHAR(34),""),intermediate_sprints!E8,IF(TYPE(intermediate_sprints!E8)=2,CHAR(34),""))</f>
        <v>COUNTRY="FRA"</v>
      </c>
      <c r="F8" t="str">
        <f>CONCATENATE(intermediate_sprints!F$1, "=",IF(TYPE(intermediate_sprints!F8)=2,CHAR(34),""),intermediate_sprints!F8,IF(TYPE(intermediate_sprints!F8)=2,CHAR(34),""))</f>
        <v>LATITUDE=49.0408</v>
      </c>
      <c r="G8" t="str">
        <f>CONCATENATE(intermediate_sprints!G$1, "=",IF(TYPE(intermediate_sprints!G8)=2,CHAR(34),""),intermediate_sprints!G8,IF(TYPE(intermediate_sprints!G8)=2,CHAR(34),""))</f>
        <v>LONGITUDE=5.6592</v>
      </c>
    </row>
    <row r="9" spans="1:7" x14ac:dyDescent="0.25">
      <c r="A9" t="str">
        <f>CONCATENATE(intermediate_sprints!A$1, "=",IF(TYPE(intermediate_sprints!A9)=2,CHAR(34),""),intermediate_sprints!A9,IF(TYPE(intermediate_sprints!A9)=2,CHAR(34),""))</f>
        <v>INTERMEDIATE_SPRINT_ID=8</v>
      </c>
      <c r="B9" t="str">
        <f>CONCATENATE(intermediate_sprints!B$1, "=",IF(TYPE(intermediate_sprints!B9)=2,CHAR(34),""),intermediate_sprints!B9,IF(TYPE(intermediate_sprints!B9)=2,CHAR(34),""))</f>
        <v>STAGE_NUMBER=8</v>
      </c>
      <c r="C9" t="str">
        <f>CONCATENATE(intermediate_sprints!C$1, "=",IF(TYPE(intermediate_sprints!C9)=2,CHAR(34),""),intermediate_sprints!C9,IF(TYPE(intermediate_sprints!C9)=2,CHAR(34),""))</f>
        <v>AT_KM=100</v>
      </c>
      <c r="D9" t="str">
        <f>CONCATENATE(intermediate_sprints!D$1, "=",IF(TYPE(intermediate_sprints!D9)=2,CHAR(34),""),intermediate_sprints!D9,IF(TYPE(intermediate_sprints!D9)=2,CHAR(34),""))</f>
        <v>CITY="Dinozé"</v>
      </c>
      <c r="E9" t="str">
        <f>CONCATENATE(intermediate_sprints!E$1, "=",IF(TYPE(intermediate_sprints!E9)=2,CHAR(34),""),intermediate_sprints!E9,IF(TYPE(intermediate_sprints!E9)=2,CHAR(34),""))</f>
        <v>COUNTRY="FRA"</v>
      </c>
      <c r="F9" t="str">
        <f>CONCATENATE(intermediate_sprints!F$1, "=",IF(TYPE(intermediate_sprints!F9)=2,CHAR(34),""),intermediate_sprints!F9,IF(TYPE(intermediate_sprints!F9)=2,CHAR(34),""))</f>
        <v>LATITUDE=48.1411</v>
      </c>
      <c r="G9" t="str">
        <f>CONCATENATE(intermediate_sprints!G$1, "=",IF(TYPE(intermediate_sprints!G9)=2,CHAR(34),""),intermediate_sprints!G9,IF(TYPE(intermediate_sprints!G9)=2,CHAR(34),""))</f>
        <v>LONGITUDE=6.4772</v>
      </c>
    </row>
    <row r="10" spans="1:7" x14ac:dyDescent="0.25">
      <c r="A10" t="str">
        <f>CONCATENATE(intermediate_sprints!A$1, "=",IF(TYPE(intermediate_sprints!A10)=2,CHAR(34),""),intermediate_sprints!A10,IF(TYPE(intermediate_sprints!A10)=2,CHAR(34),""))</f>
        <v>INTERMEDIATE_SPRINT_ID=9</v>
      </c>
      <c r="B10" t="str">
        <f>CONCATENATE(intermediate_sprints!B$1, "=",IF(TYPE(intermediate_sprints!B10)=2,CHAR(34),""),intermediate_sprints!B10,IF(TYPE(intermediate_sprints!B10)=2,CHAR(34),""))</f>
        <v>STAGE_NUMBER=9</v>
      </c>
      <c r="C10" t="str">
        <f>CONCATENATE(intermediate_sprints!C$1, "=",IF(TYPE(intermediate_sprints!C10)=2,CHAR(34),""),intermediate_sprints!C10,IF(TYPE(intermediate_sprints!C10)=2,CHAR(34),""))</f>
        <v>AT_KM=105</v>
      </c>
      <c r="D10" t="str">
        <f>CONCATENATE(intermediate_sprints!D$1, "=",IF(TYPE(intermediate_sprints!D10)=2,CHAR(34),""),intermediate_sprints!D10,IF(TYPE(intermediate_sprints!D10)=2,CHAR(34),""))</f>
        <v>CITY="Linthal"</v>
      </c>
      <c r="E10" t="str">
        <f>CONCATENATE(intermediate_sprints!E$1, "=",IF(TYPE(intermediate_sprints!E10)=2,CHAR(34),""),intermediate_sprints!E10,IF(TYPE(intermediate_sprints!E10)=2,CHAR(34),""))</f>
        <v>COUNTRY="FRA"</v>
      </c>
      <c r="F10" t="str">
        <f>CONCATENATE(intermediate_sprints!F$1, "=",IF(TYPE(intermediate_sprints!F10)=2,CHAR(34),""),intermediate_sprints!F10,IF(TYPE(intermediate_sprints!F10)=2,CHAR(34),""))</f>
        <v>LATITUDE=47.9475</v>
      </c>
      <c r="G10" t="str">
        <f>CONCATENATE(intermediate_sprints!G$1, "=",IF(TYPE(intermediate_sprints!G10)=2,CHAR(34),""),intermediate_sprints!G10,IF(TYPE(intermediate_sprints!G10)=2,CHAR(34),""))</f>
        <v>LONGITUDE=7.1311</v>
      </c>
    </row>
    <row r="11" spans="1:7" x14ac:dyDescent="0.25">
      <c r="A11" t="str">
        <f>CONCATENATE(intermediate_sprints!A$1, "=",IF(TYPE(intermediate_sprints!A11)=2,CHAR(34),""),intermediate_sprints!A11,IF(TYPE(intermediate_sprints!A11)=2,CHAR(34),""))</f>
        <v>INTERMEDIATE_SPRINT_ID=10</v>
      </c>
      <c r="B11" t="str">
        <f>CONCATENATE(intermediate_sprints!B$1, "=",IF(TYPE(intermediate_sprints!B11)=2,CHAR(34),""),intermediate_sprints!B11,IF(TYPE(intermediate_sprints!B11)=2,CHAR(34),""))</f>
        <v>STAGE_NUMBER=10</v>
      </c>
      <c r="C11" t="str">
        <f>CONCATENATE(intermediate_sprints!C$1, "=",IF(TYPE(intermediate_sprints!C11)=2,CHAR(34),""),intermediate_sprints!C11,IF(TYPE(intermediate_sprints!C11)=2,CHAR(34),""))</f>
        <v>AT_KM=39.5</v>
      </c>
      <c r="D11" t="str">
        <f>CONCATENATE(intermediate_sprints!D$1, "=",IF(TYPE(intermediate_sprints!D11)=2,CHAR(34),""),intermediate_sprints!D11,IF(TYPE(intermediate_sprints!D11)=2,CHAR(34),""))</f>
        <v>CITY="Muhlele (Gunsbach)"</v>
      </c>
      <c r="E11" t="str">
        <f>CONCATENATE(intermediate_sprints!E$1, "=",IF(TYPE(intermediate_sprints!E11)=2,CHAR(34),""),intermediate_sprints!E11,IF(TYPE(intermediate_sprints!E11)=2,CHAR(34),""))</f>
        <v>COUNTRY="FRA"</v>
      </c>
      <c r="F11" t="str">
        <f>CONCATENATE(intermediate_sprints!F$1, "=",IF(TYPE(intermediate_sprints!F11)=2,CHAR(34),""),intermediate_sprints!F11,IF(TYPE(intermediate_sprints!F11)=2,CHAR(34),""))</f>
        <v>LATITUDE=48.0483</v>
      </c>
      <c r="G11" t="str">
        <f>CONCATENATE(intermediate_sprints!G$1, "=",IF(TYPE(intermediate_sprints!G11)=2,CHAR(34),""),intermediate_sprints!G11,IF(TYPE(intermediate_sprints!G11)=2,CHAR(34),""))</f>
        <v>LONGITUDE=7.1767</v>
      </c>
    </row>
    <row r="12" spans="1:7" x14ac:dyDescent="0.25">
      <c r="A12" t="str">
        <f>CONCATENATE(intermediate_sprints!A$1, "=",IF(TYPE(intermediate_sprints!A12)=2,CHAR(34),""),intermediate_sprints!A12,IF(TYPE(intermediate_sprints!A12)=2,CHAR(34),""))</f>
        <v>INTERMEDIATE_SPRINT_ID=11</v>
      </c>
      <c r="B12" t="str">
        <f>CONCATENATE(intermediate_sprints!B$1, "=",IF(TYPE(intermediate_sprints!B12)=2,CHAR(34),""),intermediate_sprints!B12,IF(TYPE(intermediate_sprints!B12)=2,CHAR(34),""))</f>
        <v>STAGE_NUMBER=11</v>
      </c>
      <c r="C12" t="str">
        <f>CONCATENATE(intermediate_sprints!C$1, "=",IF(TYPE(intermediate_sprints!C12)=2,CHAR(34),""),intermediate_sprints!C12,IF(TYPE(intermediate_sprints!C12)=2,CHAR(34),""))</f>
        <v>AT_KM=89</v>
      </c>
      <c r="D12" t="str">
        <f>CONCATENATE(intermediate_sprints!D$1, "=",IF(TYPE(intermediate_sprints!D12)=2,CHAR(34),""),intermediate_sprints!D12,IF(TYPE(intermediate_sprints!D12)=2,CHAR(34),""))</f>
        <v>CITY="Charcier"</v>
      </c>
      <c r="E12" t="str">
        <f>CONCATENATE(intermediate_sprints!E$1, "=",IF(TYPE(intermediate_sprints!E12)=2,CHAR(34),""),intermediate_sprints!E12,IF(TYPE(intermediate_sprints!E12)=2,CHAR(34),""))</f>
        <v>COUNTRY="FRA"</v>
      </c>
      <c r="F12" t="str">
        <f>CONCATENATE(intermediate_sprints!F$1, "=",IF(TYPE(intermediate_sprints!F12)=2,CHAR(34),""),intermediate_sprints!F12,IF(TYPE(intermediate_sprints!F12)=2,CHAR(34),""))</f>
        <v>LATITUDE=46.6281</v>
      </c>
      <c r="G12" t="str">
        <f>CONCATENATE(intermediate_sprints!G$1, "=",IF(TYPE(intermediate_sprints!G12)=2,CHAR(34),""),intermediate_sprints!G12,IF(TYPE(intermediate_sprints!G12)=2,CHAR(34),""))</f>
        <v>LONGITUDE=5.7514</v>
      </c>
    </row>
    <row r="13" spans="1:7" x14ac:dyDescent="0.25">
      <c r="A13" t="str">
        <f>CONCATENATE(intermediate_sprints!A$1, "=",IF(TYPE(intermediate_sprints!A13)=2,CHAR(34),""),intermediate_sprints!A13,IF(TYPE(intermediate_sprints!A13)=2,CHAR(34),""))</f>
        <v>INTERMEDIATE_SPRINT_ID=12</v>
      </c>
      <c r="B13" t="str">
        <f>CONCATENATE(intermediate_sprints!B$1, "=",IF(TYPE(intermediate_sprints!B13)=2,CHAR(34),""),intermediate_sprints!B13,IF(TYPE(intermediate_sprints!B13)=2,CHAR(34),""))</f>
        <v>STAGE_NUMBER=12</v>
      </c>
      <c r="C13" t="str">
        <f>CONCATENATE(intermediate_sprints!C$1, "=",IF(TYPE(intermediate_sprints!C13)=2,CHAR(34),""),intermediate_sprints!C13,IF(TYPE(intermediate_sprints!C13)=2,CHAR(34),""))</f>
        <v>AT_KM=39.5</v>
      </c>
      <c r="D13" t="str">
        <f>CONCATENATE(intermediate_sprints!D$1, "=",IF(TYPE(intermediate_sprints!D13)=2,CHAR(34),""),intermediate_sprints!D13,IF(TYPE(intermediate_sprints!D13)=2,CHAR(34),""))</f>
        <v>CITY="Romanèche-Thorins"</v>
      </c>
      <c r="E13" t="str">
        <f>CONCATENATE(intermediate_sprints!E$1, "=",IF(TYPE(intermediate_sprints!E13)=2,CHAR(34),""),intermediate_sprints!E13,IF(TYPE(intermediate_sprints!E13)=2,CHAR(34),""))</f>
        <v>COUNTRY="FRA"</v>
      </c>
      <c r="F13" t="str">
        <f>CONCATENATE(intermediate_sprints!F$1, "=",IF(TYPE(intermediate_sprints!F13)=2,CHAR(34),""),intermediate_sprints!F13,IF(TYPE(intermediate_sprints!F13)=2,CHAR(34),""))</f>
        <v>LATITUDE=46.1906</v>
      </c>
      <c r="G13" t="str">
        <f>CONCATENATE(intermediate_sprints!G$1, "=",IF(TYPE(intermediate_sprints!G13)=2,CHAR(34),""),intermediate_sprints!G13,IF(TYPE(intermediate_sprints!G13)=2,CHAR(34),""))</f>
        <v>LONGITUDE=4.7369</v>
      </c>
    </row>
    <row r="14" spans="1:7" x14ac:dyDescent="0.25">
      <c r="A14" t="str">
        <f>CONCATENATE(intermediate_sprints!A$1, "=",IF(TYPE(intermediate_sprints!A14)=2,CHAR(34),""),intermediate_sprints!A14,IF(TYPE(intermediate_sprints!A14)=2,CHAR(34),""))</f>
        <v>INTERMEDIATE_SPRINT_ID=13</v>
      </c>
      <c r="B14" t="str">
        <f>CONCATENATE(intermediate_sprints!B$1, "=",IF(TYPE(intermediate_sprints!B14)=2,CHAR(34),""),intermediate_sprints!B14,IF(TYPE(intermediate_sprints!B14)=2,CHAR(34),""))</f>
        <v>STAGE_NUMBER=13</v>
      </c>
      <c r="C14" t="str">
        <f>CONCATENATE(intermediate_sprints!C$1, "=",IF(TYPE(intermediate_sprints!C14)=2,CHAR(34),""),intermediate_sprints!C14,IF(TYPE(intermediate_sprints!C14)=2,CHAR(34),""))</f>
        <v>AT_KM=169.5</v>
      </c>
      <c r="D14" t="str">
        <f>CONCATENATE(intermediate_sprints!D$1, "=",IF(TYPE(intermediate_sprints!D14)=2,CHAR(34),""),intermediate_sprints!D14,IF(TYPE(intermediate_sprints!D14)=2,CHAR(34),""))</f>
        <v>CITY="Saint-Martin-D'hères"</v>
      </c>
      <c r="E14" t="str">
        <f>CONCATENATE(intermediate_sprints!E$1, "=",IF(TYPE(intermediate_sprints!E14)=2,CHAR(34),""),intermediate_sprints!E14,IF(TYPE(intermediate_sprints!E14)=2,CHAR(34),""))</f>
        <v>COUNTRY="FRA"</v>
      </c>
      <c r="F14" t="str">
        <f>CONCATENATE(intermediate_sprints!F$1, "=",IF(TYPE(intermediate_sprints!F14)=2,CHAR(34),""),intermediate_sprints!F14,IF(TYPE(intermediate_sprints!F14)=2,CHAR(34),""))</f>
        <v>LATITUDE=45.1672</v>
      </c>
      <c r="G14" t="str">
        <f>CONCATENATE(intermediate_sprints!G$1, "=",IF(TYPE(intermediate_sprints!G14)=2,CHAR(34),""),intermediate_sprints!G14,IF(TYPE(intermediate_sprints!G14)=2,CHAR(34),""))</f>
        <v>LONGITUDE=5.7653</v>
      </c>
    </row>
    <row r="15" spans="1:7" x14ac:dyDescent="0.25">
      <c r="A15" t="str">
        <f>CONCATENATE(intermediate_sprints!A$1, "=",IF(TYPE(intermediate_sprints!A15)=2,CHAR(34),""),intermediate_sprints!A15,IF(TYPE(intermediate_sprints!A15)=2,CHAR(34),""))</f>
        <v>INTERMEDIATE_SPRINT_ID=14</v>
      </c>
      <c r="B15" t="str">
        <f>CONCATENATE(intermediate_sprints!B$1, "=",IF(TYPE(intermediate_sprints!B15)=2,CHAR(34),""),intermediate_sprints!B15,IF(TYPE(intermediate_sprints!B15)=2,CHAR(34),""))</f>
        <v>STAGE_NUMBER=14</v>
      </c>
      <c r="C15" t="str">
        <f>CONCATENATE(intermediate_sprints!C$1, "=",IF(TYPE(intermediate_sprints!C15)=2,CHAR(34),""),intermediate_sprints!C15,IF(TYPE(intermediate_sprints!C15)=2,CHAR(34),""))</f>
        <v>AT_KM=40</v>
      </c>
      <c r="D15" t="str">
        <f>CONCATENATE(intermediate_sprints!D$1, "=",IF(TYPE(intermediate_sprints!D15)=2,CHAR(34),""),intermediate_sprints!D15,IF(TYPE(intermediate_sprints!D15)=2,CHAR(34),""))</f>
        <v>CITY="La Paute (Bourg-D'oisans)"</v>
      </c>
      <c r="E15" t="str">
        <f>CONCATENATE(intermediate_sprints!E$1, "=",IF(TYPE(intermediate_sprints!E15)=2,CHAR(34),""),intermediate_sprints!E15,IF(TYPE(intermediate_sprints!E15)=2,CHAR(34),""))</f>
        <v>COUNTRY="FRA"</v>
      </c>
      <c r="F15" t="str">
        <f>CONCATENATE(intermediate_sprints!F$1, "=",IF(TYPE(intermediate_sprints!F15)=2,CHAR(34),""),intermediate_sprints!F15,IF(TYPE(intermediate_sprints!F15)=2,CHAR(34),""))</f>
        <v>LATITUDE=45.0558</v>
      </c>
      <c r="G15" t="str">
        <f>CONCATENATE(intermediate_sprints!G$1, "=",IF(TYPE(intermediate_sprints!G15)=2,CHAR(34),""),intermediate_sprints!G15,IF(TYPE(intermediate_sprints!G15)=2,CHAR(34),""))</f>
        <v>LONGITUDE=6.0303</v>
      </c>
    </row>
    <row r="16" spans="1:7" x14ac:dyDescent="0.25">
      <c r="A16" t="str">
        <f>CONCATENATE(intermediate_sprints!A$1, "=",IF(TYPE(intermediate_sprints!A16)=2,CHAR(34),""),intermediate_sprints!A16,IF(TYPE(intermediate_sprints!A16)=2,CHAR(34),""))</f>
        <v>INTERMEDIATE_SPRINT_ID=15</v>
      </c>
      <c r="B16" t="str">
        <f>CONCATENATE(intermediate_sprints!B$1, "=",IF(TYPE(intermediate_sprints!B16)=2,CHAR(34),""),intermediate_sprints!B16,IF(TYPE(intermediate_sprints!B16)=2,CHAR(34),""))</f>
        <v>STAGE_NUMBER=15</v>
      </c>
      <c r="C16" t="str">
        <f>CONCATENATE(intermediate_sprints!C$1, "=",IF(TYPE(intermediate_sprints!C16)=2,CHAR(34),""),intermediate_sprints!C16,IF(TYPE(intermediate_sprints!C16)=2,CHAR(34),""))</f>
        <v>AT_KM=175.5</v>
      </c>
      <c r="D16" t="str">
        <f>CONCATENATE(intermediate_sprints!D$1, "=",IF(TYPE(intermediate_sprints!D16)=2,CHAR(34),""),intermediate_sprints!D16,IF(TYPE(intermediate_sprints!D16)=2,CHAR(34),""))</f>
        <v>CITY="La Galine (Saint-Rémy-De-Provence)"</v>
      </c>
      <c r="E16" t="str">
        <f>CONCATENATE(intermediate_sprints!E$1, "=",IF(TYPE(intermediate_sprints!E16)=2,CHAR(34),""),intermediate_sprints!E16,IF(TYPE(intermediate_sprints!E16)=2,CHAR(34),""))</f>
        <v>COUNTRY="FRA"</v>
      </c>
      <c r="F16" t="str">
        <f>CONCATENATE(intermediate_sprints!F$1, "=",IF(TYPE(intermediate_sprints!F16)=2,CHAR(34),""),intermediate_sprints!F16,IF(TYPE(intermediate_sprints!F16)=2,CHAR(34),""))</f>
        <v>LATITUDE=43.79</v>
      </c>
      <c r="G16" t="str">
        <f>CONCATENATE(intermediate_sprints!G$1, "=",IF(TYPE(intermediate_sprints!G16)=2,CHAR(34),""),intermediate_sprints!G16,IF(TYPE(intermediate_sprints!G16)=2,CHAR(34),""))</f>
        <v>LONGITUDE=4.8325</v>
      </c>
    </row>
    <row r="17" spans="1:7" x14ac:dyDescent="0.25">
      <c r="A17" t="str">
        <f>CONCATENATE(intermediate_sprints!A$1, "=",IF(TYPE(intermediate_sprints!A17)=2,CHAR(34),""),intermediate_sprints!A17,IF(TYPE(intermediate_sprints!A17)=2,CHAR(34),""))</f>
        <v>INTERMEDIATE_SPRINT_ID=16</v>
      </c>
      <c r="B17" t="str">
        <f>CONCATENATE(intermediate_sprints!B$1, "=",IF(TYPE(intermediate_sprints!B17)=2,CHAR(34),""),intermediate_sprints!B17,IF(TYPE(intermediate_sprints!B17)=2,CHAR(34),""))</f>
        <v>STAGE_NUMBER=16</v>
      </c>
      <c r="C17" t="str">
        <f>CONCATENATE(intermediate_sprints!C$1, "=",IF(TYPE(intermediate_sprints!C17)=2,CHAR(34),""),intermediate_sprints!C17,IF(TYPE(intermediate_sprints!C17)=2,CHAR(34),""))</f>
        <v>AT_KM=123.5</v>
      </c>
      <c r="D17" t="str">
        <f>CONCATENATE(intermediate_sprints!D$1, "=",IF(TYPE(intermediate_sprints!D17)=2,CHAR(34),""),intermediate_sprints!D17,IF(TYPE(intermediate_sprints!D17)=2,CHAR(34),""))</f>
        <v>CITY="Saint-Girons"</v>
      </c>
      <c r="E17" t="str">
        <f>CONCATENATE(intermediate_sprints!E$1, "=",IF(TYPE(intermediate_sprints!E17)=2,CHAR(34),""),intermediate_sprints!E17,IF(TYPE(intermediate_sprints!E17)=2,CHAR(34),""))</f>
        <v>COUNTRY="FRA"</v>
      </c>
      <c r="F17" t="str">
        <f>CONCATENATE(intermediate_sprints!F$1, "=",IF(TYPE(intermediate_sprints!F17)=2,CHAR(34),""),intermediate_sprints!F17,IF(TYPE(intermediate_sprints!F17)=2,CHAR(34),""))</f>
        <v>LATITUDE=42.9858</v>
      </c>
      <c r="G17" t="str">
        <f>CONCATENATE(intermediate_sprints!G$1, "=",IF(TYPE(intermediate_sprints!G17)=2,CHAR(34),""),intermediate_sprints!G17,IF(TYPE(intermediate_sprints!G17)=2,CHAR(34),""))</f>
        <v>LONGITUDE=1.1467</v>
      </c>
    </row>
    <row r="18" spans="1:7" x14ac:dyDescent="0.25">
      <c r="A18" t="str">
        <f>CONCATENATE(intermediate_sprints!A$1, "=",IF(TYPE(intermediate_sprints!A18)=2,CHAR(34),""),intermediate_sprints!A18,IF(TYPE(intermediate_sprints!A18)=2,CHAR(34),""))</f>
        <v>INTERMEDIATE_SPRINT_ID=17</v>
      </c>
      <c r="B18" t="str">
        <f>CONCATENATE(intermediate_sprints!B$1, "=",IF(TYPE(intermediate_sprints!B18)=2,CHAR(34),""),intermediate_sprints!B18,IF(TYPE(intermediate_sprints!B18)=2,CHAR(34),""))</f>
        <v>STAGE_NUMBER=17</v>
      </c>
      <c r="C18" t="str">
        <f>CONCATENATE(intermediate_sprints!C$1, "=",IF(TYPE(intermediate_sprints!C18)=2,CHAR(34),""),intermediate_sprints!C18,IF(TYPE(intermediate_sprints!C18)=2,CHAR(34),""))</f>
        <v>AT_KM=31</v>
      </c>
      <c r="D18" t="str">
        <f>CONCATENATE(intermediate_sprints!D$1, "=",IF(TYPE(intermediate_sprints!D18)=2,CHAR(34),""),intermediate_sprints!D18,IF(TYPE(intermediate_sprints!D18)=2,CHAR(34),""))</f>
        <v>CITY="Saint-Béat"</v>
      </c>
      <c r="E18" t="str">
        <f>CONCATENATE(intermediate_sprints!E$1, "=",IF(TYPE(intermediate_sprints!E18)=2,CHAR(34),""),intermediate_sprints!E18,IF(TYPE(intermediate_sprints!E18)=2,CHAR(34),""))</f>
        <v>COUNTRY="FRA"</v>
      </c>
      <c r="F18" t="str">
        <f>CONCATENATE(intermediate_sprints!F$1, "=",IF(TYPE(intermediate_sprints!F18)=2,CHAR(34),""),intermediate_sprints!F18,IF(TYPE(intermediate_sprints!F18)=2,CHAR(34),""))</f>
        <v>LATITUDE=42.915</v>
      </c>
      <c r="G18" t="str">
        <f>CONCATENATE(intermediate_sprints!G$1, "=",IF(TYPE(intermediate_sprints!G18)=2,CHAR(34),""),intermediate_sprints!G18,IF(TYPE(intermediate_sprints!G18)=2,CHAR(34),""))</f>
        <v>LONGITUDE=0.6933</v>
      </c>
    </row>
    <row r="19" spans="1:7" x14ac:dyDescent="0.25">
      <c r="A19" t="str">
        <f>CONCATENATE(intermediate_sprints!A$1, "=",IF(TYPE(intermediate_sprints!A19)=2,CHAR(34),""),intermediate_sprints!A19,IF(TYPE(intermediate_sprints!A19)=2,CHAR(34),""))</f>
        <v>INTERMEDIATE_SPRINT_ID=18</v>
      </c>
      <c r="B19" t="str">
        <f>CONCATENATE(intermediate_sprints!B$1, "=",IF(TYPE(intermediate_sprints!B19)=2,CHAR(34),""),intermediate_sprints!B19,IF(TYPE(intermediate_sprints!B19)=2,CHAR(34),""))</f>
        <v>STAGE_NUMBER=18</v>
      </c>
      <c r="C19" t="str">
        <f>CONCATENATE(intermediate_sprints!C$1, "=",IF(TYPE(intermediate_sprints!C19)=2,CHAR(34),""),intermediate_sprints!C19,IF(TYPE(intermediate_sprints!C19)=2,CHAR(34),""))</f>
        <v>AT_KM=61.5</v>
      </c>
      <c r="D19" t="str">
        <f>CONCATENATE(intermediate_sprints!D$1, "=",IF(TYPE(intermediate_sprints!D19)=2,CHAR(34),""),intermediate_sprints!D19,IF(TYPE(intermediate_sprints!D19)=2,CHAR(34),""))</f>
        <v>CITY="Trébons"</v>
      </c>
      <c r="E19" t="str">
        <f>CONCATENATE(intermediate_sprints!E$1, "=",IF(TYPE(intermediate_sprints!E19)=2,CHAR(34),""),intermediate_sprints!E19,IF(TYPE(intermediate_sprints!E19)=2,CHAR(34),""))</f>
        <v>COUNTRY="FRA"</v>
      </c>
      <c r="F19" t="str">
        <f>CONCATENATE(intermediate_sprints!F$1, "=",IF(TYPE(intermediate_sprints!F19)=2,CHAR(34),""),intermediate_sprints!F19,IF(TYPE(intermediate_sprints!F19)=2,CHAR(34),""))</f>
        <v>LATITUDE=43.1022</v>
      </c>
      <c r="G19" t="str">
        <f>CONCATENATE(intermediate_sprints!G$1, "=",IF(TYPE(intermediate_sprints!G19)=2,CHAR(34),""),intermediate_sprints!G19,IF(TYPE(intermediate_sprints!G19)=2,CHAR(34),""))</f>
        <v>LONGITUDE=0.1219</v>
      </c>
    </row>
    <row r="20" spans="1:7" x14ac:dyDescent="0.25">
      <c r="A20" t="str">
        <f>CONCATENATE(intermediate_sprints!A$1, "=",IF(TYPE(intermediate_sprints!A20)=2,CHAR(34),""),intermediate_sprints!A20,IF(TYPE(intermediate_sprints!A20)=2,CHAR(34),""))</f>
        <v>INTERMEDIATE_SPRINT_ID=19</v>
      </c>
      <c r="B20" t="str">
        <f>CONCATENATE(intermediate_sprints!B$1, "=",IF(TYPE(intermediate_sprints!B20)=2,CHAR(34),""),intermediate_sprints!B20,IF(TYPE(intermediate_sprints!B20)=2,CHAR(34),""))</f>
        <v>STAGE_NUMBER=19</v>
      </c>
      <c r="C20" t="str">
        <f>CONCATENATE(intermediate_sprints!C$1, "=",IF(TYPE(intermediate_sprints!C20)=2,CHAR(34),""),intermediate_sprints!C20,IF(TYPE(intermediate_sprints!C20)=2,CHAR(34),""))</f>
        <v>AT_KM=130.5</v>
      </c>
      <c r="D20" t="str">
        <f>CONCATENATE(intermediate_sprints!D$1, "=",IF(TYPE(intermediate_sprints!D20)=2,CHAR(34),""),intermediate_sprints!D20,IF(TYPE(intermediate_sprints!D20)=2,CHAR(34),""))</f>
        <v>CITY="Tonneins"</v>
      </c>
      <c r="E20" t="str">
        <f>CONCATENATE(intermediate_sprints!E$1, "=",IF(TYPE(intermediate_sprints!E20)=2,CHAR(34),""),intermediate_sprints!E20,IF(TYPE(intermediate_sprints!E20)=2,CHAR(34),""))</f>
        <v>COUNTRY="FRA"</v>
      </c>
      <c r="F20" t="str">
        <f>CONCATENATE(intermediate_sprints!F$1, "=",IF(TYPE(intermediate_sprints!F20)=2,CHAR(34),""),intermediate_sprints!F20,IF(TYPE(intermediate_sprints!F20)=2,CHAR(34),""))</f>
        <v>LATITUDE=44.3906</v>
      </c>
      <c r="G20" t="str">
        <f>CONCATENATE(intermediate_sprints!G$1, "=",IF(TYPE(intermediate_sprints!G20)=2,CHAR(34),""),intermediate_sprints!G20,IF(TYPE(intermediate_sprints!G20)=2,CHAR(34),""))</f>
        <v>LONGITUDE=0.3092</v>
      </c>
    </row>
    <row r="21" spans="1:7" x14ac:dyDescent="0.25">
      <c r="A21" t="str">
        <f>CONCATENATE(intermediate_sprints!A$1, "=",IF(TYPE(intermediate_sprints!A21)=2,CHAR(34),""),intermediate_sprints!A21,IF(TYPE(intermediate_sprints!A21)=2,CHAR(34),""))</f>
        <v>INTERMEDIATE_SPRINT_ID=20</v>
      </c>
      <c r="B21" t="str">
        <f>CONCATENATE(intermediate_sprints!B$1, "=",IF(TYPE(intermediate_sprints!B21)=2,CHAR(34),""),intermediate_sprints!B21,IF(TYPE(intermediate_sprints!B21)=2,CHAR(34),""))</f>
        <v>STAGE_NUMBER=21</v>
      </c>
      <c r="C21" t="str">
        <f>CONCATENATE(intermediate_sprints!C$1, "=",IF(TYPE(intermediate_sprints!C21)=2,CHAR(34),""),intermediate_sprints!C21,IF(TYPE(intermediate_sprints!C21)=2,CHAR(34),""))</f>
        <v>AT_KM=91</v>
      </c>
      <c r="D21" t="str">
        <f>CONCATENATE(intermediate_sprints!D$1, "=",IF(TYPE(intermediate_sprints!D21)=2,CHAR(34),""),intermediate_sprints!D21,IF(TYPE(intermediate_sprints!D21)=2,CHAR(34),""))</f>
        <v>CITY="Paris Champs-Élysées"</v>
      </c>
      <c r="E21" t="str">
        <f>CONCATENATE(intermediate_sprints!E$1, "=",IF(TYPE(intermediate_sprints!E21)=2,CHAR(34),""),intermediate_sprints!E21,IF(TYPE(intermediate_sprints!E21)=2,CHAR(34),""))</f>
        <v>COUNTRY="FRA"</v>
      </c>
      <c r="F21" t="str">
        <f>CONCATENATE(intermediate_sprints!F$1, "=",IF(TYPE(intermediate_sprints!F21)=2,CHAR(34),""),intermediate_sprints!F21,IF(TYPE(intermediate_sprints!F21)=2,CHAR(34),""))</f>
        <v>LATITUDE=48.8567</v>
      </c>
      <c r="G21" t="str">
        <f>CONCATENATE(intermediate_sprints!G$1, "=",IF(TYPE(intermediate_sprints!G21)=2,CHAR(34),""),intermediate_sprints!G21,IF(TYPE(intermediate_sprints!G21)=2,CHAR(34),""))</f>
        <v>LONGITUDE=2.3508</v>
      </c>
    </row>
    <row r="22" spans="1:7" x14ac:dyDescent="0.25">
      <c r="A22" t="str">
        <f>CONCATENATE(intermediate_sprints!A$1, "=",IF(TYPE(intermediate_sprints!A22)=2,CHAR(34),""),intermediate_sprints!A22,IF(TYPE(intermediate_sprints!A22)=2,CHAR(34),""))</f>
        <v>INTERMEDIATE_SPRINT_ID=21</v>
      </c>
      <c r="B22" t="str">
        <f>CONCATENATE(intermediate_sprints!B$1, "=",IF(TYPE(intermediate_sprints!B22)=2,CHAR(34),""),intermediate_sprints!B22,IF(TYPE(intermediate_sprints!B22)=2,CHAR(34),""))</f>
        <v>STAGE_NUMBER=1</v>
      </c>
      <c r="C22" t="str">
        <f>CONCATENATE(intermediate_sprints!C$1, "=",IF(TYPE(intermediate_sprints!C22)=2,CHAR(34),""),intermediate_sprints!C22,IF(TYPE(intermediate_sprints!C22)=2,CHAR(34),""))</f>
        <v>AT_KM=77</v>
      </c>
      <c r="D22" t="str">
        <f>CONCATENATE(intermediate_sprints!D$1, "=",IF(TYPE(intermediate_sprints!D22)=2,CHAR(34),""),intermediate_sprints!D22,IF(TYPE(intermediate_sprints!D22)=2,CHAR(34),""))</f>
        <v>CITY="Newbiggin"</v>
      </c>
      <c r="E22" t="str">
        <f>CONCATENATE(intermediate_sprints!E$1, "=",IF(TYPE(intermediate_sprints!E22)=2,CHAR(34),""),intermediate_sprints!E22,IF(TYPE(intermediate_sprints!E22)=2,CHAR(34),""))</f>
        <v>COUNTRY="ENG"</v>
      </c>
      <c r="F22" t="str">
        <f>CONCATENATE(intermediate_sprints!F$1, "=",IF(TYPE(intermediate_sprints!F22)=2,CHAR(34),""),intermediate_sprints!F22,IF(TYPE(intermediate_sprints!F22)=2,CHAR(34),""))</f>
        <v>LATITUDE=54.26929</v>
      </c>
      <c r="G22" t="str">
        <f>CONCATENATE(intermediate_sprints!G$1, "=",IF(TYPE(intermediate_sprints!G22)=2,CHAR(34),""),intermediate_sprints!G22,IF(TYPE(intermediate_sprints!G22)=2,CHAR(34),""))</f>
        <v>LONGITUDE=-2.00449</v>
      </c>
    </row>
    <row r="23" spans="1:7" x14ac:dyDescent="0.25">
      <c r="A23" t="str">
        <f>CONCATENATE(intermediate_sprints!A$1, "=",IF(TYPE(intermediate_sprints!A23)=2,CHAR(34),""),intermediate_sprints!A23,IF(TYPE(intermediate_sprints!A23)=2,CHAR(34),""))</f>
        <v>INTERMEDIATE_SPRINT_ID=22</v>
      </c>
      <c r="B23" t="str">
        <f>CONCATENATE(intermediate_sprints!B$1, "=",IF(TYPE(intermediate_sprints!B23)=2,CHAR(34),""),intermediate_sprints!B23,IF(TYPE(intermediate_sprints!B23)=2,CHAR(34),""))</f>
        <v>STAGE_NUMBER=2</v>
      </c>
      <c r="C23" t="str">
        <f>CONCATENATE(intermediate_sprints!C$1, "=",IF(TYPE(intermediate_sprints!C23)=2,CHAR(34),""),intermediate_sprints!C23,IF(TYPE(intermediate_sprints!C23)=2,CHAR(34),""))</f>
        <v>AT_KM=68.5</v>
      </c>
      <c r="D23" t="str">
        <f>CONCATENATE(intermediate_sprints!D$1, "=",IF(TYPE(intermediate_sprints!D23)=2,CHAR(34),""),intermediate_sprints!D23,IF(TYPE(intermediate_sprints!D23)=2,CHAR(34),""))</f>
        <v>CITY="Keighley"</v>
      </c>
      <c r="E23" t="str">
        <f>CONCATENATE(intermediate_sprints!E$1, "=",IF(TYPE(intermediate_sprints!E23)=2,CHAR(34),""),intermediate_sprints!E23,IF(TYPE(intermediate_sprints!E23)=2,CHAR(34),""))</f>
        <v>COUNTRY="ENG"</v>
      </c>
      <c r="F23" t="str">
        <f>CONCATENATE(intermediate_sprints!F$1, "=",IF(TYPE(intermediate_sprints!F23)=2,CHAR(34),""),intermediate_sprints!F23,IF(TYPE(intermediate_sprints!F23)=2,CHAR(34),""))</f>
        <v>LATITUDE=53.867</v>
      </c>
      <c r="G23" t="str">
        <f>CONCATENATE(intermediate_sprints!G$1, "=",IF(TYPE(intermediate_sprints!G23)=2,CHAR(34),""),intermediate_sprints!G23,IF(TYPE(intermediate_sprints!G23)=2,CHAR(34),""))</f>
        <v>LONGITUDE=-1.911</v>
      </c>
    </row>
    <row r="24" spans="1:7" x14ac:dyDescent="0.25">
      <c r="A24" t="str">
        <f>CONCATENATE(intermediate_sprints!A$1, "=",IF(TYPE(intermediate_sprints!A24)=2,CHAR(34),""),intermediate_sprints!A24,IF(TYPE(intermediate_sprints!A24)=2,CHAR(34),""))</f>
        <v>INTERMEDIATE_SPRINT_ID=23</v>
      </c>
      <c r="B24" t="str">
        <f>CONCATENATE(intermediate_sprints!B$1, "=",IF(TYPE(intermediate_sprints!B24)=2,CHAR(34),""),intermediate_sprints!B24,IF(TYPE(intermediate_sprints!B24)=2,CHAR(34),""))</f>
        <v>STAGE_NUMBER=3</v>
      </c>
      <c r="C24" t="str">
        <f>CONCATENATE(intermediate_sprints!C$1, "=",IF(TYPE(intermediate_sprints!C24)=2,CHAR(34),""),intermediate_sprints!C24,IF(TYPE(intermediate_sprints!C24)=2,CHAR(34),""))</f>
        <v>AT_KM=108</v>
      </c>
      <c r="D24" t="str">
        <f>CONCATENATE(intermediate_sprints!D$1, "=",IF(TYPE(intermediate_sprints!D24)=2,CHAR(34),""),intermediate_sprints!D24,IF(TYPE(intermediate_sprints!D24)=2,CHAR(34),""))</f>
        <v>CITY="Epping Forest"</v>
      </c>
      <c r="E24" t="str">
        <f>CONCATENATE(intermediate_sprints!E$1, "=",IF(TYPE(intermediate_sprints!E24)=2,CHAR(34),""),intermediate_sprints!E24,IF(TYPE(intermediate_sprints!E24)=2,CHAR(34),""))</f>
        <v>COUNTRY="ENG"</v>
      </c>
      <c r="F24" t="str">
        <f>CONCATENATE(intermediate_sprints!F$1, "=",IF(TYPE(intermediate_sprints!F24)=2,CHAR(34),""),intermediate_sprints!F24,IF(TYPE(intermediate_sprints!F24)=2,CHAR(34),""))</f>
        <v>LATITUDE=51.66</v>
      </c>
      <c r="G24" t="str">
        <f>CONCATENATE(intermediate_sprints!G$1, "=",IF(TYPE(intermediate_sprints!G24)=2,CHAR(34),""),intermediate_sprints!G24,IF(TYPE(intermediate_sprints!G24)=2,CHAR(34),""))</f>
        <v>LONGITUDE=0.05</v>
      </c>
    </row>
    <row r="25" spans="1:7" x14ac:dyDescent="0.25">
      <c r="A25" t="str">
        <f>CONCATENATE(intermediate_sprints!A$1, "=",IF(TYPE(intermediate_sprints!A25)=2,CHAR(34),""),intermediate_sprints!A25,IF(TYPE(intermediate_sprints!A25)=2,CHAR(34),""))</f>
        <v>INTERMEDIATE_SPRINT_ID=24</v>
      </c>
      <c r="B25" t="str">
        <f>CONCATENATE(intermediate_sprints!B$1, "=",IF(TYPE(intermediate_sprints!B25)=2,CHAR(34),""),intermediate_sprints!B25,IF(TYPE(intermediate_sprints!B25)=2,CHAR(34),""))</f>
        <v>STAGE_NUMBER=4</v>
      </c>
      <c r="C25" t="str">
        <f>CONCATENATE(intermediate_sprints!C$1, "=",IF(TYPE(intermediate_sprints!C25)=2,CHAR(34),""),intermediate_sprints!C25,IF(TYPE(intermediate_sprints!C25)=2,CHAR(34),""))</f>
        <v>AT_KM=92</v>
      </c>
      <c r="D25" t="str">
        <f>CONCATENATE(intermediate_sprints!D$1, "=",IF(TYPE(intermediate_sprints!D25)=2,CHAR(34),""),intermediate_sprints!D25,IF(TYPE(intermediate_sprints!D25)=2,CHAR(34),""))</f>
        <v>CITY="Cassel"</v>
      </c>
      <c r="E25" t="str">
        <f>CONCATENATE(intermediate_sprints!E$1, "=",IF(TYPE(intermediate_sprints!E25)=2,CHAR(34),""),intermediate_sprints!E25,IF(TYPE(intermediate_sprints!E25)=2,CHAR(34),""))</f>
        <v>COUNTRY="FRA"</v>
      </c>
      <c r="F25" t="str">
        <f>CONCATENATE(intermediate_sprints!F$1, "=",IF(TYPE(intermediate_sprints!F25)=2,CHAR(34),""),intermediate_sprints!F25,IF(TYPE(intermediate_sprints!F25)=2,CHAR(34),""))</f>
        <v>LATITUDE=50.8006</v>
      </c>
      <c r="G25" t="str">
        <f>CONCATENATE(intermediate_sprints!G$1, "=",IF(TYPE(intermediate_sprints!G25)=2,CHAR(34),""),intermediate_sprints!G25,IF(TYPE(intermediate_sprints!G25)=2,CHAR(34),""))</f>
        <v>LONGITUDE=2.4883</v>
      </c>
    </row>
    <row r="26" spans="1:7" x14ac:dyDescent="0.25">
      <c r="A26" t="str">
        <f>CONCATENATE(intermediate_sprints!A$1, "=",IF(TYPE(intermediate_sprints!A26)=2,CHAR(34),""),intermediate_sprints!A26,IF(TYPE(intermediate_sprints!A26)=2,CHAR(34),""))</f>
        <v>INTERMEDIATE_SPRINT_ID=25</v>
      </c>
      <c r="B26" t="str">
        <f>CONCATENATE(intermediate_sprints!B$1, "=",IF(TYPE(intermediate_sprints!B26)=2,CHAR(34),""),intermediate_sprints!B26,IF(TYPE(intermediate_sprints!B26)=2,CHAR(34),""))</f>
        <v>STAGE_NUMBER=5</v>
      </c>
      <c r="C26" t="str">
        <f>CONCATENATE(intermediate_sprints!C$1, "=",IF(TYPE(intermediate_sprints!C26)=2,CHAR(34),""),intermediate_sprints!C26,IF(TYPE(intermediate_sprints!C26)=2,CHAR(34),""))</f>
        <v>AT_KM=97</v>
      </c>
      <c r="D26" t="str">
        <f>CONCATENATE(intermediate_sprints!D$1, "=",IF(TYPE(intermediate_sprints!D26)=2,CHAR(34),""),intermediate_sprints!D26,IF(TYPE(intermediate_sprints!D26)=2,CHAR(34),""))</f>
        <v>CITY="Templeuve"</v>
      </c>
      <c r="E26" t="str">
        <f>CONCATENATE(intermediate_sprints!E$1, "=",IF(TYPE(intermediate_sprints!E26)=2,CHAR(34),""),intermediate_sprints!E26,IF(TYPE(intermediate_sprints!E26)=2,CHAR(34),""))</f>
        <v>COUNTRY="FRA"</v>
      </c>
      <c r="F26" t="str">
        <f>CONCATENATE(intermediate_sprints!F$1, "=",IF(TYPE(intermediate_sprints!F26)=2,CHAR(34),""),intermediate_sprints!F26,IF(TYPE(intermediate_sprints!F26)=2,CHAR(34),""))</f>
        <v>LATITUDE=50.5272</v>
      </c>
      <c r="G26" t="str">
        <f>CONCATENATE(intermediate_sprints!G$1, "=",IF(TYPE(intermediate_sprints!G26)=2,CHAR(34),""),intermediate_sprints!G26,IF(TYPE(intermediate_sprints!G26)=2,CHAR(34),""))</f>
        <v>LONGITUDE=3.1758</v>
      </c>
    </row>
    <row r="27" spans="1:7" x14ac:dyDescent="0.25">
      <c r="A27" t="str">
        <f>CONCATENATE(intermediate_sprints!A$1, "=",IF(TYPE(intermediate_sprints!A27)=2,CHAR(34),""),intermediate_sprints!A27,IF(TYPE(intermediate_sprints!A27)=2,CHAR(34),""))</f>
        <v>INTERMEDIATE_SPRINT_ID=26</v>
      </c>
      <c r="B27" t="str">
        <f>CONCATENATE(intermediate_sprints!B$1, "=",IF(TYPE(intermediate_sprints!B27)=2,CHAR(34),""),intermediate_sprints!B27,IF(TYPE(intermediate_sprints!B27)=2,CHAR(34),""))</f>
        <v>STAGE_NUMBER=6</v>
      </c>
      <c r="C27" t="str">
        <f>CONCATENATE(intermediate_sprints!C$1, "=",IF(TYPE(intermediate_sprints!C27)=2,CHAR(34),""),intermediate_sprints!C27,IF(TYPE(intermediate_sprints!C27)=2,CHAR(34),""))</f>
        <v>AT_KM=119</v>
      </c>
      <c r="D27" t="str">
        <f>CONCATENATE(intermediate_sprints!D$1, "=",IF(TYPE(intermediate_sprints!D27)=2,CHAR(34),""),intermediate_sprints!D27,IF(TYPE(intermediate_sprints!D27)=2,CHAR(34),""))</f>
        <v>CITY="Pinon"</v>
      </c>
      <c r="E27" t="str">
        <f>CONCATENATE(intermediate_sprints!E$1, "=",IF(TYPE(intermediate_sprints!E27)=2,CHAR(34),""),intermediate_sprints!E27,IF(TYPE(intermediate_sprints!E27)=2,CHAR(34),""))</f>
        <v>COUNTRY="FRA"</v>
      </c>
      <c r="F27" t="str">
        <f>CONCATENATE(intermediate_sprints!F$1, "=",IF(TYPE(intermediate_sprints!F27)=2,CHAR(34),""),intermediate_sprints!F27,IF(TYPE(intermediate_sprints!F27)=2,CHAR(34),""))</f>
        <v>LATITUDE=49.4883</v>
      </c>
      <c r="G27" t="str">
        <f>CONCATENATE(intermediate_sprints!G$1, "=",IF(TYPE(intermediate_sprints!G27)=2,CHAR(34),""),intermediate_sprints!G27,IF(TYPE(intermediate_sprints!G27)=2,CHAR(34),""))</f>
        <v>LONGITUDE=3.4464</v>
      </c>
    </row>
    <row r="28" spans="1:7" x14ac:dyDescent="0.25">
      <c r="A28" t="str">
        <f>CONCATENATE(intermediate_sprints!A$1, "=",IF(TYPE(intermediate_sprints!A28)=2,CHAR(34),""),intermediate_sprints!A28,IF(TYPE(intermediate_sprints!A28)=2,CHAR(34),""))</f>
        <v>INTERMEDIATE_SPRINT_ID=27</v>
      </c>
      <c r="B28" t="str">
        <f>CONCATENATE(intermediate_sprints!B$1, "=",IF(TYPE(intermediate_sprints!B28)=2,CHAR(34),""),intermediate_sprints!B28,IF(TYPE(intermediate_sprints!B28)=2,CHAR(34),""))</f>
        <v>STAGE_NUMBER=7</v>
      </c>
      <c r="C28" t="str">
        <f>CONCATENATE(intermediate_sprints!C$1, "=",IF(TYPE(intermediate_sprints!C28)=2,CHAR(34),""),intermediate_sprints!C28,IF(TYPE(intermediate_sprints!C28)=2,CHAR(34),""))</f>
        <v>AT_KM=148</v>
      </c>
      <c r="D28" t="str">
        <f>CONCATENATE(intermediate_sprints!D$1, "=",IF(TYPE(intermediate_sprints!D28)=2,CHAR(34),""),intermediate_sprints!D28,IF(TYPE(intermediate_sprints!D28)=2,CHAR(34),""))</f>
        <v>CITY="Hannonville-Sous-Les-Côtes"</v>
      </c>
      <c r="E28" t="str">
        <f>CONCATENATE(intermediate_sprints!E$1, "=",IF(TYPE(intermediate_sprints!E28)=2,CHAR(34),""),intermediate_sprints!E28,IF(TYPE(intermediate_sprints!E28)=2,CHAR(34),""))</f>
        <v>COUNTRY="FRA"</v>
      </c>
      <c r="F28" t="str">
        <f>CONCATENATE(intermediate_sprints!F$1, "=",IF(TYPE(intermediate_sprints!F28)=2,CHAR(34),""),intermediate_sprints!F28,IF(TYPE(intermediate_sprints!F28)=2,CHAR(34),""))</f>
        <v>LATITUDE=49.0408</v>
      </c>
      <c r="G28" t="str">
        <f>CONCATENATE(intermediate_sprints!G$1, "=",IF(TYPE(intermediate_sprints!G28)=2,CHAR(34),""),intermediate_sprints!G28,IF(TYPE(intermediate_sprints!G28)=2,CHAR(34),""))</f>
        <v>LONGITUDE=5.6592</v>
      </c>
    </row>
    <row r="29" spans="1:7" x14ac:dyDescent="0.25">
      <c r="A29" t="str">
        <f>CONCATENATE(intermediate_sprints!A$1, "=",IF(TYPE(intermediate_sprints!A29)=2,CHAR(34),""),intermediate_sprints!A29,IF(TYPE(intermediate_sprints!A29)=2,CHAR(34),""))</f>
        <v>INTERMEDIATE_SPRINT_ID=28</v>
      </c>
      <c r="B29" t="str">
        <f>CONCATENATE(intermediate_sprints!B$1, "=",IF(TYPE(intermediate_sprints!B29)=2,CHAR(34),""),intermediate_sprints!B29,IF(TYPE(intermediate_sprints!B29)=2,CHAR(34),""))</f>
        <v>STAGE_NUMBER=8</v>
      </c>
      <c r="C29" t="str">
        <f>CONCATENATE(intermediate_sprints!C$1, "=",IF(TYPE(intermediate_sprints!C29)=2,CHAR(34),""),intermediate_sprints!C29,IF(TYPE(intermediate_sprints!C29)=2,CHAR(34),""))</f>
        <v>AT_KM=100</v>
      </c>
      <c r="D29" t="str">
        <f>CONCATENATE(intermediate_sprints!D$1, "=",IF(TYPE(intermediate_sprints!D29)=2,CHAR(34),""),intermediate_sprints!D29,IF(TYPE(intermediate_sprints!D29)=2,CHAR(34),""))</f>
        <v>CITY="Dinozé"</v>
      </c>
      <c r="E29" t="str">
        <f>CONCATENATE(intermediate_sprints!E$1, "=",IF(TYPE(intermediate_sprints!E29)=2,CHAR(34),""),intermediate_sprints!E29,IF(TYPE(intermediate_sprints!E29)=2,CHAR(34),""))</f>
        <v>COUNTRY="FRA"</v>
      </c>
      <c r="F29" t="str">
        <f>CONCATENATE(intermediate_sprints!F$1, "=",IF(TYPE(intermediate_sprints!F29)=2,CHAR(34),""),intermediate_sprints!F29,IF(TYPE(intermediate_sprints!F29)=2,CHAR(34),""))</f>
        <v>LATITUDE=48.1411</v>
      </c>
      <c r="G29" t="str">
        <f>CONCATENATE(intermediate_sprints!G$1, "=",IF(TYPE(intermediate_sprints!G29)=2,CHAR(34),""),intermediate_sprints!G29,IF(TYPE(intermediate_sprints!G29)=2,CHAR(34),""))</f>
        <v>LONGITUDE=6.4772</v>
      </c>
    </row>
    <row r="30" spans="1:7" x14ac:dyDescent="0.25">
      <c r="A30" t="str">
        <f>CONCATENATE(intermediate_sprints!A$1, "=",IF(TYPE(intermediate_sprints!A30)=2,CHAR(34),""),intermediate_sprints!A30,IF(TYPE(intermediate_sprints!A30)=2,CHAR(34),""))</f>
        <v>INTERMEDIATE_SPRINT_ID=29</v>
      </c>
      <c r="B30" t="str">
        <f>CONCATENATE(intermediate_sprints!B$1, "=",IF(TYPE(intermediate_sprints!B30)=2,CHAR(34),""),intermediate_sprints!B30,IF(TYPE(intermediate_sprints!B30)=2,CHAR(34),""))</f>
        <v>STAGE_NUMBER=9</v>
      </c>
      <c r="C30" t="str">
        <f>CONCATENATE(intermediate_sprints!C$1, "=",IF(TYPE(intermediate_sprints!C30)=2,CHAR(34),""),intermediate_sprints!C30,IF(TYPE(intermediate_sprints!C30)=2,CHAR(34),""))</f>
        <v>AT_KM=105</v>
      </c>
      <c r="D30" t="str">
        <f>CONCATENATE(intermediate_sprints!D$1, "=",IF(TYPE(intermediate_sprints!D30)=2,CHAR(34),""),intermediate_sprints!D30,IF(TYPE(intermediate_sprints!D30)=2,CHAR(34),""))</f>
        <v>CITY="Linthal"</v>
      </c>
      <c r="E30" t="str">
        <f>CONCATENATE(intermediate_sprints!E$1, "=",IF(TYPE(intermediate_sprints!E30)=2,CHAR(34),""),intermediate_sprints!E30,IF(TYPE(intermediate_sprints!E30)=2,CHAR(34),""))</f>
        <v>COUNTRY="FRA"</v>
      </c>
      <c r="F30" t="str">
        <f>CONCATENATE(intermediate_sprints!F$1, "=",IF(TYPE(intermediate_sprints!F30)=2,CHAR(34),""),intermediate_sprints!F30,IF(TYPE(intermediate_sprints!F30)=2,CHAR(34),""))</f>
        <v>LATITUDE=47.9475</v>
      </c>
      <c r="G30" t="str">
        <f>CONCATENATE(intermediate_sprints!G$1, "=",IF(TYPE(intermediate_sprints!G30)=2,CHAR(34),""),intermediate_sprints!G30,IF(TYPE(intermediate_sprints!G30)=2,CHAR(34),""))</f>
        <v>LONGITUDE=7.1311</v>
      </c>
    </row>
    <row r="31" spans="1:7" x14ac:dyDescent="0.25">
      <c r="A31" t="str">
        <f>CONCATENATE(intermediate_sprints!A$1, "=",IF(TYPE(intermediate_sprints!A31)=2,CHAR(34),""),intermediate_sprints!A31,IF(TYPE(intermediate_sprints!A31)=2,CHAR(34),""))</f>
        <v>INTERMEDIATE_SPRINT_ID=30</v>
      </c>
      <c r="B31" t="str">
        <f>CONCATENATE(intermediate_sprints!B$1, "=",IF(TYPE(intermediate_sprints!B31)=2,CHAR(34),""),intermediate_sprints!B31,IF(TYPE(intermediate_sprints!B31)=2,CHAR(34),""))</f>
        <v>STAGE_NUMBER=10</v>
      </c>
      <c r="C31" t="str">
        <f>CONCATENATE(intermediate_sprints!C$1, "=",IF(TYPE(intermediate_sprints!C31)=2,CHAR(34),""),intermediate_sprints!C31,IF(TYPE(intermediate_sprints!C31)=2,CHAR(34),""))</f>
        <v>AT_KM=39.5</v>
      </c>
      <c r="D31" t="str">
        <f>CONCATENATE(intermediate_sprints!D$1, "=",IF(TYPE(intermediate_sprints!D31)=2,CHAR(34),""),intermediate_sprints!D31,IF(TYPE(intermediate_sprints!D31)=2,CHAR(34),""))</f>
        <v>CITY="Muhlele (Gunsbach)"</v>
      </c>
      <c r="E31" t="str">
        <f>CONCATENATE(intermediate_sprints!E$1, "=",IF(TYPE(intermediate_sprints!E31)=2,CHAR(34),""),intermediate_sprints!E31,IF(TYPE(intermediate_sprints!E31)=2,CHAR(34),""))</f>
        <v>COUNTRY="FRA"</v>
      </c>
      <c r="F31" t="str">
        <f>CONCATENATE(intermediate_sprints!F$1, "=",IF(TYPE(intermediate_sprints!F31)=2,CHAR(34),""),intermediate_sprints!F31,IF(TYPE(intermediate_sprints!F31)=2,CHAR(34),""))</f>
        <v>LATITUDE=48.0483</v>
      </c>
      <c r="G31" t="str">
        <f>CONCATENATE(intermediate_sprints!G$1, "=",IF(TYPE(intermediate_sprints!G31)=2,CHAR(34),""),intermediate_sprints!G31,IF(TYPE(intermediate_sprints!G31)=2,CHAR(34),""))</f>
        <v>LONGITUDE=7.1767</v>
      </c>
    </row>
    <row r="32" spans="1:7" x14ac:dyDescent="0.25">
      <c r="A32" t="str">
        <f>CONCATENATE(intermediate_sprints!A$1, "=",IF(TYPE(intermediate_sprints!A32)=2,CHAR(34),""),intermediate_sprints!A32,IF(TYPE(intermediate_sprints!A32)=2,CHAR(34),""))</f>
        <v>INTERMEDIATE_SPRINT_ID=31</v>
      </c>
      <c r="B32" t="str">
        <f>CONCATENATE(intermediate_sprints!B$1, "=",IF(TYPE(intermediate_sprints!B32)=2,CHAR(34),""),intermediate_sprints!B32,IF(TYPE(intermediate_sprints!B32)=2,CHAR(34),""))</f>
        <v>STAGE_NUMBER=11</v>
      </c>
      <c r="C32" t="str">
        <f>CONCATENATE(intermediate_sprints!C$1, "=",IF(TYPE(intermediate_sprints!C32)=2,CHAR(34),""),intermediate_sprints!C32,IF(TYPE(intermediate_sprints!C32)=2,CHAR(34),""))</f>
        <v>AT_KM=89</v>
      </c>
      <c r="D32" t="str">
        <f>CONCATENATE(intermediate_sprints!D$1, "=",IF(TYPE(intermediate_sprints!D32)=2,CHAR(34),""),intermediate_sprints!D32,IF(TYPE(intermediate_sprints!D32)=2,CHAR(34),""))</f>
        <v>CITY="Charcier"</v>
      </c>
      <c r="E32" t="str">
        <f>CONCATENATE(intermediate_sprints!E$1, "=",IF(TYPE(intermediate_sprints!E32)=2,CHAR(34),""),intermediate_sprints!E32,IF(TYPE(intermediate_sprints!E32)=2,CHAR(34),""))</f>
        <v>COUNTRY="FRA"</v>
      </c>
      <c r="F32" t="str">
        <f>CONCATENATE(intermediate_sprints!F$1, "=",IF(TYPE(intermediate_sprints!F32)=2,CHAR(34),""),intermediate_sprints!F32,IF(TYPE(intermediate_sprints!F32)=2,CHAR(34),""))</f>
        <v>LATITUDE=46.6281</v>
      </c>
      <c r="G32" t="str">
        <f>CONCATENATE(intermediate_sprints!G$1, "=",IF(TYPE(intermediate_sprints!G32)=2,CHAR(34),""),intermediate_sprints!G32,IF(TYPE(intermediate_sprints!G32)=2,CHAR(34),""))</f>
        <v>LONGITUDE=5.7514</v>
      </c>
    </row>
    <row r="33" spans="1:7" x14ac:dyDescent="0.25">
      <c r="A33" t="str">
        <f>CONCATENATE(intermediate_sprints!A$1, "=",IF(TYPE(intermediate_sprints!A33)=2,CHAR(34),""),intermediate_sprints!A33,IF(TYPE(intermediate_sprints!A33)=2,CHAR(34),""))</f>
        <v>INTERMEDIATE_SPRINT_ID=32</v>
      </c>
      <c r="B33" t="str">
        <f>CONCATENATE(intermediate_sprints!B$1, "=",IF(TYPE(intermediate_sprints!B33)=2,CHAR(34),""),intermediate_sprints!B33,IF(TYPE(intermediate_sprints!B33)=2,CHAR(34),""))</f>
        <v>STAGE_NUMBER=12</v>
      </c>
      <c r="C33" t="str">
        <f>CONCATENATE(intermediate_sprints!C$1, "=",IF(TYPE(intermediate_sprints!C33)=2,CHAR(34),""),intermediate_sprints!C33,IF(TYPE(intermediate_sprints!C33)=2,CHAR(34),""))</f>
        <v>AT_KM=39.5</v>
      </c>
      <c r="D33" t="str">
        <f>CONCATENATE(intermediate_sprints!D$1, "=",IF(TYPE(intermediate_sprints!D33)=2,CHAR(34),""),intermediate_sprints!D33,IF(TYPE(intermediate_sprints!D33)=2,CHAR(34),""))</f>
        <v>CITY="Romanèche-Thorins"</v>
      </c>
      <c r="E33" t="str">
        <f>CONCATENATE(intermediate_sprints!E$1, "=",IF(TYPE(intermediate_sprints!E33)=2,CHAR(34),""),intermediate_sprints!E33,IF(TYPE(intermediate_sprints!E33)=2,CHAR(34),""))</f>
        <v>COUNTRY="FRA"</v>
      </c>
      <c r="F33" t="str">
        <f>CONCATENATE(intermediate_sprints!F$1, "=",IF(TYPE(intermediate_sprints!F33)=2,CHAR(34),""),intermediate_sprints!F33,IF(TYPE(intermediate_sprints!F33)=2,CHAR(34),""))</f>
        <v>LATITUDE=46.1906</v>
      </c>
      <c r="G33" t="str">
        <f>CONCATENATE(intermediate_sprints!G$1, "=",IF(TYPE(intermediate_sprints!G33)=2,CHAR(34),""),intermediate_sprints!G33,IF(TYPE(intermediate_sprints!G33)=2,CHAR(34),""))</f>
        <v>LONGITUDE=4.7369</v>
      </c>
    </row>
    <row r="34" spans="1:7" x14ac:dyDescent="0.25">
      <c r="A34" t="str">
        <f>CONCATENATE(intermediate_sprints!A$1, "=",IF(TYPE(intermediate_sprints!A34)=2,CHAR(34),""),intermediate_sprints!A34,IF(TYPE(intermediate_sprints!A34)=2,CHAR(34),""))</f>
        <v>INTERMEDIATE_SPRINT_ID=33</v>
      </c>
      <c r="B34" t="str">
        <f>CONCATENATE(intermediate_sprints!B$1, "=",IF(TYPE(intermediate_sprints!B34)=2,CHAR(34),""),intermediate_sprints!B34,IF(TYPE(intermediate_sprints!B34)=2,CHAR(34),""))</f>
        <v>STAGE_NUMBER=13</v>
      </c>
      <c r="C34" t="str">
        <f>CONCATENATE(intermediate_sprints!C$1, "=",IF(TYPE(intermediate_sprints!C34)=2,CHAR(34),""),intermediate_sprints!C34,IF(TYPE(intermediate_sprints!C34)=2,CHAR(34),""))</f>
        <v>AT_KM=169.5</v>
      </c>
      <c r="D34" t="str">
        <f>CONCATENATE(intermediate_sprints!D$1, "=",IF(TYPE(intermediate_sprints!D34)=2,CHAR(34),""),intermediate_sprints!D34,IF(TYPE(intermediate_sprints!D34)=2,CHAR(34),""))</f>
        <v>CITY="Saint-Martin-D'hères"</v>
      </c>
      <c r="E34" t="str">
        <f>CONCATENATE(intermediate_sprints!E$1, "=",IF(TYPE(intermediate_sprints!E34)=2,CHAR(34),""),intermediate_sprints!E34,IF(TYPE(intermediate_sprints!E34)=2,CHAR(34),""))</f>
        <v>COUNTRY="FRA"</v>
      </c>
      <c r="F34" t="str">
        <f>CONCATENATE(intermediate_sprints!F$1, "=",IF(TYPE(intermediate_sprints!F34)=2,CHAR(34),""),intermediate_sprints!F34,IF(TYPE(intermediate_sprints!F34)=2,CHAR(34),""))</f>
        <v>LATITUDE=45.1672</v>
      </c>
      <c r="G34" t="str">
        <f>CONCATENATE(intermediate_sprints!G$1, "=",IF(TYPE(intermediate_sprints!G34)=2,CHAR(34),""),intermediate_sprints!G34,IF(TYPE(intermediate_sprints!G34)=2,CHAR(34),""))</f>
        <v>LONGITUDE=5.7653</v>
      </c>
    </row>
    <row r="35" spans="1:7" x14ac:dyDescent="0.25">
      <c r="A35" t="str">
        <f>CONCATENATE(intermediate_sprints!A$1, "=",IF(TYPE(intermediate_sprints!A35)=2,CHAR(34),""),intermediate_sprints!A35,IF(TYPE(intermediate_sprints!A35)=2,CHAR(34),""))</f>
        <v>INTERMEDIATE_SPRINT_ID=34</v>
      </c>
      <c r="B35" t="str">
        <f>CONCATENATE(intermediate_sprints!B$1, "=",IF(TYPE(intermediate_sprints!B35)=2,CHAR(34),""),intermediate_sprints!B35,IF(TYPE(intermediate_sprints!B35)=2,CHAR(34),""))</f>
        <v>STAGE_NUMBER=14</v>
      </c>
      <c r="C35" t="str">
        <f>CONCATENATE(intermediate_sprints!C$1, "=",IF(TYPE(intermediate_sprints!C35)=2,CHAR(34),""),intermediate_sprints!C35,IF(TYPE(intermediate_sprints!C35)=2,CHAR(34),""))</f>
        <v>AT_KM=40</v>
      </c>
      <c r="D35" t="str">
        <f>CONCATENATE(intermediate_sprints!D$1, "=",IF(TYPE(intermediate_sprints!D35)=2,CHAR(34),""),intermediate_sprints!D35,IF(TYPE(intermediate_sprints!D35)=2,CHAR(34),""))</f>
        <v>CITY="La Paute (Bourg-D'oisans)"</v>
      </c>
      <c r="E35" t="str">
        <f>CONCATENATE(intermediate_sprints!E$1, "=",IF(TYPE(intermediate_sprints!E35)=2,CHAR(34),""),intermediate_sprints!E35,IF(TYPE(intermediate_sprints!E35)=2,CHAR(34),""))</f>
        <v>COUNTRY="FRA"</v>
      </c>
      <c r="F35" t="str">
        <f>CONCATENATE(intermediate_sprints!F$1, "=",IF(TYPE(intermediate_sprints!F35)=2,CHAR(34),""),intermediate_sprints!F35,IF(TYPE(intermediate_sprints!F35)=2,CHAR(34),""))</f>
        <v>LATITUDE=45.0558</v>
      </c>
      <c r="G35" t="str">
        <f>CONCATENATE(intermediate_sprints!G$1, "=",IF(TYPE(intermediate_sprints!G35)=2,CHAR(34),""),intermediate_sprints!G35,IF(TYPE(intermediate_sprints!G35)=2,CHAR(34),""))</f>
        <v>LONGITUDE=6.0303</v>
      </c>
    </row>
    <row r="36" spans="1:7" x14ac:dyDescent="0.25">
      <c r="A36" t="str">
        <f>CONCATENATE(intermediate_sprints!A$1, "=",IF(TYPE(intermediate_sprints!A36)=2,CHAR(34),""),intermediate_sprints!A36,IF(TYPE(intermediate_sprints!A36)=2,CHAR(34),""))</f>
        <v>INTERMEDIATE_SPRINT_ID=35</v>
      </c>
      <c r="B36" t="str">
        <f>CONCATENATE(intermediate_sprints!B$1, "=",IF(TYPE(intermediate_sprints!B36)=2,CHAR(34),""),intermediate_sprints!B36,IF(TYPE(intermediate_sprints!B36)=2,CHAR(34),""))</f>
        <v>STAGE_NUMBER=15</v>
      </c>
      <c r="C36" t="str">
        <f>CONCATENATE(intermediate_sprints!C$1, "=",IF(TYPE(intermediate_sprints!C36)=2,CHAR(34),""),intermediate_sprints!C36,IF(TYPE(intermediate_sprints!C36)=2,CHAR(34),""))</f>
        <v>AT_KM=175.5</v>
      </c>
      <c r="D36" t="str">
        <f>CONCATENATE(intermediate_sprints!D$1, "=",IF(TYPE(intermediate_sprints!D36)=2,CHAR(34),""),intermediate_sprints!D36,IF(TYPE(intermediate_sprints!D36)=2,CHAR(34),""))</f>
        <v>CITY="La Galine (Saint-Rémy-De-Provence)"</v>
      </c>
      <c r="E36" t="str">
        <f>CONCATENATE(intermediate_sprints!E$1, "=",IF(TYPE(intermediate_sprints!E36)=2,CHAR(34),""),intermediate_sprints!E36,IF(TYPE(intermediate_sprints!E36)=2,CHAR(34),""))</f>
        <v>COUNTRY="FRA"</v>
      </c>
      <c r="F36" t="str">
        <f>CONCATENATE(intermediate_sprints!F$1, "=",IF(TYPE(intermediate_sprints!F36)=2,CHAR(34),""),intermediate_sprints!F36,IF(TYPE(intermediate_sprints!F36)=2,CHAR(34),""))</f>
        <v>LATITUDE=43.79</v>
      </c>
      <c r="G36" t="str">
        <f>CONCATENATE(intermediate_sprints!G$1, "=",IF(TYPE(intermediate_sprints!G36)=2,CHAR(34),""),intermediate_sprints!G36,IF(TYPE(intermediate_sprints!G36)=2,CHAR(34),""))</f>
        <v>LONGITUDE=4.8325</v>
      </c>
    </row>
    <row r="37" spans="1:7" x14ac:dyDescent="0.25">
      <c r="A37" t="str">
        <f>CONCATENATE(intermediate_sprints!A$1, "=",IF(TYPE(intermediate_sprints!A37)=2,CHAR(34),""),intermediate_sprints!A37,IF(TYPE(intermediate_sprints!A37)=2,CHAR(34),""))</f>
        <v>INTERMEDIATE_SPRINT_ID=36</v>
      </c>
      <c r="B37" t="str">
        <f>CONCATENATE(intermediate_sprints!B$1, "=",IF(TYPE(intermediate_sprints!B37)=2,CHAR(34),""),intermediate_sprints!B37,IF(TYPE(intermediate_sprints!B37)=2,CHAR(34),""))</f>
        <v>STAGE_NUMBER=16</v>
      </c>
      <c r="C37" t="str">
        <f>CONCATENATE(intermediate_sprints!C$1, "=",IF(TYPE(intermediate_sprints!C37)=2,CHAR(34),""),intermediate_sprints!C37,IF(TYPE(intermediate_sprints!C37)=2,CHAR(34),""))</f>
        <v>AT_KM=123.5</v>
      </c>
      <c r="D37" t="str">
        <f>CONCATENATE(intermediate_sprints!D$1, "=",IF(TYPE(intermediate_sprints!D37)=2,CHAR(34),""),intermediate_sprints!D37,IF(TYPE(intermediate_sprints!D37)=2,CHAR(34),""))</f>
        <v>CITY="Saint-Girons"</v>
      </c>
      <c r="E37" t="str">
        <f>CONCATENATE(intermediate_sprints!E$1, "=",IF(TYPE(intermediate_sprints!E37)=2,CHAR(34),""),intermediate_sprints!E37,IF(TYPE(intermediate_sprints!E37)=2,CHAR(34),""))</f>
        <v>COUNTRY="FRA"</v>
      </c>
      <c r="F37" t="str">
        <f>CONCATENATE(intermediate_sprints!F$1, "=",IF(TYPE(intermediate_sprints!F37)=2,CHAR(34),""),intermediate_sprints!F37,IF(TYPE(intermediate_sprints!F37)=2,CHAR(34),""))</f>
        <v>LATITUDE=42.9858</v>
      </c>
      <c r="G37" t="str">
        <f>CONCATENATE(intermediate_sprints!G$1, "=",IF(TYPE(intermediate_sprints!G37)=2,CHAR(34),""),intermediate_sprints!G37,IF(TYPE(intermediate_sprints!G37)=2,CHAR(34),""))</f>
        <v>LONGITUDE=1.1467</v>
      </c>
    </row>
    <row r="38" spans="1:7" x14ac:dyDescent="0.25">
      <c r="A38" t="str">
        <f>CONCATENATE(intermediate_sprints!A$1, "=",IF(TYPE(intermediate_sprints!A38)=2,CHAR(34),""),intermediate_sprints!A38,IF(TYPE(intermediate_sprints!A38)=2,CHAR(34),""))</f>
        <v>INTERMEDIATE_SPRINT_ID=37</v>
      </c>
      <c r="B38" t="str">
        <f>CONCATENATE(intermediate_sprints!B$1, "=",IF(TYPE(intermediate_sprints!B38)=2,CHAR(34),""),intermediate_sprints!B38,IF(TYPE(intermediate_sprints!B38)=2,CHAR(34),""))</f>
        <v>STAGE_NUMBER=17</v>
      </c>
      <c r="C38" t="str">
        <f>CONCATENATE(intermediate_sprints!C$1, "=",IF(TYPE(intermediate_sprints!C38)=2,CHAR(34),""),intermediate_sprints!C38,IF(TYPE(intermediate_sprints!C38)=2,CHAR(34),""))</f>
        <v>AT_KM=31</v>
      </c>
      <c r="D38" t="str">
        <f>CONCATENATE(intermediate_sprints!D$1, "=",IF(TYPE(intermediate_sprints!D38)=2,CHAR(34),""),intermediate_sprints!D38,IF(TYPE(intermediate_sprints!D38)=2,CHAR(34),""))</f>
        <v>CITY="Saint-Béat"</v>
      </c>
      <c r="E38" t="str">
        <f>CONCATENATE(intermediate_sprints!E$1, "=",IF(TYPE(intermediate_sprints!E38)=2,CHAR(34),""),intermediate_sprints!E38,IF(TYPE(intermediate_sprints!E38)=2,CHAR(34),""))</f>
        <v>COUNTRY="FRA"</v>
      </c>
      <c r="F38" t="str">
        <f>CONCATENATE(intermediate_sprints!F$1, "=",IF(TYPE(intermediate_sprints!F38)=2,CHAR(34),""),intermediate_sprints!F38,IF(TYPE(intermediate_sprints!F38)=2,CHAR(34),""))</f>
        <v>LATITUDE=42.915</v>
      </c>
      <c r="G38" t="str">
        <f>CONCATENATE(intermediate_sprints!G$1, "=",IF(TYPE(intermediate_sprints!G38)=2,CHAR(34),""),intermediate_sprints!G38,IF(TYPE(intermediate_sprints!G38)=2,CHAR(34),""))</f>
        <v>LONGITUDE=0.6933</v>
      </c>
    </row>
    <row r="39" spans="1:7" x14ac:dyDescent="0.25">
      <c r="A39" t="str">
        <f>CONCATENATE(intermediate_sprints!A$1, "=",IF(TYPE(intermediate_sprints!A39)=2,CHAR(34),""),intermediate_sprints!A39,IF(TYPE(intermediate_sprints!A39)=2,CHAR(34),""))</f>
        <v>INTERMEDIATE_SPRINT_ID=38</v>
      </c>
      <c r="B39" t="str">
        <f>CONCATENATE(intermediate_sprints!B$1, "=",IF(TYPE(intermediate_sprints!B39)=2,CHAR(34),""),intermediate_sprints!B39,IF(TYPE(intermediate_sprints!B39)=2,CHAR(34),""))</f>
        <v>STAGE_NUMBER=18</v>
      </c>
      <c r="C39" t="str">
        <f>CONCATENATE(intermediate_sprints!C$1, "=",IF(TYPE(intermediate_sprints!C39)=2,CHAR(34),""),intermediate_sprints!C39,IF(TYPE(intermediate_sprints!C39)=2,CHAR(34),""))</f>
        <v>AT_KM=61.5</v>
      </c>
      <c r="D39" t="str">
        <f>CONCATENATE(intermediate_sprints!D$1, "=",IF(TYPE(intermediate_sprints!D39)=2,CHAR(34),""),intermediate_sprints!D39,IF(TYPE(intermediate_sprints!D39)=2,CHAR(34),""))</f>
        <v>CITY="Trébons"</v>
      </c>
      <c r="E39" t="str">
        <f>CONCATENATE(intermediate_sprints!E$1, "=",IF(TYPE(intermediate_sprints!E39)=2,CHAR(34),""),intermediate_sprints!E39,IF(TYPE(intermediate_sprints!E39)=2,CHAR(34),""))</f>
        <v>COUNTRY="FRA"</v>
      </c>
      <c r="F39" t="str">
        <f>CONCATENATE(intermediate_sprints!F$1, "=",IF(TYPE(intermediate_sprints!F39)=2,CHAR(34),""),intermediate_sprints!F39,IF(TYPE(intermediate_sprints!F39)=2,CHAR(34),""))</f>
        <v>LATITUDE=43.1022</v>
      </c>
      <c r="G39" t="str">
        <f>CONCATENATE(intermediate_sprints!G$1, "=",IF(TYPE(intermediate_sprints!G39)=2,CHAR(34),""),intermediate_sprints!G39,IF(TYPE(intermediate_sprints!G39)=2,CHAR(34),""))</f>
        <v>LONGITUDE=0.1219</v>
      </c>
    </row>
    <row r="40" spans="1:7" x14ac:dyDescent="0.25">
      <c r="A40" t="str">
        <f>CONCATENATE(intermediate_sprints!A$1, "=",IF(TYPE(intermediate_sprints!A40)=2,CHAR(34),""),intermediate_sprints!A40,IF(TYPE(intermediate_sprints!A40)=2,CHAR(34),""))</f>
        <v>INTERMEDIATE_SPRINT_ID=39</v>
      </c>
      <c r="B40" t="str">
        <f>CONCATENATE(intermediate_sprints!B$1, "=",IF(TYPE(intermediate_sprints!B40)=2,CHAR(34),""),intermediate_sprints!B40,IF(TYPE(intermediate_sprints!B40)=2,CHAR(34),""))</f>
        <v>STAGE_NUMBER=19</v>
      </c>
      <c r="C40" t="str">
        <f>CONCATENATE(intermediate_sprints!C$1, "=",IF(TYPE(intermediate_sprints!C40)=2,CHAR(34),""),intermediate_sprints!C40,IF(TYPE(intermediate_sprints!C40)=2,CHAR(34),""))</f>
        <v>AT_KM=130.5</v>
      </c>
      <c r="D40" t="str">
        <f>CONCATENATE(intermediate_sprints!D$1, "=",IF(TYPE(intermediate_sprints!D40)=2,CHAR(34),""),intermediate_sprints!D40,IF(TYPE(intermediate_sprints!D40)=2,CHAR(34),""))</f>
        <v>CITY="Tonneins"</v>
      </c>
      <c r="E40" t="str">
        <f>CONCATENATE(intermediate_sprints!E$1, "=",IF(TYPE(intermediate_sprints!E40)=2,CHAR(34),""),intermediate_sprints!E40,IF(TYPE(intermediate_sprints!E40)=2,CHAR(34),""))</f>
        <v>COUNTRY="FRA"</v>
      </c>
      <c r="F40" t="str">
        <f>CONCATENATE(intermediate_sprints!F$1, "=",IF(TYPE(intermediate_sprints!F40)=2,CHAR(34),""),intermediate_sprints!F40,IF(TYPE(intermediate_sprints!F40)=2,CHAR(34),""))</f>
        <v>LATITUDE=44.3906</v>
      </c>
      <c r="G40" t="str">
        <f>CONCATENATE(intermediate_sprints!G$1, "=",IF(TYPE(intermediate_sprints!G40)=2,CHAR(34),""),intermediate_sprints!G40,IF(TYPE(intermediate_sprints!G40)=2,CHAR(34),""))</f>
        <v>LONGITUDE=0.3092</v>
      </c>
    </row>
    <row r="41" spans="1:7" x14ac:dyDescent="0.25">
      <c r="A41" t="str">
        <f>CONCATENATE(intermediate_sprints!A$1, "=",IF(TYPE(intermediate_sprints!A41)=2,CHAR(34),""),intermediate_sprints!A41,IF(TYPE(intermediate_sprints!A41)=2,CHAR(34),""))</f>
        <v>INTERMEDIATE_SPRINT_ID=40</v>
      </c>
      <c r="B41" t="str">
        <f>CONCATENATE(intermediate_sprints!B$1, "=",IF(TYPE(intermediate_sprints!B41)=2,CHAR(34),""),intermediate_sprints!B41,IF(TYPE(intermediate_sprints!B41)=2,CHAR(34),""))</f>
        <v>STAGE_NUMBER=21</v>
      </c>
      <c r="C41" t="str">
        <f>CONCATENATE(intermediate_sprints!C$1, "=",IF(TYPE(intermediate_sprints!C41)=2,CHAR(34),""),intermediate_sprints!C41,IF(TYPE(intermediate_sprints!C41)=2,CHAR(34),""))</f>
        <v>AT_KM=91</v>
      </c>
      <c r="D41" t="str">
        <f>CONCATENATE(intermediate_sprints!D$1, "=",IF(TYPE(intermediate_sprints!D41)=2,CHAR(34),""),intermediate_sprints!D41,IF(TYPE(intermediate_sprints!D41)=2,CHAR(34),""))</f>
        <v>CITY="Paris Champs-Élysées"</v>
      </c>
      <c r="E41" t="str">
        <f>CONCATENATE(intermediate_sprints!E$1, "=",IF(TYPE(intermediate_sprints!E41)=2,CHAR(34),""),intermediate_sprints!E41,IF(TYPE(intermediate_sprints!E41)=2,CHAR(34),""))</f>
        <v>COUNTRY="FRA"</v>
      </c>
      <c r="F41" t="str">
        <f>CONCATENATE(intermediate_sprints!F$1, "=",IF(TYPE(intermediate_sprints!F41)=2,CHAR(34),""),intermediate_sprints!F41,IF(TYPE(intermediate_sprints!F41)=2,CHAR(34),""))</f>
        <v>LATITUDE=48.8567</v>
      </c>
      <c r="G41" t="str">
        <f>CONCATENATE(intermediate_sprints!G$1, "=",IF(TYPE(intermediate_sprints!G41)=2,CHAR(34),""),intermediate_sprints!G41,IF(TYPE(intermediate_sprints!G41)=2,CHAR(34),""))</f>
        <v>LONGITUDE=2.3508</v>
      </c>
    </row>
    <row r="42" spans="1:7" x14ac:dyDescent="0.25">
      <c r="A42" t="str">
        <f>CONCATENATE(intermediate_sprints!A$1, "=",IF(TYPE(intermediate_sprints!A42)=2,CHAR(34),""),intermediate_sprints!A42,IF(TYPE(intermediate_sprints!A42)=2,CHAR(34),""))</f>
        <v>INTERMEDIATE_SPRINT_ID=41</v>
      </c>
      <c r="B42" t="str">
        <f>CONCATENATE(intermediate_sprints!B$1, "=",IF(TYPE(intermediate_sprints!B42)=2,CHAR(34),""),intermediate_sprints!B42,IF(TYPE(intermediate_sprints!B42)=2,CHAR(34),""))</f>
        <v>STAGE_NUMBER=1</v>
      </c>
      <c r="C42" t="str">
        <f>CONCATENATE(intermediate_sprints!C$1, "=",IF(TYPE(intermediate_sprints!C42)=2,CHAR(34),""),intermediate_sprints!C42,IF(TYPE(intermediate_sprints!C42)=2,CHAR(34),""))</f>
        <v>AT_KM=77</v>
      </c>
      <c r="D42" t="str">
        <f>CONCATENATE(intermediate_sprints!D$1, "=",IF(TYPE(intermediate_sprints!D42)=2,CHAR(34),""),intermediate_sprints!D42,IF(TYPE(intermediate_sprints!D42)=2,CHAR(34),""))</f>
        <v>CITY="Newbiggin"</v>
      </c>
      <c r="E42" t="str">
        <f>CONCATENATE(intermediate_sprints!E$1, "=",IF(TYPE(intermediate_sprints!E42)=2,CHAR(34),""),intermediate_sprints!E42,IF(TYPE(intermediate_sprints!E42)=2,CHAR(34),""))</f>
        <v>COUNTRY="ENG"</v>
      </c>
      <c r="F42" t="str">
        <f>CONCATENATE(intermediate_sprints!F$1, "=",IF(TYPE(intermediate_sprints!F42)=2,CHAR(34),""),intermediate_sprints!F42,IF(TYPE(intermediate_sprints!F42)=2,CHAR(34),""))</f>
        <v>LATITUDE=54.26929</v>
      </c>
      <c r="G42" t="str">
        <f>CONCATENATE(intermediate_sprints!G$1, "=",IF(TYPE(intermediate_sprints!G42)=2,CHAR(34),""),intermediate_sprints!G42,IF(TYPE(intermediate_sprints!G42)=2,CHAR(34),""))</f>
        <v>LONGITUDE=-2.00449</v>
      </c>
    </row>
    <row r="43" spans="1:7" x14ac:dyDescent="0.25">
      <c r="A43" t="str">
        <f>CONCATENATE(intermediate_sprints!A$1, "=",IF(TYPE(intermediate_sprints!A43)=2,CHAR(34),""),intermediate_sprints!A43,IF(TYPE(intermediate_sprints!A43)=2,CHAR(34),""))</f>
        <v>INTERMEDIATE_SPRINT_ID=42</v>
      </c>
      <c r="B43" t="str">
        <f>CONCATENATE(intermediate_sprints!B$1, "=",IF(TYPE(intermediate_sprints!B43)=2,CHAR(34),""),intermediate_sprints!B43,IF(TYPE(intermediate_sprints!B43)=2,CHAR(34),""))</f>
        <v>STAGE_NUMBER=2</v>
      </c>
      <c r="C43" t="str">
        <f>CONCATENATE(intermediate_sprints!C$1, "=",IF(TYPE(intermediate_sprints!C43)=2,CHAR(34),""),intermediate_sprints!C43,IF(TYPE(intermediate_sprints!C43)=2,CHAR(34),""))</f>
        <v>AT_KM=68.5</v>
      </c>
      <c r="D43" t="str">
        <f>CONCATENATE(intermediate_sprints!D$1, "=",IF(TYPE(intermediate_sprints!D43)=2,CHAR(34),""),intermediate_sprints!D43,IF(TYPE(intermediate_sprints!D43)=2,CHAR(34),""))</f>
        <v>CITY="Keighley"</v>
      </c>
      <c r="E43" t="str">
        <f>CONCATENATE(intermediate_sprints!E$1, "=",IF(TYPE(intermediate_sprints!E43)=2,CHAR(34),""),intermediate_sprints!E43,IF(TYPE(intermediate_sprints!E43)=2,CHAR(34),""))</f>
        <v>COUNTRY="ENG"</v>
      </c>
      <c r="F43" t="str">
        <f>CONCATENATE(intermediate_sprints!F$1, "=",IF(TYPE(intermediate_sprints!F43)=2,CHAR(34),""),intermediate_sprints!F43,IF(TYPE(intermediate_sprints!F43)=2,CHAR(34),""))</f>
        <v>LATITUDE=53.867</v>
      </c>
      <c r="G43" t="str">
        <f>CONCATENATE(intermediate_sprints!G$1, "=",IF(TYPE(intermediate_sprints!G43)=2,CHAR(34),""),intermediate_sprints!G43,IF(TYPE(intermediate_sprints!G43)=2,CHAR(34),""))</f>
        <v>LONGITUDE=-1.911</v>
      </c>
    </row>
    <row r="44" spans="1:7" x14ac:dyDescent="0.25">
      <c r="A44" t="str">
        <f>CONCATENATE(intermediate_sprints!A$1, "=",IF(TYPE(intermediate_sprints!A44)=2,CHAR(34),""),intermediate_sprints!A44,IF(TYPE(intermediate_sprints!A44)=2,CHAR(34),""))</f>
        <v>INTERMEDIATE_SPRINT_ID=43</v>
      </c>
      <c r="B44" t="str">
        <f>CONCATENATE(intermediate_sprints!B$1, "=",IF(TYPE(intermediate_sprints!B44)=2,CHAR(34),""),intermediate_sprints!B44,IF(TYPE(intermediate_sprints!B44)=2,CHAR(34),""))</f>
        <v>STAGE_NUMBER=3</v>
      </c>
      <c r="C44" t="str">
        <f>CONCATENATE(intermediate_sprints!C$1, "=",IF(TYPE(intermediate_sprints!C44)=2,CHAR(34),""),intermediate_sprints!C44,IF(TYPE(intermediate_sprints!C44)=2,CHAR(34),""))</f>
        <v>AT_KM=108</v>
      </c>
      <c r="D44" t="str">
        <f>CONCATENATE(intermediate_sprints!D$1, "=",IF(TYPE(intermediate_sprints!D44)=2,CHAR(34),""),intermediate_sprints!D44,IF(TYPE(intermediate_sprints!D44)=2,CHAR(34),""))</f>
        <v>CITY="Epping Forest"</v>
      </c>
      <c r="E44" t="str">
        <f>CONCATENATE(intermediate_sprints!E$1, "=",IF(TYPE(intermediate_sprints!E44)=2,CHAR(34),""),intermediate_sprints!E44,IF(TYPE(intermediate_sprints!E44)=2,CHAR(34),""))</f>
        <v>COUNTRY="ENG"</v>
      </c>
      <c r="F44" t="str">
        <f>CONCATENATE(intermediate_sprints!F$1, "=",IF(TYPE(intermediate_sprints!F44)=2,CHAR(34),""),intermediate_sprints!F44,IF(TYPE(intermediate_sprints!F44)=2,CHAR(34),""))</f>
        <v>LATITUDE=51.66</v>
      </c>
      <c r="G44" t="str">
        <f>CONCATENATE(intermediate_sprints!G$1, "=",IF(TYPE(intermediate_sprints!G44)=2,CHAR(34),""),intermediate_sprints!G44,IF(TYPE(intermediate_sprints!G44)=2,CHAR(34),""))</f>
        <v>LONGITUDE=0.05</v>
      </c>
    </row>
    <row r="45" spans="1:7" x14ac:dyDescent="0.25">
      <c r="A45" t="str">
        <f>CONCATENATE(intermediate_sprints!A$1, "=",IF(TYPE(intermediate_sprints!A45)=2,CHAR(34),""),intermediate_sprints!A45,IF(TYPE(intermediate_sprints!A45)=2,CHAR(34),""))</f>
        <v>INTERMEDIATE_SPRINT_ID=44</v>
      </c>
      <c r="B45" t="str">
        <f>CONCATENATE(intermediate_sprints!B$1, "=",IF(TYPE(intermediate_sprints!B45)=2,CHAR(34),""),intermediate_sprints!B45,IF(TYPE(intermediate_sprints!B45)=2,CHAR(34),""))</f>
        <v>STAGE_NUMBER=4</v>
      </c>
      <c r="C45" t="str">
        <f>CONCATENATE(intermediate_sprints!C$1, "=",IF(TYPE(intermediate_sprints!C45)=2,CHAR(34),""),intermediate_sprints!C45,IF(TYPE(intermediate_sprints!C45)=2,CHAR(34),""))</f>
        <v>AT_KM=92</v>
      </c>
      <c r="D45" t="str">
        <f>CONCATENATE(intermediate_sprints!D$1, "=",IF(TYPE(intermediate_sprints!D45)=2,CHAR(34),""),intermediate_sprints!D45,IF(TYPE(intermediate_sprints!D45)=2,CHAR(34),""))</f>
        <v>CITY="Cassel"</v>
      </c>
      <c r="E45" t="str">
        <f>CONCATENATE(intermediate_sprints!E$1, "=",IF(TYPE(intermediate_sprints!E45)=2,CHAR(34),""),intermediate_sprints!E45,IF(TYPE(intermediate_sprints!E45)=2,CHAR(34),""))</f>
        <v>COUNTRY="FRA"</v>
      </c>
      <c r="F45" t="str">
        <f>CONCATENATE(intermediate_sprints!F$1, "=",IF(TYPE(intermediate_sprints!F45)=2,CHAR(34),""),intermediate_sprints!F45,IF(TYPE(intermediate_sprints!F45)=2,CHAR(34),""))</f>
        <v>LATITUDE=50.8006</v>
      </c>
      <c r="G45" t="str">
        <f>CONCATENATE(intermediate_sprints!G$1, "=",IF(TYPE(intermediate_sprints!G45)=2,CHAR(34),""),intermediate_sprints!G45,IF(TYPE(intermediate_sprints!G45)=2,CHAR(34),""))</f>
        <v>LONGITUDE=2.4883</v>
      </c>
    </row>
    <row r="46" spans="1:7" x14ac:dyDescent="0.25">
      <c r="A46" t="str">
        <f>CONCATENATE(intermediate_sprints!A$1, "=",IF(TYPE(intermediate_sprints!A46)=2,CHAR(34),""),intermediate_sprints!A46,IF(TYPE(intermediate_sprints!A46)=2,CHAR(34),""))</f>
        <v>INTERMEDIATE_SPRINT_ID=45</v>
      </c>
      <c r="B46" t="str">
        <f>CONCATENATE(intermediate_sprints!B$1, "=",IF(TYPE(intermediate_sprints!B46)=2,CHAR(34),""),intermediate_sprints!B46,IF(TYPE(intermediate_sprints!B46)=2,CHAR(34),""))</f>
        <v>STAGE_NUMBER=5</v>
      </c>
      <c r="C46" t="str">
        <f>CONCATENATE(intermediate_sprints!C$1, "=",IF(TYPE(intermediate_sprints!C46)=2,CHAR(34),""),intermediate_sprints!C46,IF(TYPE(intermediate_sprints!C46)=2,CHAR(34),""))</f>
        <v>AT_KM=97</v>
      </c>
      <c r="D46" t="str">
        <f>CONCATENATE(intermediate_sprints!D$1, "=",IF(TYPE(intermediate_sprints!D46)=2,CHAR(34),""),intermediate_sprints!D46,IF(TYPE(intermediate_sprints!D46)=2,CHAR(34),""))</f>
        <v>CITY="Templeuve"</v>
      </c>
      <c r="E46" t="str">
        <f>CONCATENATE(intermediate_sprints!E$1, "=",IF(TYPE(intermediate_sprints!E46)=2,CHAR(34),""),intermediate_sprints!E46,IF(TYPE(intermediate_sprints!E46)=2,CHAR(34),""))</f>
        <v>COUNTRY="FRA"</v>
      </c>
      <c r="F46" t="str">
        <f>CONCATENATE(intermediate_sprints!F$1, "=",IF(TYPE(intermediate_sprints!F46)=2,CHAR(34),""),intermediate_sprints!F46,IF(TYPE(intermediate_sprints!F46)=2,CHAR(34),""))</f>
        <v>LATITUDE=50.5272</v>
      </c>
      <c r="G46" t="str">
        <f>CONCATENATE(intermediate_sprints!G$1, "=",IF(TYPE(intermediate_sprints!G46)=2,CHAR(34),""),intermediate_sprints!G46,IF(TYPE(intermediate_sprints!G46)=2,CHAR(34),""))</f>
        <v>LONGITUDE=3.1758</v>
      </c>
    </row>
    <row r="47" spans="1:7" x14ac:dyDescent="0.25">
      <c r="A47" t="str">
        <f>CONCATENATE(intermediate_sprints!A$1, "=",IF(TYPE(intermediate_sprints!A47)=2,CHAR(34),""),intermediate_sprints!A47,IF(TYPE(intermediate_sprints!A47)=2,CHAR(34),""))</f>
        <v>INTERMEDIATE_SPRINT_ID=46</v>
      </c>
      <c r="B47" t="str">
        <f>CONCATENATE(intermediate_sprints!B$1, "=",IF(TYPE(intermediate_sprints!B47)=2,CHAR(34),""),intermediate_sprints!B47,IF(TYPE(intermediate_sprints!B47)=2,CHAR(34),""))</f>
        <v>STAGE_NUMBER=6</v>
      </c>
      <c r="C47" t="str">
        <f>CONCATENATE(intermediate_sprints!C$1, "=",IF(TYPE(intermediate_sprints!C47)=2,CHAR(34),""),intermediate_sprints!C47,IF(TYPE(intermediate_sprints!C47)=2,CHAR(34),""))</f>
        <v>AT_KM=119</v>
      </c>
      <c r="D47" t="str">
        <f>CONCATENATE(intermediate_sprints!D$1, "=",IF(TYPE(intermediate_sprints!D47)=2,CHAR(34),""),intermediate_sprints!D47,IF(TYPE(intermediate_sprints!D47)=2,CHAR(34),""))</f>
        <v>CITY="Pinon"</v>
      </c>
      <c r="E47" t="str">
        <f>CONCATENATE(intermediate_sprints!E$1, "=",IF(TYPE(intermediate_sprints!E47)=2,CHAR(34),""),intermediate_sprints!E47,IF(TYPE(intermediate_sprints!E47)=2,CHAR(34),""))</f>
        <v>COUNTRY="FRA"</v>
      </c>
      <c r="F47" t="str">
        <f>CONCATENATE(intermediate_sprints!F$1, "=",IF(TYPE(intermediate_sprints!F47)=2,CHAR(34),""),intermediate_sprints!F47,IF(TYPE(intermediate_sprints!F47)=2,CHAR(34),""))</f>
        <v>LATITUDE=49.4883</v>
      </c>
      <c r="G47" t="str">
        <f>CONCATENATE(intermediate_sprints!G$1, "=",IF(TYPE(intermediate_sprints!G47)=2,CHAR(34),""),intermediate_sprints!G47,IF(TYPE(intermediate_sprints!G47)=2,CHAR(34),""))</f>
        <v>LONGITUDE=3.4464</v>
      </c>
    </row>
    <row r="48" spans="1:7" x14ac:dyDescent="0.25">
      <c r="A48" t="str">
        <f>CONCATENATE(intermediate_sprints!A$1, "=",IF(TYPE(intermediate_sprints!A48)=2,CHAR(34),""),intermediate_sprints!A48,IF(TYPE(intermediate_sprints!A48)=2,CHAR(34),""))</f>
        <v>INTERMEDIATE_SPRINT_ID=47</v>
      </c>
      <c r="B48" t="str">
        <f>CONCATENATE(intermediate_sprints!B$1, "=",IF(TYPE(intermediate_sprints!B48)=2,CHAR(34),""),intermediate_sprints!B48,IF(TYPE(intermediate_sprints!B48)=2,CHAR(34),""))</f>
        <v>STAGE_NUMBER=7</v>
      </c>
      <c r="C48" t="str">
        <f>CONCATENATE(intermediate_sprints!C$1, "=",IF(TYPE(intermediate_sprints!C48)=2,CHAR(34),""),intermediate_sprints!C48,IF(TYPE(intermediate_sprints!C48)=2,CHAR(34),""))</f>
        <v>AT_KM=148</v>
      </c>
      <c r="D48" t="str">
        <f>CONCATENATE(intermediate_sprints!D$1, "=",IF(TYPE(intermediate_sprints!D48)=2,CHAR(34),""),intermediate_sprints!D48,IF(TYPE(intermediate_sprints!D48)=2,CHAR(34),""))</f>
        <v>CITY="Hannonville-Sous-Les-Côtes"</v>
      </c>
      <c r="E48" t="str">
        <f>CONCATENATE(intermediate_sprints!E$1, "=",IF(TYPE(intermediate_sprints!E48)=2,CHAR(34),""),intermediate_sprints!E48,IF(TYPE(intermediate_sprints!E48)=2,CHAR(34),""))</f>
        <v>COUNTRY="FRA"</v>
      </c>
      <c r="F48" t="str">
        <f>CONCATENATE(intermediate_sprints!F$1, "=",IF(TYPE(intermediate_sprints!F48)=2,CHAR(34),""),intermediate_sprints!F48,IF(TYPE(intermediate_sprints!F48)=2,CHAR(34),""))</f>
        <v>LATITUDE=49.0408</v>
      </c>
      <c r="G48" t="str">
        <f>CONCATENATE(intermediate_sprints!G$1, "=",IF(TYPE(intermediate_sprints!G48)=2,CHAR(34),""),intermediate_sprints!G48,IF(TYPE(intermediate_sprints!G48)=2,CHAR(34),""))</f>
        <v>LONGITUDE=5.6592</v>
      </c>
    </row>
    <row r="49" spans="1:7" x14ac:dyDescent="0.25">
      <c r="A49" t="str">
        <f>CONCATENATE(intermediate_sprints!A$1, "=",IF(TYPE(intermediate_sprints!A49)=2,CHAR(34),""),intermediate_sprints!A49,IF(TYPE(intermediate_sprints!A49)=2,CHAR(34),""))</f>
        <v>INTERMEDIATE_SPRINT_ID=48</v>
      </c>
      <c r="B49" t="str">
        <f>CONCATENATE(intermediate_sprints!B$1, "=",IF(TYPE(intermediate_sprints!B49)=2,CHAR(34),""),intermediate_sprints!B49,IF(TYPE(intermediate_sprints!B49)=2,CHAR(34),""))</f>
        <v>STAGE_NUMBER=8</v>
      </c>
      <c r="C49" t="str">
        <f>CONCATENATE(intermediate_sprints!C$1, "=",IF(TYPE(intermediate_sprints!C49)=2,CHAR(34),""),intermediate_sprints!C49,IF(TYPE(intermediate_sprints!C49)=2,CHAR(34),""))</f>
        <v>AT_KM=100</v>
      </c>
      <c r="D49" t="str">
        <f>CONCATENATE(intermediate_sprints!D$1, "=",IF(TYPE(intermediate_sprints!D49)=2,CHAR(34),""),intermediate_sprints!D49,IF(TYPE(intermediate_sprints!D49)=2,CHAR(34),""))</f>
        <v>CITY="Dinozé"</v>
      </c>
      <c r="E49" t="str">
        <f>CONCATENATE(intermediate_sprints!E$1, "=",IF(TYPE(intermediate_sprints!E49)=2,CHAR(34),""),intermediate_sprints!E49,IF(TYPE(intermediate_sprints!E49)=2,CHAR(34),""))</f>
        <v>COUNTRY="FRA"</v>
      </c>
      <c r="F49" t="str">
        <f>CONCATENATE(intermediate_sprints!F$1, "=",IF(TYPE(intermediate_sprints!F49)=2,CHAR(34),""),intermediate_sprints!F49,IF(TYPE(intermediate_sprints!F49)=2,CHAR(34),""))</f>
        <v>LATITUDE=48.1411</v>
      </c>
      <c r="G49" t="str">
        <f>CONCATENATE(intermediate_sprints!G$1, "=",IF(TYPE(intermediate_sprints!G49)=2,CHAR(34),""),intermediate_sprints!G49,IF(TYPE(intermediate_sprints!G49)=2,CHAR(34),""))</f>
        <v>LONGITUDE=6.4772</v>
      </c>
    </row>
    <row r="50" spans="1:7" x14ac:dyDescent="0.25">
      <c r="A50" t="str">
        <f>CONCATENATE(intermediate_sprints!A$1, "=",IF(TYPE(intermediate_sprints!A50)=2,CHAR(34),""),intermediate_sprints!A50,IF(TYPE(intermediate_sprints!A50)=2,CHAR(34),""))</f>
        <v>INTERMEDIATE_SPRINT_ID=49</v>
      </c>
      <c r="B50" t="str">
        <f>CONCATENATE(intermediate_sprints!B$1, "=",IF(TYPE(intermediate_sprints!B50)=2,CHAR(34),""),intermediate_sprints!B50,IF(TYPE(intermediate_sprints!B50)=2,CHAR(34),""))</f>
        <v>STAGE_NUMBER=9</v>
      </c>
      <c r="C50" t="str">
        <f>CONCATENATE(intermediate_sprints!C$1, "=",IF(TYPE(intermediate_sprints!C50)=2,CHAR(34),""),intermediate_sprints!C50,IF(TYPE(intermediate_sprints!C50)=2,CHAR(34),""))</f>
        <v>AT_KM=105</v>
      </c>
      <c r="D50" t="str">
        <f>CONCATENATE(intermediate_sprints!D$1, "=",IF(TYPE(intermediate_sprints!D50)=2,CHAR(34),""),intermediate_sprints!D50,IF(TYPE(intermediate_sprints!D50)=2,CHAR(34),""))</f>
        <v>CITY="Linthal"</v>
      </c>
      <c r="E50" t="str">
        <f>CONCATENATE(intermediate_sprints!E$1, "=",IF(TYPE(intermediate_sprints!E50)=2,CHAR(34),""),intermediate_sprints!E50,IF(TYPE(intermediate_sprints!E50)=2,CHAR(34),""))</f>
        <v>COUNTRY="FRA"</v>
      </c>
      <c r="F50" t="str">
        <f>CONCATENATE(intermediate_sprints!F$1, "=",IF(TYPE(intermediate_sprints!F50)=2,CHAR(34),""),intermediate_sprints!F50,IF(TYPE(intermediate_sprints!F50)=2,CHAR(34),""))</f>
        <v>LATITUDE=47.9475</v>
      </c>
      <c r="G50" t="str">
        <f>CONCATENATE(intermediate_sprints!G$1, "=",IF(TYPE(intermediate_sprints!G50)=2,CHAR(34),""),intermediate_sprints!G50,IF(TYPE(intermediate_sprints!G50)=2,CHAR(34),""))</f>
        <v>LONGITUDE=7.1311</v>
      </c>
    </row>
    <row r="51" spans="1:7" x14ac:dyDescent="0.25">
      <c r="A51" t="str">
        <f>CONCATENATE(intermediate_sprints!A$1, "=",IF(TYPE(intermediate_sprints!A51)=2,CHAR(34),""),intermediate_sprints!A51,IF(TYPE(intermediate_sprints!A51)=2,CHAR(34),""))</f>
        <v>INTERMEDIATE_SPRINT_ID=50</v>
      </c>
      <c r="B51" t="str">
        <f>CONCATENATE(intermediate_sprints!B$1, "=",IF(TYPE(intermediate_sprints!B51)=2,CHAR(34),""),intermediate_sprints!B51,IF(TYPE(intermediate_sprints!B51)=2,CHAR(34),""))</f>
        <v>STAGE_NUMBER=10</v>
      </c>
      <c r="C51" t="str">
        <f>CONCATENATE(intermediate_sprints!C$1, "=",IF(TYPE(intermediate_sprints!C51)=2,CHAR(34),""),intermediate_sprints!C51,IF(TYPE(intermediate_sprints!C51)=2,CHAR(34),""))</f>
        <v>AT_KM=39.5</v>
      </c>
      <c r="D51" t="str">
        <f>CONCATENATE(intermediate_sprints!D$1, "=",IF(TYPE(intermediate_sprints!D51)=2,CHAR(34),""),intermediate_sprints!D51,IF(TYPE(intermediate_sprints!D51)=2,CHAR(34),""))</f>
        <v>CITY="Muhlele (Gunsbach)"</v>
      </c>
      <c r="E51" t="str">
        <f>CONCATENATE(intermediate_sprints!E$1, "=",IF(TYPE(intermediate_sprints!E51)=2,CHAR(34),""),intermediate_sprints!E51,IF(TYPE(intermediate_sprints!E51)=2,CHAR(34),""))</f>
        <v>COUNTRY="FRA"</v>
      </c>
      <c r="F51" t="str">
        <f>CONCATENATE(intermediate_sprints!F$1, "=",IF(TYPE(intermediate_sprints!F51)=2,CHAR(34),""),intermediate_sprints!F51,IF(TYPE(intermediate_sprints!F51)=2,CHAR(34),""))</f>
        <v>LATITUDE=48.0483</v>
      </c>
      <c r="G51" t="str">
        <f>CONCATENATE(intermediate_sprints!G$1, "=",IF(TYPE(intermediate_sprints!G51)=2,CHAR(34),""),intermediate_sprints!G51,IF(TYPE(intermediate_sprints!G51)=2,CHAR(34),""))</f>
        <v>LONGITUDE=7.1767</v>
      </c>
    </row>
    <row r="52" spans="1:7" x14ac:dyDescent="0.25">
      <c r="A52" t="str">
        <f>CONCATENATE(intermediate_sprints!A$1, "=",IF(TYPE(intermediate_sprints!A52)=2,CHAR(34),""),intermediate_sprints!A52,IF(TYPE(intermediate_sprints!A52)=2,CHAR(34),""))</f>
        <v>INTERMEDIATE_SPRINT_ID=51</v>
      </c>
      <c r="B52" t="str">
        <f>CONCATENATE(intermediate_sprints!B$1, "=",IF(TYPE(intermediate_sprints!B52)=2,CHAR(34),""),intermediate_sprints!B52,IF(TYPE(intermediate_sprints!B52)=2,CHAR(34),""))</f>
        <v>STAGE_NUMBER=11</v>
      </c>
      <c r="C52" t="str">
        <f>CONCATENATE(intermediate_sprints!C$1, "=",IF(TYPE(intermediate_sprints!C52)=2,CHAR(34),""),intermediate_sprints!C52,IF(TYPE(intermediate_sprints!C52)=2,CHAR(34),""))</f>
        <v>AT_KM=89</v>
      </c>
      <c r="D52" t="str">
        <f>CONCATENATE(intermediate_sprints!D$1, "=",IF(TYPE(intermediate_sprints!D52)=2,CHAR(34),""),intermediate_sprints!D52,IF(TYPE(intermediate_sprints!D52)=2,CHAR(34),""))</f>
        <v>CITY="Charcier"</v>
      </c>
      <c r="E52" t="str">
        <f>CONCATENATE(intermediate_sprints!E$1, "=",IF(TYPE(intermediate_sprints!E52)=2,CHAR(34),""),intermediate_sprints!E52,IF(TYPE(intermediate_sprints!E52)=2,CHAR(34),""))</f>
        <v>COUNTRY="FRA"</v>
      </c>
      <c r="F52" t="str">
        <f>CONCATENATE(intermediate_sprints!F$1, "=",IF(TYPE(intermediate_sprints!F52)=2,CHAR(34),""),intermediate_sprints!F52,IF(TYPE(intermediate_sprints!F52)=2,CHAR(34),""))</f>
        <v>LATITUDE=46.6281</v>
      </c>
      <c r="G52" t="str">
        <f>CONCATENATE(intermediate_sprints!G$1, "=",IF(TYPE(intermediate_sprints!G52)=2,CHAR(34),""),intermediate_sprints!G52,IF(TYPE(intermediate_sprints!G52)=2,CHAR(34),""))</f>
        <v>LONGITUDE=5.7514</v>
      </c>
    </row>
    <row r="53" spans="1:7" x14ac:dyDescent="0.25">
      <c r="A53" t="str">
        <f>CONCATENATE(intermediate_sprints!A$1, "=",IF(TYPE(intermediate_sprints!A53)=2,CHAR(34),""),intermediate_sprints!A53,IF(TYPE(intermediate_sprints!A53)=2,CHAR(34),""))</f>
        <v>INTERMEDIATE_SPRINT_ID=52</v>
      </c>
      <c r="B53" t="str">
        <f>CONCATENATE(intermediate_sprints!B$1, "=",IF(TYPE(intermediate_sprints!B53)=2,CHAR(34),""),intermediate_sprints!B53,IF(TYPE(intermediate_sprints!B53)=2,CHAR(34),""))</f>
        <v>STAGE_NUMBER=12</v>
      </c>
      <c r="C53" t="str">
        <f>CONCATENATE(intermediate_sprints!C$1, "=",IF(TYPE(intermediate_sprints!C53)=2,CHAR(34),""),intermediate_sprints!C53,IF(TYPE(intermediate_sprints!C53)=2,CHAR(34),""))</f>
        <v>AT_KM=39.5</v>
      </c>
      <c r="D53" t="str">
        <f>CONCATENATE(intermediate_sprints!D$1, "=",IF(TYPE(intermediate_sprints!D53)=2,CHAR(34),""),intermediate_sprints!D53,IF(TYPE(intermediate_sprints!D53)=2,CHAR(34),""))</f>
        <v>CITY="Romanèche-Thorins"</v>
      </c>
      <c r="E53" t="str">
        <f>CONCATENATE(intermediate_sprints!E$1, "=",IF(TYPE(intermediate_sprints!E53)=2,CHAR(34),""),intermediate_sprints!E53,IF(TYPE(intermediate_sprints!E53)=2,CHAR(34),""))</f>
        <v>COUNTRY="FRA"</v>
      </c>
      <c r="F53" t="str">
        <f>CONCATENATE(intermediate_sprints!F$1, "=",IF(TYPE(intermediate_sprints!F53)=2,CHAR(34),""),intermediate_sprints!F53,IF(TYPE(intermediate_sprints!F53)=2,CHAR(34),""))</f>
        <v>LATITUDE=46.1906</v>
      </c>
      <c r="G53" t="str">
        <f>CONCATENATE(intermediate_sprints!G$1, "=",IF(TYPE(intermediate_sprints!G53)=2,CHAR(34),""),intermediate_sprints!G53,IF(TYPE(intermediate_sprints!G53)=2,CHAR(34),""))</f>
        <v>LONGITUDE=4.7369</v>
      </c>
    </row>
    <row r="54" spans="1:7" x14ac:dyDescent="0.25">
      <c r="A54" t="str">
        <f>CONCATENATE(intermediate_sprints!A$1, "=",IF(TYPE(intermediate_sprints!A54)=2,CHAR(34),""),intermediate_sprints!A54,IF(TYPE(intermediate_sprints!A54)=2,CHAR(34),""))</f>
        <v>INTERMEDIATE_SPRINT_ID=53</v>
      </c>
      <c r="B54" t="str">
        <f>CONCATENATE(intermediate_sprints!B$1, "=",IF(TYPE(intermediate_sprints!B54)=2,CHAR(34),""),intermediate_sprints!B54,IF(TYPE(intermediate_sprints!B54)=2,CHAR(34),""))</f>
        <v>STAGE_NUMBER=13</v>
      </c>
      <c r="C54" t="str">
        <f>CONCATENATE(intermediate_sprints!C$1, "=",IF(TYPE(intermediate_sprints!C54)=2,CHAR(34),""),intermediate_sprints!C54,IF(TYPE(intermediate_sprints!C54)=2,CHAR(34),""))</f>
        <v>AT_KM=169.5</v>
      </c>
      <c r="D54" t="str">
        <f>CONCATENATE(intermediate_sprints!D$1, "=",IF(TYPE(intermediate_sprints!D54)=2,CHAR(34),""),intermediate_sprints!D54,IF(TYPE(intermediate_sprints!D54)=2,CHAR(34),""))</f>
        <v>CITY="Saint-Martin-D'hères"</v>
      </c>
      <c r="E54" t="str">
        <f>CONCATENATE(intermediate_sprints!E$1, "=",IF(TYPE(intermediate_sprints!E54)=2,CHAR(34),""),intermediate_sprints!E54,IF(TYPE(intermediate_sprints!E54)=2,CHAR(34),""))</f>
        <v>COUNTRY="FRA"</v>
      </c>
      <c r="F54" t="str">
        <f>CONCATENATE(intermediate_sprints!F$1, "=",IF(TYPE(intermediate_sprints!F54)=2,CHAR(34),""),intermediate_sprints!F54,IF(TYPE(intermediate_sprints!F54)=2,CHAR(34),""))</f>
        <v>LATITUDE=45.1672</v>
      </c>
      <c r="G54" t="str">
        <f>CONCATENATE(intermediate_sprints!G$1, "=",IF(TYPE(intermediate_sprints!G54)=2,CHAR(34),""),intermediate_sprints!G54,IF(TYPE(intermediate_sprints!G54)=2,CHAR(34),""))</f>
        <v>LONGITUDE=5.7653</v>
      </c>
    </row>
    <row r="55" spans="1:7" x14ac:dyDescent="0.25">
      <c r="A55" t="str">
        <f>CONCATENATE(intermediate_sprints!A$1, "=",IF(TYPE(intermediate_sprints!A55)=2,CHAR(34),""),intermediate_sprints!A55,IF(TYPE(intermediate_sprints!A55)=2,CHAR(34),""))</f>
        <v>INTERMEDIATE_SPRINT_ID=54</v>
      </c>
      <c r="B55" t="str">
        <f>CONCATENATE(intermediate_sprints!B$1, "=",IF(TYPE(intermediate_sprints!B55)=2,CHAR(34),""),intermediate_sprints!B55,IF(TYPE(intermediate_sprints!B55)=2,CHAR(34),""))</f>
        <v>STAGE_NUMBER=14</v>
      </c>
      <c r="C55" t="str">
        <f>CONCATENATE(intermediate_sprints!C$1, "=",IF(TYPE(intermediate_sprints!C55)=2,CHAR(34),""),intermediate_sprints!C55,IF(TYPE(intermediate_sprints!C55)=2,CHAR(34),""))</f>
        <v>AT_KM=40</v>
      </c>
      <c r="D55" t="str">
        <f>CONCATENATE(intermediate_sprints!D$1, "=",IF(TYPE(intermediate_sprints!D55)=2,CHAR(34),""),intermediate_sprints!D55,IF(TYPE(intermediate_sprints!D55)=2,CHAR(34),""))</f>
        <v>CITY="La Paute (Bourg-D'oisans)"</v>
      </c>
      <c r="E55" t="str">
        <f>CONCATENATE(intermediate_sprints!E$1, "=",IF(TYPE(intermediate_sprints!E55)=2,CHAR(34),""),intermediate_sprints!E55,IF(TYPE(intermediate_sprints!E55)=2,CHAR(34),""))</f>
        <v>COUNTRY="FRA"</v>
      </c>
      <c r="F55" t="str">
        <f>CONCATENATE(intermediate_sprints!F$1, "=",IF(TYPE(intermediate_sprints!F55)=2,CHAR(34),""),intermediate_sprints!F55,IF(TYPE(intermediate_sprints!F55)=2,CHAR(34),""))</f>
        <v>LATITUDE=45.0558</v>
      </c>
      <c r="G55" t="str">
        <f>CONCATENATE(intermediate_sprints!G$1, "=",IF(TYPE(intermediate_sprints!G55)=2,CHAR(34),""),intermediate_sprints!G55,IF(TYPE(intermediate_sprints!G55)=2,CHAR(34),""))</f>
        <v>LONGITUDE=6.0303</v>
      </c>
    </row>
    <row r="56" spans="1:7" x14ac:dyDescent="0.25">
      <c r="A56" t="str">
        <f>CONCATENATE(intermediate_sprints!A$1, "=",IF(TYPE(intermediate_sprints!A56)=2,CHAR(34),""),intermediate_sprints!A56,IF(TYPE(intermediate_sprints!A56)=2,CHAR(34),""))</f>
        <v>INTERMEDIATE_SPRINT_ID=55</v>
      </c>
      <c r="B56" t="str">
        <f>CONCATENATE(intermediate_sprints!B$1, "=",IF(TYPE(intermediate_sprints!B56)=2,CHAR(34),""),intermediate_sprints!B56,IF(TYPE(intermediate_sprints!B56)=2,CHAR(34),""))</f>
        <v>STAGE_NUMBER=15</v>
      </c>
      <c r="C56" t="str">
        <f>CONCATENATE(intermediate_sprints!C$1, "=",IF(TYPE(intermediate_sprints!C56)=2,CHAR(34),""),intermediate_sprints!C56,IF(TYPE(intermediate_sprints!C56)=2,CHAR(34),""))</f>
        <v>AT_KM=175.5</v>
      </c>
      <c r="D56" t="str">
        <f>CONCATENATE(intermediate_sprints!D$1, "=",IF(TYPE(intermediate_sprints!D56)=2,CHAR(34),""),intermediate_sprints!D56,IF(TYPE(intermediate_sprints!D56)=2,CHAR(34),""))</f>
        <v>CITY="La Galine (Saint-Rémy-De-Provence)"</v>
      </c>
      <c r="E56" t="str">
        <f>CONCATENATE(intermediate_sprints!E$1, "=",IF(TYPE(intermediate_sprints!E56)=2,CHAR(34),""),intermediate_sprints!E56,IF(TYPE(intermediate_sprints!E56)=2,CHAR(34),""))</f>
        <v>COUNTRY="FRA"</v>
      </c>
      <c r="F56" t="str">
        <f>CONCATENATE(intermediate_sprints!F$1, "=",IF(TYPE(intermediate_sprints!F56)=2,CHAR(34),""),intermediate_sprints!F56,IF(TYPE(intermediate_sprints!F56)=2,CHAR(34),""))</f>
        <v>LATITUDE=43.79</v>
      </c>
      <c r="G56" t="str">
        <f>CONCATENATE(intermediate_sprints!G$1, "=",IF(TYPE(intermediate_sprints!G56)=2,CHAR(34),""),intermediate_sprints!G56,IF(TYPE(intermediate_sprints!G56)=2,CHAR(34),""))</f>
        <v>LONGITUDE=4.8325</v>
      </c>
    </row>
    <row r="57" spans="1:7" x14ac:dyDescent="0.25">
      <c r="A57" t="str">
        <f>CONCATENATE(intermediate_sprints!A$1, "=",IF(TYPE(intermediate_sprints!A57)=2,CHAR(34),""),intermediate_sprints!A57,IF(TYPE(intermediate_sprints!A57)=2,CHAR(34),""))</f>
        <v>INTERMEDIATE_SPRINT_ID=56</v>
      </c>
      <c r="B57" t="str">
        <f>CONCATENATE(intermediate_sprints!B$1, "=",IF(TYPE(intermediate_sprints!B57)=2,CHAR(34),""),intermediate_sprints!B57,IF(TYPE(intermediate_sprints!B57)=2,CHAR(34),""))</f>
        <v>STAGE_NUMBER=16</v>
      </c>
      <c r="C57" t="str">
        <f>CONCATENATE(intermediate_sprints!C$1, "=",IF(TYPE(intermediate_sprints!C57)=2,CHAR(34),""),intermediate_sprints!C57,IF(TYPE(intermediate_sprints!C57)=2,CHAR(34),""))</f>
        <v>AT_KM=123.5</v>
      </c>
      <c r="D57" t="str">
        <f>CONCATENATE(intermediate_sprints!D$1, "=",IF(TYPE(intermediate_sprints!D57)=2,CHAR(34),""),intermediate_sprints!D57,IF(TYPE(intermediate_sprints!D57)=2,CHAR(34),""))</f>
        <v>CITY="Saint-Girons"</v>
      </c>
      <c r="E57" t="str">
        <f>CONCATENATE(intermediate_sprints!E$1, "=",IF(TYPE(intermediate_sprints!E57)=2,CHAR(34),""),intermediate_sprints!E57,IF(TYPE(intermediate_sprints!E57)=2,CHAR(34),""))</f>
        <v>COUNTRY="FRA"</v>
      </c>
      <c r="F57" t="str">
        <f>CONCATENATE(intermediate_sprints!F$1, "=",IF(TYPE(intermediate_sprints!F57)=2,CHAR(34),""),intermediate_sprints!F57,IF(TYPE(intermediate_sprints!F57)=2,CHAR(34),""))</f>
        <v>LATITUDE=42.9858</v>
      </c>
      <c r="G57" t="str">
        <f>CONCATENATE(intermediate_sprints!G$1, "=",IF(TYPE(intermediate_sprints!G57)=2,CHAR(34),""),intermediate_sprints!G57,IF(TYPE(intermediate_sprints!G57)=2,CHAR(34),""))</f>
        <v>LONGITUDE=1.1467</v>
      </c>
    </row>
    <row r="58" spans="1:7" x14ac:dyDescent="0.25">
      <c r="A58" t="str">
        <f>CONCATENATE(intermediate_sprints!A$1, "=",IF(TYPE(intermediate_sprints!A58)=2,CHAR(34),""),intermediate_sprints!A58,IF(TYPE(intermediate_sprints!A58)=2,CHAR(34),""))</f>
        <v>INTERMEDIATE_SPRINT_ID=57</v>
      </c>
      <c r="B58" t="str">
        <f>CONCATENATE(intermediate_sprints!B$1, "=",IF(TYPE(intermediate_sprints!B58)=2,CHAR(34),""),intermediate_sprints!B58,IF(TYPE(intermediate_sprints!B58)=2,CHAR(34),""))</f>
        <v>STAGE_NUMBER=17</v>
      </c>
      <c r="C58" t="str">
        <f>CONCATENATE(intermediate_sprints!C$1, "=",IF(TYPE(intermediate_sprints!C58)=2,CHAR(34),""),intermediate_sprints!C58,IF(TYPE(intermediate_sprints!C58)=2,CHAR(34),""))</f>
        <v>AT_KM=31</v>
      </c>
      <c r="D58" t="str">
        <f>CONCATENATE(intermediate_sprints!D$1, "=",IF(TYPE(intermediate_sprints!D58)=2,CHAR(34),""),intermediate_sprints!D58,IF(TYPE(intermediate_sprints!D58)=2,CHAR(34),""))</f>
        <v>CITY="Saint-Béat"</v>
      </c>
      <c r="E58" t="str">
        <f>CONCATENATE(intermediate_sprints!E$1, "=",IF(TYPE(intermediate_sprints!E58)=2,CHAR(34),""),intermediate_sprints!E58,IF(TYPE(intermediate_sprints!E58)=2,CHAR(34),""))</f>
        <v>COUNTRY="FRA"</v>
      </c>
      <c r="F58" t="str">
        <f>CONCATENATE(intermediate_sprints!F$1, "=",IF(TYPE(intermediate_sprints!F58)=2,CHAR(34),""),intermediate_sprints!F58,IF(TYPE(intermediate_sprints!F58)=2,CHAR(34),""))</f>
        <v>LATITUDE=42.915</v>
      </c>
      <c r="G58" t="str">
        <f>CONCATENATE(intermediate_sprints!G$1, "=",IF(TYPE(intermediate_sprints!G58)=2,CHAR(34),""),intermediate_sprints!G58,IF(TYPE(intermediate_sprints!G58)=2,CHAR(34),""))</f>
        <v>LONGITUDE=0.6933</v>
      </c>
    </row>
    <row r="59" spans="1:7" x14ac:dyDescent="0.25">
      <c r="A59" t="str">
        <f>CONCATENATE(intermediate_sprints!A$1, "=",IF(TYPE(intermediate_sprints!A59)=2,CHAR(34),""),intermediate_sprints!A59,IF(TYPE(intermediate_sprints!A59)=2,CHAR(34),""))</f>
        <v>INTERMEDIATE_SPRINT_ID=58</v>
      </c>
      <c r="B59" t="str">
        <f>CONCATENATE(intermediate_sprints!B$1, "=",IF(TYPE(intermediate_sprints!B59)=2,CHAR(34),""),intermediate_sprints!B59,IF(TYPE(intermediate_sprints!B59)=2,CHAR(34),""))</f>
        <v>STAGE_NUMBER=18</v>
      </c>
      <c r="C59" t="str">
        <f>CONCATENATE(intermediate_sprints!C$1, "=",IF(TYPE(intermediate_sprints!C59)=2,CHAR(34),""),intermediate_sprints!C59,IF(TYPE(intermediate_sprints!C59)=2,CHAR(34),""))</f>
        <v>AT_KM=61.5</v>
      </c>
      <c r="D59" t="str">
        <f>CONCATENATE(intermediate_sprints!D$1, "=",IF(TYPE(intermediate_sprints!D59)=2,CHAR(34),""),intermediate_sprints!D59,IF(TYPE(intermediate_sprints!D59)=2,CHAR(34),""))</f>
        <v>CITY="Trébons"</v>
      </c>
      <c r="E59" t="str">
        <f>CONCATENATE(intermediate_sprints!E$1, "=",IF(TYPE(intermediate_sprints!E59)=2,CHAR(34),""),intermediate_sprints!E59,IF(TYPE(intermediate_sprints!E59)=2,CHAR(34),""))</f>
        <v>COUNTRY="FRA"</v>
      </c>
      <c r="F59" t="str">
        <f>CONCATENATE(intermediate_sprints!F$1, "=",IF(TYPE(intermediate_sprints!F59)=2,CHAR(34),""),intermediate_sprints!F59,IF(TYPE(intermediate_sprints!F59)=2,CHAR(34),""))</f>
        <v>LATITUDE=43.1022</v>
      </c>
      <c r="G59" t="str">
        <f>CONCATENATE(intermediate_sprints!G$1, "=",IF(TYPE(intermediate_sprints!G59)=2,CHAR(34),""),intermediate_sprints!G59,IF(TYPE(intermediate_sprints!G59)=2,CHAR(34),""))</f>
        <v>LONGITUDE=0.1219</v>
      </c>
    </row>
    <row r="60" spans="1:7" x14ac:dyDescent="0.25">
      <c r="A60" t="str">
        <f>CONCATENATE(intermediate_sprints!A$1, "=",IF(TYPE(intermediate_sprints!A60)=2,CHAR(34),""),intermediate_sprints!A60,IF(TYPE(intermediate_sprints!A60)=2,CHAR(34),""))</f>
        <v>INTERMEDIATE_SPRINT_ID=59</v>
      </c>
      <c r="B60" t="str">
        <f>CONCATENATE(intermediate_sprints!B$1, "=",IF(TYPE(intermediate_sprints!B60)=2,CHAR(34),""),intermediate_sprints!B60,IF(TYPE(intermediate_sprints!B60)=2,CHAR(34),""))</f>
        <v>STAGE_NUMBER=19</v>
      </c>
      <c r="C60" t="str">
        <f>CONCATENATE(intermediate_sprints!C$1, "=",IF(TYPE(intermediate_sprints!C60)=2,CHAR(34),""),intermediate_sprints!C60,IF(TYPE(intermediate_sprints!C60)=2,CHAR(34),""))</f>
        <v>AT_KM=130.5</v>
      </c>
      <c r="D60" t="str">
        <f>CONCATENATE(intermediate_sprints!D$1, "=",IF(TYPE(intermediate_sprints!D60)=2,CHAR(34),""),intermediate_sprints!D60,IF(TYPE(intermediate_sprints!D60)=2,CHAR(34),""))</f>
        <v>CITY="Tonneins"</v>
      </c>
      <c r="E60" t="str">
        <f>CONCATENATE(intermediate_sprints!E$1, "=",IF(TYPE(intermediate_sprints!E60)=2,CHAR(34),""),intermediate_sprints!E60,IF(TYPE(intermediate_sprints!E60)=2,CHAR(34),""))</f>
        <v>COUNTRY="FRA"</v>
      </c>
      <c r="F60" t="str">
        <f>CONCATENATE(intermediate_sprints!F$1, "=",IF(TYPE(intermediate_sprints!F60)=2,CHAR(34),""),intermediate_sprints!F60,IF(TYPE(intermediate_sprints!F60)=2,CHAR(34),""))</f>
        <v>LATITUDE=44.3906</v>
      </c>
      <c r="G60" t="str">
        <f>CONCATENATE(intermediate_sprints!G$1, "=",IF(TYPE(intermediate_sprints!G60)=2,CHAR(34),""),intermediate_sprints!G60,IF(TYPE(intermediate_sprints!G60)=2,CHAR(34),""))</f>
        <v>LONGITUDE=0.3092</v>
      </c>
    </row>
    <row r="61" spans="1:7" x14ac:dyDescent="0.25">
      <c r="A61" t="str">
        <f>CONCATENATE(intermediate_sprints!A$1, "=",IF(TYPE(intermediate_sprints!A61)=2,CHAR(34),""),intermediate_sprints!A61,IF(TYPE(intermediate_sprints!A61)=2,CHAR(34),""))</f>
        <v>INTERMEDIATE_SPRINT_ID=60</v>
      </c>
      <c r="B61" t="str">
        <f>CONCATENATE(intermediate_sprints!B$1, "=",IF(TYPE(intermediate_sprints!B61)=2,CHAR(34),""),intermediate_sprints!B61,IF(TYPE(intermediate_sprints!B61)=2,CHAR(34),""))</f>
        <v>STAGE_NUMBER=21</v>
      </c>
      <c r="C61" t="str">
        <f>CONCATENATE(intermediate_sprints!C$1, "=",IF(TYPE(intermediate_sprints!C61)=2,CHAR(34),""),intermediate_sprints!C61,IF(TYPE(intermediate_sprints!C61)=2,CHAR(34),""))</f>
        <v>AT_KM=91</v>
      </c>
      <c r="D61" t="str">
        <f>CONCATENATE(intermediate_sprints!D$1, "=",IF(TYPE(intermediate_sprints!D61)=2,CHAR(34),""),intermediate_sprints!D61,IF(TYPE(intermediate_sprints!D61)=2,CHAR(34),""))</f>
        <v>CITY="Paris Champs-Élysées"</v>
      </c>
      <c r="E61" t="str">
        <f>CONCATENATE(intermediate_sprints!E$1, "=",IF(TYPE(intermediate_sprints!E61)=2,CHAR(34),""),intermediate_sprints!E61,IF(TYPE(intermediate_sprints!E61)=2,CHAR(34),""))</f>
        <v>COUNTRY="FRA"</v>
      </c>
      <c r="F61" t="str">
        <f>CONCATENATE(intermediate_sprints!F$1, "=",IF(TYPE(intermediate_sprints!F61)=2,CHAR(34),""),intermediate_sprints!F61,IF(TYPE(intermediate_sprints!F61)=2,CHAR(34),""))</f>
        <v>LATITUDE=48.8567</v>
      </c>
      <c r="G61" t="str">
        <f>CONCATENATE(intermediate_sprints!G$1, "=",IF(TYPE(intermediate_sprints!G61)=2,CHAR(34),""),intermediate_sprints!G61,IF(TYPE(intermediate_sprints!G61)=2,CHAR(34),""))</f>
        <v>LONGITUDE=2.3508</v>
      </c>
    </row>
    <row r="62" spans="1:7" x14ac:dyDescent="0.25">
      <c r="A62" t="str">
        <f>CONCATENATE(intermediate_sprints!A$1, "=",IF(TYPE(intermediate_sprints!A62)=2,CHAR(34),""),intermediate_sprints!A62,IF(TYPE(intermediate_sprints!A62)=2,CHAR(34),""))</f>
        <v>INTERMEDIATE_SPRINT_ID=61</v>
      </c>
      <c r="B62" t="str">
        <f>CONCATENATE(intermediate_sprints!B$1, "=",IF(TYPE(intermediate_sprints!B62)=2,CHAR(34),""),intermediate_sprints!B62,IF(TYPE(intermediate_sprints!B62)=2,CHAR(34),""))</f>
        <v>STAGE_NUMBER=1</v>
      </c>
      <c r="C62" t="str">
        <f>CONCATENATE(intermediate_sprints!C$1, "=",IF(TYPE(intermediate_sprints!C62)=2,CHAR(34),""),intermediate_sprints!C62,IF(TYPE(intermediate_sprints!C62)=2,CHAR(34),""))</f>
        <v>AT_KM=77</v>
      </c>
      <c r="D62" t="str">
        <f>CONCATENATE(intermediate_sprints!D$1, "=",IF(TYPE(intermediate_sprints!D62)=2,CHAR(34),""),intermediate_sprints!D62,IF(TYPE(intermediate_sprints!D62)=2,CHAR(34),""))</f>
        <v>CITY="Newbiggin"</v>
      </c>
      <c r="E62" t="str">
        <f>CONCATENATE(intermediate_sprints!E$1, "=",IF(TYPE(intermediate_sprints!E62)=2,CHAR(34),""),intermediate_sprints!E62,IF(TYPE(intermediate_sprints!E62)=2,CHAR(34),""))</f>
        <v>COUNTRY="ENG"</v>
      </c>
      <c r="F62" t="str">
        <f>CONCATENATE(intermediate_sprints!F$1, "=",IF(TYPE(intermediate_sprints!F62)=2,CHAR(34),""),intermediate_sprints!F62,IF(TYPE(intermediate_sprints!F62)=2,CHAR(34),""))</f>
        <v>LATITUDE=54.26929</v>
      </c>
      <c r="G62" t="str">
        <f>CONCATENATE(intermediate_sprints!G$1, "=",IF(TYPE(intermediate_sprints!G62)=2,CHAR(34),""),intermediate_sprints!G62,IF(TYPE(intermediate_sprints!G62)=2,CHAR(34),""))</f>
        <v>LONGITUDE=-2.00449</v>
      </c>
    </row>
    <row r="63" spans="1:7" x14ac:dyDescent="0.25">
      <c r="A63" t="str">
        <f>CONCATENATE(intermediate_sprints!A$1, "=",IF(TYPE(intermediate_sprints!A63)=2,CHAR(34),""),intermediate_sprints!A63,IF(TYPE(intermediate_sprints!A63)=2,CHAR(34),""))</f>
        <v>INTERMEDIATE_SPRINT_ID=62</v>
      </c>
      <c r="B63" t="str">
        <f>CONCATENATE(intermediate_sprints!B$1, "=",IF(TYPE(intermediate_sprints!B63)=2,CHAR(34),""),intermediate_sprints!B63,IF(TYPE(intermediate_sprints!B63)=2,CHAR(34),""))</f>
        <v>STAGE_NUMBER=2</v>
      </c>
      <c r="C63" t="str">
        <f>CONCATENATE(intermediate_sprints!C$1, "=",IF(TYPE(intermediate_sprints!C63)=2,CHAR(34),""),intermediate_sprints!C63,IF(TYPE(intermediate_sprints!C63)=2,CHAR(34),""))</f>
        <v>AT_KM=68.5</v>
      </c>
      <c r="D63" t="str">
        <f>CONCATENATE(intermediate_sprints!D$1, "=",IF(TYPE(intermediate_sprints!D63)=2,CHAR(34),""),intermediate_sprints!D63,IF(TYPE(intermediate_sprints!D63)=2,CHAR(34),""))</f>
        <v>CITY="Keighley"</v>
      </c>
      <c r="E63" t="str">
        <f>CONCATENATE(intermediate_sprints!E$1, "=",IF(TYPE(intermediate_sprints!E63)=2,CHAR(34),""),intermediate_sprints!E63,IF(TYPE(intermediate_sprints!E63)=2,CHAR(34),""))</f>
        <v>COUNTRY="ENG"</v>
      </c>
      <c r="F63" t="str">
        <f>CONCATENATE(intermediate_sprints!F$1, "=",IF(TYPE(intermediate_sprints!F63)=2,CHAR(34),""),intermediate_sprints!F63,IF(TYPE(intermediate_sprints!F63)=2,CHAR(34),""))</f>
        <v>LATITUDE=53.867</v>
      </c>
      <c r="G63" t="str">
        <f>CONCATENATE(intermediate_sprints!G$1, "=",IF(TYPE(intermediate_sprints!G63)=2,CHAR(34),""),intermediate_sprints!G63,IF(TYPE(intermediate_sprints!G63)=2,CHAR(34),""))</f>
        <v>LONGITUDE=-1.911</v>
      </c>
    </row>
    <row r="64" spans="1:7" x14ac:dyDescent="0.25">
      <c r="A64" t="str">
        <f>CONCATENATE(intermediate_sprints!A$1, "=",IF(TYPE(intermediate_sprints!A64)=2,CHAR(34),""),intermediate_sprints!A64,IF(TYPE(intermediate_sprints!A64)=2,CHAR(34),""))</f>
        <v>INTERMEDIATE_SPRINT_ID=63</v>
      </c>
      <c r="B64" t="str">
        <f>CONCATENATE(intermediate_sprints!B$1, "=",IF(TYPE(intermediate_sprints!B64)=2,CHAR(34),""),intermediate_sprints!B64,IF(TYPE(intermediate_sprints!B64)=2,CHAR(34),""))</f>
        <v>STAGE_NUMBER=3</v>
      </c>
      <c r="C64" t="str">
        <f>CONCATENATE(intermediate_sprints!C$1, "=",IF(TYPE(intermediate_sprints!C64)=2,CHAR(34),""),intermediate_sprints!C64,IF(TYPE(intermediate_sprints!C64)=2,CHAR(34),""))</f>
        <v>AT_KM=108</v>
      </c>
      <c r="D64" t="str">
        <f>CONCATENATE(intermediate_sprints!D$1, "=",IF(TYPE(intermediate_sprints!D64)=2,CHAR(34),""),intermediate_sprints!D64,IF(TYPE(intermediate_sprints!D64)=2,CHAR(34),""))</f>
        <v>CITY="Epping Forest"</v>
      </c>
      <c r="E64" t="str">
        <f>CONCATENATE(intermediate_sprints!E$1, "=",IF(TYPE(intermediate_sprints!E64)=2,CHAR(34),""),intermediate_sprints!E64,IF(TYPE(intermediate_sprints!E64)=2,CHAR(34),""))</f>
        <v>COUNTRY="ENG"</v>
      </c>
      <c r="F64" t="str">
        <f>CONCATENATE(intermediate_sprints!F$1, "=",IF(TYPE(intermediate_sprints!F64)=2,CHAR(34),""),intermediate_sprints!F64,IF(TYPE(intermediate_sprints!F64)=2,CHAR(34),""))</f>
        <v>LATITUDE=51.66</v>
      </c>
      <c r="G64" t="str">
        <f>CONCATENATE(intermediate_sprints!G$1, "=",IF(TYPE(intermediate_sprints!G64)=2,CHAR(34),""),intermediate_sprints!G64,IF(TYPE(intermediate_sprints!G64)=2,CHAR(34),""))</f>
        <v>LONGITUDE=0.05</v>
      </c>
    </row>
    <row r="65" spans="1:7" x14ac:dyDescent="0.25">
      <c r="A65" t="str">
        <f>CONCATENATE(intermediate_sprints!A$1, "=",IF(TYPE(intermediate_sprints!A65)=2,CHAR(34),""),intermediate_sprints!A65,IF(TYPE(intermediate_sprints!A65)=2,CHAR(34),""))</f>
        <v>INTERMEDIATE_SPRINT_ID=64</v>
      </c>
      <c r="B65" t="str">
        <f>CONCATENATE(intermediate_sprints!B$1, "=",IF(TYPE(intermediate_sprints!B65)=2,CHAR(34),""),intermediate_sprints!B65,IF(TYPE(intermediate_sprints!B65)=2,CHAR(34),""))</f>
        <v>STAGE_NUMBER=4</v>
      </c>
      <c r="C65" t="str">
        <f>CONCATENATE(intermediate_sprints!C$1, "=",IF(TYPE(intermediate_sprints!C65)=2,CHAR(34),""),intermediate_sprints!C65,IF(TYPE(intermediate_sprints!C65)=2,CHAR(34),""))</f>
        <v>AT_KM=92</v>
      </c>
      <c r="D65" t="str">
        <f>CONCATENATE(intermediate_sprints!D$1, "=",IF(TYPE(intermediate_sprints!D65)=2,CHAR(34),""),intermediate_sprints!D65,IF(TYPE(intermediate_sprints!D65)=2,CHAR(34),""))</f>
        <v>CITY="Cassel"</v>
      </c>
      <c r="E65" t="str">
        <f>CONCATENATE(intermediate_sprints!E$1, "=",IF(TYPE(intermediate_sprints!E65)=2,CHAR(34),""),intermediate_sprints!E65,IF(TYPE(intermediate_sprints!E65)=2,CHAR(34),""))</f>
        <v>COUNTRY="FRA"</v>
      </c>
      <c r="F65" t="str">
        <f>CONCATENATE(intermediate_sprints!F$1, "=",IF(TYPE(intermediate_sprints!F65)=2,CHAR(34),""),intermediate_sprints!F65,IF(TYPE(intermediate_sprints!F65)=2,CHAR(34),""))</f>
        <v>LATITUDE=50.8006</v>
      </c>
      <c r="G65" t="str">
        <f>CONCATENATE(intermediate_sprints!G$1, "=",IF(TYPE(intermediate_sprints!G65)=2,CHAR(34),""),intermediate_sprints!G65,IF(TYPE(intermediate_sprints!G65)=2,CHAR(34),""))</f>
        <v>LONGITUDE=2.4883</v>
      </c>
    </row>
    <row r="66" spans="1:7" x14ac:dyDescent="0.25">
      <c r="A66" t="str">
        <f>CONCATENATE(intermediate_sprints!A$1, "=",IF(TYPE(intermediate_sprints!A66)=2,CHAR(34),""),intermediate_sprints!A66,IF(TYPE(intermediate_sprints!A66)=2,CHAR(34),""))</f>
        <v>INTERMEDIATE_SPRINT_ID=65</v>
      </c>
      <c r="B66" t="str">
        <f>CONCATENATE(intermediate_sprints!B$1, "=",IF(TYPE(intermediate_sprints!B66)=2,CHAR(34),""),intermediate_sprints!B66,IF(TYPE(intermediate_sprints!B66)=2,CHAR(34),""))</f>
        <v>STAGE_NUMBER=5</v>
      </c>
      <c r="C66" t="str">
        <f>CONCATENATE(intermediate_sprints!C$1, "=",IF(TYPE(intermediate_sprints!C66)=2,CHAR(34),""),intermediate_sprints!C66,IF(TYPE(intermediate_sprints!C66)=2,CHAR(34),""))</f>
        <v>AT_KM=97</v>
      </c>
      <c r="D66" t="str">
        <f>CONCATENATE(intermediate_sprints!D$1, "=",IF(TYPE(intermediate_sprints!D66)=2,CHAR(34),""),intermediate_sprints!D66,IF(TYPE(intermediate_sprints!D66)=2,CHAR(34),""))</f>
        <v>CITY="Templeuve"</v>
      </c>
      <c r="E66" t="str">
        <f>CONCATENATE(intermediate_sprints!E$1, "=",IF(TYPE(intermediate_sprints!E66)=2,CHAR(34),""),intermediate_sprints!E66,IF(TYPE(intermediate_sprints!E66)=2,CHAR(34),""))</f>
        <v>COUNTRY="FRA"</v>
      </c>
      <c r="F66" t="str">
        <f>CONCATENATE(intermediate_sprints!F$1, "=",IF(TYPE(intermediate_sprints!F66)=2,CHAR(34),""),intermediate_sprints!F66,IF(TYPE(intermediate_sprints!F66)=2,CHAR(34),""))</f>
        <v>LATITUDE=50.5272</v>
      </c>
      <c r="G66" t="str">
        <f>CONCATENATE(intermediate_sprints!G$1, "=",IF(TYPE(intermediate_sprints!G66)=2,CHAR(34),""),intermediate_sprints!G66,IF(TYPE(intermediate_sprints!G66)=2,CHAR(34),""))</f>
        <v>LONGITUDE=3.1758</v>
      </c>
    </row>
    <row r="67" spans="1:7" x14ac:dyDescent="0.25">
      <c r="A67" t="str">
        <f>CONCATENATE(intermediate_sprints!A$1, "=",IF(TYPE(intermediate_sprints!A67)=2,CHAR(34),""),intermediate_sprints!A67,IF(TYPE(intermediate_sprints!A67)=2,CHAR(34),""))</f>
        <v>INTERMEDIATE_SPRINT_ID=66</v>
      </c>
      <c r="B67" t="str">
        <f>CONCATENATE(intermediate_sprints!B$1, "=",IF(TYPE(intermediate_sprints!B67)=2,CHAR(34),""),intermediate_sprints!B67,IF(TYPE(intermediate_sprints!B67)=2,CHAR(34),""))</f>
        <v>STAGE_NUMBER=6</v>
      </c>
      <c r="C67" t="str">
        <f>CONCATENATE(intermediate_sprints!C$1, "=",IF(TYPE(intermediate_sprints!C67)=2,CHAR(34),""),intermediate_sprints!C67,IF(TYPE(intermediate_sprints!C67)=2,CHAR(34),""))</f>
        <v>AT_KM=119</v>
      </c>
      <c r="D67" t="str">
        <f>CONCATENATE(intermediate_sprints!D$1, "=",IF(TYPE(intermediate_sprints!D67)=2,CHAR(34),""),intermediate_sprints!D67,IF(TYPE(intermediate_sprints!D67)=2,CHAR(34),""))</f>
        <v>CITY="Pinon"</v>
      </c>
      <c r="E67" t="str">
        <f>CONCATENATE(intermediate_sprints!E$1, "=",IF(TYPE(intermediate_sprints!E67)=2,CHAR(34),""),intermediate_sprints!E67,IF(TYPE(intermediate_sprints!E67)=2,CHAR(34),""))</f>
        <v>COUNTRY="FRA"</v>
      </c>
      <c r="F67" t="str">
        <f>CONCATENATE(intermediate_sprints!F$1, "=",IF(TYPE(intermediate_sprints!F67)=2,CHAR(34),""),intermediate_sprints!F67,IF(TYPE(intermediate_sprints!F67)=2,CHAR(34),""))</f>
        <v>LATITUDE=49.4883</v>
      </c>
      <c r="G67" t="str">
        <f>CONCATENATE(intermediate_sprints!G$1, "=",IF(TYPE(intermediate_sprints!G67)=2,CHAR(34),""),intermediate_sprints!G67,IF(TYPE(intermediate_sprints!G67)=2,CHAR(34),""))</f>
        <v>LONGITUDE=3.4464</v>
      </c>
    </row>
    <row r="68" spans="1:7" x14ac:dyDescent="0.25">
      <c r="A68" t="str">
        <f>CONCATENATE(intermediate_sprints!A$1, "=",IF(TYPE(intermediate_sprints!A68)=2,CHAR(34),""),intermediate_sprints!A68,IF(TYPE(intermediate_sprints!A68)=2,CHAR(34),""))</f>
        <v>INTERMEDIATE_SPRINT_ID=67</v>
      </c>
      <c r="B68" t="str">
        <f>CONCATENATE(intermediate_sprints!B$1, "=",IF(TYPE(intermediate_sprints!B68)=2,CHAR(34),""),intermediate_sprints!B68,IF(TYPE(intermediate_sprints!B68)=2,CHAR(34),""))</f>
        <v>STAGE_NUMBER=7</v>
      </c>
      <c r="C68" t="str">
        <f>CONCATENATE(intermediate_sprints!C$1, "=",IF(TYPE(intermediate_sprints!C68)=2,CHAR(34),""),intermediate_sprints!C68,IF(TYPE(intermediate_sprints!C68)=2,CHAR(34),""))</f>
        <v>AT_KM=148</v>
      </c>
      <c r="D68" t="str">
        <f>CONCATENATE(intermediate_sprints!D$1, "=",IF(TYPE(intermediate_sprints!D68)=2,CHAR(34),""),intermediate_sprints!D68,IF(TYPE(intermediate_sprints!D68)=2,CHAR(34),""))</f>
        <v>CITY="Hannonville-Sous-Les-Côtes"</v>
      </c>
      <c r="E68" t="str">
        <f>CONCATENATE(intermediate_sprints!E$1, "=",IF(TYPE(intermediate_sprints!E68)=2,CHAR(34),""),intermediate_sprints!E68,IF(TYPE(intermediate_sprints!E68)=2,CHAR(34),""))</f>
        <v>COUNTRY="FRA"</v>
      </c>
      <c r="F68" t="str">
        <f>CONCATENATE(intermediate_sprints!F$1, "=",IF(TYPE(intermediate_sprints!F68)=2,CHAR(34),""),intermediate_sprints!F68,IF(TYPE(intermediate_sprints!F68)=2,CHAR(34),""))</f>
        <v>LATITUDE=49.0408</v>
      </c>
      <c r="G68" t="str">
        <f>CONCATENATE(intermediate_sprints!G$1, "=",IF(TYPE(intermediate_sprints!G68)=2,CHAR(34),""),intermediate_sprints!G68,IF(TYPE(intermediate_sprints!G68)=2,CHAR(34),""))</f>
        <v>LONGITUDE=5.6592</v>
      </c>
    </row>
    <row r="69" spans="1:7" x14ac:dyDescent="0.25">
      <c r="A69" t="str">
        <f>CONCATENATE(intermediate_sprints!A$1, "=",IF(TYPE(intermediate_sprints!A69)=2,CHAR(34),""),intermediate_sprints!A69,IF(TYPE(intermediate_sprints!A69)=2,CHAR(34),""))</f>
        <v>INTERMEDIATE_SPRINT_ID=68</v>
      </c>
      <c r="B69" t="str">
        <f>CONCATENATE(intermediate_sprints!B$1, "=",IF(TYPE(intermediate_sprints!B69)=2,CHAR(34),""),intermediate_sprints!B69,IF(TYPE(intermediate_sprints!B69)=2,CHAR(34),""))</f>
        <v>STAGE_NUMBER=8</v>
      </c>
      <c r="C69" t="str">
        <f>CONCATENATE(intermediate_sprints!C$1, "=",IF(TYPE(intermediate_sprints!C69)=2,CHAR(34),""),intermediate_sprints!C69,IF(TYPE(intermediate_sprints!C69)=2,CHAR(34),""))</f>
        <v>AT_KM=100</v>
      </c>
      <c r="D69" t="str">
        <f>CONCATENATE(intermediate_sprints!D$1, "=",IF(TYPE(intermediate_sprints!D69)=2,CHAR(34),""),intermediate_sprints!D69,IF(TYPE(intermediate_sprints!D69)=2,CHAR(34),""))</f>
        <v>CITY="Dinozé"</v>
      </c>
      <c r="E69" t="str">
        <f>CONCATENATE(intermediate_sprints!E$1, "=",IF(TYPE(intermediate_sprints!E69)=2,CHAR(34),""),intermediate_sprints!E69,IF(TYPE(intermediate_sprints!E69)=2,CHAR(34),""))</f>
        <v>COUNTRY="FRA"</v>
      </c>
      <c r="F69" t="str">
        <f>CONCATENATE(intermediate_sprints!F$1, "=",IF(TYPE(intermediate_sprints!F69)=2,CHAR(34),""),intermediate_sprints!F69,IF(TYPE(intermediate_sprints!F69)=2,CHAR(34),""))</f>
        <v>LATITUDE=48.1411</v>
      </c>
      <c r="G69" t="str">
        <f>CONCATENATE(intermediate_sprints!G$1, "=",IF(TYPE(intermediate_sprints!G69)=2,CHAR(34),""),intermediate_sprints!G69,IF(TYPE(intermediate_sprints!G69)=2,CHAR(34),""))</f>
        <v>LONGITUDE=6.4772</v>
      </c>
    </row>
    <row r="70" spans="1:7" x14ac:dyDescent="0.25">
      <c r="A70" t="str">
        <f>CONCATENATE(intermediate_sprints!A$1, "=",IF(TYPE(intermediate_sprints!A70)=2,CHAR(34),""),intermediate_sprints!A70,IF(TYPE(intermediate_sprints!A70)=2,CHAR(34),""))</f>
        <v>INTERMEDIATE_SPRINT_ID=69</v>
      </c>
      <c r="B70" t="str">
        <f>CONCATENATE(intermediate_sprints!B$1, "=",IF(TYPE(intermediate_sprints!B70)=2,CHAR(34),""),intermediate_sprints!B70,IF(TYPE(intermediate_sprints!B70)=2,CHAR(34),""))</f>
        <v>STAGE_NUMBER=9</v>
      </c>
      <c r="C70" t="str">
        <f>CONCATENATE(intermediate_sprints!C$1, "=",IF(TYPE(intermediate_sprints!C70)=2,CHAR(34),""),intermediate_sprints!C70,IF(TYPE(intermediate_sprints!C70)=2,CHAR(34),""))</f>
        <v>AT_KM=105</v>
      </c>
      <c r="D70" t="str">
        <f>CONCATENATE(intermediate_sprints!D$1, "=",IF(TYPE(intermediate_sprints!D70)=2,CHAR(34),""),intermediate_sprints!D70,IF(TYPE(intermediate_sprints!D70)=2,CHAR(34),""))</f>
        <v>CITY="Linthal"</v>
      </c>
      <c r="E70" t="str">
        <f>CONCATENATE(intermediate_sprints!E$1, "=",IF(TYPE(intermediate_sprints!E70)=2,CHAR(34),""),intermediate_sprints!E70,IF(TYPE(intermediate_sprints!E70)=2,CHAR(34),""))</f>
        <v>COUNTRY="FRA"</v>
      </c>
      <c r="F70" t="str">
        <f>CONCATENATE(intermediate_sprints!F$1, "=",IF(TYPE(intermediate_sprints!F70)=2,CHAR(34),""),intermediate_sprints!F70,IF(TYPE(intermediate_sprints!F70)=2,CHAR(34),""))</f>
        <v>LATITUDE=47.9475</v>
      </c>
      <c r="G70" t="str">
        <f>CONCATENATE(intermediate_sprints!G$1, "=",IF(TYPE(intermediate_sprints!G70)=2,CHAR(34),""),intermediate_sprints!G70,IF(TYPE(intermediate_sprints!G70)=2,CHAR(34),""))</f>
        <v>LONGITUDE=7.1311</v>
      </c>
    </row>
    <row r="71" spans="1:7" x14ac:dyDescent="0.25">
      <c r="A71" t="str">
        <f>CONCATENATE(intermediate_sprints!A$1, "=",IF(TYPE(intermediate_sprints!A71)=2,CHAR(34),""),intermediate_sprints!A71,IF(TYPE(intermediate_sprints!A71)=2,CHAR(34),""))</f>
        <v>INTERMEDIATE_SPRINT_ID=70</v>
      </c>
      <c r="B71" t="str">
        <f>CONCATENATE(intermediate_sprints!B$1, "=",IF(TYPE(intermediate_sprints!B71)=2,CHAR(34),""),intermediate_sprints!B71,IF(TYPE(intermediate_sprints!B71)=2,CHAR(34),""))</f>
        <v>STAGE_NUMBER=10</v>
      </c>
      <c r="C71" t="str">
        <f>CONCATENATE(intermediate_sprints!C$1, "=",IF(TYPE(intermediate_sprints!C71)=2,CHAR(34),""),intermediate_sprints!C71,IF(TYPE(intermediate_sprints!C71)=2,CHAR(34),""))</f>
        <v>AT_KM=39.5</v>
      </c>
      <c r="D71" t="str">
        <f>CONCATENATE(intermediate_sprints!D$1, "=",IF(TYPE(intermediate_sprints!D71)=2,CHAR(34),""),intermediate_sprints!D71,IF(TYPE(intermediate_sprints!D71)=2,CHAR(34),""))</f>
        <v>CITY="Muhlele (Gunsbach)"</v>
      </c>
      <c r="E71" t="str">
        <f>CONCATENATE(intermediate_sprints!E$1, "=",IF(TYPE(intermediate_sprints!E71)=2,CHAR(34),""),intermediate_sprints!E71,IF(TYPE(intermediate_sprints!E71)=2,CHAR(34),""))</f>
        <v>COUNTRY="FRA"</v>
      </c>
      <c r="F71" t="str">
        <f>CONCATENATE(intermediate_sprints!F$1, "=",IF(TYPE(intermediate_sprints!F71)=2,CHAR(34),""),intermediate_sprints!F71,IF(TYPE(intermediate_sprints!F71)=2,CHAR(34),""))</f>
        <v>LATITUDE=48.0483</v>
      </c>
      <c r="G71" t="str">
        <f>CONCATENATE(intermediate_sprints!G$1, "=",IF(TYPE(intermediate_sprints!G71)=2,CHAR(34),""),intermediate_sprints!G71,IF(TYPE(intermediate_sprints!G71)=2,CHAR(34),""))</f>
        <v>LONGITUDE=7.1767</v>
      </c>
    </row>
    <row r="72" spans="1:7" x14ac:dyDescent="0.25">
      <c r="A72" t="str">
        <f>CONCATENATE(intermediate_sprints!A$1, "=",IF(TYPE(intermediate_sprints!A72)=2,CHAR(34),""),intermediate_sprints!A72,IF(TYPE(intermediate_sprints!A72)=2,CHAR(34),""))</f>
        <v>INTERMEDIATE_SPRINT_ID=71</v>
      </c>
      <c r="B72" t="str">
        <f>CONCATENATE(intermediate_sprints!B$1, "=",IF(TYPE(intermediate_sprints!B72)=2,CHAR(34),""),intermediate_sprints!B72,IF(TYPE(intermediate_sprints!B72)=2,CHAR(34),""))</f>
        <v>STAGE_NUMBER=11</v>
      </c>
      <c r="C72" t="str">
        <f>CONCATENATE(intermediate_sprints!C$1, "=",IF(TYPE(intermediate_sprints!C72)=2,CHAR(34),""),intermediate_sprints!C72,IF(TYPE(intermediate_sprints!C72)=2,CHAR(34),""))</f>
        <v>AT_KM=89</v>
      </c>
      <c r="D72" t="str">
        <f>CONCATENATE(intermediate_sprints!D$1, "=",IF(TYPE(intermediate_sprints!D72)=2,CHAR(34),""),intermediate_sprints!D72,IF(TYPE(intermediate_sprints!D72)=2,CHAR(34),""))</f>
        <v>CITY="Charcier"</v>
      </c>
      <c r="E72" t="str">
        <f>CONCATENATE(intermediate_sprints!E$1, "=",IF(TYPE(intermediate_sprints!E72)=2,CHAR(34),""),intermediate_sprints!E72,IF(TYPE(intermediate_sprints!E72)=2,CHAR(34),""))</f>
        <v>COUNTRY="FRA"</v>
      </c>
      <c r="F72" t="str">
        <f>CONCATENATE(intermediate_sprints!F$1, "=",IF(TYPE(intermediate_sprints!F72)=2,CHAR(34),""),intermediate_sprints!F72,IF(TYPE(intermediate_sprints!F72)=2,CHAR(34),""))</f>
        <v>LATITUDE=46.6281</v>
      </c>
      <c r="G72" t="str">
        <f>CONCATENATE(intermediate_sprints!G$1, "=",IF(TYPE(intermediate_sprints!G72)=2,CHAR(34),""),intermediate_sprints!G72,IF(TYPE(intermediate_sprints!G72)=2,CHAR(34),""))</f>
        <v>LONGITUDE=5.7514</v>
      </c>
    </row>
    <row r="73" spans="1:7" x14ac:dyDescent="0.25">
      <c r="A73" t="str">
        <f>CONCATENATE(intermediate_sprints!A$1, "=",IF(TYPE(intermediate_sprints!A73)=2,CHAR(34),""),intermediate_sprints!A73,IF(TYPE(intermediate_sprints!A73)=2,CHAR(34),""))</f>
        <v>INTERMEDIATE_SPRINT_ID=72</v>
      </c>
      <c r="B73" t="str">
        <f>CONCATENATE(intermediate_sprints!B$1, "=",IF(TYPE(intermediate_sprints!B73)=2,CHAR(34),""),intermediate_sprints!B73,IF(TYPE(intermediate_sprints!B73)=2,CHAR(34),""))</f>
        <v>STAGE_NUMBER=12</v>
      </c>
      <c r="C73" t="str">
        <f>CONCATENATE(intermediate_sprints!C$1, "=",IF(TYPE(intermediate_sprints!C73)=2,CHAR(34),""),intermediate_sprints!C73,IF(TYPE(intermediate_sprints!C73)=2,CHAR(34),""))</f>
        <v>AT_KM=39.5</v>
      </c>
      <c r="D73" t="str">
        <f>CONCATENATE(intermediate_sprints!D$1, "=",IF(TYPE(intermediate_sprints!D73)=2,CHAR(34),""),intermediate_sprints!D73,IF(TYPE(intermediate_sprints!D73)=2,CHAR(34),""))</f>
        <v>CITY="Romanèche-Thorins"</v>
      </c>
      <c r="E73" t="str">
        <f>CONCATENATE(intermediate_sprints!E$1, "=",IF(TYPE(intermediate_sprints!E73)=2,CHAR(34),""),intermediate_sprints!E73,IF(TYPE(intermediate_sprints!E73)=2,CHAR(34),""))</f>
        <v>COUNTRY="FRA"</v>
      </c>
      <c r="F73" t="str">
        <f>CONCATENATE(intermediate_sprints!F$1, "=",IF(TYPE(intermediate_sprints!F73)=2,CHAR(34),""),intermediate_sprints!F73,IF(TYPE(intermediate_sprints!F73)=2,CHAR(34),""))</f>
        <v>LATITUDE=46.1906</v>
      </c>
      <c r="G73" t="str">
        <f>CONCATENATE(intermediate_sprints!G$1, "=",IF(TYPE(intermediate_sprints!G73)=2,CHAR(34),""),intermediate_sprints!G73,IF(TYPE(intermediate_sprints!G73)=2,CHAR(34),""))</f>
        <v>LONGITUDE=4.7369</v>
      </c>
    </row>
    <row r="74" spans="1:7" x14ac:dyDescent="0.25">
      <c r="A74" t="str">
        <f>CONCATENATE(intermediate_sprints!A$1, "=",IF(TYPE(intermediate_sprints!A74)=2,CHAR(34),""),intermediate_sprints!A74,IF(TYPE(intermediate_sprints!A74)=2,CHAR(34),""))</f>
        <v>INTERMEDIATE_SPRINT_ID=73</v>
      </c>
      <c r="B74" t="str">
        <f>CONCATENATE(intermediate_sprints!B$1, "=",IF(TYPE(intermediate_sprints!B74)=2,CHAR(34),""),intermediate_sprints!B74,IF(TYPE(intermediate_sprints!B74)=2,CHAR(34),""))</f>
        <v>STAGE_NUMBER=13</v>
      </c>
      <c r="C74" t="str">
        <f>CONCATENATE(intermediate_sprints!C$1, "=",IF(TYPE(intermediate_sprints!C74)=2,CHAR(34),""),intermediate_sprints!C74,IF(TYPE(intermediate_sprints!C74)=2,CHAR(34),""))</f>
        <v>AT_KM=169.5</v>
      </c>
      <c r="D74" t="str">
        <f>CONCATENATE(intermediate_sprints!D$1, "=",IF(TYPE(intermediate_sprints!D74)=2,CHAR(34),""),intermediate_sprints!D74,IF(TYPE(intermediate_sprints!D74)=2,CHAR(34),""))</f>
        <v>CITY="Saint-Martin-D'hères"</v>
      </c>
      <c r="E74" t="str">
        <f>CONCATENATE(intermediate_sprints!E$1, "=",IF(TYPE(intermediate_sprints!E74)=2,CHAR(34),""),intermediate_sprints!E74,IF(TYPE(intermediate_sprints!E74)=2,CHAR(34),""))</f>
        <v>COUNTRY="FRA"</v>
      </c>
      <c r="F74" t="str">
        <f>CONCATENATE(intermediate_sprints!F$1, "=",IF(TYPE(intermediate_sprints!F74)=2,CHAR(34),""),intermediate_sprints!F74,IF(TYPE(intermediate_sprints!F74)=2,CHAR(34),""))</f>
        <v>LATITUDE=45.1672</v>
      </c>
      <c r="G74" t="str">
        <f>CONCATENATE(intermediate_sprints!G$1, "=",IF(TYPE(intermediate_sprints!G74)=2,CHAR(34),""),intermediate_sprints!G74,IF(TYPE(intermediate_sprints!G74)=2,CHAR(34),""))</f>
        <v>LONGITUDE=5.7653</v>
      </c>
    </row>
    <row r="75" spans="1:7" x14ac:dyDescent="0.25">
      <c r="A75" t="str">
        <f>CONCATENATE(intermediate_sprints!A$1, "=",IF(TYPE(intermediate_sprints!A75)=2,CHAR(34),""),intermediate_sprints!A75,IF(TYPE(intermediate_sprints!A75)=2,CHAR(34),""))</f>
        <v>INTERMEDIATE_SPRINT_ID=74</v>
      </c>
      <c r="B75" t="str">
        <f>CONCATENATE(intermediate_sprints!B$1, "=",IF(TYPE(intermediate_sprints!B75)=2,CHAR(34),""),intermediate_sprints!B75,IF(TYPE(intermediate_sprints!B75)=2,CHAR(34),""))</f>
        <v>STAGE_NUMBER=14</v>
      </c>
      <c r="C75" t="str">
        <f>CONCATENATE(intermediate_sprints!C$1, "=",IF(TYPE(intermediate_sprints!C75)=2,CHAR(34),""),intermediate_sprints!C75,IF(TYPE(intermediate_sprints!C75)=2,CHAR(34),""))</f>
        <v>AT_KM=40</v>
      </c>
      <c r="D75" t="str">
        <f>CONCATENATE(intermediate_sprints!D$1, "=",IF(TYPE(intermediate_sprints!D75)=2,CHAR(34),""),intermediate_sprints!D75,IF(TYPE(intermediate_sprints!D75)=2,CHAR(34),""))</f>
        <v>CITY="La Paute (Bourg-D'oisans)"</v>
      </c>
      <c r="E75" t="str">
        <f>CONCATENATE(intermediate_sprints!E$1, "=",IF(TYPE(intermediate_sprints!E75)=2,CHAR(34),""),intermediate_sprints!E75,IF(TYPE(intermediate_sprints!E75)=2,CHAR(34),""))</f>
        <v>COUNTRY="FRA"</v>
      </c>
      <c r="F75" t="str">
        <f>CONCATENATE(intermediate_sprints!F$1, "=",IF(TYPE(intermediate_sprints!F75)=2,CHAR(34),""),intermediate_sprints!F75,IF(TYPE(intermediate_sprints!F75)=2,CHAR(34),""))</f>
        <v>LATITUDE=45.0558</v>
      </c>
      <c r="G75" t="str">
        <f>CONCATENATE(intermediate_sprints!G$1, "=",IF(TYPE(intermediate_sprints!G75)=2,CHAR(34),""),intermediate_sprints!G75,IF(TYPE(intermediate_sprints!G75)=2,CHAR(34),""))</f>
        <v>LONGITUDE=6.0303</v>
      </c>
    </row>
    <row r="76" spans="1:7" x14ac:dyDescent="0.25">
      <c r="A76" t="str">
        <f>CONCATENATE(intermediate_sprints!A$1, "=",IF(TYPE(intermediate_sprints!A76)=2,CHAR(34),""),intermediate_sprints!A76,IF(TYPE(intermediate_sprints!A76)=2,CHAR(34),""))</f>
        <v>INTERMEDIATE_SPRINT_ID=75</v>
      </c>
      <c r="B76" t="str">
        <f>CONCATENATE(intermediate_sprints!B$1, "=",IF(TYPE(intermediate_sprints!B76)=2,CHAR(34),""),intermediate_sprints!B76,IF(TYPE(intermediate_sprints!B76)=2,CHAR(34),""))</f>
        <v>STAGE_NUMBER=15</v>
      </c>
      <c r="C76" t="str">
        <f>CONCATENATE(intermediate_sprints!C$1, "=",IF(TYPE(intermediate_sprints!C76)=2,CHAR(34),""),intermediate_sprints!C76,IF(TYPE(intermediate_sprints!C76)=2,CHAR(34),""))</f>
        <v>AT_KM=175.5</v>
      </c>
      <c r="D76" t="str">
        <f>CONCATENATE(intermediate_sprints!D$1, "=",IF(TYPE(intermediate_sprints!D76)=2,CHAR(34),""),intermediate_sprints!D76,IF(TYPE(intermediate_sprints!D76)=2,CHAR(34),""))</f>
        <v>CITY="La Galine (Saint-Rémy-De-Provence)"</v>
      </c>
      <c r="E76" t="str">
        <f>CONCATENATE(intermediate_sprints!E$1, "=",IF(TYPE(intermediate_sprints!E76)=2,CHAR(34),""),intermediate_sprints!E76,IF(TYPE(intermediate_sprints!E76)=2,CHAR(34),""))</f>
        <v>COUNTRY="FRA"</v>
      </c>
      <c r="F76" t="str">
        <f>CONCATENATE(intermediate_sprints!F$1, "=",IF(TYPE(intermediate_sprints!F76)=2,CHAR(34),""),intermediate_sprints!F76,IF(TYPE(intermediate_sprints!F76)=2,CHAR(34),""))</f>
        <v>LATITUDE=43.79</v>
      </c>
      <c r="G76" t="str">
        <f>CONCATENATE(intermediate_sprints!G$1, "=",IF(TYPE(intermediate_sprints!G76)=2,CHAR(34),""),intermediate_sprints!G76,IF(TYPE(intermediate_sprints!G76)=2,CHAR(34),""))</f>
        <v>LONGITUDE=4.8325</v>
      </c>
    </row>
    <row r="77" spans="1:7" x14ac:dyDescent="0.25">
      <c r="A77" t="str">
        <f>CONCATENATE(intermediate_sprints!A$1, "=",IF(TYPE(intermediate_sprints!A77)=2,CHAR(34),""),intermediate_sprints!A77,IF(TYPE(intermediate_sprints!A77)=2,CHAR(34),""))</f>
        <v>INTERMEDIATE_SPRINT_ID=76</v>
      </c>
      <c r="B77" t="str">
        <f>CONCATENATE(intermediate_sprints!B$1, "=",IF(TYPE(intermediate_sprints!B77)=2,CHAR(34),""),intermediate_sprints!B77,IF(TYPE(intermediate_sprints!B77)=2,CHAR(34),""))</f>
        <v>STAGE_NUMBER=16</v>
      </c>
      <c r="C77" t="str">
        <f>CONCATENATE(intermediate_sprints!C$1, "=",IF(TYPE(intermediate_sprints!C77)=2,CHAR(34),""),intermediate_sprints!C77,IF(TYPE(intermediate_sprints!C77)=2,CHAR(34),""))</f>
        <v>AT_KM=123.5</v>
      </c>
      <c r="D77" t="str">
        <f>CONCATENATE(intermediate_sprints!D$1, "=",IF(TYPE(intermediate_sprints!D77)=2,CHAR(34),""),intermediate_sprints!D77,IF(TYPE(intermediate_sprints!D77)=2,CHAR(34),""))</f>
        <v>CITY="Saint-Girons"</v>
      </c>
      <c r="E77" t="str">
        <f>CONCATENATE(intermediate_sprints!E$1, "=",IF(TYPE(intermediate_sprints!E77)=2,CHAR(34),""),intermediate_sprints!E77,IF(TYPE(intermediate_sprints!E77)=2,CHAR(34),""))</f>
        <v>COUNTRY="FRA"</v>
      </c>
      <c r="F77" t="str">
        <f>CONCATENATE(intermediate_sprints!F$1, "=",IF(TYPE(intermediate_sprints!F77)=2,CHAR(34),""),intermediate_sprints!F77,IF(TYPE(intermediate_sprints!F77)=2,CHAR(34),""))</f>
        <v>LATITUDE=42.9858</v>
      </c>
      <c r="G77" t="str">
        <f>CONCATENATE(intermediate_sprints!G$1, "=",IF(TYPE(intermediate_sprints!G77)=2,CHAR(34),""),intermediate_sprints!G77,IF(TYPE(intermediate_sprints!G77)=2,CHAR(34),""))</f>
        <v>LONGITUDE=1.1467</v>
      </c>
    </row>
    <row r="78" spans="1:7" x14ac:dyDescent="0.25">
      <c r="A78" t="str">
        <f>CONCATENATE(intermediate_sprints!A$1, "=",IF(TYPE(intermediate_sprints!A78)=2,CHAR(34),""),intermediate_sprints!A78,IF(TYPE(intermediate_sprints!A78)=2,CHAR(34),""))</f>
        <v>INTERMEDIATE_SPRINT_ID=77</v>
      </c>
      <c r="B78" t="str">
        <f>CONCATENATE(intermediate_sprints!B$1, "=",IF(TYPE(intermediate_sprints!B78)=2,CHAR(34),""),intermediate_sprints!B78,IF(TYPE(intermediate_sprints!B78)=2,CHAR(34),""))</f>
        <v>STAGE_NUMBER=17</v>
      </c>
      <c r="C78" t="str">
        <f>CONCATENATE(intermediate_sprints!C$1, "=",IF(TYPE(intermediate_sprints!C78)=2,CHAR(34),""),intermediate_sprints!C78,IF(TYPE(intermediate_sprints!C78)=2,CHAR(34),""))</f>
        <v>AT_KM=31</v>
      </c>
      <c r="D78" t="str">
        <f>CONCATENATE(intermediate_sprints!D$1, "=",IF(TYPE(intermediate_sprints!D78)=2,CHAR(34),""),intermediate_sprints!D78,IF(TYPE(intermediate_sprints!D78)=2,CHAR(34),""))</f>
        <v>CITY="Saint-Béat"</v>
      </c>
      <c r="E78" t="str">
        <f>CONCATENATE(intermediate_sprints!E$1, "=",IF(TYPE(intermediate_sprints!E78)=2,CHAR(34),""),intermediate_sprints!E78,IF(TYPE(intermediate_sprints!E78)=2,CHAR(34),""))</f>
        <v>COUNTRY="FRA"</v>
      </c>
      <c r="F78" t="str">
        <f>CONCATENATE(intermediate_sprints!F$1, "=",IF(TYPE(intermediate_sprints!F78)=2,CHAR(34),""),intermediate_sprints!F78,IF(TYPE(intermediate_sprints!F78)=2,CHAR(34),""))</f>
        <v>LATITUDE=42.915</v>
      </c>
      <c r="G78" t="str">
        <f>CONCATENATE(intermediate_sprints!G$1, "=",IF(TYPE(intermediate_sprints!G78)=2,CHAR(34),""),intermediate_sprints!G78,IF(TYPE(intermediate_sprints!G78)=2,CHAR(34),""))</f>
        <v>LONGITUDE=0.6933</v>
      </c>
    </row>
    <row r="79" spans="1:7" x14ac:dyDescent="0.25">
      <c r="A79" t="str">
        <f>CONCATENATE(intermediate_sprints!A$1, "=",IF(TYPE(intermediate_sprints!A79)=2,CHAR(34),""),intermediate_sprints!A79,IF(TYPE(intermediate_sprints!A79)=2,CHAR(34),""))</f>
        <v>INTERMEDIATE_SPRINT_ID=78</v>
      </c>
      <c r="B79" t="str">
        <f>CONCATENATE(intermediate_sprints!B$1, "=",IF(TYPE(intermediate_sprints!B79)=2,CHAR(34),""),intermediate_sprints!B79,IF(TYPE(intermediate_sprints!B79)=2,CHAR(34),""))</f>
        <v>STAGE_NUMBER=18</v>
      </c>
      <c r="C79" t="str">
        <f>CONCATENATE(intermediate_sprints!C$1, "=",IF(TYPE(intermediate_sprints!C79)=2,CHAR(34),""),intermediate_sprints!C79,IF(TYPE(intermediate_sprints!C79)=2,CHAR(34),""))</f>
        <v>AT_KM=61.5</v>
      </c>
      <c r="D79" t="str">
        <f>CONCATENATE(intermediate_sprints!D$1, "=",IF(TYPE(intermediate_sprints!D79)=2,CHAR(34),""),intermediate_sprints!D79,IF(TYPE(intermediate_sprints!D79)=2,CHAR(34),""))</f>
        <v>CITY="Trébons"</v>
      </c>
      <c r="E79" t="str">
        <f>CONCATENATE(intermediate_sprints!E$1, "=",IF(TYPE(intermediate_sprints!E79)=2,CHAR(34),""),intermediate_sprints!E79,IF(TYPE(intermediate_sprints!E79)=2,CHAR(34),""))</f>
        <v>COUNTRY="FRA"</v>
      </c>
      <c r="F79" t="str">
        <f>CONCATENATE(intermediate_sprints!F$1, "=",IF(TYPE(intermediate_sprints!F79)=2,CHAR(34),""),intermediate_sprints!F79,IF(TYPE(intermediate_sprints!F79)=2,CHAR(34),""))</f>
        <v>LATITUDE=43.1022</v>
      </c>
      <c r="G79" t="str">
        <f>CONCATENATE(intermediate_sprints!G$1, "=",IF(TYPE(intermediate_sprints!G79)=2,CHAR(34),""),intermediate_sprints!G79,IF(TYPE(intermediate_sprints!G79)=2,CHAR(34),""))</f>
        <v>LONGITUDE=0.1219</v>
      </c>
    </row>
    <row r="80" spans="1:7" x14ac:dyDescent="0.25">
      <c r="A80" t="str">
        <f>CONCATENATE(intermediate_sprints!A$1, "=",IF(TYPE(intermediate_sprints!A80)=2,CHAR(34),""),intermediate_sprints!A80,IF(TYPE(intermediate_sprints!A80)=2,CHAR(34),""))</f>
        <v>INTERMEDIATE_SPRINT_ID=79</v>
      </c>
      <c r="B80" t="str">
        <f>CONCATENATE(intermediate_sprints!B$1, "=",IF(TYPE(intermediate_sprints!B80)=2,CHAR(34),""),intermediate_sprints!B80,IF(TYPE(intermediate_sprints!B80)=2,CHAR(34),""))</f>
        <v>STAGE_NUMBER=19</v>
      </c>
      <c r="C80" t="str">
        <f>CONCATENATE(intermediate_sprints!C$1, "=",IF(TYPE(intermediate_sprints!C80)=2,CHAR(34),""),intermediate_sprints!C80,IF(TYPE(intermediate_sprints!C80)=2,CHAR(34),""))</f>
        <v>AT_KM=130.5</v>
      </c>
      <c r="D80" t="str">
        <f>CONCATENATE(intermediate_sprints!D$1, "=",IF(TYPE(intermediate_sprints!D80)=2,CHAR(34),""),intermediate_sprints!D80,IF(TYPE(intermediate_sprints!D80)=2,CHAR(34),""))</f>
        <v>CITY="Tonneins"</v>
      </c>
      <c r="E80" t="str">
        <f>CONCATENATE(intermediate_sprints!E$1, "=",IF(TYPE(intermediate_sprints!E80)=2,CHAR(34),""),intermediate_sprints!E80,IF(TYPE(intermediate_sprints!E80)=2,CHAR(34),""))</f>
        <v>COUNTRY="FRA"</v>
      </c>
      <c r="F80" t="str">
        <f>CONCATENATE(intermediate_sprints!F$1, "=",IF(TYPE(intermediate_sprints!F80)=2,CHAR(34),""),intermediate_sprints!F80,IF(TYPE(intermediate_sprints!F80)=2,CHAR(34),""))</f>
        <v>LATITUDE=44.3906</v>
      </c>
      <c r="G80" t="str">
        <f>CONCATENATE(intermediate_sprints!G$1, "=",IF(TYPE(intermediate_sprints!G80)=2,CHAR(34),""),intermediate_sprints!G80,IF(TYPE(intermediate_sprints!G80)=2,CHAR(34),""))</f>
        <v>LONGITUDE=0.3092</v>
      </c>
    </row>
    <row r="81" spans="1:7" x14ac:dyDescent="0.25">
      <c r="A81" t="str">
        <f>CONCATENATE(intermediate_sprints!A$1, "=",IF(TYPE(intermediate_sprints!A81)=2,CHAR(34),""),intermediate_sprints!A81,IF(TYPE(intermediate_sprints!A81)=2,CHAR(34),""))</f>
        <v>INTERMEDIATE_SPRINT_ID=80</v>
      </c>
      <c r="B81" t="str">
        <f>CONCATENATE(intermediate_sprints!B$1, "=",IF(TYPE(intermediate_sprints!B81)=2,CHAR(34),""),intermediate_sprints!B81,IF(TYPE(intermediate_sprints!B81)=2,CHAR(34),""))</f>
        <v>STAGE_NUMBER=21</v>
      </c>
      <c r="C81" t="str">
        <f>CONCATENATE(intermediate_sprints!C$1, "=",IF(TYPE(intermediate_sprints!C81)=2,CHAR(34),""),intermediate_sprints!C81,IF(TYPE(intermediate_sprints!C81)=2,CHAR(34),""))</f>
        <v>AT_KM=91</v>
      </c>
      <c r="D81" t="str">
        <f>CONCATENATE(intermediate_sprints!D$1, "=",IF(TYPE(intermediate_sprints!D81)=2,CHAR(34),""),intermediate_sprints!D81,IF(TYPE(intermediate_sprints!D81)=2,CHAR(34),""))</f>
        <v>CITY="Paris Champs-Élysées"</v>
      </c>
      <c r="E81" t="str">
        <f>CONCATENATE(intermediate_sprints!E$1, "=",IF(TYPE(intermediate_sprints!E81)=2,CHAR(34),""),intermediate_sprints!E81,IF(TYPE(intermediate_sprints!E81)=2,CHAR(34),""))</f>
        <v>COUNTRY="FRA"</v>
      </c>
      <c r="F81" t="str">
        <f>CONCATENATE(intermediate_sprints!F$1, "=",IF(TYPE(intermediate_sprints!F81)=2,CHAR(34),""),intermediate_sprints!F81,IF(TYPE(intermediate_sprints!F81)=2,CHAR(34),""))</f>
        <v>LATITUDE=48.8567</v>
      </c>
      <c r="G81" t="str">
        <f>CONCATENATE(intermediate_sprints!G$1, "=",IF(TYPE(intermediate_sprints!G81)=2,CHAR(34),""),intermediate_sprints!G81,IF(TYPE(intermediate_sprints!G81)=2,CHAR(34),""))</f>
        <v>LONGITUDE=2.3508</v>
      </c>
    </row>
    <row r="82" spans="1:7" x14ac:dyDescent="0.25">
      <c r="A82" t="str">
        <f>CONCATENATE(intermediate_sprints!A$1, "=",IF(TYPE(intermediate_sprints!A82)=2,CHAR(34),""),intermediate_sprints!A82,IF(TYPE(intermediate_sprints!A82)=2,CHAR(34),""))</f>
        <v>INTERMEDIATE_SPRINT_ID=81</v>
      </c>
      <c r="B82" t="str">
        <f>CONCATENATE(intermediate_sprints!B$1, "=",IF(TYPE(intermediate_sprints!B82)=2,CHAR(34),""),intermediate_sprints!B82,IF(TYPE(intermediate_sprints!B82)=2,CHAR(34),""))</f>
        <v>STAGE_NUMBER=1</v>
      </c>
      <c r="C82" t="str">
        <f>CONCATENATE(intermediate_sprints!C$1, "=",IF(TYPE(intermediate_sprints!C82)=2,CHAR(34),""),intermediate_sprints!C82,IF(TYPE(intermediate_sprints!C82)=2,CHAR(34),""))</f>
        <v>AT_KM=77</v>
      </c>
      <c r="D82" t="str">
        <f>CONCATENATE(intermediate_sprints!D$1, "=",IF(TYPE(intermediate_sprints!D82)=2,CHAR(34),""),intermediate_sprints!D82,IF(TYPE(intermediate_sprints!D82)=2,CHAR(34),""))</f>
        <v>CITY="Newbiggin"</v>
      </c>
      <c r="E82" t="str">
        <f>CONCATENATE(intermediate_sprints!E$1, "=",IF(TYPE(intermediate_sprints!E82)=2,CHAR(34),""),intermediate_sprints!E82,IF(TYPE(intermediate_sprints!E82)=2,CHAR(34),""))</f>
        <v>COUNTRY="ENG"</v>
      </c>
      <c r="F82" t="str">
        <f>CONCATENATE(intermediate_sprints!F$1, "=",IF(TYPE(intermediate_sprints!F82)=2,CHAR(34),""),intermediate_sprints!F82,IF(TYPE(intermediate_sprints!F82)=2,CHAR(34),""))</f>
        <v>LATITUDE=54.26929</v>
      </c>
      <c r="G82" t="str">
        <f>CONCATENATE(intermediate_sprints!G$1, "=",IF(TYPE(intermediate_sprints!G82)=2,CHAR(34),""),intermediate_sprints!G82,IF(TYPE(intermediate_sprints!G82)=2,CHAR(34),""))</f>
        <v>LONGITUDE=-2.00449</v>
      </c>
    </row>
    <row r="83" spans="1:7" x14ac:dyDescent="0.25">
      <c r="A83" t="str">
        <f>CONCATENATE(intermediate_sprints!A$1, "=",IF(TYPE(intermediate_sprints!A83)=2,CHAR(34),""),intermediate_sprints!A83,IF(TYPE(intermediate_sprints!A83)=2,CHAR(34),""))</f>
        <v>INTERMEDIATE_SPRINT_ID=82</v>
      </c>
      <c r="B83" t="str">
        <f>CONCATENATE(intermediate_sprints!B$1, "=",IF(TYPE(intermediate_sprints!B83)=2,CHAR(34),""),intermediate_sprints!B83,IF(TYPE(intermediate_sprints!B83)=2,CHAR(34),""))</f>
        <v>STAGE_NUMBER=2</v>
      </c>
      <c r="C83" t="str">
        <f>CONCATENATE(intermediate_sprints!C$1, "=",IF(TYPE(intermediate_sprints!C83)=2,CHAR(34),""),intermediate_sprints!C83,IF(TYPE(intermediate_sprints!C83)=2,CHAR(34),""))</f>
        <v>AT_KM=68.5</v>
      </c>
      <c r="D83" t="str">
        <f>CONCATENATE(intermediate_sprints!D$1, "=",IF(TYPE(intermediate_sprints!D83)=2,CHAR(34),""),intermediate_sprints!D83,IF(TYPE(intermediate_sprints!D83)=2,CHAR(34),""))</f>
        <v>CITY="Keighley"</v>
      </c>
      <c r="E83" t="str">
        <f>CONCATENATE(intermediate_sprints!E$1, "=",IF(TYPE(intermediate_sprints!E83)=2,CHAR(34),""),intermediate_sprints!E83,IF(TYPE(intermediate_sprints!E83)=2,CHAR(34),""))</f>
        <v>COUNTRY="ENG"</v>
      </c>
      <c r="F83" t="str">
        <f>CONCATENATE(intermediate_sprints!F$1, "=",IF(TYPE(intermediate_sprints!F83)=2,CHAR(34),""),intermediate_sprints!F83,IF(TYPE(intermediate_sprints!F83)=2,CHAR(34),""))</f>
        <v>LATITUDE=53.867</v>
      </c>
      <c r="G83" t="str">
        <f>CONCATENATE(intermediate_sprints!G$1, "=",IF(TYPE(intermediate_sprints!G83)=2,CHAR(34),""),intermediate_sprints!G83,IF(TYPE(intermediate_sprints!G83)=2,CHAR(34),""))</f>
        <v>LONGITUDE=-1.911</v>
      </c>
    </row>
    <row r="84" spans="1:7" x14ac:dyDescent="0.25">
      <c r="A84" t="str">
        <f>CONCATENATE(intermediate_sprints!A$1, "=",IF(TYPE(intermediate_sprints!A84)=2,CHAR(34),""),intermediate_sprints!A84,IF(TYPE(intermediate_sprints!A84)=2,CHAR(34),""))</f>
        <v>INTERMEDIATE_SPRINT_ID=83</v>
      </c>
      <c r="B84" t="str">
        <f>CONCATENATE(intermediate_sprints!B$1, "=",IF(TYPE(intermediate_sprints!B84)=2,CHAR(34),""),intermediate_sprints!B84,IF(TYPE(intermediate_sprints!B84)=2,CHAR(34),""))</f>
        <v>STAGE_NUMBER=3</v>
      </c>
      <c r="C84" t="str">
        <f>CONCATENATE(intermediate_sprints!C$1, "=",IF(TYPE(intermediate_sprints!C84)=2,CHAR(34),""),intermediate_sprints!C84,IF(TYPE(intermediate_sprints!C84)=2,CHAR(34),""))</f>
        <v>AT_KM=108</v>
      </c>
      <c r="D84" t="str">
        <f>CONCATENATE(intermediate_sprints!D$1, "=",IF(TYPE(intermediate_sprints!D84)=2,CHAR(34),""),intermediate_sprints!D84,IF(TYPE(intermediate_sprints!D84)=2,CHAR(34),""))</f>
        <v>CITY="Epping Forest"</v>
      </c>
      <c r="E84" t="str">
        <f>CONCATENATE(intermediate_sprints!E$1, "=",IF(TYPE(intermediate_sprints!E84)=2,CHAR(34),""),intermediate_sprints!E84,IF(TYPE(intermediate_sprints!E84)=2,CHAR(34),""))</f>
        <v>COUNTRY="ENG"</v>
      </c>
      <c r="F84" t="str">
        <f>CONCATENATE(intermediate_sprints!F$1, "=",IF(TYPE(intermediate_sprints!F84)=2,CHAR(34),""),intermediate_sprints!F84,IF(TYPE(intermediate_sprints!F84)=2,CHAR(34),""))</f>
        <v>LATITUDE=51.66</v>
      </c>
      <c r="G84" t="str">
        <f>CONCATENATE(intermediate_sprints!G$1, "=",IF(TYPE(intermediate_sprints!G84)=2,CHAR(34),""),intermediate_sprints!G84,IF(TYPE(intermediate_sprints!G84)=2,CHAR(34),""))</f>
        <v>LONGITUDE=0.05</v>
      </c>
    </row>
    <row r="85" spans="1:7" x14ac:dyDescent="0.25">
      <c r="A85" t="str">
        <f>CONCATENATE(intermediate_sprints!A$1, "=",IF(TYPE(intermediate_sprints!A85)=2,CHAR(34),""),intermediate_sprints!A85,IF(TYPE(intermediate_sprints!A85)=2,CHAR(34),""))</f>
        <v>INTERMEDIATE_SPRINT_ID=84</v>
      </c>
      <c r="B85" t="str">
        <f>CONCATENATE(intermediate_sprints!B$1, "=",IF(TYPE(intermediate_sprints!B85)=2,CHAR(34),""),intermediate_sprints!B85,IF(TYPE(intermediate_sprints!B85)=2,CHAR(34),""))</f>
        <v>STAGE_NUMBER=4</v>
      </c>
      <c r="C85" t="str">
        <f>CONCATENATE(intermediate_sprints!C$1, "=",IF(TYPE(intermediate_sprints!C85)=2,CHAR(34),""),intermediate_sprints!C85,IF(TYPE(intermediate_sprints!C85)=2,CHAR(34),""))</f>
        <v>AT_KM=92</v>
      </c>
      <c r="D85" t="str">
        <f>CONCATENATE(intermediate_sprints!D$1, "=",IF(TYPE(intermediate_sprints!D85)=2,CHAR(34),""),intermediate_sprints!D85,IF(TYPE(intermediate_sprints!D85)=2,CHAR(34),""))</f>
        <v>CITY="Cassel"</v>
      </c>
      <c r="E85" t="str">
        <f>CONCATENATE(intermediate_sprints!E$1, "=",IF(TYPE(intermediate_sprints!E85)=2,CHAR(34),""),intermediate_sprints!E85,IF(TYPE(intermediate_sprints!E85)=2,CHAR(34),""))</f>
        <v>COUNTRY="FRA"</v>
      </c>
      <c r="F85" t="str">
        <f>CONCATENATE(intermediate_sprints!F$1, "=",IF(TYPE(intermediate_sprints!F85)=2,CHAR(34),""),intermediate_sprints!F85,IF(TYPE(intermediate_sprints!F85)=2,CHAR(34),""))</f>
        <v>LATITUDE=50.8006</v>
      </c>
      <c r="G85" t="str">
        <f>CONCATENATE(intermediate_sprints!G$1, "=",IF(TYPE(intermediate_sprints!G85)=2,CHAR(34),""),intermediate_sprints!G85,IF(TYPE(intermediate_sprints!G85)=2,CHAR(34),""))</f>
        <v>LONGITUDE=2.4883</v>
      </c>
    </row>
    <row r="86" spans="1:7" x14ac:dyDescent="0.25">
      <c r="A86" t="str">
        <f>CONCATENATE(intermediate_sprints!A$1, "=",IF(TYPE(intermediate_sprints!A86)=2,CHAR(34),""),intermediate_sprints!A86,IF(TYPE(intermediate_sprints!A86)=2,CHAR(34),""))</f>
        <v>INTERMEDIATE_SPRINT_ID=85</v>
      </c>
      <c r="B86" t="str">
        <f>CONCATENATE(intermediate_sprints!B$1, "=",IF(TYPE(intermediate_sprints!B86)=2,CHAR(34),""),intermediate_sprints!B86,IF(TYPE(intermediate_sprints!B86)=2,CHAR(34),""))</f>
        <v>STAGE_NUMBER=5</v>
      </c>
      <c r="C86" t="str">
        <f>CONCATENATE(intermediate_sprints!C$1, "=",IF(TYPE(intermediate_sprints!C86)=2,CHAR(34),""),intermediate_sprints!C86,IF(TYPE(intermediate_sprints!C86)=2,CHAR(34),""))</f>
        <v>AT_KM=97</v>
      </c>
      <c r="D86" t="str">
        <f>CONCATENATE(intermediate_sprints!D$1, "=",IF(TYPE(intermediate_sprints!D86)=2,CHAR(34),""),intermediate_sprints!D86,IF(TYPE(intermediate_sprints!D86)=2,CHAR(34),""))</f>
        <v>CITY="Templeuve"</v>
      </c>
      <c r="E86" t="str">
        <f>CONCATENATE(intermediate_sprints!E$1, "=",IF(TYPE(intermediate_sprints!E86)=2,CHAR(34),""),intermediate_sprints!E86,IF(TYPE(intermediate_sprints!E86)=2,CHAR(34),""))</f>
        <v>COUNTRY="FRA"</v>
      </c>
      <c r="F86" t="str">
        <f>CONCATENATE(intermediate_sprints!F$1, "=",IF(TYPE(intermediate_sprints!F86)=2,CHAR(34),""),intermediate_sprints!F86,IF(TYPE(intermediate_sprints!F86)=2,CHAR(34),""))</f>
        <v>LATITUDE=50.5272</v>
      </c>
      <c r="G86" t="str">
        <f>CONCATENATE(intermediate_sprints!G$1, "=",IF(TYPE(intermediate_sprints!G86)=2,CHAR(34),""),intermediate_sprints!G86,IF(TYPE(intermediate_sprints!G86)=2,CHAR(34),""))</f>
        <v>LONGITUDE=3.1758</v>
      </c>
    </row>
    <row r="87" spans="1:7" x14ac:dyDescent="0.25">
      <c r="A87" t="str">
        <f>CONCATENATE(intermediate_sprints!A$1, "=",IF(TYPE(intermediate_sprints!A87)=2,CHAR(34),""),intermediate_sprints!A87,IF(TYPE(intermediate_sprints!A87)=2,CHAR(34),""))</f>
        <v>INTERMEDIATE_SPRINT_ID=86</v>
      </c>
      <c r="B87" t="str">
        <f>CONCATENATE(intermediate_sprints!B$1, "=",IF(TYPE(intermediate_sprints!B87)=2,CHAR(34),""),intermediate_sprints!B87,IF(TYPE(intermediate_sprints!B87)=2,CHAR(34),""))</f>
        <v>STAGE_NUMBER=6</v>
      </c>
      <c r="C87" t="str">
        <f>CONCATENATE(intermediate_sprints!C$1, "=",IF(TYPE(intermediate_sprints!C87)=2,CHAR(34),""),intermediate_sprints!C87,IF(TYPE(intermediate_sprints!C87)=2,CHAR(34),""))</f>
        <v>AT_KM=119</v>
      </c>
      <c r="D87" t="str">
        <f>CONCATENATE(intermediate_sprints!D$1, "=",IF(TYPE(intermediate_sprints!D87)=2,CHAR(34),""),intermediate_sprints!D87,IF(TYPE(intermediate_sprints!D87)=2,CHAR(34),""))</f>
        <v>CITY="Pinon"</v>
      </c>
      <c r="E87" t="str">
        <f>CONCATENATE(intermediate_sprints!E$1, "=",IF(TYPE(intermediate_sprints!E87)=2,CHAR(34),""),intermediate_sprints!E87,IF(TYPE(intermediate_sprints!E87)=2,CHAR(34),""))</f>
        <v>COUNTRY="FRA"</v>
      </c>
      <c r="F87" t="str">
        <f>CONCATENATE(intermediate_sprints!F$1, "=",IF(TYPE(intermediate_sprints!F87)=2,CHAR(34),""),intermediate_sprints!F87,IF(TYPE(intermediate_sprints!F87)=2,CHAR(34),""))</f>
        <v>LATITUDE=49.4883</v>
      </c>
      <c r="G87" t="str">
        <f>CONCATENATE(intermediate_sprints!G$1, "=",IF(TYPE(intermediate_sprints!G87)=2,CHAR(34),""),intermediate_sprints!G87,IF(TYPE(intermediate_sprints!G87)=2,CHAR(34),""))</f>
        <v>LONGITUDE=3.4464</v>
      </c>
    </row>
    <row r="88" spans="1:7" x14ac:dyDescent="0.25">
      <c r="A88" t="str">
        <f>CONCATENATE(intermediate_sprints!A$1, "=",IF(TYPE(intermediate_sprints!A88)=2,CHAR(34),""),intermediate_sprints!A88,IF(TYPE(intermediate_sprints!A88)=2,CHAR(34),""))</f>
        <v>INTERMEDIATE_SPRINT_ID=87</v>
      </c>
      <c r="B88" t="str">
        <f>CONCATENATE(intermediate_sprints!B$1, "=",IF(TYPE(intermediate_sprints!B88)=2,CHAR(34),""),intermediate_sprints!B88,IF(TYPE(intermediate_sprints!B88)=2,CHAR(34),""))</f>
        <v>STAGE_NUMBER=7</v>
      </c>
      <c r="C88" t="str">
        <f>CONCATENATE(intermediate_sprints!C$1, "=",IF(TYPE(intermediate_sprints!C88)=2,CHAR(34),""),intermediate_sprints!C88,IF(TYPE(intermediate_sprints!C88)=2,CHAR(34),""))</f>
        <v>AT_KM=148</v>
      </c>
      <c r="D88" t="str">
        <f>CONCATENATE(intermediate_sprints!D$1, "=",IF(TYPE(intermediate_sprints!D88)=2,CHAR(34),""),intermediate_sprints!D88,IF(TYPE(intermediate_sprints!D88)=2,CHAR(34),""))</f>
        <v>CITY="Hannonville-Sous-Les-Côtes"</v>
      </c>
      <c r="E88" t="str">
        <f>CONCATENATE(intermediate_sprints!E$1, "=",IF(TYPE(intermediate_sprints!E88)=2,CHAR(34),""),intermediate_sprints!E88,IF(TYPE(intermediate_sprints!E88)=2,CHAR(34),""))</f>
        <v>COUNTRY="FRA"</v>
      </c>
      <c r="F88" t="str">
        <f>CONCATENATE(intermediate_sprints!F$1, "=",IF(TYPE(intermediate_sprints!F88)=2,CHAR(34),""),intermediate_sprints!F88,IF(TYPE(intermediate_sprints!F88)=2,CHAR(34),""))</f>
        <v>LATITUDE=49.0408</v>
      </c>
      <c r="G88" t="str">
        <f>CONCATENATE(intermediate_sprints!G$1, "=",IF(TYPE(intermediate_sprints!G88)=2,CHAR(34),""),intermediate_sprints!G88,IF(TYPE(intermediate_sprints!G88)=2,CHAR(34),""))</f>
        <v>LONGITUDE=5.6592</v>
      </c>
    </row>
    <row r="89" spans="1:7" x14ac:dyDescent="0.25">
      <c r="A89" t="str">
        <f>CONCATENATE(intermediate_sprints!A$1, "=",IF(TYPE(intermediate_sprints!A89)=2,CHAR(34),""),intermediate_sprints!A89,IF(TYPE(intermediate_sprints!A89)=2,CHAR(34),""))</f>
        <v>INTERMEDIATE_SPRINT_ID=88</v>
      </c>
      <c r="B89" t="str">
        <f>CONCATENATE(intermediate_sprints!B$1, "=",IF(TYPE(intermediate_sprints!B89)=2,CHAR(34),""),intermediate_sprints!B89,IF(TYPE(intermediate_sprints!B89)=2,CHAR(34),""))</f>
        <v>STAGE_NUMBER=8</v>
      </c>
      <c r="C89" t="str">
        <f>CONCATENATE(intermediate_sprints!C$1, "=",IF(TYPE(intermediate_sprints!C89)=2,CHAR(34),""),intermediate_sprints!C89,IF(TYPE(intermediate_sprints!C89)=2,CHAR(34),""))</f>
        <v>AT_KM=100</v>
      </c>
      <c r="D89" t="str">
        <f>CONCATENATE(intermediate_sprints!D$1, "=",IF(TYPE(intermediate_sprints!D89)=2,CHAR(34),""),intermediate_sprints!D89,IF(TYPE(intermediate_sprints!D89)=2,CHAR(34),""))</f>
        <v>CITY="Dinozé"</v>
      </c>
      <c r="E89" t="str">
        <f>CONCATENATE(intermediate_sprints!E$1, "=",IF(TYPE(intermediate_sprints!E89)=2,CHAR(34),""),intermediate_sprints!E89,IF(TYPE(intermediate_sprints!E89)=2,CHAR(34),""))</f>
        <v>COUNTRY="FRA"</v>
      </c>
      <c r="F89" t="str">
        <f>CONCATENATE(intermediate_sprints!F$1, "=",IF(TYPE(intermediate_sprints!F89)=2,CHAR(34),""),intermediate_sprints!F89,IF(TYPE(intermediate_sprints!F89)=2,CHAR(34),""))</f>
        <v>LATITUDE=48.1411</v>
      </c>
      <c r="G89" t="str">
        <f>CONCATENATE(intermediate_sprints!G$1, "=",IF(TYPE(intermediate_sprints!G89)=2,CHAR(34),""),intermediate_sprints!G89,IF(TYPE(intermediate_sprints!G89)=2,CHAR(34),""))</f>
        <v>LONGITUDE=6.4772</v>
      </c>
    </row>
    <row r="90" spans="1:7" x14ac:dyDescent="0.25">
      <c r="A90" t="str">
        <f>CONCATENATE(intermediate_sprints!A$1, "=",IF(TYPE(intermediate_sprints!A90)=2,CHAR(34),""),intermediate_sprints!A90,IF(TYPE(intermediate_sprints!A90)=2,CHAR(34),""))</f>
        <v>INTERMEDIATE_SPRINT_ID=89</v>
      </c>
      <c r="B90" t="str">
        <f>CONCATENATE(intermediate_sprints!B$1, "=",IF(TYPE(intermediate_sprints!B90)=2,CHAR(34),""),intermediate_sprints!B90,IF(TYPE(intermediate_sprints!B90)=2,CHAR(34),""))</f>
        <v>STAGE_NUMBER=9</v>
      </c>
      <c r="C90" t="str">
        <f>CONCATENATE(intermediate_sprints!C$1, "=",IF(TYPE(intermediate_sprints!C90)=2,CHAR(34),""),intermediate_sprints!C90,IF(TYPE(intermediate_sprints!C90)=2,CHAR(34),""))</f>
        <v>AT_KM=105</v>
      </c>
      <c r="D90" t="str">
        <f>CONCATENATE(intermediate_sprints!D$1, "=",IF(TYPE(intermediate_sprints!D90)=2,CHAR(34),""),intermediate_sprints!D90,IF(TYPE(intermediate_sprints!D90)=2,CHAR(34),""))</f>
        <v>CITY="Linthal"</v>
      </c>
      <c r="E90" t="str">
        <f>CONCATENATE(intermediate_sprints!E$1, "=",IF(TYPE(intermediate_sprints!E90)=2,CHAR(34),""),intermediate_sprints!E90,IF(TYPE(intermediate_sprints!E90)=2,CHAR(34),""))</f>
        <v>COUNTRY="FRA"</v>
      </c>
      <c r="F90" t="str">
        <f>CONCATENATE(intermediate_sprints!F$1, "=",IF(TYPE(intermediate_sprints!F90)=2,CHAR(34),""),intermediate_sprints!F90,IF(TYPE(intermediate_sprints!F90)=2,CHAR(34),""))</f>
        <v>LATITUDE=47.9475</v>
      </c>
      <c r="G90" t="str">
        <f>CONCATENATE(intermediate_sprints!G$1, "=",IF(TYPE(intermediate_sprints!G90)=2,CHAR(34),""),intermediate_sprints!G90,IF(TYPE(intermediate_sprints!G90)=2,CHAR(34),""))</f>
        <v>LONGITUDE=7.1311</v>
      </c>
    </row>
    <row r="91" spans="1:7" x14ac:dyDescent="0.25">
      <c r="A91" t="str">
        <f>CONCATENATE(intermediate_sprints!A$1, "=",IF(TYPE(intermediate_sprints!A91)=2,CHAR(34),""),intermediate_sprints!A91,IF(TYPE(intermediate_sprints!A91)=2,CHAR(34),""))</f>
        <v>INTERMEDIATE_SPRINT_ID=90</v>
      </c>
      <c r="B91" t="str">
        <f>CONCATENATE(intermediate_sprints!B$1, "=",IF(TYPE(intermediate_sprints!B91)=2,CHAR(34),""),intermediate_sprints!B91,IF(TYPE(intermediate_sprints!B91)=2,CHAR(34),""))</f>
        <v>STAGE_NUMBER=10</v>
      </c>
      <c r="C91" t="str">
        <f>CONCATENATE(intermediate_sprints!C$1, "=",IF(TYPE(intermediate_sprints!C91)=2,CHAR(34),""),intermediate_sprints!C91,IF(TYPE(intermediate_sprints!C91)=2,CHAR(34),""))</f>
        <v>AT_KM=39.5</v>
      </c>
      <c r="D91" t="str">
        <f>CONCATENATE(intermediate_sprints!D$1, "=",IF(TYPE(intermediate_sprints!D91)=2,CHAR(34),""),intermediate_sprints!D91,IF(TYPE(intermediate_sprints!D91)=2,CHAR(34),""))</f>
        <v>CITY="Muhlele (Gunsbach)"</v>
      </c>
      <c r="E91" t="str">
        <f>CONCATENATE(intermediate_sprints!E$1, "=",IF(TYPE(intermediate_sprints!E91)=2,CHAR(34),""),intermediate_sprints!E91,IF(TYPE(intermediate_sprints!E91)=2,CHAR(34),""))</f>
        <v>COUNTRY="FRA"</v>
      </c>
      <c r="F91" t="str">
        <f>CONCATENATE(intermediate_sprints!F$1, "=",IF(TYPE(intermediate_sprints!F91)=2,CHAR(34),""),intermediate_sprints!F91,IF(TYPE(intermediate_sprints!F91)=2,CHAR(34),""))</f>
        <v>LATITUDE=48.0483</v>
      </c>
      <c r="G91" t="str">
        <f>CONCATENATE(intermediate_sprints!G$1, "=",IF(TYPE(intermediate_sprints!G91)=2,CHAR(34),""),intermediate_sprints!G91,IF(TYPE(intermediate_sprints!G91)=2,CHAR(34),""))</f>
        <v>LONGITUDE=7.1767</v>
      </c>
    </row>
    <row r="92" spans="1:7" x14ac:dyDescent="0.25">
      <c r="A92" t="str">
        <f>CONCATENATE(intermediate_sprints!A$1, "=",IF(TYPE(intermediate_sprints!A92)=2,CHAR(34),""),intermediate_sprints!A92,IF(TYPE(intermediate_sprints!A92)=2,CHAR(34),""))</f>
        <v>INTERMEDIATE_SPRINT_ID=91</v>
      </c>
      <c r="B92" t="str">
        <f>CONCATENATE(intermediate_sprints!B$1, "=",IF(TYPE(intermediate_sprints!B92)=2,CHAR(34),""),intermediate_sprints!B92,IF(TYPE(intermediate_sprints!B92)=2,CHAR(34),""))</f>
        <v>STAGE_NUMBER=11</v>
      </c>
      <c r="C92" t="str">
        <f>CONCATENATE(intermediate_sprints!C$1, "=",IF(TYPE(intermediate_sprints!C92)=2,CHAR(34),""),intermediate_sprints!C92,IF(TYPE(intermediate_sprints!C92)=2,CHAR(34),""))</f>
        <v>AT_KM=89</v>
      </c>
      <c r="D92" t="str">
        <f>CONCATENATE(intermediate_sprints!D$1, "=",IF(TYPE(intermediate_sprints!D92)=2,CHAR(34),""),intermediate_sprints!D92,IF(TYPE(intermediate_sprints!D92)=2,CHAR(34),""))</f>
        <v>CITY="Charcier"</v>
      </c>
      <c r="E92" t="str">
        <f>CONCATENATE(intermediate_sprints!E$1, "=",IF(TYPE(intermediate_sprints!E92)=2,CHAR(34),""),intermediate_sprints!E92,IF(TYPE(intermediate_sprints!E92)=2,CHAR(34),""))</f>
        <v>COUNTRY="FRA"</v>
      </c>
      <c r="F92" t="str">
        <f>CONCATENATE(intermediate_sprints!F$1, "=",IF(TYPE(intermediate_sprints!F92)=2,CHAR(34),""),intermediate_sprints!F92,IF(TYPE(intermediate_sprints!F92)=2,CHAR(34),""))</f>
        <v>LATITUDE=46.6281</v>
      </c>
      <c r="G92" t="str">
        <f>CONCATENATE(intermediate_sprints!G$1, "=",IF(TYPE(intermediate_sprints!G92)=2,CHAR(34),""),intermediate_sprints!G92,IF(TYPE(intermediate_sprints!G92)=2,CHAR(34),""))</f>
        <v>LONGITUDE=5.7514</v>
      </c>
    </row>
    <row r="93" spans="1:7" x14ac:dyDescent="0.25">
      <c r="A93" t="str">
        <f>CONCATENATE(intermediate_sprints!A$1, "=",IF(TYPE(intermediate_sprints!A93)=2,CHAR(34),""),intermediate_sprints!A93,IF(TYPE(intermediate_sprints!A93)=2,CHAR(34),""))</f>
        <v>INTERMEDIATE_SPRINT_ID=92</v>
      </c>
      <c r="B93" t="str">
        <f>CONCATENATE(intermediate_sprints!B$1, "=",IF(TYPE(intermediate_sprints!B93)=2,CHAR(34),""),intermediate_sprints!B93,IF(TYPE(intermediate_sprints!B93)=2,CHAR(34),""))</f>
        <v>STAGE_NUMBER=12</v>
      </c>
      <c r="C93" t="str">
        <f>CONCATENATE(intermediate_sprints!C$1, "=",IF(TYPE(intermediate_sprints!C93)=2,CHAR(34),""),intermediate_sprints!C93,IF(TYPE(intermediate_sprints!C93)=2,CHAR(34),""))</f>
        <v>AT_KM=39.5</v>
      </c>
      <c r="D93" t="str">
        <f>CONCATENATE(intermediate_sprints!D$1, "=",IF(TYPE(intermediate_sprints!D93)=2,CHAR(34),""),intermediate_sprints!D93,IF(TYPE(intermediate_sprints!D93)=2,CHAR(34),""))</f>
        <v>CITY="Romanèche-Thorins"</v>
      </c>
      <c r="E93" t="str">
        <f>CONCATENATE(intermediate_sprints!E$1, "=",IF(TYPE(intermediate_sprints!E93)=2,CHAR(34),""),intermediate_sprints!E93,IF(TYPE(intermediate_sprints!E93)=2,CHAR(34),""))</f>
        <v>COUNTRY="FRA"</v>
      </c>
      <c r="F93" t="str">
        <f>CONCATENATE(intermediate_sprints!F$1, "=",IF(TYPE(intermediate_sprints!F93)=2,CHAR(34),""),intermediate_sprints!F93,IF(TYPE(intermediate_sprints!F93)=2,CHAR(34),""))</f>
        <v>LATITUDE=46.1906</v>
      </c>
      <c r="G93" t="str">
        <f>CONCATENATE(intermediate_sprints!G$1, "=",IF(TYPE(intermediate_sprints!G93)=2,CHAR(34),""),intermediate_sprints!G93,IF(TYPE(intermediate_sprints!G93)=2,CHAR(34),""))</f>
        <v>LONGITUDE=4.7369</v>
      </c>
    </row>
    <row r="94" spans="1:7" x14ac:dyDescent="0.25">
      <c r="A94" t="str">
        <f>CONCATENATE(intermediate_sprints!A$1, "=",IF(TYPE(intermediate_sprints!A94)=2,CHAR(34),""),intermediate_sprints!A94,IF(TYPE(intermediate_sprints!A94)=2,CHAR(34),""))</f>
        <v>INTERMEDIATE_SPRINT_ID=93</v>
      </c>
      <c r="B94" t="str">
        <f>CONCATENATE(intermediate_sprints!B$1, "=",IF(TYPE(intermediate_sprints!B94)=2,CHAR(34),""),intermediate_sprints!B94,IF(TYPE(intermediate_sprints!B94)=2,CHAR(34),""))</f>
        <v>STAGE_NUMBER=13</v>
      </c>
      <c r="C94" t="str">
        <f>CONCATENATE(intermediate_sprints!C$1, "=",IF(TYPE(intermediate_sprints!C94)=2,CHAR(34),""),intermediate_sprints!C94,IF(TYPE(intermediate_sprints!C94)=2,CHAR(34),""))</f>
        <v>AT_KM=169.5</v>
      </c>
      <c r="D94" t="str">
        <f>CONCATENATE(intermediate_sprints!D$1, "=",IF(TYPE(intermediate_sprints!D94)=2,CHAR(34),""),intermediate_sprints!D94,IF(TYPE(intermediate_sprints!D94)=2,CHAR(34),""))</f>
        <v>CITY="Saint-Martin-D'hères"</v>
      </c>
      <c r="E94" t="str">
        <f>CONCATENATE(intermediate_sprints!E$1, "=",IF(TYPE(intermediate_sprints!E94)=2,CHAR(34),""),intermediate_sprints!E94,IF(TYPE(intermediate_sprints!E94)=2,CHAR(34),""))</f>
        <v>COUNTRY="FRA"</v>
      </c>
      <c r="F94" t="str">
        <f>CONCATENATE(intermediate_sprints!F$1, "=",IF(TYPE(intermediate_sprints!F94)=2,CHAR(34),""),intermediate_sprints!F94,IF(TYPE(intermediate_sprints!F94)=2,CHAR(34),""))</f>
        <v>LATITUDE=45.1672</v>
      </c>
      <c r="G94" t="str">
        <f>CONCATENATE(intermediate_sprints!G$1, "=",IF(TYPE(intermediate_sprints!G94)=2,CHAR(34),""),intermediate_sprints!G94,IF(TYPE(intermediate_sprints!G94)=2,CHAR(34),""))</f>
        <v>LONGITUDE=5.7653</v>
      </c>
    </row>
    <row r="95" spans="1:7" x14ac:dyDescent="0.25">
      <c r="A95" t="str">
        <f>CONCATENATE(intermediate_sprints!A$1, "=",IF(TYPE(intermediate_sprints!A95)=2,CHAR(34),""),intermediate_sprints!A95,IF(TYPE(intermediate_sprints!A95)=2,CHAR(34),""))</f>
        <v>INTERMEDIATE_SPRINT_ID=94</v>
      </c>
      <c r="B95" t="str">
        <f>CONCATENATE(intermediate_sprints!B$1, "=",IF(TYPE(intermediate_sprints!B95)=2,CHAR(34),""),intermediate_sprints!B95,IF(TYPE(intermediate_sprints!B95)=2,CHAR(34),""))</f>
        <v>STAGE_NUMBER=14</v>
      </c>
      <c r="C95" t="str">
        <f>CONCATENATE(intermediate_sprints!C$1, "=",IF(TYPE(intermediate_sprints!C95)=2,CHAR(34),""),intermediate_sprints!C95,IF(TYPE(intermediate_sprints!C95)=2,CHAR(34),""))</f>
        <v>AT_KM=40</v>
      </c>
      <c r="D95" t="str">
        <f>CONCATENATE(intermediate_sprints!D$1, "=",IF(TYPE(intermediate_sprints!D95)=2,CHAR(34),""),intermediate_sprints!D95,IF(TYPE(intermediate_sprints!D95)=2,CHAR(34),""))</f>
        <v>CITY="La Paute (Bourg-D'oisans)"</v>
      </c>
      <c r="E95" t="str">
        <f>CONCATENATE(intermediate_sprints!E$1, "=",IF(TYPE(intermediate_sprints!E95)=2,CHAR(34),""),intermediate_sprints!E95,IF(TYPE(intermediate_sprints!E95)=2,CHAR(34),""))</f>
        <v>COUNTRY="FRA"</v>
      </c>
      <c r="F95" t="str">
        <f>CONCATENATE(intermediate_sprints!F$1, "=",IF(TYPE(intermediate_sprints!F95)=2,CHAR(34),""),intermediate_sprints!F95,IF(TYPE(intermediate_sprints!F95)=2,CHAR(34),""))</f>
        <v>LATITUDE=45.0558</v>
      </c>
      <c r="G95" t="str">
        <f>CONCATENATE(intermediate_sprints!G$1, "=",IF(TYPE(intermediate_sprints!G95)=2,CHAR(34),""),intermediate_sprints!G95,IF(TYPE(intermediate_sprints!G95)=2,CHAR(34),""))</f>
        <v>LONGITUDE=6.0303</v>
      </c>
    </row>
    <row r="96" spans="1:7" x14ac:dyDescent="0.25">
      <c r="A96" t="str">
        <f>CONCATENATE(intermediate_sprints!A$1, "=",IF(TYPE(intermediate_sprints!A96)=2,CHAR(34),""),intermediate_sprints!A96,IF(TYPE(intermediate_sprints!A96)=2,CHAR(34),""))</f>
        <v>INTERMEDIATE_SPRINT_ID=95</v>
      </c>
      <c r="B96" t="str">
        <f>CONCATENATE(intermediate_sprints!B$1, "=",IF(TYPE(intermediate_sprints!B96)=2,CHAR(34),""),intermediate_sprints!B96,IF(TYPE(intermediate_sprints!B96)=2,CHAR(34),""))</f>
        <v>STAGE_NUMBER=15</v>
      </c>
      <c r="C96" t="str">
        <f>CONCATENATE(intermediate_sprints!C$1, "=",IF(TYPE(intermediate_sprints!C96)=2,CHAR(34),""),intermediate_sprints!C96,IF(TYPE(intermediate_sprints!C96)=2,CHAR(34),""))</f>
        <v>AT_KM=175.5</v>
      </c>
      <c r="D96" t="str">
        <f>CONCATENATE(intermediate_sprints!D$1, "=",IF(TYPE(intermediate_sprints!D96)=2,CHAR(34),""),intermediate_sprints!D96,IF(TYPE(intermediate_sprints!D96)=2,CHAR(34),""))</f>
        <v>CITY="La Galine (Saint-Rémy-De-Provence)"</v>
      </c>
      <c r="E96" t="str">
        <f>CONCATENATE(intermediate_sprints!E$1, "=",IF(TYPE(intermediate_sprints!E96)=2,CHAR(34),""),intermediate_sprints!E96,IF(TYPE(intermediate_sprints!E96)=2,CHAR(34),""))</f>
        <v>COUNTRY="FRA"</v>
      </c>
      <c r="F96" t="str">
        <f>CONCATENATE(intermediate_sprints!F$1, "=",IF(TYPE(intermediate_sprints!F96)=2,CHAR(34),""),intermediate_sprints!F96,IF(TYPE(intermediate_sprints!F96)=2,CHAR(34),""))</f>
        <v>LATITUDE=43.79</v>
      </c>
      <c r="G96" t="str">
        <f>CONCATENATE(intermediate_sprints!G$1, "=",IF(TYPE(intermediate_sprints!G96)=2,CHAR(34),""),intermediate_sprints!G96,IF(TYPE(intermediate_sprints!G96)=2,CHAR(34),""))</f>
        <v>LONGITUDE=4.8325</v>
      </c>
    </row>
    <row r="97" spans="1:7" x14ac:dyDescent="0.25">
      <c r="A97" t="str">
        <f>CONCATENATE(intermediate_sprints!A$1, "=",IF(TYPE(intermediate_sprints!A97)=2,CHAR(34),""),intermediate_sprints!A97,IF(TYPE(intermediate_sprints!A97)=2,CHAR(34),""))</f>
        <v>INTERMEDIATE_SPRINT_ID=96</v>
      </c>
      <c r="B97" t="str">
        <f>CONCATENATE(intermediate_sprints!B$1, "=",IF(TYPE(intermediate_sprints!B97)=2,CHAR(34),""),intermediate_sprints!B97,IF(TYPE(intermediate_sprints!B97)=2,CHAR(34),""))</f>
        <v>STAGE_NUMBER=16</v>
      </c>
      <c r="C97" t="str">
        <f>CONCATENATE(intermediate_sprints!C$1, "=",IF(TYPE(intermediate_sprints!C97)=2,CHAR(34),""),intermediate_sprints!C97,IF(TYPE(intermediate_sprints!C97)=2,CHAR(34),""))</f>
        <v>AT_KM=123.5</v>
      </c>
      <c r="D97" t="str">
        <f>CONCATENATE(intermediate_sprints!D$1, "=",IF(TYPE(intermediate_sprints!D97)=2,CHAR(34),""),intermediate_sprints!D97,IF(TYPE(intermediate_sprints!D97)=2,CHAR(34),""))</f>
        <v>CITY="Saint-Girons"</v>
      </c>
      <c r="E97" t="str">
        <f>CONCATENATE(intermediate_sprints!E$1, "=",IF(TYPE(intermediate_sprints!E97)=2,CHAR(34),""),intermediate_sprints!E97,IF(TYPE(intermediate_sprints!E97)=2,CHAR(34),""))</f>
        <v>COUNTRY="FRA"</v>
      </c>
      <c r="F97" t="str">
        <f>CONCATENATE(intermediate_sprints!F$1, "=",IF(TYPE(intermediate_sprints!F97)=2,CHAR(34),""),intermediate_sprints!F97,IF(TYPE(intermediate_sprints!F97)=2,CHAR(34),""))</f>
        <v>LATITUDE=42.9858</v>
      </c>
      <c r="G97" t="str">
        <f>CONCATENATE(intermediate_sprints!G$1, "=",IF(TYPE(intermediate_sprints!G97)=2,CHAR(34),""),intermediate_sprints!G97,IF(TYPE(intermediate_sprints!G97)=2,CHAR(34),""))</f>
        <v>LONGITUDE=1.1467</v>
      </c>
    </row>
    <row r="98" spans="1:7" x14ac:dyDescent="0.25">
      <c r="A98" t="str">
        <f>CONCATENATE(intermediate_sprints!A$1, "=",IF(TYPE(intermediate_sprints!A98)=2,CHAR(34),""),intermediate_sprints!A98,IF(TYPE(intermediate_sprints!A98)=2,CHAR(34),""))</f>
        <v>INTERMEDIATE_SPRINT_ID=97</v>
      </c>
      <c r="B98" t="str">
        <f>CONCATENATE(intermediate_sprints!B$1, "=",IF(TYPE(intermediate_sprints!B98)=2,CHAR(34),""),intermediate_sprints!B98,IF(TYPE(intermediate_sprints!B98)=2,CHAR(34),""))</f>
        <v>STAGE_NUMBER=17</v>
      </c>
      <c r="C98" t="str">
        <f>CONCATENATE(intermediate_sprints!C$1, "=",IF(TYPE(intermediate_sprints!C98)=2,CHAR(34),""),intermediate_sprints!C98,IF(TYPE(intermediate_sprints!C98)=2,CHAR(34),""))</f>
        <v>AT_KM=31</v>
      </c>
      <c r="D98" t="str">
        <f>CONCATENATE(intermediate_sprints!D$1, "=",IF(TYPE(intermediate_sprints!D98)=2,CHAR(34),""),intermediate_sprints!D98,IF(TYPE(intermediate_sprints!D98)=2,CHAR(34),""))</f>
        <v>CITY="Saint-Béat"</v>
      </c>
      <c r="E98" t="str">
        <f>CONCATENATE(intermediate_sprints!E$1, "=",IF(TYPE(intermediate_sprints!E98)=2,CHAR(34),""),intermediate_sprints!E98,IF(TYPE(intermediate_sprints!E98)=2,CHAR(34),""))</f>
        <v>COUNTRY="FRA"</v>
      </c>
      <c r="F98" t="str">
        <f>CONCATENATE(intermediate_sprints!F$1, "=",IF(TYPE(intermediate_sprints!F98)=2,CHAR(34),""),intermediate_sprints!F98,IF(TYPE(intermediate_sprints!F98)=2,CHAR(34),""))</f>
        <v>LATITUDE=42.915</v>
      </c>
      <c r="G98" t="str">
        <f>CONCATENATE(intermediate_sprints!G$1, "=",IF(TYPE(intermediate_sprints!G98)=2,CHAR(34),""),intermediate_sprints!G98,IF(TYPE(intermediate_sprints!G98)=2,CHAR(34),""))</f>
        <v>LONGITUDE=0.6933</v>
      </c>
    </row>
    <row r="99" spans="1:7" x14ac:dyDescent="0.25">
      <c r="A99" t="str">
        <f>CONCATENATE(intermediate_sprints!A$1, "=",IF(TYPE(intermediate_sprints!A99)=2,CHAR(34),""),intermediate_sprints!A99,IF(TYPE(intermediate_sprints!A99)=2,CHAR(34),""))</f>
        <v>INTERMEDIATE_SPRINT_ID=98</v>
      </c>
      <c r="B99" t="str">
        <f>CONCATENATE(intermediate_sprints!B$1, "=",IF(TYPE(intermediate_sprints!B99)=2,CHAR(34),""),intermediate_sprints!B99,IF(TYPE(intermediate_sprints!B99)=2,CHAR(34),""))</f>
        <v>STAGE_NUMBER=18</v>
      </c>
      <c r="C99" t="str">
        <f>CONCATENATE(intermediate_sprints!C$1, "=",IF(TYPE(intermediate_sprints!C99)=2,CHAR(34),""),intermediate_sprints!C99,IF(TYPE(intermediate_sprints!C99)=2,CHAR(34),""))</f>
        <v>AT_KM=61.5</v>
      </c>
      <c r="D99" t="str">
        <f>CONCATENATE(intermediate_sprints!D$1, "=",IF(TYPE(intermediate_sprints!D99)=2,CHAR(34),""),intermediate_sprints!D99,IF(TYPE(intermediate_sprints!D99)=2,CHAR(34),""))</f>
        <v>CITY="Trébons"</v>
      </c>
      <c r="E99" t="str">
        <f>CONCATENATE(intermediate_sprints!E$1, "=",IF(TYPE(intermediate_sprints!E99)=2,CHAR(34),""),intermediate_sprints!E99,IF(TYPE(intermediate_sprints!E99)=2,CHAR(34),""))</f>
        <v>COUNTRY="FRA"</v>
      </c>
      <c r="F99" t="str">
        <f>CONCATENATE(intermediate_sprints!F$1, "=",IF(TYPE(intermediate_sprints!F99)=2,CHAR(34),""),intermediate_sprints!F99,IF(TYPE(intermediate_sprints!F99)=2,CHAR(34),""))</f>
        <v>LATITUDE=43.1022</v>
      </c>
      <c r="G99" t="str">
        <f>CONCATENATE(intermediate_sprints!G$1, "=",IF(TYPE(intermediate_sprints!G99)=2,CHAR(34),""),intermediate_sprints!G99,IF(TYPE(intermediate_sprints!G99)=2,CHAR(34),""))</f>
        <v>LONGITUDE=0.1219</v>
      </c>
    </row>
    <row r="100" spans="1:7" x14ac:dyDescent="0.25">
      <c r="A100" t="str">
        <f>CONCATENATE(intermediate_sprints!A$1, "=",IF(TYPE(intermediate_sprints!A100)=2,CHAR(34),""),intermediate_sprints!A100,IF(TYPE(intermediate_sprints!A100)=2,CHAR(34),""))</f>
        <v>INTERMEDIATE_SPRINT_ID=99</v>
      </c>
      <c r="B100" t="str">
        <f>CONCATENATE(intermediate_sprints!B$1, "=",IF(TYPE(intermediate_sprints!B100)=2,CHAR(34),""),intermediate_sprints!B100,IF(TYPE(intermediate_sprints!B100)=2,CHAR(34),""))</f>
        <v>STAGE_NUMBER=19</v>
      </c>
      <c r="C100" t="str">
        <f>CONCATENATE(intermediate_sprints!C$1, "=",IF(TYPE(intermediate_sprints!C100)=2,CHAR(34),""),intermediate_sprints!C100,IF(TYPE(intermediate_sprints!C100)=2,CHAR(34),""))</f>
        <v>AT_KM=130.5</v>
      </c>
      <c r="D100" t="str">
        <f>CONCATENATE(intermediate_sprints!D$1, "=",IF(TYPE(intermediate_sprints!D100)=2,CHAR(34),""),intermediate_sprints!D100,IF(TYPE(intermediate_sprints!D100)=2,CHAR(34),""))</f>
        <v>CITY="Tonneins"</v>
      </c>
      <c r="E100" t="str">
        <f>CONCATENATE(intermediate_sprints!E$1, "=",IF(TYPE(intermediate_sprints!E100)=2,CHAR(34),""),intermediate_sprints!E100,IF(TYPE(intermediate_sprints!E100)=2,CHAR(34),""))</f>
        <v>COUNTRY="FRA"</v>
      </c>
      <c r="F100" t="str">
        <f>CONCATENATE(intermediate_sprints!F$1, "=",IF(TYPE(intermediate_sprints!F100)=2,CHAR(34),""),intermediate_sprints!F100,IF(TYPE(intermediate_sprints!F100)=2,CHAR(34),""))</f>
        <v>LATITUDE=44.3906</v>
      </c>
      <c r="G100" t="str">
        <f>CONCATENATE(intermediate_sprints!G$1, "=",IF(TYPE(intermediate_sprints!G100)=2,CHAR(34),""),intermediate_sprints!G100,IF(TYPE(intermediate_sprints!G100)=2,CHAR(34),""))</f>
        <v>LONGITUDE=0.3092</v>
      </c>
    </row>
    <row r="101" spans="1:7" x14ac:dyDescent="0.25">
      <c r="A101" t="str">
        <f>CONCATENATE(intermediate_sprints!A$1, "=",IF(TYPE(intermediate_sprints!A101)=2,CHAR(34),""),intermediate_sprints!A101,IF(TYPE(intermediate_sprints!A101)=2,CHAR(34),""))</f>
        <v>INTERMEDIATE_SPRINT_ID=100</v>
      </c>
      <c r="B101" t="str">
        <f>CONCATENATE(intermediate_sprints!B$1, "=",IF(TYPE(intermediate_sprints!B101)=2,CHAR(34),""),intermediate_sprints!B101,IF(TYPE(intermediate_sprints!B101)=2,CHAR(34),""))</f>
        <v>STAGE_NUMBER=21</v>
      </c>
      <c r="C101" t="str">
        <f>CONCATENATE(intermediate_sprints!C$1, "=",IF(TYPE(intermediate_sprints!C101)=2,CHAR(34),""),intermediate_sprints!C101,IF(TYPE(intermediate_sprints!C101)=2,CHAR(34),""))</f>
        <v>AT_KM=91</v>
      </c>
      <c r="D101" t="str">
        <f>CONCATENATE(intermediate_sprints!D$1, "=",IF(TYPE(intermediate_sprints!D101)=2,CHAR(34),""),intermediate_sprints!D101,IF(TYPE(intermediate_sprints!D101)=2,CHAR(34),""))</f>
        <v>CITY="Paris Champs-Élysées"</v>
      </c>
      <c r="E101" t="str">
        <f>CONCATENATE(intermediate_sprints!E$1, "=",IF(TYPE(intermediate_sprints!E101)=2,CHAR(34),""),intermediate_sprints!E101,IF(TYPE(intermediate_sprints!E101)=2,CHAR(34),""))</f>
        <v>COUNTRY="FRA"</v>
      </c>
      <c r="F101" t="str">
        <f>CONCATENATE(intermediate_sprints!F$1, "=",IF(TYPE(intermediate_sprints!F101)=2,CHAR(34),""),intermediate_sprints!F101,IF(TYPE(intermediate_sprints!F101)=2,CHAR(34),""))</f>
        <v>LATITUDE=48.8567</v>
      </c>
      <c r="G101" t="str">
        <f>CONCATENATE(intermediate_sprints!G$1, "=",IF(TYPE(intermediate_sprints!G101)=2,CHAR(34),""),intermediate_sprints!G101,IF(TYPE(intermediate_sprints!G101)=2,CHAR(34),""))</f>
        <v>LONGITUDE=2.3508</v>
      </c>
    </row>
    <row r="102" spans="1:7" x14ac:dyDescent="0.25">
      <c r="A102" t="str">
        <f>CONCATENATE(intermediate_sprints!A$1, "=",IF(TYPE(intermediate_sprints!A102)=2,CHAR(34),""),intermediate_sprints!A102,IF(TYPE(intermediate_sprints!A102)=2,CHAR(34),""))</f>
        <v>INTERMEDIATE_SPRINT_ID=101</v>
      </c>
      <c r="B102" t="str">
        <f>CONCATENATE(intermediate_sprints!B$1, "=",IF(TYPE(intermediate_sprints!B102)=2,CHAR(34),""),intermediate_sprints!B102,IF(TYPE(intermediate_sprints!B102)=2,CHAR(34),""))</f>
        <v>STAGE_NUMBER=1</v>
      </c>
      <c r="C102" t="str">
        <f>CONCATENATE(intermediate_sprints!C$1, "=",IF(TYPE(intermediate_sprints!C102)=2,CHAR(34),""),intermediate_sprints!C102,IF(TYPE(intermediate_sprints!C102)=2,CHAR(34),""))</f>
        <v>AT_KM=77</v>
      </c>
      <c r="D102" t="str">
        <f>CONCATENATE(intermediate_sprints!D$1, "=",IF(TYPE(intermediate_sprints!D102)=2,CHAR(34),""),intermediate_sprints!D102,IF(TYPE(intermediate_sprints!D102)=2,CHAR(34),""))</f>
        <v>CITY="Newbiggin"</v>
      </c>
      <c r="E102" t="str">
        <f>CONCATENATE(intermediate_sprints!E$1, "=",IF(TYPE(intermediate_sprints!E102)=2,CHAR(34),""),intermediate_sprints!E102,IF(TYPE(intermediate_sprints!E102)=2,CHAR(34),""))</f>
        <v>COUNTRY="ENG"</v>
      </c>
      <c r="F102" t="str">
        <f>CONCATENATE(intermediate_sprints!F$1, "=",IF(TYPE(intermediate_sprints!F102)=2,CHAR(34),""),intermediate_sprints!F102,IF(TYPE(intermediate_sprints!F102)=2,CHAR(34),""))</f>
        <v>LATITUDE=54.26929</v>
      </c>
      <c r="G102" t="str">
        <f>CONCATENATE(intermediate_sprints!G$1, "=",IF(TYPE(intermediate_sprints!G102)=2,CHAR(34),""),intermediate_sprints!G102,IF(TYPE(intermediate_sprints!G102)=2,CHAR(34),""))</f>
        <v>LONGITUDE=-2.00449</v>
      </c>
    </row>
    <row r="103" spans="1:7" x14ac:dyDescent="0.25">
      <c r="A103" t="str">
        <f>CONCATENATE(intermediate_sprints!A$1, "=",IF(TYPE(intermediate_sprints!A103)=2,CHAR(34),""),intermediate_sprints!A103,IF(TYPE(intermediate_sprints!A103)=2,CHAR(34),""))</f>
        <v>INTERMEDIATE_SPRINT_ID=102</v>
      </c>
      <c r="B103" t="str">
        <f>CONCATENATE(intermediate_sprints!B$1, "=",IF(TYPE(intermediate_sprints!B103)=2,CHAR(34),""),intermediate_sprints!B103,IF(TYPE(intermediate_sprints!B103)=2,CHAR(34),""))</f>
        <v>STAGE_NUMBER=2</v>
      </c>
      <c r="C103" t="str">
        <f>CONCATENATE(intermediate_sprints!C$1, "=",IF(TYPE(intermediate_sprints!C103)=2,CHAR(34),""),intermediate_sprints!C103,IF(TYPE(intermediate_sprints!C103)=2,CHAR(34),""))</f>
        <v>AT_KM=68.5</v>
      </c>
      <c r="D103" t="str">
        <f>CONCATENATE(intermediate_sprints!D$1, "=",IF(TYPE(intermediate_sprints!D103)=2,CHAR(34),""),intermediate_sprints!D103,IF(TYPE(intermediate_sprints!D103)=2,CHAR(34),""))</f>
        <v>CITY="Keighley"</v>
      </c>
      <c r="E103" t="str">
        <f>CONCATENATE(intermediate_sprints!E$1, "=",IF(TYPE(intermediate_sprints!E103)=2,CHAR(34),""),intermediate_sprints!E103,IF(TYPE(intermediate_sprints!E103)=2,CHAR(34),""))</f>
        <v>COUNTRY="ENG"</v>
      </c>
      <c r="F103" t="str">
        <f>CONCATENATE(intermediate_sprints!F$1, "=",IF(TYPE(intermediate_sprints!F103)=2,CHAR(34),""),intermediate_sprints!F103,IF(TYPE(intermediate_sprints!F103)=2,CHAR(34),""))</f>
        <v>LATITUDE=53.867</v>
      </c>
      <c r="G103" t="str">
        <f>CONCATENATE(intermediate_sprints!G$1, "=",IF(TYPE(intermediate_sprints!G103)=2,CHAR(34),""),intermediate_sprints!G103,IF(TYPE(intermediate_sprints!G103)=2,CHAR(34),""))</f>
        <v>LONGITUDE=-1.911</v>
      </c>
    </row>
    <row r="104" spans="1:7" x14ac:dyDescent="0.25">
      <c r="A104" t="str">
        <f>CONCATENATE(intermediate_sprints!A$1, "=",IF(TYPE(intermediate_sprints!A104)=2,CHAR(34),""),intermediate_sprints!A104,IF(TYPE(intermediate_sprints!A104)=2,CHAR(34),""))</f>
        <v>INTERMEDIATE_SPRINT_ID=103</v>
      </c>
      <c r="B104" t="str">
        <f>CONCATENATE(intermediate_sprints!B$1, "=",IF(TYPE(intermediate_sprints!B104)=2,CHAR(34),""),intermediate_sprints!B104,IF(TYPE(intermediate_sprints!B104)=2,CHAR(34),""))</f>
        <v>STAGE_NUMBER=3</v>
      </c>
      <c r="C104" t="str">
        <f>CONCATENATE(intermediate_sprints!C$1, "=",IF(TYPE(intermediate_sprints!C104)=2,CHAR(34),""),intermediate_sprints!C104,IF(TYPE(intermediate_sprints!C104)=2,CHAR(34),""))</f>
        <v>AT_KM=108</v>
      </c>
      <c r="D104" t="str">
        <f>CONCATENATE(intermediate_sprints!D$1, "=",IF(TYPE(intermediate_sprints!D104)=2,CHAR(34),""),intermediate_sprints!D104,IF(TYPE(intermediate_sprints!D104)=2,CHAR(34),""))</f>
        <v>CITY="Epping Forest"</v>
      </c>
      <c r="E104" t="str">
        <f>CONCATENATE(intermediate_sprints!E$1, "=",IF(TYPE(intermediate_sprints!E104)=2,CHAR(34),""),intermediate_sprints!E104,IF(TYPE(intermediate_sprints!E104)=2,CHAR(34),""))</f>
        <v>COUNTRY="ENG"</v>
      </c>
      <c r="F104" t="str">
        <f>CONCATENATE(intermediate_sprints!F$1, "=",IF(TYPE(intermediate_sprints!F104)=2,CHAR(34),""),intermediate_sprints!F104,IF(TYPE(intermediate_sprints!F104)=2,CHAR(34),""))</f>
        <v>LATITUDE=51.66</v>
      </c>
      <c r="G104" t="str">
        <f>CONCATENATE(intermediate_sprints!G$1, "=",IF(TYPE(intermediate_sprints!G104)=2,CHAR(34),""),intermediate_sprints!G104,IF(TYPE(intermediate_sprints!G104)=2,CHAR(34),""))</f>
        <v>LONGITUDE=0.05</v>
      </c>
    </row>
    <row r="105" spans="1:7" x14ac:dyDescent="0.25">
      <c r="A105" t="str">
        <f>CONCATENATE(intermediate_sprints!A$1, "=",IF(TYPE(intermediate_sprints!A105)=2,CHAR(34),""),intermediate_sprints!A105,IF(TYPE(intermediate_sprints!A105)=2,CHAR(34),""))</f>
        <v>INTERMEDIATE_SPRINT_ID=104</v>
      </c>
      <c r="B105" t="str">
        <f>CONCATENATE(intermediate_sprints!B$1, "=",IF(TYPE(intermediate_sprints!B105)=2,CHAR(34),""),intermediate_sprints!B105,IF(TYPE(intermediate_sprints!B105)=2,CHAR(34),""))</f>
        <v>STAGE_NUMBER=4</v>
      </c>
      <c r="C105" t="str">
        <f>CONCATENATE(intermediate_sprints!C$1, "=",IF(TYPE(intermediate_sprints!C105)=2,CHAR(34),""),intermediate_sprints!C105,IF(TYPE(intermediate_sprints!C105)=2,CHAR(34),""))</f>
        <v>AT_KM=92</v>
      </c>
      <c r="D105" t="str">
        <f>CONCATENATE(intermediate_sprints!D$1, "=",IF(TYPE(intermediate_sprints!D105)=2,CHAR(34),""),intermediate_sprints!D105,IF(TYPE(intermediate_sprints!D105)=2,CHAR(34),""))</f>
        <v>CITY="Cassel"</v>
      </c>
      <c r="E105" t="str">
        <f>CONCATENATE(intermediate_sprints!E$1, "=",IF(TYPE(intermediate_sprints!E105)=2,CHAR(34),""),intermediate_sprints!E105,IF(TYPE(intermediate_sprints!E105)=2,CHAR(34),""))</f>
        <v>COUNTRY="FRA"</v>
      </c>
      <c r="F105" t="str">
        <f>CONCATENATE(intermediate_sprints!F$1, "=",IF(TYPE(intermediate_sprints!F105)=2,CHAR(34),""),intermediate_sprints!F105,IF(TYPE(intermediate_sprints!F105)=2,CHAR(34),""))</f>
        <v>LATITUDE=50.8006</v>
      </c>
      <c r="G105" t="str">
        <f>CONCATENATE(intermediate_sprints!G$1, "=",IF(TYPE(intermediate_sprints!G105)=2,CHAR(34),""),intermediate_sprints!G105,IF(TYPE(intermediate_sprints!G105)=2,CHAR(34),""))</f>
        <v>LONGITUDE=2.4883</v>
      </c>
    </row>
    <row r="106" spans="1:7" x14ac:dyDescent="0.25">
      <c r="A106" t="str">
        <f>CONCATENATE(intermediate_sprints!A$1, "=",IF(TYPE(intermediate_sprints!A106)=2,CHAR(34),""),intermediate_sprints!A106,IF(TYPE(intermediate_sprints!A106)=2,CHAR(34),""))</f>
        <v>INTERMEDIATE_SPRINT_ID=105</v>
      </c>
      <c r="B106" t="str">
        <f>CONCATENATE(intermediate_sprints!B$1, "=",IF(TYPE(intermediate_sprints!B106)=2,CHAR(34),""),intermediate_sprints!B106,IF(TYPE(intermediate_sprints!B106)=2,CHAR(34),""))</f>
        <v>STAGE_NUMBER=5</v>
      </c>
      <c r="C106" t="str">
        <f>CONCATENATE(intermediate_sprints!C$1, "=",IF(TYPE(intermediate_sprints!C106)=2,CHAR(34),""),intermediate_sprints!C106,IF(TYPE(intermediate_sprints!C106)=2,CHAR(34),""))</f>
        <v>AT_KM=97</v>
      </c>
      <c r="D106" t="str">
        <f>CONCATENATE(intermediate_sprints!D$1, "=",IF(TYPE(intermediate_sprints!D106)=2,CHAR(34),""),intermediate_sprints!D106,IF(TYPE(intermediate_sprints!D106)=2,CHAR(34),""))</f>
        <v>CITY="Templeuve"</v>
      </c>
      <c r="E106" t="str">
        <f>CONCATENATE(intermediate_sprints!E$1, "=",IF(TYPE(intermediate_sprints!E106)=2,CHAR(34),""),intermediate_sprints!E106,IF(TYPE(intermediate_sprints!E106)=2,CHAR(34),""))</f>
        <v>COUNTRY="FRA"</v>
      </c>
      <c r="F106" t="str">
        <f>CONCATENATE(intermediate_sprints!F$1, "=",IF(TYPE(intermediate_sprints!F106)=2,CHAR(34),""),intermediate_sprints!F106,IF(TYPE(intermediate_sprints!F106)=2,CHAR(34),""))</f>
        <v>LATITUDE=50.5272</v>
      </c>
      <c r="G106" t="str">
        <f>CONCATENATE(intermediate_sprints!G$1, "=",IF(TYPE(intermediate_sprints!G106)=2,CHAR(34),""),intermediate_sprints!G106,IF(TYPE(intermediate_sprints!G106)=2,CHAR(34),""))</f>
        <v>LONGITUDE=3.1758</v>
      </c>
    </row>
    <row r="107" spans="1:7" x14ac:dyDescent="0.25">
      <c r="A107" t="str">
        <f>CONCATENATE(intermediate_sprints!A$1, "=",IF(TYPE(intermediate_sprints!A107)=2,CHAR(34),""),intermediate_sprints!A107,IF(TYPE(intermediate_sprints!A107)=2,CHAR(34),""))</f>
        <v>INTERMEDIATE_SPRINT_ID=106</v>
      </c>
      <c r="B107" t="str">
        <f>CONCATENATE(intermediate_sprints!B$1, "=",IF(TYPE(intermediate_sprints!B107)=2,CHAR(34),""),intermediate_sprints!B107,IF(TYPE(intermediate_sprints!B107)=2,CHAR(34),""))</f>
        <v>STAGE_NUMBER=6</v>
      </c>
      <c r="C107" t="str">
        <f>CONCATENATE(intermediate_sprints!C$1, "=",IF(TYPE(intermediate_sprints!C107)=2,CHAR(34),""),intermediate_sprints!C107,IF(TYPE(intermediate_sprints!C107)=2,CHAR(34),""))</f>
        <v>AT_KM=119</v>
      </c>
      <c r="D107" t="str">
        <f>CONCATENATE(intermediate_sprints!D$1, "=",IF(TYPE(intermediate_sprints!D107)=2,CHAR(34),""),intermediate_sprints!D107,IF(TYPE(intermediate_sprints!D107)=2,CHAR(34),""))</f>
        <v>CITY="Pinon"</v>
      </c>
      <c r="E107" t="str">
        <f>CONCATENATE(intermediate_sprints!E$1, "=",IF(TYPE(intermediate_sprints!E107)=2,CHAR(34),""),intermediate_sprints!E107,IF(TYPE(intermediate_sprints!E107)=2,CHAR(34),""))</f>
        <v>COUNTRY="FRA"</v>
      </c>
      <c r="F107" t="str">
        <f>CONCATENATE(intermediate_sprints!F$1, "=",IF(TYPE(intermediate_sprints!F107)=2,CHAR(34),""),intermediate_sprints!F107,IF(TYPE(intermediate_sprints!F107)=2,CHAR(34),""))</f>
        <v>LATITUDE=49.4883</v>
      </c>
      <c r="G107" t="str">
        <f>CONCATENATE(intermediate_sprints!G$1, "=",IF(TYPE(intermediate_sprints!G107)=2,CHAR(34),""),intermediate_sprints!G107,IF(TYPE(intermediate_sprints!G107)=2,CHAR(34),""))</f>
        <v>LONGITUDE=3.4464</v>
      </c>
    </row>
    <row r="108" spans="1:7" x14ac:dyDescent="0.25">
      <c r="A108" t="str">
        <f>CONCATENATE(intermediate_sprints!A$1, "=",IF(TYPE(intermediate_sprints!A108)=2,CHAR(34),""),intermediate_sprints!A108,IF(TYPE(intermediate_sprints!A108)=2,CHAR(34),""))</f>
        <v>INTERMEDIATE_SPRINT_ID=107</v>
      </c>
      <c r="B108" t="str">
        <f>CONCATENATE(intermediate_sprints!B$1, "=",IF(TYPE(intermediate_sprints!B108)=2,CHAR(34),""),intermediate_sprints!B108,IF(TYPE(intermediate_sprints!B108)=2,CHAR(34),""))</f>
        <v>STAGE_NUMBER=7</v>
      </c>
      <c r="C108" t="str">
        <f>CONCATENATE(intermediate_sprints!C$1, "=",IF(TYPE(intermediate_sprints!C108)=2,CHAR(34),""),intermediate_sprints!C108,IF(TYPE(intermediate_sprints!C108)=2,CHAR(34),""))</f>
        <v>AT_KM=148</v>
      </c>
      <c r="D108" t="str">
        <f>CONCATENATE(intermediate_sprints!D$1, "=",IF(TYPE(intermediate_sprints!D108)=2,CHAR(34),""),intermediate_sprints!D108,IF(TYPE(intermediate_sprints!D108)=2,CHAR(34),""))</f>
        <v>CITY="Hannonville-Sous-Les-Côtes"</v>
      </c>
      <c r="E108" t="str">
        <f>CONCATENATE(intermediate_sprints!E$1, "=",IF(TYPE(intermediate_sprints!E108)=2,CHAR(34),""),intermediate_sprints!E108,IF(TYPE(intermediate_sprints!E108)=2,CHAR(34),""))</f>
        <v>COUNTRY="FRA"</v>
      </c>
      <c r="F108" t="str">
        <f>CONCATENATE(intermediate_sprints!F$1, "=",IF(TYPE(intermediate_sprints!F108)=2,CHAR(34),""),intermediate_sprints!F108,IF(TYPE(intermediate_sprints!F108)=2,CHAR(34),""))</f>
        <v>LATITUDE=49.0408</v>
      </c>
      <c r="G108" t="str">
        <f>CONCATENATE(intermediate_sprints!G$1, "=",IF(TYPE(intermediate_sprints!G108)=2,CHAR(34),""),intermediate_sprints!G108,IF(TYPE(intermediate_sprints!G108)=2,CHAR(34),""))</f>
        <v>LONGITUDE=5.6592</v>
      </c>
    </row>
    <row r="109" spans="1:7" x14ac:dyDescent="0.25">
      <c r="A109" t="str">
        <f>CONCATENATE(intermediate_sprints!A$1, "=",IF(TYPE(intermediate_sprints!A109)=2,CHAR(34),""),intermediate_sprints!A109,IF(TYPE(intermediate_sprints!A109)=2,CHAR(34),""))</f>
        <v>INTERMEDIATE_SPRINT_ID=108</v>
      </c>
      <c r="B109" t="str">
        <f>CONCATENATE(intermediate_sprints!B$1, "=",IF(TYPE(intermediate_sprints!B109)=2,CHAR(34),""),intermediate_sprints!B109,IF(TYPE(intermediate_sprints!B109)=2,CHAR(34),""))</f>
        <v>STAGE_NUMBER=8</v>
      </c>
      <c r="C109" t="str">
        <f>CONCATENATE(intermediate_sprints!C$1, "=",IF(TYPE(intermediate_sprints!C109)=2,CHAR(34),""),intermediate_sprints!C109,IF(TYPE(intermediate_sprints!C109)=2,CHAR(34),""))</f>
        <v>AT_KM=100</v>
      </c>
      <c r="D109" t="str">
        <f>CONCATENATE(intermediate_sprints!D$1, "=",IF(TYPE(intermediate_sprints!D109)=2,CHAR(34),""),intermediate_sprints!D109,IF(TYPE(intermediate_sprints!D109)=2,CHAR(34),""))</f>
        <v>CITY="Dinozé"</v>
      </c>
      <c r="E109" t="str">
        <f>CONCATENATE(intermediate_sprints!E$1, "=",IF(TYPE(intermediate_sprints!E109)=2,CHAR(34),""),intermediate_sprints!E109,IF(TYPE(intermediate_sprints!E109)=2,CHAR(34),""))</f>
        <v>COUNTRY="FRA"</v>
      </c>
      <c r="F109" t="str">
        <f>CONCATENATE(intermediate_sprints!F$1, "=",IF(TYPE(intermediate_sprints!F109)=2,CHAR(34),""),intermediate_sprints!F109,IF(TYPE(intermediate_sprints!F109)=2,CHAR(34),""))</f>
        <v>LATITUDE=48.1411</v>
      </c>
      <c r="G109" t="str">
        <f>CONCATENATE(intermediate_sprints!G$1, "=",IF(TYPE(intermediate_sprints!G109)=2,CHAR(34),""),intermediate_sprints!G109,IF(TYPE(intermediate_sprints!G109)=2,CHAR(34),""))</f>
        <v>LONGITUDE=6.4772</v>
      </c>
    </row>
    <row r="110" spans="1:7" x14ac:dyDescent="0.25">
      <c r="A110" t="str">
        <f>CONCATENATE(intermediate_sprints!A$1, "=",IF(TYPE(intermediate_sprints!A110)=2,CHAR(34),""),intermediate_sprints!A110,IF(TYPE(intermediate_sprints!A110)=2,CHAR(34),""))</f>
        <v>INTERMEDIATE_SPRINT_ID=109</v>
      </c>
      <c r="B110" t="str">
        <f>CONCATENATE(intermediate_sprints!B$1, "=",IF(TYPE(intermediate_sprints!B110)=2,CHAR(34),""),intermediate_sprints!B110,IF(TYPE(intermediate_sprints!B110)=2,CHAR(34),""))</f>
        <v>STAGE_NUMBER=9</v>
      </c>
      <c r="C110" t="str">
        <f>CONCATENATE(intermediate_sprints!C$1, "=",IF(TYPE(intermediate_sprints!C110)=2,CHAR(34),""),intermediate_sprints!C110,IF(TYPE(intermediate_sprints!C110)=2,CHAR(34),""))</f>
        <v>AT_KM=105</v>
      </c>
      <c r="D110" t="str">
        <f>CONCATENATE(intermediate_sprints!D$1, "=",IF(TYPE(intermediate_sprints!D110)=2,CHAR(34),""),intermediate_sprints!D110,IF(TYPE(intermediate_sprints!D110)=2,CHAR(34),""))</f>
        <v>CITY="Linthal"</v>
      </c>
      <c r="E110" t="str">
        <f>CONCATENATE(intermediate_sprints!E$1, "=",IF(TYPE(intermediate_sprints!E110)=2,CHAR(34),""),intermediate_sprints!E110,IF(TYPE(intermediate_sprints!E110)=2,CHAR(34),""))</f>
        <v>COUNTRY="FRA"</v>
      </c>
      <c r="F110" t="str">
        <f>CONCATENATE(intermediate_sprints!F$1, "=",IF(TYPE(intermediate_sprints!F110)=2,CHAR(34),""),intermediate_sprints!F110,IF(TYPE(intermediate_sprints!F110)=2,CHAR(34),""))</f>
        <v>LATITUDE=47.9475</v>
      </c>
      <c r="G110" t="str">
        <f>CONCATENATE(intermediate_sprints!G$1, "=",IF(TYPE(intermediate_sprints!G110)=2,CHAR(34),""),intermediate_sprints!G110,IF(TYPE(intermediate_sprints!G110)=2,CHAR(34),""))</f>
        <v>LONGITUDE=7.1311</v>
      </c>
    </row>
    <row r="111" spans="1:7" x14ac:dyDescent="0.25">
      <c r="A111" t="str">
        <f>CONCATENATE(intermediate_sprints!A$1, "=",IF(TYPE(intermediate_sprints!A111)=2,CHAR(34),""),intermediate_sprints!A111,IF(TYPE(intermediate_sprints!A111)=2,CHAR(34),""))</f>
        <v>INTERMEDIATE_SPRINT_ID=110</v>
      </c>
      <c r="B111" t="str">
        <f>CONCATENATE(intermediate_sprints!B$1, "=",IF(TYPE(intermediate_sprints!B111)=2,CHAR(34),""),intermediate_sprints!B111,IF(TYPE(intermediate_sprints!B111)=2,CHAR(34),""))</f>
        <v>STAGE_NUMBER=10</v>
      </c>
      <c r="C111" t="str">
        <f>CONCATENATE(intermediate_sprints!C$1, "=",IF(TYPE(intermediate_sprints!C111)=2,CHAR(34),""),intermediate_sprints!C111,IF(TYPE(intermediate_sprints!C111)=2,CHAR(34),""))</f>
        <v>AT_KM=39.5</v>
      </c>
      <c r="D111" t="str">
        <f>CONCATENATE(intermediate_sprints!D$1, "=",IF(TYPE(intermediate_sprints!D111)=2,CHAR(34),""),intermediate_sprints!D111,IF(TYPE(intermediate_sprints!D111)=2,CHAR(34),""))</f>
        <v>CITY="Muhlele (Gunsbach)"</v>
      </c>
      <c r="E111" t="str">
        <f>CONCATENATE(intermediate_sprints!E$1, "=",IF(TYPE(intermediate_sprints!E111)=2,CHAR(34),""),intermediate_sprints!E111,IF(TYPE(intermediate_sprints!E111)=2,CHAR(34),""))</f>
        <v>COUNTRY="FRA"</v>
      </c>
      <c r="F111" t="str">
        <f>CONCATENATE(intermediate_sprints!F$1, "=",IF(TYPE(intermediate_sprints!F111)=2,CHAR(34),""),intermediate_sprints!F111,IF(TYPE(intermediate_sprints!F111)=2,CHAR(34),""))</f>
        <v>LATITUDE=48.0483</v>
      </c>
      <c r="G111" t="str">
        <f>CONCATENATE(intermediate_sprints!G$1, "=",IF(TYPE(intermediate_sprints!G111)=2,CHAR(34),""),intermediate_sprints!G111,IF(TYPE(intermediate_sprints!G111)=2,CHAR(34),""))</f>
        <v>LONGITUDE=7.1767</v>
      </c>
    </row>
    <row r="112" spans="1:7" x14ac:dyDescent="0.25">
      <c r="A112" t="str">
        <f>CONCATENATE(intermediate_sprints!A$1, "=",IF(TYPE(intermediate_sprints!A112)=2,CHAR(34),""),intermediate_sprints!A112,IF(TYPE(intermediate_sprints!A112)=2,CHAR(34),""))</f>
        <v>INTERMEDIATE_SPRINT_ID=111</v>
      </c>
      <c r="B112" t="str">
        <f>CONCATENATE(intermediate_sprints!B$1, "=",IF(TYPE(intermediate_sprints!B112)=2,CHAR(34),""),intermediate_sprints!B112,IF(TYPE(intermediate_sprints!B112)=2,CHAR(34),""))</f>
        <v>STAGE_NUMBER=11</v>
      </c>
      <c r="C112" t="str">
        <f>CONCATENATE(intermediate_sprints!C$1, "=",IF(TYPE(intermediate_sprints!C112)=2,CHAR(34),""),intermediate_sprints!C112,IF(TYPE(intermediate_sprints!C112)=2,CHAR(34),""))</f>
        <v>AT_KM=89</v>
      </c>
      <c r="D112" t="str">
        <f>CONCATENATE(intermediate_sprints!D$1, "=",IF(TYPE(intermediate_sprints!D112)=2,CHAR(34),""),intermediate_sprints!D112,IF(TYPE(intermediate_sprints!D112)=2,CHAR(34),""))</f>
        <v>CITY="Charcier"</v>
      </c>
      <c r="E112" t="str">
        <f>CONCATENATE(intermediate_sprints!E$1, "=",IF(TYPE(intermediate_sprints!E112)=2,CHAR(34),""),intermediate_sprints!E112,IF(TYPE(intermediate_sprints!E112)=2,CHAR(34),""))</f>
        <v>COUNTRY="FRA"</v>
      </c>
      <c r="F112" t="str">
        <f>CONCATENATE(intermediate_sprints!F$1, "=",IF(TYPE(intermediate_sprints!F112)=2,CHAR(34),""),intermediate_sprints!F112,IF(TYPE(intermediate_sprints!F112)=2,CHAR(34),""))</f>
        <v>LATITUDE=46.6281</v>
      </c>
      <c r="G112" t="str">
        <f>CONCATENATE(intermediate_sprints!G$1, "=",IF(TYPE(intermediate_sprints!G112)=2,CHAR(34),""),intermediate_sprints!G112,IF(TYPE(intermediate_sprints!G112)=2,CHAR(34),""))</f>
        <v>LONGITUDE=5.7514</v>
      </c>
    </row>
    <row r="113" spans="1:7" x14ac:dyDescent="0.25">
      <c r="A113" t="str">
        <f>CONCATENATE(intermediate_sprints!A$1, "=",IF(TYPE(intermediate_sprints!A113)=2,CHAR(34),""),intermediate_sprints!A113,IF(TYPE(intermediate_sprints!A113)=2,CHAR(34),""))</f>
        <v>INTERMEDIATE_SPRINT_ID=112</v>
      </c>
      <c r="B113" t="str">
        <f>CONCATENATE(intermediate_sprints!B$1, "=",IF(TYPE(intermediate_sprints!B113)=2,CHAR(34),""),intermediate_sprints!B113,IF(TYPE(intermediate_sprints!B113)=2,CHAR(34),""))</f>
        <v>STAGE_NUMBER=12</v>
      </c>
      <c r="C113" t="str">
        <f>CONCATENATE(intermediate_sprints!C$1, "=",IF(TYPE(intermediate_sprints!C113)=2,CHAR(34),""),intermediate_sprints!C113,IF(TYPE(intermediate_sprints!C113)=2,CHAR(34),""))</f>
        <v>AT_KM=39.5</v>
      </c>
      <c r="D113" t="str">
        <f>CONCATENATE(intermediate_sprints!D$1, "=",IF(TYPE(intermediate_sprints!D113)=2,CHAR(34),""),intermediate_sprints!D113,IF(TYPE(intermediate_sprints!D113)=2,CHAR(34),""))</f>
        <v>CITY="Romanèche-Thorins"</v>
      </c>
      <c r="E113" t="str">
        <f>CONCATENATE(intermediate_sprints!E$1, "=",IF(TYPE(intermediate_sprints!E113)=2,CHAR(34),""),intermediate_sprints!E113,IF(TYPE(intermediate_sprints!E113)=2,CHAR(34),""))</f>
        <v>COUNTRY="FRA"</v>
      </c>
      <c r="F113" t="str">
        <f>CONCATENATE(intermediate_sprints!F$1, "=",IF(TYPE(intermediate_sprints!F113)=2,CHAR(34),""),intermediate_sprints!F113,IF(TYPE(intermediate_sprints!F113)=2,CHAR(34),""))</f>
        <v>LATITUDE=46.1906</v>
      </c>
      <c r="G113" t="str">
        <f>CONCATENATE(intermediate_sprints!G$1, "=",IF(TYPE(intermediate_sprints!G113)=2,CHAR(34),""),intermediate_sprints!G113,IF(TYPE(intermediate_sprints!G113)=2,CHAR(34),""))</f>
        <v>LONGITUDE=4.7369</v>
      </c>
    </row>
    <row r="114" spans="1:7" x14ac:dyDescent="0.25">
      <c r="A114" t="str">
        <f>CONCATENATE(intermediate_sprints!A$1, "=",IF(TYPE(intermediate_sprints!A114)=2,CHAR(34),""),intermediate_sprints!A114,IF(TYPE(intermediate_sprints!A114)=2,CHAR(34),""))</f>
        <v>INTERMEDIATE_SPRINT_ID=113</v>
      </c>
      <c r="B114" t="str">
        <f>CONCATENATE(intermediate_sprints!B$1, "=",IF(TYPE(intermediate_sprints!B114)=2,CHAR(34),""),intermediate_sprints!B114,IF(TYPE(intermediate_sprints!B114)=2,CHAR(34),""))</f>
        <v>STAGE_NUMBER=13</v>
      </c>
      <c r="C114" t="str">
        <f>CONCATENATE(intermediate_sprints!C$1, "=",IF(TYPE(intermediate_sprints!C114)=2,CHAR(34),""),intermediate_sprints!C114,IF(TYPE(intermediate_sprints!C114)=2,CHAR(34),""))</f>
        <v>AT_KM=169.5</v>
      </c>
      <c r="D114" t="str">
        <f>CONCATENATE(intermediate_sprints!D$1, "=",IF(TYPE(intermediate_sprints!D114)=2,CHAR(34),""),intermediate_sprints!D114,IF(TYPE(intermediate_sprints!D114)=2,CHAR(34),""))</f>
        <v>CITY="Saint-Martin-D'hères"</v>
      </c>
      <c r="E114" t="str">
        <f>CONCATENATE(intermediate_sprints!E$1, "=",IF(TYPE(intermediate_sprints!E114)=2,CHAR(34),""),intermediate_sprints!E114,IF(TYPE(intermediate_sprints!E114)=2,CHAR(34),""))</f>
        <v>COUNTRY="FRA"</v>
      </c>
      <c r="F114" t="str">
        <f>CONCATENATE(intermediate_sprints!F$1, "=",IF(TYPE(intermediate_sprints!F114)=2,CHAR(34),""),intermediate_sprints!F114,IF(TYPE(intermediate_sprints!F114)=2,CHAR(34),""))</f>
        <v>LATITUDE=45.1672</v>
      </c>
      <c r="G114" t="str">
        <f>CONCATENATE(intermediate_sprints!G$1, "=",IF(TYPE(intermediate_sprints!G114)=2,CHAR(34),""),intermediate_sprints!G114,IF(TYPE(intermediate_sprints!G114)=2,CHAR(34),""))</f>
        <v>LONGITUDE=5.7653</v>
      </c>
    </row>
    <row r="115" spans="1:7" x14ac:dyDescent="0.25">
      <c r="A115" t="str">
        <f>CONCATENATE(intermediate_sprints!A$1, "=",IF(TYPE(intermediate_sprints!A115)=2,CHAR(34),""),intermediate_sprints!A115,IF(TYPE(intermediate_sprints!A115)=2,CHAR(34),""))</f>
        <v>INTERMEDIATE_SPRINT_ID=114</v>
      </c>
      <c r="B115" t="str">
        <f>CONCATENATE(intermediate_sprints!B$1, "=",IF(TYPE(intermediate_sprints!B115)=2,CHAR(34),""),intermediate_sprints!B115,IF(TYPE(intermediate_sprints!B115)=2,CHAR(34),""))</f>
        <v>STAGE_NUMBER=14</v>
      </c>
      <c r="C115" t="str">
        <f>CONCATENATE(intermediate_sprints!C$1, "=",IF(TYPE(intermediate_sprints!C115)=2,CHAR(34),""),intermediate_sprints!C115,IF(TYPE(intermediate_sprints!C115)=2,CHAR(34),""))</f>
        <v>AT_KM=40</v>
      </c>
      <c r="D115" t="str">
        <f>CONCATENATE(intermediate_sprints!D$1, "=",IF(TYPE(intermediate_sprints!D115)=2,CHAR(34),""),intermediate_sprints!D115,IF(TYPE(intermediate_sprints!D115)=2,CHAR(34),""))</f>
        <v>CITY="La Paute (Bourg-D'oisans)"</v>
      </c>
      <c r="E115" t="str">
        <f>CONCATENATE(intermediate_sprints!E$1, "=",IF(TYPE(intermediate_sprints!E115)=2,CHAR(34),""),intermediate_sprints!E115,IF(TYPE(intermediate_sprints!E115)=2,CHAR(34),""))</f>
        <v>COUNTRY="FRA"</v>
      </c>
      <c r="F115" t="str">
        <f>CONCATENATE(intermediate_sprints!F$1, "=",IF(TYPE(intermediate_sprints!F115)=2,CHAR(34),""),intermediate_sprints!F115,IF(TYPE(intermediate_sprints!F115)=2,CHAR(34),""))</f>
        <v>LATITUDE=45.0558</v>
      </c>
      <c r="G115" t="str">
        <f>CONCATENATE(intermediate_sprints!G$1, "=",IF(TYPE(intermediate_sprints!G115)=2,CHAR(34),""),intermediate_sprints!G115,IF(TYPE(intermediate_sprints!G115)=2,CHAR(34),""))</f>
        <v>LONGITUDE=6.0303</v>
      </c>
    </row>
    <row r="116" spans="1:7" x14ac:dyDescent="0.25">
      <c r="A116" t="str">
        <f>CONCATENATE(intermediate_sprints!A$1, "=",IF(TYPE(intermediate_sprints!A116)=2,CHAR(34),""),intermediate_sprints!A116,IF(TYPE(intermediate_sprints!A116)=2,CHAR(34),""))</f>
        <v>INTERMEDIATE_SPRINT_ID=115</v>
      </c>
      <c r="B116" t="str">
        <f>CONCATENATE(intermediate_sprints!B$1, "=",IF(TYPE(intermediate_sprints!B116)=2,CHAR(34),""),intermediate_sprints!B116,IF(TYPE(intermediate_sprints!B116)=2,CHAR(34),""))</f>
        <v>STAGE_NUMBER=15</v>
      </c>
      <c r="C116" t="str">
        <f>CONCATENATE(intermediate_sprints!C$1, "=",IF(TYPE(intermediate_sprints!C116)=2,CHAR(34),""),intermediate_sprints!C116,IF(TYPE(intermediate_sprints!C116)=2,CHAR(34),""))</f>
        <v>AT_KM=175.5</v>
      </c>
      <c r="D116" t="str">
        <f>CONCATENATE(intermediate_sprints!D$1, "=",IF(TYPE(intermediate_sprints!D116)=2,CHAR(34),""),intermediate_sprints!D116,IF(TYPE(intermediate_sprints!D116)=2,CHAR(34),""))</f>
        <v>CITY="La Galine (Saint-Rémy-De-Provence)"</v>
      </c>
      <c r="E116" t="str">
        <f>CONCATENATE(intermediate_sprints!E$1, "=",IF(TYPE(intermediate_sprints!E116)=2,CHAR(34),""),intermediate_sprints!E116,IF(TYPE(intermediate_sprints!E116)=2,CHAR(34),""))</f>
        <v>COUNTRY="FRA"</v>
      </c>
      <c r="F116" t="str">
        <f>CONCATENATE(intermediate_sprints!F$1, "=",IF(TYPE(intermediate_sprints!F116)=2,CHAR(34),""),intermediate_sprints!F116,IF(TYPE(intermediate_sprints!F116)=2,CHAR(34),""))</f>
        <v>LATITUDE=43.79</v>
      </c>
      <c r="G116" t="str">
        <f>CONCATENATE(intermediate_sprints!G$1, "=",IF(TYPE(intermediate_sprints!G116)=2,CHAR(34),""),intermediate_sprints!G116,IF(TYPE(intermediate_sprints!G116)=2,CHAR(34),""))</f>
        <v>LONGITUDE=4.8325</v>
      </c>
    </row>
    <row r="117" spans="1:7" x14ac:dyDescent="0.25">
      <c r="A117" t="str">
        <f>CONCATENATE(intermediate_sprints!A$1, "=",IF(TYPE(intermediate_sprints!A117)=2,CHAR(34),""),intermediate_sprints!A117,IF(TYPE(intermediate_sprints!A117)=2,CHAR(34),""))</f>
        <v>INTERMEDIATE_SPRINT_ID=116</v>
      </c>
      <c r="B117" t="str">
        <f>CONCATENATE(intermediate_sprints!B$1, "=",IF(TYPE(intermediate_sprints!B117)=2,CHAR(34),""),intermediate_sprints!B117,IF(TYPE(intermediate_sprints!B117)=2,CHAR(34),""))</f>
        <v>STAGE_NUMBER=16</v>
      </c>
      <c r="C117" t="str">
        <f>CONCATENATE(intermediate_sprints!C$1, "=",IF(TYPE(intermediate_sprints!C117)=2,CHAR(34),""),intermediate_sprints!C117,IF(TYPE(intermediate_sprints!C117)=2,CHAR(34),""))</f>
        <v>AT_KM=123.5</v>
      </c>
      <c r="D117" t="str">
        <f>CONCATENATE(intermediate_sprints!D$1, "=",IF(TYPE(intermediate_sprints!D117)=2,CHAR(34),""),intermediate_sprints!D117,IF(TYPE(intermediate_sprints!D117)=2,CHAR(34),""))</f>
        <v>CITY="Saint-Girons"</v>
      </c>
      <c r="E117" t="str">
        <f>CONCATENATE(intermediate_sprints!E$1, "=",IF(TYPE(intermediate_sprints!E117)=2,CHAR(34),""),intermediate_sprints!E117,IF(TYPE(intermediate_sprints!E117)=2,CHAR(34),""))</f>
        <v>COUNTRY="FRA"</v>
      </c>
      <c r="F117" t="str">
        <f>CONCATENATE(intermediate_sprints!F$1, "=",IF(TYPE(intermediate_sprints!F117)=2,CHAR(34),""),intermediate_sprints!F117,IF(TYPE(intermediate_sprints!F117)=2,CHAR(34),""))</f>
        <v>LATITUDE=42.9858</v>
      </c>
      <c r="G117" t="str">
        <f>CONCATENATE(intermediate_sprints!G$1, "=",IF(TYPE(intermediate_sprints!G117)=2,CHAR(34),""),intermediate_sprints!G117,IF(TYPE(intermediate_sprints!G117)=2,CHAR(34),""))</f>
        <v>LONGITUDE=1.1467</v>
      </c>
    </row>
    <row r="118" spans="1:7" x14ac:dyDescent="0.25">
      <c r="A118" t="str">
        <f>CONCATENATE(intermediate_sprints!A$1, "=",IF(TYPE(intermediate_sprints!A118)=2,CHAR(34),""),intermediate_sprints!A118,IF(TYPE(intermediate_sprints!A118)=2,CHAR(34),""))</f>
        <v>INTERMEDIATE_SPRINT_ID=117</v>
      </c>
      <c r="B118" t="str">
        <f>CONCATENATE(intermediate_sprints!B$1, "=",IF(TYPE(intermediate_sprints!B118)=2,CHAR(34),""),intermediate_sprints!B118,IF(TYPE(intermediate_sprints!B118)=2,CHAR(34),""))</f>
        <v>STAGE_NUMBER=17</v>
      </c>
      <c r="C118" t="str">
        <f>CONCATENATE(intermediate_sprints!C$1, "=",IF(TYPE(intermediate_sprints!C118)=2,CHAR(34),""),intermediate_sprints!C118,IF(TYPE(intermediate_sprints!C118)=2,CHAR(34),""))</f>
        <v>AT_KM=31</v>
      </c>
      <c r="D118" t="str">
        <f>CONCATENATE(intermediate_sprints!D$1, "=",IF(TYPE(intermediate_sprints!D118)=2,CHAR(34),""),intermediate_sprints!D118,IF(TYPE(intermediate_sprints!D118)=2,CHAR(34),""))</f>
        <v>CITY="Saint-Béat"</v>
      </c>
      <c r="E118" t="str">
        <f>CONCATENATE(intermediate_sprints!E$1, "=",IF(TYPE(intermediate_sprints!E118)=2,CHAR(34),""),intermediate_sprints!E118,IF(TYPE(intermediate_sprints!E118)=2,CHAR(34),""))</f>
        <v>COUNTRY="FRA"</v>
      </c>
      <c r="F118" t="str">
        <f>CONCATENATE(intermediate_sprints!F$1, "=",IF(TYPE(intermediate_sprints!F118)=2,CHAR(34),""),intermediate_sprints!F118,IF(TYPE(intermediate_sprints!F118)=2,CHAR(34),""))</f>
        <v>LATITUDE=42.915</v>
      </c>
      <c r="G118" t="str">
        <f>CONCATENATE(intermediate_sprints!G$1, "=",IF(TYPE(intermediate_sprints!G118)=2,CHAR(34),""),intermediate_sprints!G118,IF(TYPE(intermediate_sprints!G118)=2,CHAR(34),""))</f>
        <v>LONGITUDE=0.6933</v>
      </c>
    </row>
    <row r="119" spans="1:7" x14ac:dyDescent="0.25">
      <c r="A119" t="str">
        <f>CONCATENATE(intermediate_sprints!A$1, "=",IF(TYPE(intermediate_sprints!A119)=2,CHAR(34),""),intermediate_sprints!A119,IF(TYPE(intermediate_sprints!A119)=2,CHAR(34),""))</f>
        <v>INTERMEDIATE_SPRINT_ID=118</v>
      </c>
      <c r="B119" t="str">
        <f>CONCATENATE(intermediate_sprints!B$1, "=",IF(TYPE(intermediate_sprints!B119)=2,CHAR(34),""),intermediate_sprints!B119,IF(TYPE(intermediate_sprints!B119)=2,CHAR(34),""))</f>
        <v>STAGE_NUMBER=18</v>
      </c>
      <c r="C119" t="str">
        <f>CONCATENATE(intermediate_sprints!C$1, "=",IF(TYPE(intermediate_sprints!C119)=2,CHAR(34),""),intermediate_sprints!C119,IF(TYPE(intermediate_sprints!C119)=2,CHAR(34),""))</f>
        <v>AT_KM=61.5</v>
      </c>
      <c r="D119" t="str">
        <f>CONCATENATE(intermediate_sprints!D$1, "=",IF(TYPE(intermediate_sprints!D119)=2,CHAR(34),""),intermediate_sprints!D119,IF(TYPE(intermediate_sprints!D119)=2,CHAR(34),""))</f>
        <v>CITY="Trébons"</v>
      </c>
      <c r="E119" t="str">
        <f>CONCATENATE(intermediate_sprints!E$1, "=",IF(TYPE(intermediate_sprints!E119)=2,CHAR(34),""),intermediate_sprints!E119,IF(TYPE(intermediate_sprints!E119)=2,CHAR(34),""))</f>
        <v>COUNTRY="FRA"</v>
      </c>
      <c r="F119" t="str">
        <f>CONCATENATE(intermediate_sprints!F$1, "=",IF(TYPE(intermediate_sprints!F119)=2,CHAR(34),""),intermediate_sprints!F119,IF(TYPE(intermediate_sprints!F119)=2,CHAR(34),""))</f>
        <v>LATITUDE=43.1022</v>
      </c>
      <c r="G119" t="str">
        <f>CONCATENATE(intermediate_sprints!G$1, "=",IF(TYPE(intermediate_sprints!G119)=2,CHAR(34),""),intermediate_sprints!G119,IF(TYPE(intermediate_sprints!G119)=2,CHAR(34),""))</f>
        <v>LONGITUDE=0.1219</v>
      </c>
    </row>
    <row r="120" spans="1:7" x14ac:dyDescent="0.25">
      <c r="A120" t="str">
        <f>CONCATENATE(intermediate_sprints!A$1, "=",IF(TYPE(intermediate_sprints!A120)=2,CHAR(34),""),intermediate_sprints!A120,IF(TYPE(intermediate_sprints!A120)=2,CHAR(34),""))</f>
        <v>INTERMEDIATE_SPRINT_ID=119</v>
      </c>
      <c r="B120" t="str">
        <f>CONCATENATE(intermediate_sprints!B$1, "=",IF(TYPE(intermediate_sprints!B120)=2,CHAR(34),""),intermediate_sprints!B120,IF(TYPE(intermediate_sprints!B120)=2,CHAR(34),""))</f>
        <v>STAGE_NUMBER=19</v>
      </c>
      <c r="C120" t="str">
        <f>CONCATENATE(intermediate_sprints!C$1, "=",IF(TYPE(intermediate_sprints!C120)=2,CHAR(34),""),intermediate_sprints!C120,IF(TYPE(intermediate_sprints!C120)=2,CHAR(34),""))</f>
        <v>AT_KM=130.5</v>
      </c>
      <c r="D120" t="str">
        <f>CONCATENATE(intermediate_sprints!D$1, "=",IF(TYPE(intermediate_sprints!D120)=2,CHAR(34),""),intermediate_sprints!D120,IF(TYPE(intermediate_sprints!D120)=2,CHAR(34),""))</f>
        <v>CITY="Tonneins"</v>
      </c>
      <c r="E120" t="str">
        <f>CONCATENATE(intermediate_sprints!E$1, "=",IF(TYPE(intermediate_sprints!E120)=2,CHAR(34),""),intermediate_sprints!E120,IF(TYPE(intermediate_sprints!E120)=2,CHAR(34),""))</f>
        <v>COUNTRY="FRA"</v>
      </c>
      <c r="F120" t="str">
        <f>CONCATENATE(intermediate_sprints!F$1, "=",IF(TYPE(intermediate_sprints!F120)=2,CHAR(34),""),intermediate_sprints!F120,IF(TYPE(intermediate_sprints!F120)=2,CHAR(34),""))</f>
        <v>LATITUDE=44.3906</v>
      </c>
      <c r="G120" t="str">
        <f>CONCATENATE(intermediate_sprints!G$1, "=",IF(TYPE(intermediate_sprints!G120)=2,CHAR(34),""),intermediate_sprints!G120,IF(TYPE(intermediate_sprints!G120)=2,CHAR(34),""))</f>
        <v>LONGITUDE=0.3092</v>
      </c>
    </row>
    <row r="121" spans="1:7" x14ac:dyDescent="0.25">
      <c r="A121" t="str">
        <f>CONCATENATE(intermediate_sprints!A$1, "=",IF(TYPE(intermediate_sprints!A121)=2,CHAR(34),""),intermediate_sprints!A121,IF(TYPE(intermediate_sprints!A121)=2,CHAR(34),""))</f>
        <v>INTERMEDIATE_SPRINT_ID=120</v>
      </c>
      <c r="B121" t="str">
        <f>CONCATENATE(intermediate_sprints!B$1, "=",IF(TYPE(intermediate_sprints!B121)=2,CHAR(34),""),intermediate_sprints!B121,IF(TYPE(intermediate_sprints!B121)=2,CHAR(34),""))</f>
        <v>STAGE_NUMBER=21</v>
      </c>
      <c r="C121" t="str">
        <f>CONCATENATE(intermediate_sprints!C$1, "=",IF(TYPE(intermediate_sprints!C121)=2,CHAR(34),""),intermediate_sprints!C121,IF(TYPE(intermediate_sprints!C121)=2,CHAR(34),""))</f>
        <v>AT_KM=91</v>
      </c>
      <c r="D121" t="str">
        <f>CONCATENATE(intermediate_sprints!D$1, "=",IF(TYPE(intermediate_sprints!D121)=2,CHAR(34),""),intermediate_sprints!D121,IF(TYPE(intermediate_sprints!D121)=2,CHAR(34),""))</f>
        <v>CITY="Paris Champs-Élysées"</v>
      </c>
      <c r="E121" t="str">
        <f>CONCATENATE(intermediate_sprints!E$1, "=",IF(TYPE(intermediate_sprints!E121)=2,CHAR(34),""),intermediate_sprints!E121,IF(TYPE(intermediate_sprints!E121)=2,CHAR(34),""))</f>
        <v>COUNTRY="FRA"</v>
      </c>
      <c r="F121" t="str">
        <f>CONCATENATE(intermediate_sprints!F$1, "=",IF(TYPE(intermediate_sprints!F121)=2,CHAR(34),""),intermediate_sprints!F121,IF(TYPE(intermediate_sprints!F121)=2,CHAR(34),""))</f>
        <v>LATITUDE=48.8567</v>
      </c>
      <c r="G121" t="str">
        <f>CONCATENATE(intermediate_sprints!G$1, "=",IF(TYPE(intermediate_sprints!G121)=2,CHAR(34),""),intermediate_sprints!G121,IF(TYPE(intermediate_sprints!G121)=2,CHAR(34),""))</f>
        <v>LONGITUDE=2.3508</v>
      </c>
    </row>
    <row r="122" spans="1:7" x14ac:dyDescent="0.25">
      <c r="A122" t="str">
        <f>CONCATENATE(intermediate_sprints!A$1, "=",IF(TYPE(intermediate_sprints!A122)=2,CHAR(34),""),intermediate_sprints!A122,IF(TYPE(intermediate_sprints!A122)=2,CHAR(34),""))</f>
        <v>INTERMEDIATE_SPRINT_ID=121</v>
      </c>
      <c r="B122" t="str">
        <f>CONCATENATE(intermediate_sprints!B$1, "=",IF(TYPE(intermediate_sprints!B122)=2,CHAR(34),""),intermediate_sprints!B122,IF(TYPE(intermediate_sprints!B122)=2,CHAR(34),""))</f>
        <v>STAGE_NUMBER=1</v>
      </c>
      <c r="C122" t="str">
        <f>CONCATENATE(intermediate_sprints!C$1, "=",IF(TYPE(intermediate_sprints!C122)=2,CHAR(34),""),intermediate_sprints!C122,IF(TYPE(intermediate_sprints!C122)=2,CHAR(34),""))</f>
        <v>AT_KM=77</v>
      </c>
      <c r="D122" t="str">
        <f>CONCATENATE(intermediate_sprints!D$1, "=",IF(TYPE(intermediate_sprints!D122)=2,CHAR(34),""),intermediate_sprints!D122,IF(TYPE(intermediate_sprints!D122)=2,CHAR(34),""))</f>
        <v>CITY="Newbiggin"</v>
      </c>
      <c r="E122" t="str">
        <f>CONCATENATE(intermediate_sprints!E$1, "=",IF(TYPE(intermediate_sprints!E122)=2,CHAR(34),""),intermediate_sprints!E122,IF(TYPE(intermediate_sprints!E122)=2,CHAR(34),""))</f>
        <v>COUNTRY="ENG"</v>
      </c>
      <c r="F122" t="str">
        <f>CONCATENATE(intermediate_sprints!F$1, "=",IF(TYPE(intermediate_sprints!F122)=2,CHAR(34),""),intermediate_sprints!F122,IF(TYPE(intermediate_sprints!F122)=2,CHAR(34),""))</f>
        <v>LATITUDE=54.26929</v>
      </c>
      <c r="G122" t="str">
        <f>CONCATENATE(intermediate_sprints!G$1, "=",IF(TYPE(intermediate_sprints!G122)=2,CHAR(34),""),intermediate_sprints!G122,IF(TYPE(intermediate_sprints!G122)=2,CHAR(34),""))</f>
        <v>LONGITUDE=-2.00449</v>
      </c>
    </row>
    <row r="123" spans="1:7" x14ac:dyDescent="0.25">
      <c r="A123" t="str">
        <f>CONCATENATE(intermediate_sprints!A$1, "=",IF(TYPE(intermediate_sprints!A123)=2,CHAR(34),""),intermediate_sprints!A123,IF(TYPE(intermediate_sprints!A123)=2,CHAR(34),""))</f>
        <v>INTERMEDIATE_SPRINT_ID=122</v>
      </c>
      <c r="B123" t="str">
        <f>CONCATENATE(intermediate_sprints!B$1, "=",IF(TYPE(intermediate_sprints!B123)=2,CHAR(34),""),intermediate_sprints!B123,IF(TYPE(intermediate_sprints!B123)=2,CHAR(34),""))</f>
        <v>STAGE_NUMBER=2</v>
      </c>
      <c r="C123" t="str">
        <f>CONCATENATE(intermediate_sprints!C$1, "=",IF(TYPE(intermediate_sprints!C123)=2,CHAR(34),""),intermediate_sprints!C123,IF(TYPE(intermediate_sprints!C123)=2,CHAR(34),""))</f>
        <v>AT_KM=68.5</v>
      </c>
      <c r="D123" t="str">
        <f>CONCATENATE(intermediate_sprints!D$1, "=",IF(TYPE(intermediate_sprints!D123)=2,CHAR(34),""),intermediate_sprints!D123,IF(TYPE(intermediate_sprints!D123)=2,CHAR(34),""))</f>
        <v>CITY="Keighley"</v>
      </c>
      <c r="E123" t="str">
        <f>CONCATENATE(intermediate_sprints!E$1, "=",IF(TYPE(intermediate_sprints!E123)=2,CHAR(34),""),intermediate_sprints!E123,IF(TYPE(intermediate_sprints!E123)=2,CHAR(34),""))</f>
        <v>COUNTRY="ENG"</v>
      </c>
      <c r="F123" t="str">
        <f>CONCATENATE(intermediate_sprints!F$1, "=",IF(TYPE(intermediate_sprints!F123)=2,CHAR(34),""),intermediate_sprints!F123,IF(TYPE(intermediate_sprints!F123)=2,CHAR(34),""))</f>
        <v>LATITUDE=53.867</v>
      </c>
      <c r="G123" t="str">
        <f>CONCATENATE(intermediate_sprints!G$1, "=",IF(TYPE(intermediate_sprints!G123)=2,CHAR(34),""),intermediate_sprints!G123,IF(TYPE(intermediate_sprints!G123)=2,CHAR(34),""))</f>
        <v>LONGITUDE=-1.911</v>
      </c>
    </row>
    <row r="124" spans="1:7" x14ac:dyDescent="0.25">
      <c r="A124" t="str">
        <f>CONCATENATE(intermediate_sprints!A$1, "=",IF(TYPE(intermediate_sprints!A124)=2,CHAR(34),""),intermediate_sprints!A124,IF(TYPE(intermediate_sprints!A124)=2,CHAR(34),""))</f>
        <v>INTERMEDIATE_SPRINT_ID=123</v>
      </c>
      <c r="B124" t="str">
        <f>CONCATENATE(intermediate_sprints!B$1, "=",IF(TYPE(intermediate_sprints!B124)=2,CHAR(34),""),intermediate_sprints!B124,IF(TYPE(intermediate_sprints!B124)=2,CHAR(34),""))</f>
        <v>STAGE_NUMBER=3</v>
      </c>
      <c r="C124" t="str">
        <f>CONCATENATE(intermediate_sprints!C$1, "=",IF(TYPE(intermediate_sprints!C124)=2,CHAR(34),""),intermediate_sprints!C124,IF(TYPE(intermediate_sprints!C124)=2,CHAR(34),""))</f>
        <v>AT_KM=108</v>
      </c>
      <c r="D124" t="str">
        <f>CONCATENATE(intermediate_sprints!D$1, "=",IF(TYPE(intermediate_sprints!D124)=2,CHAR(34),""),intermediate_sprints!D124,IF(TYPE(intermediate_sprints!D124)=2,CHAR(34),""))</f>
        <v>CITY="Epping Forest"</v>
      </c>
      <c r="E124" t="str">
        <f>CONCATENATE(intermediate_sprints!E$1, "=",IF(TYPE(intermediate_sprints!E124)=2,CHAR(34),""),intermediate_sprints!E124,IF(TYPE(intermediate_sprints!E124)=2,CHAR(34),""))</f>
        <v>COUNTRY="ENG"</v>
      </c>
      <c r="F124" t="str">
        <f>CONCATENATE(intermediate_sprints!F$1, "=",IF(TYPE(intermediate_sprints!F124)=2,CHAR(34),""),intermediate_sprints!F124,IF(TYPE(intermediate_sprints!F124)=2,CHAR(34),""))</f>
        <v>LATITUDE=51.66</v>
      </c>
      <c r="G124" t="str">
        <f>CONCATENATE(intermediate_sprints!G$1, "=",IF(TYPE(intermediate_sprints!G124)=2,CHAR(34),""),intermediate_sprints!G124,IF(TYPE(intermediate_sprints!G124)=2,CHAR(34),""))</f>
        <v>LONGITUDE=0.05</v>
      </c>
    </row>
    <row r="125" spans="1:7" x14ac:dyDescent="0.25">
      <c r="A125" t="str">
        <f>CONCATENATE(intermediate_sprints!A$1, "=",IF(TYPE(intermediate_sprints!A125)=2,CHAR(34),""),intermediate_sprints!A125,IF(TYPE(intermediate_sprints!A125)=2,CHAR(34),""))</f>
        <v>INTERMEDIATE_SPRINT_ID=124</v>
      </c>
      <c r="B125" t="str">
        <f>CONCATENATE(intermediate_sprints!B$1, "=",IF(TYPE(intermediate_sprints!B125)=2,CHAR(34),""),intermediate_sprints!B125,IF(TYPE(intermediate_sprints!B125)=2,CHAR(34),""))</f>
        <v>STAGE_NUMBER=4</v>
      </c>
      <c r="C125" t="str">
        <f>CONCATENATE(intermediate_sprints!C$1, "=",IF(TYPE(intermediate_sprints!C125)=2,CHAR(34),""),intermediate_sprints!C125,IF(TYPE(intermediate_sprints!C125)=2,CHAR(34),""))</f>
        <v>AT_KM=92</v>
      </c>
      <c r="D125" t="str">
        <f>CONCATENATE(intermediate_sprints!D$1, "=",IF(TYPE(intermediate_sprints!D125)=2,CHAR(34),""),intermediate_sprints!D125,IF(TYPE(intermediate_sprints!D125)=2,CHAR(34),""))</f>
        <v>CITY="Cassel"</v>
      </c>
      <c r="E125" t="str">
        <f>CONCATENATE(intermediate_sprints!E$1, "=",IF(TYPE(intermediate_sprints!E125)=2,CHAR(34),""),intermediate_sprints!E125,IF(TYPE(intermediate_sprints!E125)=2,CHAR(34),""))</f>
        <v>COUNTRY="FRA"</v>
      </c>
      <c r="F125" t="str">
        <f>CONCATENATE(intermediate_sprints!F$1, "=",IF(TYPE(intermediate_sprints!F125)=2,CHAR(34),""),intermediate_sprints!F125,IF(TYPE(intermediate_sprints!F125)=2,CHAR(34),""))</f>
        <v>LATITUDE=50.8006</v>
      </c>
      <c r="G125" t="str">
        <f>CONCATENATE(intermediate_sprints!G$1, "=",IF(TYPE(intermediate_sprints!G125)=2,CHAR(34),""),intermediate_sprints!G125,IF(TYPE(intermediate_sprints!G125)=2,CHAR(34),""))</f>
        <v>LONGITUDE=2.4883</v>
      </c>
    </row>
    <row r="126" spans="1:7" x14ac:dyDescent="0.25">
      <c r="A126" t="str">
        <f>CONCATENATE(intermediate_sprints!A$1, "=",IF(TYPE(intermediate_sprints!A126)=2,CHAR(34),""),intermediate_sprints!A126,IF(TYPE(intermediate_sprints!A126)=2,CHAR(34),""))</f>
        <v>INTERMEDIATE_SPRINT_ID=125</v>
      </c>
      <c r="B126" t="str">
        <f>CONCATENATE(intermediate_sprints!B$1, "=",IF(TYPE(intermediate_sprints!B126)=2,CHAR(34),""),intermediate_sprints!B126,IF(TYPE(intermediate_sprints!B126)=2,CHAR(34),""))</f>
        <v>STAGE_NUMBER=5</v>
      </c>
      <c r="C126" t="str">
        <f>CONCATENATE(intermediate_sprints!C$1, "=",IF(TYPE(intermediate_sprints!C126)=2,CHAR(34),""),intermediate_sprints!C126,IF(TYPE(intermediate_sprints!C126)=2,CHAR(34),""))</f>
        <v>AT_KM=97</v>
      </c>
      <c r="D126" t="str">
        <f>CONCATENATE(intermediate_sprints!D$1, "=",IF(TYPE(intermediate_sprints!D126)=2,CHAR(34),""),intermediate_sprints!D126,IF(TYPE(intermediate_sprints!D126)=2,CHAR(34),""))</f>
        <v>CITY="Templeuve"</v>
      </c>
      <c r="E126" t="str">
        <f>CONCATENATE(intermediate_sprints!E$1, "=",IF(TYPE(intermediate_sprints!E126)=2,CHAR(34),""),intermediate_sprints!E126,IF(TYPE(intermediate_sprints!E126)=2,CHAR(34),""))</f>
        <v>COUNTRY="FRA"</v>
      </c>
      <c r="F126" t="str">
        <f>CONCATENATE(intermediate_sprints!F$1, "=",IF(TYPE(intermediate_sprints!F126)=2,CHAR(34),""),intermediate_sprints!F126,IF(TYPE(intermediate_sprints!F126)=2,CHAR(34),""))</f>
        <v>LATITUDE=50.5272</v>
      </c>
      <c r="G126" t="str">
        <f>CONCATENATE(intermediate_sprints!G$1, "=",IF(TYPE(intermediate_sprints!G126)=2,CHAR(34),""),intermediate_sprints!G126,IF(TYPE(intermediate_sprints!G126)=2,CHAR(34),""))</f>
        <v>LONGITUDE=3.1758</v>
      </c>
    </row>
    <row r="127" spans="1:7" x14ac:dyDescent="0.25">
      <c r="A127" t="str">
        <f>CONCATENATE(intermediate_sprints!A$1, "=",IF(TYPE(intermediate_sprints!A127)=2,CHAR(34),""),intermediate_sprints!A127,IF(TYPE(intermediate_sprints!A127)=2,CHAR(34),""))</f>
        <v>INTERMEDIATE_SPRINT_ID=126</v>
      </c>
      <c r="B127" t="str">
        <f>CONCATENATE(intermediate_sprints!B$1, "=",IF(TYPE(intermediate_sprints!B127)=2,CHAR(34),""),intermediate_sprints!B127,IF(TYPE(intermediate_sprints!B127)=2,CHAR(34),""))</f>
        <v>STAGE_NUMBER=6</v>
      </c>
      <c r="C127" t="str">
        <f>CONCATENATE(intermediate_sprints!C$1, "=",IF(TYPE(intermediate_sprints!C127)=2,CHAR(34),""),intermediate_sprints!C127,IF(TYPE(intermediate_sprints!C127)=2,CHAR(34),""))</f>
        <v>AT_KM=119</v>
      </c>
      <c r="D127" t="str">
        <f>CONCATENATE(intermediate_sprints!D$1, "=",IF(TYPE(intermediate_sprints!D127)=2,CHAR(34),""),intermediate_sprints!D127,IF(TYPE(intermediate_sprints!D127)=2,CHAR(34),""))</f>
        <v>CITY="Pinon"</v>
      </c>
      <c r="E127" t="str">
        <f>CONCATENATE(intermediate_sprints!E$1, "=",IF(TYPE(intermediate_sprints!E127)=2,CHAR(34),""),intermediate_sprints!E127,IF(TYPE(intermediate_sprints!E127)=2,CHAR(34),""))</f>
        <v>COUNTRY="FRA"</v>
      </c>
      <c r="F127" t="str">
        <f>CONCATENATE(intermediate_sprints!F$1, "=",IF(TYPE(intermediate_sprints!F127)=2,CHAR(34),""),intermediate_sprints!F127,IF(TYPE(intermediate_sprints!F127)=2,CHAR(34),""))</f>
        <v>LATITUDE=49.4883</v>
      </c>
      <c r="G127" t="str">
        <f>CONCATENATE(intermediate_sprints!G$1, "=",IF(TYPE(intermediate_sprints!G127)=2,CHAR(34),""),intermediate_sprints!G127,IF(TYPE(intermediate_sprints!G127)=2,CHAR(34),""))</f>
        <v>LONGITUDE=3.4464</v>
      </c>
    </row>
    <row r="128" spans="1:7" x14ac:dyDescent="0.25">
      <c r="A128" t="str">
        <f>CONCATENATE(intermediate_sprints!A$1, "=",IF(TYPE(intermediate_sprints!A128)=2,CHAR(34),""),intermediate_sprints!A128,IF(TYPE(intermediate_sprints!A128)=2,CHAR(34),""))</f>
        <v>INTERMEDIATE_SPRINT_ID=127</v>
      </c>
      <c r="B128" t="str">
        <f>CONCATENATE(intermediate_sprints!B$1, "=",IF(TYPE(intermediate_sprints!B128)=2,CHAR(34),""),intermediate_sprints!B128,IF(TYPE(intermediate_sprints!B128)=2,CHAR(34),""))</f>
        <v>STAGE_NUMBER=7</v>
      </c>
      <c r="C128" t="str">
        <f>CONCATENATE(intermediate_sprints!C$1, "=",IF(TYPE(intermediate_sprints!C128)=2,CHAR(34),""),intermediate_sprints!C128,IF(TYPE(intermediate_sprints!C128)=2,CHAR(34),""))</f>
        <v>AT_KM=148</v>
      </c>
      <c r="D128" t="str">
        <f>CONCATENATE(intermediate_sprints!D$1, "=",IF(TYPE(intermediate_sprints!D128)=2,CHAR(34),""),intermediate_sprints!D128,IF(TYPE(intermediate_sprints!D128)=2,CHAR(34),""))</f>
        <v>CITY="Hannonville-Sous-Les-Côtes"</v>
      </c>
      <c r="E128" t="str">
        <f>CONCATENATE(intermediate_sprints!E$1, "=",IF(TYPE(intermediate_sprints!E128)=2,CHAR(34),""),intermediate_sprints!E128,IF(TYPE(intermediate_sprints!E128)=2,CHAR(34),""))</f>
        <v>COUNTRY="FRA"</v>
      </c>
      <c r="F128" t="str">
        <f>CONCATENATE(intermediate_sprints!F$1, "=",IF(TYPE(intermediate_sprints!F128)=2,CHAR(34),""),intermediate_sprints!F128,IF(TYPE(intermediate_sprints!F128)=2,CHAR(34),""))</f>
        <v>LATITUDE=49.0408</v>
      </c>
      <c r="G128" t="str">
        <f>CONCATENATE(intermediate_sprints!G$1, "=",IF(TYPE(intermediate_sprints!G128)=2,CHAR(34),""),intermediate_sprints!G128,IF(TYPE(intermediate_sprints!G128)=2,CHAR(34),""))</f>
        <v>LONGITUDE=5.6592</v>
      </c>
    </row>
    <row r="129" spans="1:7" x14ac:dyDescent="0.25">
      <c r="A129" t="str">
        <f>CONCATENATE(intermediate_sprints!A$1, "=",IF(TYPE(intermediate_sprints!A129)=2,CHAR(34),""),intermediate_sprints!A129,IF(TYPE(intermediate_sprints!A129)=2,CHAR(34),""))</f>
        <v>INTERMEDIATE_SPRINT_ID=128</v>
      </c>
      <c r="B129" t="str">
        <f>CONCATENATE(intermediate_sprints!B$1, "=",IF(TYPE(intermediate_sprints!B129)=2,CHAR(34),""),intermediate_sprints!B129,IF(TYPE(intermediate_sprints!B129)=2,CHAR(34),""))</f>
        <v>STAGE_NUMBER=8</v>
      </c>
      <c r="C129" t="str">
        <f>CONCATENATE(intermediate_sprints!C$1, "=",IF(TYPE(intermediate_sprints!C129)=2,CHAR(34),""),intermediate_sprints!C129,IF(TYPE(intermediate_sprints!C129)=2,CHAR(34),""))</f>
        <v>AT_KM=100</v>
      </c>
      <c r="D129" t="str">
        <f>CONCATENATE(intermediate_sprints!D$1, "=",IF(TYPE(intermediate_sprints!D129)=2,CHAR(34),""),intermediate_sprints!D129,IF(TYPE(intermediate_sprints!D129)=2,CHAR(34),""))</f>
        <v>CITY="Dinozé"</v>
      </c>
      <c r="E129" t="str">
        <f>CONCATENATE(intermediate_sprints!E$1, "=",IF(TYPE(intermediate_sprints!E129)=2,CHAR(34),""),intermediate_sprints!E129,IF(TYPE(intermediate_sprints!E129)=2,CHAR(34),""))</f>
        <v>COUNTRY="FRA"</v>
      </c>
      <c r="F129" t="str">
        <f>CONCATENATE(intermediate_sprints!F$1, "=",IF(TYPE(intermediate_sprints!F129)=2,CHAR(34),""),intermediate_sprints!F129,IF(TYPE(intermediate_sprints!F129)=2,CHAR(34),""))</f>
        <v>LATITUDE=48.1411</v>
      </c>
      <c r="G129" t="str">
        <f>CONCATENATE(intermediate_sprints!G$1, "=",IF(TYPE(intermediate_sprints!G129)=2,CHAR(34),""),intermediate_sprints!G129,IF(TYPE(intermediate_sprints!G129)=2,CHAR(34),""))</f>
        <v>LONGITUDE=6.4772</v>
      </c>
    </row>
    <row r="130" spans="1:7" x14ac:dyDescent="0.25">
      <c r="A130" t="str">
        <f>CONCATENATE(intermediate_sprints!A$1, "=",IF(TYPE(intermediate_sprints!A130)=2,CHAR(34),""),intermediate_sprints!A130,IF(TYPE(intermediate_sprints!A130)=2,CHAR(34),""))</f>
        <v>INTERMEDIATE_SPRINT_ID=129</v>
      </c>
      <c r="B130" t="str">
        <f>CONCATENATE(intermediate_sprints!B$1, "=",IF(TYPE(intermediate_sprints!B130)=2,CHAR(34),""),intermediate_sprints!B130,IF(TYPE(intermediate_sprints!B130)=2,CHAR(34),""))</f>
        <v>STAGE_NUMBER=9</v>
      </c>
      <c r="C130" t="str">
        <f>CONCATENATE(intermediate_sprints!C$1, "=",IF(TYPE(intermediate_sprints!C130)=2,CHAR(34),""),intermediate_sprints!C130,IF(TYPE(intermediate_sprints!C130)=2,CHAR(34),""))</f>
        <v>AT_KM=105</v>
      </c>
      <c r="D130" t="str">
        <f>CONCATENATE(intermediate_sprints!D$1, "=",IF(TYPE(intermediate_sprints!D130)=2,CHAR(34),""),intermediate_sprints!D130,IF(TYPE(intermediate_sprints!D130)=2,CHAR(34),""))</f>
        <v>CITY="Linthal"</v>
      </c>
      <c r="E130" t="str">
        <f>CONCATENATE(intermediate_sprints!E$1, "=",IF(TYPE(intermediate_sprints!E130)=2,CHAR(34),""),intermediate_sprints!E130,IF(TYPE(intermediate_sprints!E130)=2,CHAR(34),""))</f>
        <v>COUNTRY="FRA"</v>
      </c>
      <c r="F130" t="str">
        <f>CONCATENATE(intermediate_sprints!F$1, "=",IF(TYPE(intermediate_sprints!F130)=2,CHAR(34),""),intermediate_sprints!F130,IF(TYPE(intermediate_sprints!F130)=2,CHAR(34),""))</f>
        <v>LATITUDE=47.9475</v>
      </c>
      <c r="G130" t="str">
        <f>CONCATENATE(intermediate_sprints!G$1, "=",IF(TYPE(intermediate_sprints!G130)=2,CHAR(34),""),intermediate_sprints!G130,IF(TYPE(intermediate_sprints!G130)=2,CHAR(34),""))</f>
        <v>LONGITUDE=7.1311</v>
      </c>
    </row>
    <row r="131" spans="1:7" x14ac:dyDescent="0.25">
      <c r="A131" t="str">
        <f>CONCATENATE(intermediate_sprints!A$1, "=",IF(TYPE(intermediate_sprints!A131)=2,CHAR(34),""),intermediate_sprints!A131,IF(TYPE(intermediate_sprints!A131)=2,CHAR(34),""))</f>
        <v>INTERMEDIATE_SPRINT_ID=130</v>
      </c>
      <c r="B131" t="str">
        <f>CONCATENATE(intermediate_sprints!B$1, "=",IF(TYPE(intermediate_sprints!B131)=2,CHAR(34),""),intermediate_sprints!B131,IF(TYPE(intermediate_sprints!B131)=2,CHAR(34),""))</f>
        <v>STAGE_NUMBER=10</v>
      </c>
      <c r="C131" t="str">
        <f>CONCATENATE(intermediate_sprints!C$1, "=",IF(TYPE(intermediate_sprints!C131)=2,CHAR(34),""),intermediate_sprints!C131,IF(TYPE(intermediate_sprints!C131)=2,CHAR(34),""))</f>
        <v>AT_KM=39.5</v>
      </c>
      <c r="D131" t="str">
        <f>CONCATENATE(intermediate_sprints!D$1, "=",IF(TYPE(intermediate_sprints!D131)=2,CHAR(34),""),intermediate_sprints!D131,IF(TYPE(intermediate_sprints!D131)=2,CHAR(34),""))</f>
        <v>CITY="Muhlele (Gunsbach)"</v>
      </c>
      <c r="E131" t="str">
        <f>CONCATENATE(intermediate_sprints!E$1, "=",IF(TYPE(intermediate_sprints!E131)=2,CHAR(34),""),intermediate_sprints!E131,IF(TYPE(intermediate_sprints!E131)=2,CHAR(34),""))</f>
        <v>COUNTRY="FRA"</v>
      </c>
      <c r="F131" t="str">
        <f>CONCATENATE(intermediate_sprints!F$1, "=",IF(TYPE(intermediate_sprints!F131)=2,CHAR(34),""),intermediate_sprints!F131,IF(TYPE(intermediate_sprints!F131)=2,CHAR(34),""))</f>
        <v>LATITUDE=48.0483</v>
      </c>
      <c r="G131" t="str">
        <f>CONCATENATE(intermediate_sprints!G$1, "=",IF(TYPE(intermediate_sprints!G131)=2,CHAR(34),""),intermediate_sprints!G131,IF(TYPE(intermediate_sprints!G131)=2,CHAR(34),""))</f>
        <v>LONGITUDE=7.1767</v>
      </c>
    </row>
    <row r="132" spans="1:7" x14ac:dyDescent="0.25">
      <c r="A132" t="str">
        <f>CONCATENATE(intermediate_sprints!A$1, "=",IF(TYPE(intermediate_sprints!A132)=2,CHAR(34),""),intermediate_sprints!A132,IF(TYPE(intermediate_sprints!A132)=2,CHAR(34),""))</f>
        <v>INTERMEDIATE_SPRINT_ID=131</v>
      </c>
      <c r="B132" t="str">
        <f>CONCATENATE(intermediate_sprints!B$1, "=",IF(TYPE(intermediate_sprints!B132)=2,CHAR(34),""),intermediate_sprints!B132,IF(TYPE(intermediate_sprints!B132)=2,CHAR(34),""))</f>
        <v>STAGE_NUMBER=11</v>
      </c>
      <c r="C132" t="str">
        <f>CONCATENATE(intermediate_sprints!C$1, "=",IF(TYPE(intermediate_sprints!C132)=2,CHAR(34),""),intermediate_sprints!C132,IF(TYPE(intermediate_sprints!C132)=2,CHAR(34),""))</f>
        <v>AT_KM=89</v>
      </c>
      <c r="D132" t="str">
        <f>CONCATENATE(intermediate_sprints!D$1, "=",IF(TYPE(intermediate_sprints!D132)=2,CHAR(34),""),intermediate_sprints!D132,IF(TYPE(intermediate_sprints!D132)=2,CHAR(34),""))</f>
        <v>CITY="Charcier"</v>
      </c>
      <c r="E132" t="str">
        <f>CONCATENATE(intermediate_sprints!E$1, "=",IF(TYPE(intermediate_sprints!E132)=2,CHAR(34),""),intermediate_sprints!E132,IF(TYPE(intermediate_sprints!E132)=2,CHAR(34),""))</f>
        <v>COUNTRY="FRA"</v>
      </c>
      <c r="F132" t="str">
        <f>CONCATENATE(intermediate_sprints!F$1, "=",IF(TYPE(intermediate_sprints!F132)=2,CHAR(34),""),intermediate_sprints!F132,IF(TYPE(intermediate_sprints!F132)=2,CHAR(34),""))</f>
        <v>LATITUDE=46.6281</v>
      </c>
      <c r="G132" t="str">
        <f>CONCATENATE(intermediate_sprints!G$1, "=",IF(TYPE(intermediate_sprints!G132)=2,CHAR(34),""),intermediate_sprints!G132,IF(TYPE(intermediate_sprints!G132)=2,CHAR(34),""))</f>
        <v>LONGITUDE=5.7514</v>
      </c>
    </row>
    <row r="133" spans="1:7" x14ac:dyDescent="0.25">
      <c r="A133" t="str">
        <f>CONCATENATE(intermediate_sprints!A$1, "=",IF(TYPE(intermediate_sprints!A133)=2,CHAR(34),""),intermediate_sprints!A133,IF(TYPE(intermediate_sprints!A133)=2,CHAR(34),""))</f>
        <v>INTERMEDIATE_SPRINT_ID=132</v>
      </c>
      <c r="B133" t="str">
        <f>CONCATENATE(intermediate_sprints!B$1, "=",IF(TYPE(intermediate_sprints!B133)=2,CHAR(34),""),intermediate_sprints!B133,IF(TYPE(intermediate_sprints!B133)=2,CHAR(34),""))</f>
        <v>STAGE_NUMBER=12</v>
      </c>
      <c r="C133" t="str">
        <f>CONCATENATE(intermediate_sprints!C$1, "=",IF(TYPE(intermediate_sprints!C133)=2,CHAR(34),""),intermediate_sprints!C133,IF(TYPE(intermediate_sprints!C133)=2,CHAR(34),""))</f>
        <v>AT_KM=39.5</v>
      </c>
      <c r="D133" t="str">
        <f>CONCATENATE(intermediate_sprints!D$1, "=",IF(TYPE(intermediate_sprints!D133)=2,CHAR(34),""),intermediate_sprints!D133,IF(TYPE(intermediate_sprints!D133)=2,CHAR(34),""))</f>
        <v>CITY="Romanèche-Thorins"</v>
      </c>
      <c r="E133" t="str">
        <f>CONCATENATE(intermediate_sprints!E$1, "=",IF(TYPE(intermediate_sprints!E133)=2,CHAR(34),""),intermediate_sprints!E133,IF(TYPE(intermediate_sprints!E133)=2,CHAR(34),""))</f>
        <v>COUNTRY="FRA"</v>
      </c>
      <c r="F133" t="str">
        <f>CONCATENATE(intermediate_sprints!F$1, "=",IF(TYPE(intermediate_sprints!F133)=2,CHAR(34),""),intermediate_sprints!F133,IF(TYPE(intermediate_sprints!F133)=2,CHAR(34),""))</f>
        <v>LATITUDE=46.1906</v>
      </c>
      <c r="G133" t="str">
        <f>CONCATENATE(intermediate_sprints!G$1, "=",IF(TYPE(intermediate_sprints!G133)=2,CHAR(34),""),intermediate_sprints!G133,IF(TYPE(intermediate_sprints!G133)=2,CHAR(34),""))</f>
        <v>LONGITUDE=4.7369</v>
      </c>
    </row>
    <row r="134" spans="1:7" x14ac:dyDescent="0.25">
      <c r="A134" t="str">
        <f>CONCATENATE(intermediate_sprints!A$1, "=",IF(TYPE(intermediate_sprints!A134)=2,CHAR(34),""),intermediate_sprints!A134,IF(TYPE(intermediate_sprints!A134)=2,CHAR(34),""))</f>
        <v>INTERMEDIATE_SPRINT_ID=133</v>
      </c>
      <c r="B134" t="str">
        <f>CONCATENATE(intermediate_sprints!B$1, "=",IF(TYPE(intermediate_sprints!B134)=2,CHAR(34),""),intermediate_sprints!B134,IF(TYPE(intermediate_sprints!B134)=2,CHAR(34),""))</f>
        <v>STAGE_NUMBER=13</v>
      </c>
      <c r="C134" t="str">
        <f>CONCATENATE(intermediate_sprints!C$1, "=",IF(TYPE(intermediate_sprints!C134)=2,CHAR(34),""),intermediate_sprints!C134,IF(TYPE(intermediate_sprints!C134)=2,CHAR(34),""))</f>
        <v>AT_KM=169.5</v>
      </c>
      <c r="D134" t="str">
        <f>CONCATENATE(intermediate_sprints!D$1, "=",IF(TYPE(intermediate_sprints!D134)=2,CHAR(34),""),intermediate_sprints!D134,IF(TYPE(intermediate_sprints!D134)=2,CHAR(34),""))</f>
        <v>CITY="Saint-Martin-D'hères"</v>
      </c>
      <c r="E134" t="str">
        <f>CONCATENATE(intermediate_sprints!E$1, "=",IF(TYPE(intermediate_sprints!E134)=2,CHAR(34),""),intermediate_sprints!E134,IF(TYPE(intermediate_sprints!E134)=2,CHAR(34),""))</f>
        <v>COUNTRY="FRA"</v>
      </c>
      <c r="F134" t="str">
        <f>CONCATENATE(intermediate_sprints!F$1, "=",IF(TYPE(intermediate_sprints!F134)=2,CHAR(34),""),intermediate_sprints!F134,IF(TYPE(intermediate_sprints!F134)=2,CHAR(34),""))</f>
        <v>LATITUDE=45.1672</v>
      </c>
      <c r="G134" t="str">
        <f>CONCATENATE(intermediate_sprints!G$1, "=",IF(TYPE(intermediate_sprints!G134)=2,CHAR(34),""),intermediate_sprints!G134,IF(TYPE(intermediate_sprints!G134)=2,CHAR(34),""))</f>
        <v>LONGITUDE=5.7653</v>
      </c>
    </row>
    <row r="135" spans="1:7" x14ac:dyDescent="0.25">
      <c r="A135" t="str">
        <f>CONCATENATE(intermediate_sprints!A$1, "=",IF(TYPE(intermediate_sprints!A135)=2,CHAR(34),""),intermediate_sprints!A135,IF(TYPE(intermediate_sprints!A135)=2,CHAR(34),""))</f>
        <v>INTERMEDIATE_SPRINT_ID=134</v>
      </c>
      <c r="B135" t="str">
        <f>CONCATENATE(intermediate_sprints!B$1, "=",IF(TYPE(intermediate_sprints!B135)=2,CHAR(34),""),intermediate_sprints!B135,IF(TYPE(intermediate_sprints!B135)=2,CHAR(34),""))</f>
        <v>STAGE_NUMBER=14</v>
      </c>
      <c r="C135" t="str">
        <f>CONCATENATE(intermediate_sprints!C$1, "=",IF(TYPE(intermediate_sprints!C135)=2,CHAR(34),""),intermediate_sprints!C135,IF(TYPE(intermediate_sprints!C135)=2,CHAR(34),""))</f>
        <v>AT_KM=40</v>
      </c>
      <c r="D135" t="str">
        <f>CONCATENATE(intermediate_sprints!D$1, "=",IF(TYPE(intermediate_sprints!D135)=2,CHAR(34),""),intermediate_sprints!D135,IF(TYPE(intermediate_sprints!D135)=2,CHAR(34),""))</f>
        <v>CITY="La Paute (Bourg-D'oisans)"</v>
      </c>
      <c r="E135" t="str">
        <f>CONCATENATE(intermediate_sprints!E$1, "=",IF(TYPE(intermediate_sprints!E135)=2,CHAR(34),""),intermediate_sprints!E135,IF(TYPE(intermediate_sprints!E135)=2,CHAR(34),""))</f>
        <v>COUNTRY="FRA"</v>
      </c>
      <c r="F135" t="str">
        <f>CONCATENATE(intermediate_sprints!F$1, "=",IF(TYPE(intermediate_sprints!F135)=2,CHAR(34),""),intermediate_sprints!F135,IF(TYPE(intermediate_sprints!F135)=2,CHAR(34),""))</f>
        <v>LATITUDE=45.0558</v>
      </c>
      <c r="G135" t="str">
        <f>CONCATENATE(intermediate_sprints!G$1, "=",IF(TYPE(intermediate_sprints!G135)=2,CHAR(34),""),intermediate_sprints!G135,IF(TYPE(intermediate_sprints!G135)=2,CHAR(34),""))</f>
        <v>LONGITUDE=6.0303</v>
      </c>
    </row>
    <row r="136" spans="1:7" x14ac:dyDescent="0.25">
      <c r="A136" t="str">
        <f>CONCATENATE(intermediate_sprints!A$1, "=",IF(TYPE(intermediate_sprints!A136)=2,CHAR(34),""),intermediate_sprints!A136,IF(TYPE(intermediate_sprints!A136)=2,CHAR(34),""))</f>
        <v>INTERMEDIATE_SPRINT_ID=135</v>
      </c>
      <c r="B136" t="str">
        <f>CONCATENATE(intermediate_sprints!B$1, "=",IF(TYPE(intermediate_sprints!B136)=2,CHAR(34),""),intermediate_sprints!B136,IF(TYPE(intermediate_sprints!B136)=2,CHAR(34),""))</f>
        <v>STAGE_NUMBER=15</v>
      </c>
      <c r="C136" t="str">
        <f>CONCATENATE(intermediate_sprints!C$1, "=",IF(TYPE(intermediate_sprints!C136)=2,CHAR(34),""),intermediate_sprints!C136,IF(TYPE(intermediate_sprints!C136)=2,CHAR(34),""))</f>
        <v>AT_KM=175.5</v>
      </c>
      <c r="D136" t="str">
        <f>CONCATENATE(intermediate_sprints!D$1, "=",IF(TYPE(intermediate_sprints!D136)=2,CHAR(34),""),intermediate_sprints!D136,IF(TYPE(intermediate_sprints!D136)=2,CHAR(34),""))</f>
        <v>CITY="La Galine (Saint-Rémy-De-Provence)"</v>
      </c>
      <c r="E136" t="str">
        <f>CONCATENATE(intermediate_sprints!E$1, "=",IF(TYPE(intermediate_sprints!E136)=2,CHAR(34),""),intermediate_sprints!E136,IF(TYPE(intermediate_sprints!E136)=2,CHAR(34),""))</f>
        <v>COUNTRY="FRA"</v>
      </c>
      <c r="F136" t="str">
        <f>CONCATENATE(intermediate_sprints!F$1, "=",IF(TYPE(intermediate_sprints!F136)=2,CHAR(34),""),intermediate_sprints!F136,IF(TYPE(intermediate_sprints!F136)=2,CHAR(34),""))</f>
        <v>LATITUDE=43.79</v>
      </c>
      <c r="G136" t="str">
        <f>CONCATENATE(intermediate_sprints!G$1, "=",IF(TYPE(intermediate_sprints!G136)=2,CHAR(34),""),intermediate_sprints!G136,IF(TYPE(intermediate_sprints!G136)=2,CHAR(34),""))</f>
        <v>LONGITUDE=4.8325</v>
      </c>
    </row>
    <row r="137" spans="1:7" x14ac:dyDescent="0.25">
      <c r="A137" t="str">
        <f>CONCATENATE(intermediate_sprints!A$1, "=",IF(TYPE(intermediate_sprints!A137)=2,CHAR(34),""),intermediate_sprints!A137,IF(TYPE(intermediate_sprints!A137)=2,CHAR(34),""))</f>
        <v>INTERMEDIATE_SPRINT_ID=136</v>
      </c>
      <c r="B137" t="str">
        <f>CONCATENATE(intermediate_sprints!B$1, "=",IF(TYPE(intermediate_sprints!B137)=2,CHAR(34),""),intermediate_sprints!B137,IF(TYPE(intermediate_sprints!B137)=2,CHAR(34),""))</f>
        <v>STAGE_NUMBER=16</v>
      </c>
      <c r="C137" t="str">
        <f>CONCATENATE(intermediate_sprints!C$1, "=",IF(TYPE(intermediate_sprints!C137)=2,CHAR(34),""),intermediate_sprints!C137,IF(TYPE(intermediate_sprints!C137)=2,CHAR(34),""))</f>
        <v>AT_KM=123.5</v>
      </c>
      <c r="D137" t="str">
        <f>CONCATENATE(intermediate_sprints!D$1, "=",IF(TYPE(intermediate_sprints!D137)=2,CHAR(34),""),intermediate_sprints!D137,IF(TYPE(intermediate_sprints!D137)=2,CHAR(34),""))</f>
        <v>CITY="Saint-Girons"</v>
      </c>
      <c r="E137" t="str">
        <f>CONCATENATE(intermediate_sprints!E$1, "=",IF(TYPE(intermediate_sprints!E137)=2,CHAR(34),""),intermediate_sprints!E137,IF(TYPE(intermediate_sprints!E137)=2,CHAR(34),""))</f>
        <v>COUNTRY="FRA"</v>
      </c>
      <c r="F137" t="str">
        <f>CONCATENATE(intermediate_sprints!F$1, "=",IF(TYPE(intermediate_sprints!F137)=2,CHAR(34),""),intermediate_sprints!F137,IF(TYPE(intermediate_sprints!F137)=2,CHAR(34),""))</f>
        <v>LATITUDE=42.9858</v>
      </c>
      <c r="G137" t="str">
        <f>CONCATENATE(intermediate_sprints!G$1, "=",IF(TYPE(intermediate_sprints!G137)=2,CHAR(34),""),intermediate_sprints!G137,IF(TYPE(intermediate_sprints!G137)=2,CHAR(34),""))</f>
        <v>LONGITUDE=1.1467</v>
      </c>
    </row>
    <row r="138" spans="1:7" x14ac:dyDescent="0.25">
      <c r="A138" t="str">
        <f>CONCATENATE(intermediate_sprints!A$1, "=",IF(TYPE(intermediate_sprints!A138)=2,CHAR(34),""),intermediate_sprints!A138,IF(TYPE(intermediate_sprints!A138)=2,CHAR(34),""))</f>
        <v>INTERMEDIATE_SPRINT_ID=137</v>
      </c>
      <c r="B138" t="str">
        <f>CONCATENATE(intermediate_sprints!B$1, "=",IF(TYPE(intermediate_sprints!B138)=2,CHAR(34),""),intermediate_sprints!B138,IF(TYPE(intermediate_sprints!B138)=2,CHAR(34),""))</f>
        <v>STAGE_NUMBER=17</v>
      </c>
      <c r="C138" t="str">
        <f>CONCATENATE(intermediate_sprints!C$1, "=",IF(TYPE(intermediate_sprints!C138)=2,CHAR(34),""),intermediate_sprints!C138,IF(TYPE(intermediate_sprints!C138)=2,CHAR(34),""))</f>
        <v>AT_KM=31</v>
      </c>
      <c r="D138" t="str">
        <f>CONCATENATE(intermediate_sprints!D$1, "=",IF(TYPE(intermediate_sprints!D138)=2,CHAR(34),""),intermediate_sprints!D138,IF(TYPE(intermediate_sprints!D138)=2,CHAR(34),""))</f>
        <v>CITY="Saint-Béat"</v>
      </c>
      <c r="E138" t="str">
        <f>CONCATENATE(intermediate_sprints!E$1, "=",IF(TYPE(intermediate_sprints!E138)=2,CHAR(34),""),intermediate_sprints!E138,IF(TYPE(intermediate_sprints!E138)=2,CHAR(34),""))</f>
        <v>COUNTRY="FRA"</v>
      </c>
      <c r="F138" t="str">
        <f>CONCATENATE(intermediate_sprints!F$1, "=",IF(TYPE(intermediate_sprints!F138)=2,CHAR(34),""),intermediate_sprints!F138,IF(TYPE(intermediate_sprints!F138)=2,CHAR(34),""))</f>
        <v>LATITUDE=42.915</v>
      </c>
      <c r="G138" t="str">
        <f>CONCATENATE(intermediate_sprints!G$1, "=",IF(TYPE(intermediate_sprints!G138)=2,CHAR(34),""),intermediate_sprints!G138,IF(TYPE(intermediate_sprints!G138)=2,CHAR(34),""))</f>
        <v>LONGITUDE=0.6933</v>
      </c>
    </row>
    <row r="139" spans="1:7" x14ac:dyDescent="0.25">
      <c r="A139" t="str">
        <f>CONCATENATE(intermediate_sprints!A$1, "=",IF(TYPE(intermediate_sprints!A139)=2,CHAR(34),""),intermediate_sprints!A139,IF(TYPE(intermediate_sprints!A139)=2,CHAR(34),""))</f>
        <v>INTERMEDIATE_SPRINT_ID=138</v>
      </c>
      <c r="B139" t="str">
        <f>CONCATENATE(intermediate_sprints!B$1, "=",IF(TYPE(intermediate_sprints!B139)=2,CHAR(34),""),intermediate_sprints!B139,IF(TYPE(intermediate_sprints!B139)=2,CHAR(34),""))</f>
        <v>STAGE_NUMBER=18</v>
      </c>
      <c r="C139" t="str">
        <f>CONCATENATE(intermediate_sprints!C$1, "=",IF(TYPE(intermediate_sprints!C139)=2,CHAR(34),""),intermediate_sprints!C139,IF(TYPE(intermediate_sprints!C139)=2,CHAR(34),""))</f>
        <v>AT_KM=61.5</v>
      </c>
      <c r="D139" t="str">
        <f>CONCATENATE(intermediate_sprints!D$1, "=",IF(TYPE(intermediate_sprints!D139)=2,CHAR(34),""),intermediate_sprints!D139,IF(TYPE(intermediate_sprints!D139)=2,CHAR(34),""))</f>
        <v>CITY="Trébons"</v>
      </c>
      <c r="E139" t="str">
        <f>CONCATENATE(intermediate_sprints!E$1, "=",IF(TYPE(intermediate_sprints!E139)=2,CHAR(34),""),intermediate_sprints!E139,IF(TYPE(intermediate_sprints!E139)=2,CHAR(34),""))</f>
        <v>COUNTRY="FRA"</v>
      </c>
      <c r="F139" t="str">
        <f>CONCATENATE(intermediate_sprints!F$1, "=",IF(TYPE(intermediate_sprints!F139)=2,CHAR(34),""),intermediate_sprints!F139,IF(TYPE(intermediate_sprints!F139)=2,CHAR(34),""))</f>
        <v>LATITUDE=43.1022</v>
      </c>
      <c r="G139" t="str">
        <f>CONCATENATE(intermediate_sprints!G$1, "=",IF(TYPE(intermediate_sprints!G139)=2,CHAR(34),""),intermediate_sprints!G139,IF(TYPE(intermediate_sprints!G139)=2,CHAR(34),""))</f>
        <v>LONGITUDE=0.1219</v>
      </c>
    </row>
    <row r="140" spans="1:7" x14ac:dyDescent="0.25">
      <c r="A140" t="str">
        <f>CONCATENATE(intermediate_sprints!A$1, "=",IF(TYPE(intermediate_sprints!A140)=2,CHAR(34),""),intermediate_sprints!A140,IF(TYPE(intermediate_sprints!A140)=2,CHAR(34),""))</f>
        <v>INTERMEDIATE_SPRINT_ID=139</v>
      </c>
      <c r="B140" t="str">
        <f>CONCATENATE(intermediate_sprints!B$1, "=",IF(TYPE(intermediate_sprints!B140)=2,CHAR(34),""),intermediate_sprints!B140,IF(TYPE(intermediate_sprints!B140)=2,CHAR(34),""))</f>
        <v>STAGE_NUMBER=19</v>
      </c>
      <c r="C140" t="str">
        <f>CONCATENATE(intermediate_sprints!C$1, "=",IF(TYPE(intermediate_sprints!C140)=2,CHAR(34),""),intermediate_sprints!C140,IF(TYPE(intermediate_sprints!C140)=2,CHAR(34),""))</f>
        <v>AT_KM=130.5</v>
      </c>
      <c r="D140" t="str">
        <f>CONCATENATE(intermediate_sprints!D$1, "=",IF(TYPE(intermediate_sprints!D140)=2,CHAR(34),""),intermediate_sprints!D140,IF(TYPE(intermediate_sprints!D140)=2,CHAR(34),""))</f>
        <v>CITY="Tonneins"</v>
      </c>
      <c r="E140" t="str">
        <f>CONCATENATE(intermediate_sprints!E$1, "=",IF(TYPE(intermediate_sprints!E140)=2,CHAR(34),""),intermediate_sprints!E140,IF(TYPE(intermediate_sprints!E140)=2,CHAR(34),""))</f>
        <v>COUNTRY="FRA"</v>
      </c>
      <c r="F140" t="str">
        <f>CONCATENATE(intermediate_sprints!F$1, "=",IF(TYPE(intermediate_sprints!F140)=2,CHAR(34),""),intermediate_sprints!F140,IF(TYPE(intermediate_sprints!F140)=2,CHAR(34),""))</f>
        <v>LATITUDE=44.3906</v>
      </c>
      <c r="G140" t="str">
        <f>CONCATENATE(intermediate_sprints!G$1, "=",IF(TYPE(intermediate_sprints!G140)=2,CHAR(34),""),intermediate_sprints!G140,IF(TYPE(intermediate_sprints!G140)=2,CHAR(34),""))</f>
        <v>LONGITUDE=0.3092</v>
      </c>
    </row>
    <row r="141" spans="1:7" x14ac:dyDescent="0.25">
      <c r="A141" t="str">
        <f>CONCATENATE(intermediate_sprints!A$1, "=",IF(TYPE(intermediate_sprints!A141)=2,CHAR(34),""),intermediate_sprints!A141,IF(TYPE(intermediate_sprints!A141)=2,CHAR(34),""))</f>
        <v>INTERMEDIATE_SPRINT_ID=140</v>
      </c>
      <c r="B141" t="str">
        <f>CONCATENATE(intermediate_sprints!B$1, "=",IF(TYPE(intermediate_sprints!B141)=2,CHAR(34),""),intermediate_sprints!B141,IF(TYPE(intermediate_sprints!B141)=2,CHAR(34),""))</f>
        <v>STAGE_NUMBER=21</v>
      </c>
      <c r="C141" t="str">
        <f>CONCATENATE(intermediate_sprints!C$1, "=",IF(TYPE(intermediate_sprints!C141)=2,CHAR(34),""),intermediate_sprints!C141,IF(TYPE(intermediate_sprints!C141)=2,CHAR(34),""))</f>
        <v>AT_KM=91</v>
      </c>
      <c r="D141" t="str">
        <f>CONCATENATE(intermediate_sprints!D$1, "=",IF(TYPE(intermediate_sprints!D141)=2,CHAR(34),""),intermediate_sprints!D141,IF(TYPE(intermediate_sprints!D141)=2,CHAR(34),""))</f>
        <v>CITY="Paris Champs-Élysées"</v>
      </c>
      <c r="E141" t="str">
        <f>CONCATENATE(intermediate_sprints!E$1, "=",IF(TYPE(intermediate_sprints!E141)=2,CHAR(34),""),intermediate_sprints!E141,IF(TYPE(intermediate_sprints!E141)=2,CHAR(34),""))</f>
        <v>COUNTRY="FRA"</v>
      </c>
      <c r="F141" t="str">
        <f>CONCATENATE(intermediate_sprints!F$1, "=",IF(TYPE(intermediate_sprints!F141)=2,CHAR(34),""),intermediate_sprints!F141,IF(TYPE(intermediate_sprints!F141)=2,CHAR(34),""))</f>
        <v>LATITUDE=48.8567</v>
      </c>
      <c r="G141" t="str">
        <f>CONCATENATE(intermediate_sprints!G$1, "=",IF(TYPE(intermediate_sprints!G141)=2,CHAR(34),""),intermediate_sprints!G141,IF(TYPE(intermediate_sprints!G141)=2,CHAR(34),""))</f>
        <v>LONGITUDE=2.3508</v>
      </c>
    </row>
    <row r="142" spans="1:7" x14ac:dyDescent="0.25">
      <c r="A142" t="str">
        <f>CONCATENATE(intermediate_sprints!A$1, "=",IF(TYPE(intermediate_sprints!A142)=2,CHAR(34),""),intermediate_sprints!A142,IF(TYPE(intermediate_sprints!A142)=2,CHAR(34),""))</f>
        <v>INTERMEDIATE_SPRINT_ID=141</v>
      </c>
      <c r="B142" t="str">
        <f>CONCATENATE(intermediate_sprints!B$1, "=",IF(TYPE(intermediate_sprints!B142)=2,CHAR(34),""),intermediate_sprints!B142,IF(TYPE(intermediate_sprints!B142)=2,CHAR(34),""))</f>
        <v>STAGE_NUMBER=1</v>
      </c>
      <c r="C142" t="str">
        <f>CONCATENATE(intermediate_sprints!C$1, "=",IF(TYPE(intermediate_sprints!C142)=2,CHAR(34),""),intermediate_sprints!C142,IF(TYPE(intermediate_sprints!C142)=2,CHAR(34),""))</f>
        <v>AT_KM=77</v>
      </c>
      <c r="D142" t="str">
        <f>CONCATENATE(intermediate_sprints!D$1, "=",IF(TYPE(intermediate_sprints!D142)=2,CHAR(34),""),intermediate_sprints!D142,IF(TYPE(intermediate_sprints!D142)=2,CHAR(34),""))</f>
        <v>CITY="Newbiggin"</v>
      </c>
      <c r="E142" t="str">
        <f>CONCATENATE(intermediate_sprints!E$1, "=",IF(TYPE(intermediate_sprints!E142)=2,CHAR(34),""),intermediate_sprints!E142,IF(TYPE(intermediate_sprints!E142)=2,CHAR(34),""))</f>
        <v>COUNTRY="ENG"</v>
      </c>
      <c r="F142" t="str">
        <f>CONCATENATE(intermediate_sprints!F$1, "=",IF(TYPE(intermediate_sprints!F142)=2,CHAR(34),""),intermediate_sprints!F142,IF(TYPE(intermediate_sprints!F142)=2,CHAR(34),""))</f>
        <v>LATITUDE=54.26929</v>
      </c>
      <c r="G142" t="str">
        <f>CONCATENATE(intermediate_sprints!G$1, "=",IF(TYPE(intermediate_sprints!G142)=2,CHAR(34),""),intermediate_sprints!G142,IF(TYPE(intermediate_sprints!G142)=2,CHAR(34),""))</f>
        <v>LONGITUDE=-2.00449</v>
      </c>
    </row>
    <row r="143" spans="1:7" x14ac:dyDescent="0.25">
      <c r="A143" t="str">
        <f>CONCATENATE(intermediate_sprints!A$1, "=",IF(TYPE(intermediate_sprints!A143)=2,CHAR(34),""),intermediate_sprints!A143,IF(TYPE(intermediate_sprints!A143)=2,CHAR(34),""))</f>
        <v>INTERMEDIATE_SPRINT_ID=142</v>
      </c>
      <c r="B143" t="str">
        <f>CONCATENATE(intermediate_sprints!B$1, "=",IF(TYPE(intermediate_sprints!B143)=2,CHAR(34),""),intermediate_sprints!B143,IF(TYPE(intermediate_sprints!B143)=2,CHAR(34),""))</f>
        <v>STAGE_NUMBER=2</v>
      </c>
      <c r="C143" t="str">
        <f>CONCATENATE(intermediate_sprints!C$1, "=",IF(TYPE(intermediate_sprints!C143)=2,CHAR(34),""),intermediate_sprints!C143,IF(TYPE(intermediate_sprints!C143)=2,CHAR(34),""))</f>
        <v>AT_KM=68.5</v>
      </c>
      <c r="D143" t="str">
        <f>CONCATENATE(intermediate_sprints!D$1, "=",IF(TYPE(intermediate_sprints!D143)=2,CHAR(34),""),intermediate_sprints!D143,IF(TYPE(intermediate_sprints!D143)=2,CHAR(34),""))</f>
        <v>CITY="Keighley"</v>
      </c>
      <c r="E143" t="str">
        <f>CONCATENATE(intermediate_sprints!E$1, "=",IF(TYPE(intermediate_sprints!E143)=2,CHAR(34),""),intermediate_sprints!E143,IF(TYPE(intermediate_sprints!E143)=2,CHAR(34),""))</f>
        <v>COUNTRY="ENG"</v>
      </c>
      <c r="F143" t="str">
        <f>CONCATENATE(intermediate_sprints!F$1, "=",IF(TYPE(intermediate_sprints!F143)=2,CHAR(34),""),intermediate_sprints!F143,IF(TYPE(intermediate_sprints!F143)=2,CHAR(34),""))</f>
        <v>LATITUDE=53.867</v>
      </c>
      <c r="G143" t="str">
        <f>CONCATENATE(intermediate_sprints!G$1, "=",IF(TYPE(intermediate_sprints!G143)=2,CHAR(34),""),intermediate_sprints!G143,IF(TYPE(intermediate_sprints!G143)=2,CHAR(34),""))</f>
        <v>LONGITUDE=-1.911</v>
      </c>
    </row>
    <row r="144" spans="1:7" x14ac:dyDescent="0.25">
      <c r="A144" t="str">
        <f>CONCATENATE(intermediate_sprints!A$1, "=",IF(TYPE(intermediate_sprints!A144)=2,CHAR(34),""),intermediate_sprints!A144,IF(TYPE(intermediate_sprints!A144)=2,CHAR(34),""))</f>
        <v>INTERMEDIATE_SPRINT_ID=143</v>
      </c>
      <c r="B144" t="str">
        <f>CONCATENATE(intermediate_sprints!B$1, "=",IF(TYPE(intermediate_sprints!B144)=2,CHAR(34),""),intermediate_sprints!B144,IF(TYPE(intermediate_sprints!B144)=2,CHAR(34),""))</f>
        <v>STAGE_NUMBER=3</v>
      </c>
      <c r="C144" t="str">
        <f>CONCATENATE(intermediate_sprints!C$1, "=",IF(TYPE(intermediate_sprints!C144)=2,CHAR(34),""),intermediate_sprints!C144,IF(TYPE(intermediate_sprints!C144)=2,CHAR(34),""))</f>
        <v>AT_KM=108</v>
      </c>
      <c r="D144" t="str">
        <f>CONCATENATE(intermediate_sprints!D$1, "=",IF(TYPE(intermediate_sprints!D144)=2,CHAR(34),""),intermediate_sprints!D144,IF(TYPE(intermediate_sprints!D144)=2,CHAR(34),""))</f>
        <v>CITY="Epping Forest"</v>
      </c>
      <c r="E144" t="str">
        <f>CONCATENATE(intermediate_sprints!E$1, "=",IF(TYPE(intermediate_sprints!E144)=2,CHAR(34),""),intermediate_sprints!E144,IF(TYPE(intermediate_sprints!E144)=2,CHAR(34),""))</f>
        <v>COUNTRY="ENG"</v>
      </c>
      <c r="F144" t="str">
        <f>CONCATENATE(intermediate_sprints!F$1, "=",IF(TYPE(intermediate_sprints!F144)=2,CHAR(34),""),intermediate_sprints!F144,IF(TYPE(intermediate_sprints!F144)=2,CHAR(34),""))</f>
        <v>LATITUDE=51.66</v>
      </c>
      <c r="G144" t="str">
        <f>CONCATENATE(intermediate_sprints!G$1, "=",IF(TYPE(intermediate_sprints!G144)=2,CHAR(34),""),intermediate_sprints!G144,IF(TYPE(intermediate_sprints!G144)=2,CHAR(34),""))</f>
        <v>LONGITUDE=0.05</v>
      </c>
    </row>
    <row r="145" spans="1:7" x14ac:dyDescent="0.25">
      <c r="A145" t="str">
        <f>CONCATENATE(intermediate_sprints!A$1, "=",IF(TYPE(intermediate_sprints!A145)=2,CHAR(34),""),intermediate_sprints!A145,IF(TYPE(intermediate_sprints!A145)=2,CHAR(34),""))</f>
        <v>INTERMEDIATE_SPRINT_ID=144</v>
      </c>
      <c r="B145" t="str">
        <f>CONCATENATE(intermediate_sprints!B$1, "=",IF(TYPE(intermediate_sprints!B145)=2,CHAR(34),""),intermediate_sprints!B145,IF(TYPE(intermediate_sprints!B145)=2,CHAR(34),""))</f>
        <v>STAGE_NUMBER=4</v>
      </c>
      <c r="C145" t="str">
        <f>CONCATENATE(intermediate_sprints!C$1, "=",IF(TYPE(intermediate_sprints!C145)=2,CHAR(34),""),intermediate_sprints!C145,IF(TYPE(intermediate_sprints!C145)=2,CHAR(34),""))</f>
        <v>AT_KM=92</v>
      </c>
      <c r="D145" t="str">
        <f>CONCATENATE(intermediate_sprints!D$1, "=",IF(TYPE(intermediate_sprints!D145)=2,CHAR(34),""),intermediate_sprints!D145,IF(TYPE(intermediate_sprints!D145)=2,CHAR(34),""))</f>
        <v>CITY="Cassel"</v>
      </c>
      <c r="E145" t="str">
        <f>CONCATENATE(intermediate_sprints!E$1, "=",IF(TYPE(intermediate_sprints!E145)=2,CHAR(34),""),intermediate_sprints!E145,IF(TYPE(intermediate_sprints!E145)=2,CHAR(34),""))</f>
        <v>COUNTRY="FRA"</v>
      </c>
      <c r="F145" t="str">
        <f>CONCATENATE(intermediate_sprints!F$1, "=",IF(TYPE(intermediate_sprints!F145)=2,CHAR(34),""),intermediate_sprints!F145,IF(TYPE(intermediate_sprints!F145)=2,CHAR(34),""))</f>
        <v>LATITUDE=50.8006</v>
      </c>
      <c r="G145" t="str">
        <f>CONCATENATE(intermediate_sprints!G$1, "=",IF(TYPE(intermediate_sprints!G145)=2,CHAR(34),""),intermediate_sprints!G145,IF(TYPE(intermediate_sprints!G145)=2,CHAR(34),""))</f>
        <v>LONGITUDE=2.4883</v>
      </c>
    </row>
    <row r="146" spans="1:7" x14ac:dyDescent="0.25">
      <c r="A146" t="str">
        <f>CONCATENATE(intermediate_sprints!A$1, "=",IF(TYPE(intermediate_sprints!A146)=2,CHAR(34),""),intermediate_sprints!A146,IF(TYPE(intermediate_sprints!A146)=2,CHAR(34),""))</f>
        <v>INTERMEDIATE_SPRINT_ID=145</v>
      </c>
      <c r="B146" t="str">
        <f>CONCATENATE(intermediate_sprints!B$1, "=",IF(TYPE(intermediate_sprints!B146)=2,CHAR(34),""),intermediate_sprints!B146,IF(TYPE(intermediate_sprints!B146)=2,CHAR(34),""))</f>
        <v>STAGE_NUMBER=5</v>
      </c>
      <c r="C146" t="str">
        <f>CONCATENATE(intermediate_sprints!C$1, "=",IF(TYPE(intermediate_sprints!C146)=2,CHAR(34),""),intermediate_sprints!C146,IF(TYPE(intermediate_sprints!C146)=2,CHAR(34),""))</f>
        <v>AT_KM=97</v>
      </c>
      <c r="D146" t="str">
        <f>CONCATENATE(intermediate_sprints!D$1, "=",IF(TYPE(intermediate_sprints!D146)=2,CHAR(34),""),intermediate_sprints!D146,IF(TYPE(intermediate_sprints!D146)=2,CHAR(34),""))</f>
        <v>CITY="Templeuve"</v>
      </c>
      <c r="E146" t="str">
        <f>CONCATENATE(intermediate_sprints!E$1, "=",IF(TYPE(intermediate_sprints!E146)=2,CHAR(34),""),intermediate_sprints!E146,IF(TYPE(intermediate_sprints!E146)=2,CHAR(34),""))</f>
        <v>COUNTRY="FRA"</v>
      </c>
      <c r="F146" t="str">
        <f>CONCATENATE(intermediate_sprints!F$1, "=",IF(TYPE(intermediate_sprints!F146)=2,CHAR(34),""),intermediate_sprints!F146,IF(TYPE(intermediate_sprints!F146)=2,CHAR(34),""))</f>
        <v>LATITUDE=50.5272</v>
      </c>
      <c r="G146" t="str">
        <f>CONCATENATE(intermediate_sprints!G$1, "=",IF(TYPE(intermediate_sprints!G146)=2,CHAR(34),""),intermediate_sprints!G146,IF(TYPE(intermediate_sprints!G146)=2,CHAR(34),""))</f>
        <v>LONGITUDE=3.1758</v>
      </c>
    </row>
    <row r="147" spans="1:7" x14ac:dyDescent="0.25">
      <c r="A147" t="str">
        <f>CONCATENATE(intermediate_sprints!A$1, "=",IF(TYPE(intermediate_sprints!A147)=2,CHAR(34),""),intermediate_sprints!A147,IF(TYPE(intermediate_sprints!A147)=2,CHAR(34),""))</f>
        <v>INTERMEDIATE_SPRINT_ID=146</v>
      </c>
      <c r="B147" t="str">
        <f>CONCATENATE(intermediate_sprints!B$1, "=",IF(TYPE(intermediate_sprints!B147)=2,CHAR(34),""),intermediate_sprints!B147,IF(TYPE(intermediate_sprints!B147)=2,CHAR(34),""))</f>
        <v>STAGE_NUMBER=6</v>
      </c>
      <c r="C147" t="str">
        <f>CONCATENATE(intermediate_sprints!C$1, "=",IF(TYPE(intermediate_sprints!C147)=2,CHAR(34),""),intermediate_sprints!C147,IF(TYPE(intermediate_sprints!C147)=2,CHAR(34),""))</f>
        <v>AT_KM=119</v>
      </c>
      <c r="D147" t="str">
        <f>CONCATENATE(intermediate_sprints!D$1, "=",IF(TYPE(intermediate_sprints!D147)=2,CHAR(34),""),intermediate_sprints!D147,IF(TYPE(intermediate_sprints!D147)=2,CHAR(34),""))</f>
        <v>CITY="Pinon"</v>
      </c>
      <c r="E147" t="str">
        <f>CONCATENATE(intermediate_sprints!E$1, "=",IF(TYPE(intermediate_sprints!E147)=2,CHAR(34),""),intermediate_sprints!E147,IF(TYPE(intermediate_sprints!E147)=2,CHAR(34),""))</f>
        <v>COUNTRY="FRA"</v>
      </c>
      <c r="F147" t="str">
        <f>CONCATENATE(intermediate_sprints!F$1, "=",IF(TYPE(intermediate_sprints!F147)=2,CHAR(34),""),intermediate_sprints!F147,IF(TYPE(intermediate_sprints!F147)=2,CHAR(34),""))</f>
        <v>LATITUDE=49.4883</v>
      </c>
      <c r="G147" t="str">
        <f>CONCATENATE(intermediate_sprints!G$1, "=",IF(TYPE(intermediate_sprints!G147)=2,CHAR(34),""),intermediate_sprints!G147,IF(TYPE(intermediate_sprints!G147)=2,CHAR(34),""))</f>
        <v>LONGITUDE=3.4464</v>
      </c>
    </row>
    <row r="148" spans="1:7" x14ac:dyDescent="0.25">
      <c r="A148" t="str">
        <f>CONCATENATE(intermediate_sprints!A$1, "=",IF(TYPE(intermediate_sprints!A148)=2,CHAR(34),""),intermediate_sprints!A148,IF(TYPE(intermediate_sprints!A148)=2,CHAR(34),""))</f>
        <v>INTERMEDIATE_SPRINT_ID=147</v>
      </c>
      <c r="B148" t="str">
        <f>CONCATENATE(intermediate_sprints!B$1, "=",IF(TYPE(intermediate_sprints!B148)=2,CHAR(34),""),intermediate_sprints!B148,IF(TYPE(intermediate_sprints!B148)=2,CHAR(34),""))</f>
        <v>STAGE_NUMBER=7</v>
      </c>
      <c r="C148" t="str">
        <f>CONCATENATE(intermediate_sprints!C$1, "=",IF(TYPE(intermediate_sprints!C148)=2,CHAR(34),""),intermediate_sprints!C148,IF(TYPE(intermediate_sprints!C148)=2,CHAR(34),""))</f>
        <v>AT_KM=148</v>
      </c>
      <c r="D148" t="str">
        <f>CONCATENATE(intermediate_sprints!D$1, "=",IF(TYPE(intermediate_sprints!D148)=2,CHAR(34),""),intermediate_sprints!D148,IF(TYPE(intermediate_sprints!D148)=2,CHAR(34),""))</f>
        <v>CITY="Hannonville-Sous-Les-Côtes"</v>
      </c>
      <c r="E148" t="str">
        <f>CONCATENATE(intermediate_sprints!E$1, "=",IF(TYPE(intermediate_sprints!E148)=2,CHAR(34),""),intermediate_sprints!E148,IF(TYPE(intermediate_sprints!E148)=2,CHAR(34),""))</f>
        <v>COUNTRY="FRA"</v>
      </c>
      <c r="F148" t="str">
        <f>CONCATENATE(intermediate_sprints!F$1, "=",IF(TYPE(intermediate_sprints!F148)=2,CHAR(34),""),intermediate_sprints!F148,IF(TYPE(intermediate_sprints!F148)=2,CHAR(34),""))</f>
        <v>LATITUDE=49.0408</v>
      </c>
      <c r="G148" t="str">
        <f>CONCATENATE(intermediate_sprints!G$1, "=",IF(TYPE(intermediate_sprints!G148)=2,CHAR(34),""),intermediate_sprints!G148,IF(TYPE(intermediate_sprints!G148)=2,CHAR(34),""))</f>
        <v>LONGITUDE=5.6592</v>
      </c>
    </row>
    <row r="149" spans="1:7" x14ac:dyDescent="0.25">
      <c r="A149" t="str">
        <f>CONCATENATE(intermediate_sprints!A$1, "=",IF(TYPE(intermediate_sprints!A149)=2,CHAR(34),""),intermediate_sprints!A149,IF(TYPE(intermediate_sprints!A149)=2,CHAR(34),""))</f>
        <v>INTERMEDIATE_SPRINT_ID=148</v>
      </c>
      <c r="B149" t="str">
        <f>CONCATENATE(intermediate_sprints!B$1, "=",IF(TYPE(intermediate_sprints!B149)=2,CHAR(34),""),intermediate_sprints!B149,IF(TYPE(intermediate_sprints!B149)=2,CHAR(34),""))</f>
        <v>STAGE_NUMBER=8</v>
      </c>
      <c r="C149" t="str">
        <f>CONCATENATE(intermediate_sprints!C$1, "=",IF(TYPE(intermediate_sprints!C149)=2,CHAR(34),""),intermediate_sprints!C149,IF(TYPE(intermediate_sprints!C149)=2,CHAR(34),""))</f>
        <v>AT_KM=100</v>
      </c>
      <c r="D149" t="str">
        <f>CONCATENATE(intermediate_sprints!D$1, "=",IF(TYPE(intermediate_sprints!D149)=2,CHAR(34),""),intermediate_sprints!D149,IF(TYPE(intermediate_sprints!D149)=2,CHAR(34),""))</f>
        <v>CITY="Dinozé"</v>
      </c>
      <c r="E149" t="str">
        <f>CONCATENATE(intermediate_sprints!E$1, "=",IF(TYPE(intermediate_sprints!E149)=2,CHAR(34),""),intermediate_sprints!E149,IF(TYPE(intermediate_sprints!E149)=2,CHAR(34),""))</f>
        <v>COUNTRY="FRA"</v>
      </c>
      <c r="F149" t="str">
        <f>CONCATENATE(intermediate_sprints!F$1, "=",IF(TYPE(intermediate_sprints!F149)=2,CHAR(34),""),intermediate_sprints!F149,IF(TYPE(intermediate_sprints!F149)=2,CHAR(34),""))</f>
        <v>LATITUDE=48.1411</v>
      </c>
      <c r="G149" t="str">
        <f>CONCATENATE(intermediate_sprints!G$1, "=",IF(TYPE(intermediate_sprints!G149)=2,CHAR(34),""),intermediate_sprints!G149,IF(TYPE(intermediate_sprints!G149)=2,CHAR(34),""))</f>
        <v>LONGITUDE=6.4772</v>
      </c>
    </row>
    <row r="150" spans="1:7" x14ac:dyDescent="0.25">
      <c r="A150" t="str">
        <f>CONCATENATE(intermediate_sprints!A$1, "=",IF(TYPE(intermediate_sprints!A150)=2,CHAR(34),""),intermediate_sprints!A150,IF(TYPE(intermediate_sprints!A150)=2,CHAR(34),""))</f>
        <v>INTERMEDIATE_SPRINT_ID=149</v>
      </c>
      <c r="B150" t="str">
        <f>CONCATENATE(intermediate_sprints!B$1, "=",IF(TYPE(intermediate_sprints!B150)=2,CHAR(34),""),intermediate_sprints!B150,IF(TYPE(intermediate_sprints!B150)=2,CHAR(34),""))</f>
        <v>STAGE_NUMBER=9</v>
      </c>
      <c r="C150" t="str">
        <f>CONCATENATE(intermediate_sprints!C$1, "=",IF(TYPE(intermediate_sprints!C150)=2,CHAR(34),""),intermediate_sprints!C150,IF(TYPE(intermediate_sprints!C150)=2,CHAR(34),""))</f>
        <v>AT_KM=105</v>
      </c>
      <c r="D150" t="str">
        <f>CONCATENATE(intermediate_sprints!D$1, "=",IF(TYPE(intermediate_sprints!D150)=2,CHAR(34),""),intermediate_sprints!D150,IF(TYPE(intermediate_sprints!D150)=2,CHAR(34),""))</f>
        <v>CITY="Linthal"</v>
      </c>
      <c r="E150" t="str">
        <f>CONCATENATE(intermediate_sprints!E$1, "=",IF(TYPE(intermediate_sprints!E150)=2,CHAR(34),""),intermediate_sprints!E150,IF(TYPE(intermediate_sprints!E150)=2,CHAR(34),""))</f>
        <v>COUNTRY="FRA"</v>
      </c>
      <c r="F150" t="str">
        <f>CONCATENATE(intermediate_sprints!F$1, "=",IF(TYPE(intermediate_sprints!F150)=2,CHAR(34),""),intermediate_sprints!F150,IF(TYPE(intermediate_sprints!F150)=2,CHAR(34),""))</f>
        <v>LATITUDE=47.9475</v>
      </c>
      <c r="G150" t="str">
        <f>CONCATENATE(intermediate_sprints!G$1, "=",IF(TYPE(intermediate_sprints!G150)=2,CHAR(34),""),intermediate_sprints!G150,IF(TYPE(intermediate_sprints!G150)=2,CHAR(34),""))</f>
        <v>LONGITUDE=7.1311</v>
      </c>
    </row>
    <row r="151" spans="1:7" x14ac:dyDescent="0.25">
      <c r="A151" t="str">
        <f>CONCATENATE(intermediate_sprints!A$1, "=",IF(TYPE(intermediate_sprints!A151)=2,CHAR(34),""),intermediate_sprints!A151,IF(TYPE(intermediate_sprints!A151)=2,CHAR(34),""))</f>
        <v>INTERMEDIATE_SPRINT_ID=150</v>
      </c>
      <c r="B151" t="str">
        <f>CONCATENATE(intermediate_sprints!B$1, "=",IF(TYPE(intermediate_sprints!B151)=2,CHAR(34),""),intermediate_sprints!B151,IF(TYPE(intermediate_sprints!B151)=2,CHAR(34),""))</f>
        <v>STAGE_NUMBER=10</v>
      </c>
      <c r="C151" t="str">
        <f>CONCATENATE(intermediate_sprints!C$1, "=",IF(TYPE(intermediate_sprints!C151)=2,CHAR(34),""),intermediate_sprints!C151,IF(TYPE(intermediate_sprints!C151)=2,CHAR(34),""))</f>
        <v>AT_KM=39.5</v>
      </c>
      <c r="D151" t="str">
        <f>CONCATENATE(intermediate_sprints!D$1, "=",IF(TYPE(intermediate_sprints!D151)=2,CHAR(34),""),intermediate_sprints!D151,IF(TYPE(intermediate_sprints!D151)=2,CHAR(34),""))</f>
        <v>CITY="Muhlele (Gunsbach)"</v>
      </c>
      <c r="E151" t="str">
        <f>CONCATENATE(intermediate_sprints!E$1, "=",IF(TYPE(intermediate_sprints!E151)=2,CHAR(34),""),intermediate_sprints!E151,IF(TYPE(intermediate_sprints!E151)=2,CHAR(34),""))</f>
        <v>COUNTRY="FRA"</v>
      </c>
      <c r="F151" t="str">
        <f>CONCATENATE(intermediate_sprints!F$1, "=",IF(TYPE(intermediate_sprints!F151)=2,CHAR(34),""),intermediate_sprints!F151,IF(TYPE(intermediate_sprints!F151)=2,CHAR(34),""))</f>
        <v>LATITUDE=48.0483</v>
      </c>
      <c r="G151" t="str">
        <f>CONCATENATE(intermediate_sprints!G$1, "=",IF(TYPE(intermediate_sprints!G151)=2,CHAR(34),""),intermediate_sprints!G151,IF(TYPE(intermediate_sprints!G151)=2,CHAR(34),""))</f>
        <v>LONGITUDE=7.1767</v>
      </c>
    </row>
    <row r="152" spans="1:7" x14ac:dyDescent="0.25">
      <c r="A152" t="str">
        <f>CONCATENATE(intermediate_sprints!A$1, "=",IF(TYPE(intermediate_sprints!A152)=2,CHAR(34),""),intermediate_sprints!A152,IF(TYPE(intermediate_sprints!A152)=2,CHAR(34),""))</f>
        <v>INTERMEDIATE_SPRINT_ID=151</v>
      </c>
      <c r="B152" t="str">
        <f>CONCATENATE(intermediate_sprints!B$1, "=",IF(TYPE(intermediate_sprints!B152)=2,CHAR(34),""),intermediate_sprints!B152,IF(TYPE(intermediate_sprints!B152)=2,CHAR(34),""))</f>
        <v>STAGE_NUMBER=11</v>
      </c>
      <c r="C152" t="str">
        <f>CONCATENATE(intermediate_sprints!C$1, "=",IF(TYPE(intermediate_sprints!C152)=2,CHAR(34),""),intermediate_sprints!C152,IF(TYPE(intermediate_sprints!C152)=2,CHAR(34),""))</f>
        <v>AT_KM=89</v>
      </c>
      <c r="D152" t="str">
        <f>CONCATENATE(intermediate_sprints!D$1, "=",IF(TYPE(intermediate_sprints!D152)=2,CHAR(34),""),intermediate_sprints!D152,IF(TYPE(intermediate_sprints!D152)=2,CHAR(34),""))</f>
        <v>CITY="Charcier"</v>
      </c>
      <c r="E152" t="str">
        <f>CONCATENATE(intermediate_sprints!E$1, "=",IF(TYPE(intermediate_sprints!E152)=2,CHAR(34),""),intermediate_sprints!E152,IF(TYPE(intermediate_sprints!E152)=2,CHAR(34),""))</f>
        <v>COUNTRY="FRA"</v>
      </c>
      <c r="F152" t="str">
        <f>CONCATENATE(intermediate_sprints!F$1, "=",IF(TYPE(intermediate_sprints!F152)=2,CHAR(34),""),intermediate_sprints!F152,IF(TYPE(intermediate_sprints!F152)=2,CHAR(34),""))</f>
        <v>LATITUDE=46.6281</v>
      </c>
      <c r="G152" t="str">
        <f>CONCATENATE(intermediate_sprints!G$1, "=",IF(TYPE(intermediate_sprints!G152)=2,CHAR(34),""),intermediate_sprints!G152,IF(TYPE(intermediate_sprints!G152)=2,CHAR(34),""))</f>
        <v>LONGITUDE=5.7514</v>
      </c>
    </row>
    <row r="153" spans="1:7" x14ac:dyDescent="0.25">
      <c r="A153" t="str">
        <f>CONCATENATE(intermediate_sprints!A$1, "=",IF(TYPE(intermediate_sprints!A153)=2,CHAR(34),""),intermediate_sprints!A153,IF(TYPE(intermediate_sprints!A153)=2,CHAR(34),""))</f>
        <v>INTERMEDIATE_SPRINT_ID=152</v>
      </c>
      <c r="B153" t="str">
        <f>CONCATENATE(intermediate_sprints!B$1, "=",IF(TYPE(intermediate_sprints!B153)=2,CHAR(34),""),intermediate_sprints!B153,IF(TYPE(intermediate_sprints!B153)=2,CHAR(34),""))</f>
        <v>STAGE_NUMBER=12</v>
      </c>
      <c r="C153" t="str">
        <f>CONCATENATE(intermediate_sprints!C$1, "=",IF(TYPE(intermediate_sprints!C153)=2,CHAR(34),""),intermediate_sprints!C153,IF(TYPE(intermediate_sprints!C153)=2,CHAR(34),""))</f>
        <v>AT_KM=39.5</v>
      </c>
      <c r="D153" t="str">
        <f>CONCATENATE(intermediate_sprints!D$1, "=",IF(TYPE(intermediate_sprints!D153)=2,CHAR(34),""),intermediate_sprints!D153,IF(TYPE(intermediate_sprints!D153)=2,CHAR(34),""))</f>
        <v>CITY="Romanèche-Thorins"</v>
      </c>
      <c r="E153" t="str">
        <f>CONCATENATE(intermediate_sprints!E$1, "=",IF(TYPE(intermediate_sprints!E153)=2,CHAR(34),""),intermediate_sprints!E153,IF(TYPE(intermediate_sprints!E153)=2,CHAR(34),""))</f>
        <v>COUNTRY="FRA"</v>
      </c>
      <c r="F153" t="str">
        <f>CONCATENATE(intermediate_sprints!F$1, "=",IF(TYPE(intermediate_sprints!F153)=2,CHAR(34),""),intermediate_sprints!F153,IF(TYPE(intermediate_sprints!F153)=2,CHAR(34),""))</f>
        <v>LATITUDE=46.1906</v>
      </c>
      <c r="G153" t="str">
        <f>CONCATENATE(intermediate_sprints!G$1, "=",IF(TYPE(intermediate_sprints!G153)=2,CHAR(34),""),intermediate_sprints!G153,IF(TYPE(intermediate_sprints!G153)=2,CHAR(34),""))</f>
        <v>LONGITUDE=4.7369</v>
      </c>
    </row>
    <row r="154" spans="1:7" x14ac:dyDescent="0.25">
      <c r="A154" t="str">
        <f>CONCATENATE(intermediate_sprints!A$1, "=",IF(TYPE(intermediate_sprints!A154)=2,CHAR(34),""),intermediate_sprints!A154,IF(TYPE(intermediate_sprints!A154)=2,CHAR(34),""))</f>
        <v>INTERMEDIATE_SPRINT_ID=153</v>
      </c>
      <c r="B154" t="str">
        <f>CONCATENATE(intermediate_sprints!B$1, "=",IF(TYPE(intermediate_sprints!B154)=2,CHAR(34),""),intermediate_sprints!B154,IF(TYPE(intermediate_sprints!B154)=2,CHAR(34),""))</f>
        <v>STAGE_NUMBER=13</v>
      </c>
      <c r="C154" t="str">
        <f>CONCATENATE(intermediate_sprints!C$1, "=",IF(TYPE(intermediate_sprints!C154)=2,CHAR(34),""),intermediate_sprints!C154,IF(TYPE(intermediate_sprints!C154)=2,CHAR(34),""))</f>
        <v>AT_KM=169.5</v>
      </c>
      <c r="D154" t="str">
        <f>CONCATENATE(intermediate_sprints!D$1, "=",IF(TYPE(intermediate_sprints!D154)=2,CHAR(34),""),intermediate_sprints!D154,IF(TYPE(intermediate_sprints!D154)=2,CHAR(34),""))</f>
        <v>CITY="Saint-Martin-D'hères"</v>
      </c>
      <c r="E154" t="str">
        <f>CONCATENATE(intermediate_sprints!E$1, "=",IF(TYPE(intermediate_sprints!E154)=2,CHAR(34),""),intermediate_sprints!E154,IF(TYPE(intermediate_sprints!E154)=2,CHAR(34),""))</f>
        <v>COUNTRY="FRA"</v>
      </c>
      <c r="F154" t="str">
        <f>CONCATENATE(intermediate_sprints!F$1, "=",IF(TYPE(intermediate_sprints!F154)=2,CHAR(34),""),intermediate_sprints!F154,IF(TYPE(intermediate_sprints!F154)=2,CHAR(34),""))</f>
        <v>LATITUDE=45.1672</v>
      </c>
      <c r="G154" t="str">
        <f>CONCATENATE(intermediate_sprints!G$1, "=",IF(TYPE(intermediate_sprints!G154)=2,CHAR(34),""),intermediate_sprints!G154,IF(TYPE(intermediate_sprints!G154)=2,CHAR(34),""))</f>
        <v>LONGITUDE=5.7653</v>
      </c>
    </row>
    <row r="155" spans="1:7" x14ac:dyDescent="0.25">
      <c r="A155" t="str">
        <f>CONCATENATE(intermediate_sprints!A$1, "=",IF(TYPE(intermediate_sprints!A155)=2,CHAR(34),""),intermediate_sprints!A155,IF(TYPE(intermediate_sprints!A155)=2,CHAR(34),""))</f>
        <v>INTERMEDIATE_SPRINT_ID=154</v>
      </c>
      <c r="B155" t="str">
        <f>CONCATENATE(intermediate_sprints!B$1, "=",IF(TYPE(intermediate_sprints!B155)=2,CHAR(34),""),intermediate_sprints!B155,IF(TYPE(intermediate_sprints!B155)=2,CHAR(34),""))</f>
        <v>STAGE_NUMBER=14</v>
      </c>
      <c r="C155" t="str">
        <f>CONCATENATE(intermediate_sprints!C$1, "=",IF(TYPE(intermediate_sprints!C155)=2,CHAR(34),""),intermediate_sprints!C155,IF(TYPE(intermediate_sprints!C155)=2,CHAR(34),""))</f>
        <v>AT_KM=40</v>
      </c>
      <c r="D155" t="str">
        <f>CONCATENATE(intermediate_sprints!D$1, "=",IF(TYPE(intermediate_sprints!D155)=2,CHAR(34),""),intermediate_sprints!D155,IF(TYPE(intermediate_sprints!D155)=2,CHAR(34),""))</f>
        <v>CITY="La Paute (Bourg-D'oisans)"</v>
      </c>
      <c r="E155" t="str">
        <f>CONCATENATE(intermediate_sprints!E$1, "=",IF(TYPE(intermediate_sprints!E155)=2,CHAR(34),""),intermediate_sprints!E155,IF(TYPE(intermediate_sprints!E155)=2,CHAR(34),""))</f>
        <v>COUNTRY="FRA"</v>
      </c>
      <c r="F155" t="str">
        <f>CONCATENATE(intermediate_sprints!F$1, "=",IF(TYPE(intermediate_sprints!F155)=2,CHAR(34),""),intermediate_sprints!F155,IF(TYPE(intermediate_sprints!F155)=2,CHAR(34),""))</f>
        <v>LATITUDE=45.0558</v>
      </c>
      <c r="G155" t="str">
        <f>CONCATENATE(intermediate_sprints!G$1, "=",IF(TYPE(intermediate_sprints!G155)=2,CHAR(34),""),intermediate_sprints!G155,IF(TYPE(intermediate_sprints!G155)=2,CHAR(34),""))</f>
        <v>LONGITUDE=6.0303</v>
      </c>
    </row>
    <row r="156" spans="1:7" x14ac:dyDescent="0.25">
      <c r="A156" t="str">
        <f>CONCATENATE(intermediate_sprints!A$1, "=",IF(TYPE(intermediate_sprints!A156)=2,CHAR(34),""),intermediate_sprints!A156,IF(TYPE(intermediate_sprints!A156)=2,CHAR(34),""))</f>
        <v>INTERMEDIATE_SPRINT_ID=155</v>
      </c>
      <c r="B156" t="str">
        <f>CONCATENATE(intermediate_sprints!B$1, "=",IF(TYPE(intermediate_sprints!B156)=2,CHAR(34),""),intermediate_sprints!B156,IF(TYPE(intermediate_sprints!B156)=2,CHAR(34),""))</f>
        <v>STAGE_NUMBER=15</v>
      </c>
      <c r="C156" t="str">
        <f>CONCATENATE(intermediate_sprints!C$1, "=",IF(TYPE(intermediate_sprints!C156)=2,CHAR(34),""),intermediate_sprints!C156,IF(TYPE(intermediate_sprints!C156)=2,CHAR(34),""))</f>
        <v>AT_KM=175.5</v>
      </c>
      <c r="D156" t="str">
        <f>CONCATENATE(intermediate_sprints!D$1, "=",IF(TYPE(intermediate_sprints!D156)=2,CHAR(34),""),intermediate_sprints!D156,IF(TYPE(intermediate_sprints!D156)=2,CHAR(34),""))</f>
        <v>CITY="La Galine (Saint-Rémy-De-Provence)"</v>
      </c>
      <c r="E156" t="str">
        <f>CONCATENATE(intermediate_sprints!E$1, "=",IF(TYPE(intermediate_sprints!E156)=2,CHAR(34),""),intermediate_sprints!E156,IF(TYPE(intermediate_sprints!E156)=2,CHAR(34),""))</f>
        <v>COUNTRY="FRA"</v>
      </c>
      <c r="F156" t="str">
        <f>CONCATENATE(intermediate_sprints!F$1, "=",IF(TYPE(intermediate_sprints!F156)=2,CHAR(34),""),intermediate_sprints!F156,IF(TYPE(intermediate_sprints!F156)=2,CHAR(34),""))</f>
        <v>LATITUDE=43.79</v>
      </c>
      <c r="G156" t="str">
        <f>CONCATENATE(intermediate_sprints!G$1, "=",IF(TYPE(intermediate_sprints!G156)=2,CHAR(34),""),intermediate_sprints!G156,IF(TYPE(intermediate_sprints!G156)=2,CHAR(34),""))</f>
        <v>LONGITUDE=4.8325</v>
      </c>
    </row>
    <row r="157" spans="1:7" x14ac:dyDescent="0.25">
      <c r="A157" t="str">
        <f>CONCATENATE(intermediate_sprints!A$1, "=",IF(TYPE(intermediate_sprints!A157)=2,CHAR(34),""),intermediate_sprints!A157,IF(TYPE(intermediate_sprints!A157)=2,CHAR(34),""))</f>
        <v>INTERMEDIATE_SPRINT_ID=156</v>
      </c>
      <c r="B157" t="str">
        <f>CONCATENATE(intermediate_sprints!B$1, "=",IF(TYPE(intermediate_sprints!B157)=2,CHAR(34),""),intermediate_sprints!B157,IF(TYPE(intermediate_sprints!B157)=2,CHAR(34),""))</f>
        <v>STAGE_NUMBER=16</v>
      </c>
      <c r="C157" t="str">
        <f>CONCATENATE(intermediate_sprints!C$1, "=",IF(TYPE(intermediate_sprints!C157)=2,CHAR(34),""),intermediate_sprints!C157,IF(TYPE(intermediate_sprints!C157)=2,CHAR(34),""))</f>
        <v>AT_KM=123.5</v>
      </c>
      <c r="D157" t="str">
        <f>CONCATENATE(intermediate_sprints!D$1, "=",IF(TYPE(intermediate_sprints!D157)=2,CHAR(34),""),intermediate_sprints!D157,IF(TYPE(intermediate_sprints!D157)=2,CHAR(34),""))</f>
        <v>CITY="Saint-Girons"</v>
      </c>
      <c r="E157" t="str">
        <f>CONCATENATE(intermediate_sprints!E$1, "=",IF(TYPE(intermediate_sprints!E157)=2,CHAR(34),""),intermediate_sprints!E157,IF(TYPE(intermediate_sprints!E157)=2,CHAR(34),""))</f>
        <v>COUNTRY="FRA"</v>
      </c>
      <c r="F157" t="str">
        <f>CONCATENATE(intermediate_sprints!F$1, "=",IF(TYPE(intermediate_sprints!F157)=2,CHAR(34),""),intermediate_sprints!F157,IF(TYPE(intermediate_sprints!F157)=2,CHAR(34),""))</f>
        <v>LATITUDE=42.9858</v>
      </c>
      <c r="G157" t="str">
        <f>CONCATENATE(intermediate_sprints!G$1, "=",IF(TYPE(intermediate_sprints!G157)=2,CHAR(34),""),intermediate_sprints!G157,IF(TYPE(intermediate_sprints!G157)=2,CHAR(34),""))</f>
        <v>LONGITUDE=1.1467</v>
      </c>
    </row>
    <row r="158" spans="1:7" x14ac:dyDescent="0.25">
      <c r="A158" t="str">
        <f>CONCATENATE(intermediate_sprints!A$1, "=",IF(TYPE(intermediate_sprints!A158)=2,CHAR(34),""),intermediate_sprints!A158,IF(TYPE(intermediate_sprints!A158)=2,CHAR(34),""))</f>
        <v>INTERMEDIATE_SPRINT_ID=157</v>
      </c>
      <c r="B158" t="str">
        <f>CONCATENATE(intermediate_sprints!B$1, "=",IF(TYPE(intermediate_sprints!B158)=2,CHAR(34),""),intermediate_sprints!B158,IF(TYPE(intermediate_sprints!B158)=2,CHAR(34),""))</f>
        <v>STAGE_NUMBER=17</v>
      </c>
      <c r="C158" t="str">
        <f>CONCATENATE(intermediate_sprints!C$1, "=",IF(TYPE(intermediate_sprints!C158)=2,CHAR(34),""),intermediate_sprints!C158,IF(TYPE(intermediate_sprints!C158)=2,CHAR(34),""))</f>
        <v>AT_KM=31</v>
      </c>
      <c r="D158" t="str">
        <f>CONCATENATE(intermediate_sprints!D$1, "=",IF(TYPE(intermediate_sprints!D158)=2,CHAR(34),""),intermediate_sprints!D158,IF(TYPE(intermediate_sprints!D158)=2,CHAR(34),""))</f>
        <v>CITY="Saint-Béat"</v>
      </c>
      <c r="E158" t="str">
        <f>CONCATENATE(intermediate_sprints!E$1, "=",IF(TYPE(intermediate_sprints!E158)=2,CHAR(34),""),intermediate_sprints!E158,IF(TYPE(intermediate_sprints!E158)=2,CHAR(34),""))</f>
        <v>COUNTRY="FRA"</v>
      </c>
      <c r="F158" t="str">
        <f>CONCATENATE(intermediate_sprints!F$1, "=",IF(TYPE(intermediate_sprints!F158)=2,CHAR(34),""),intermediate_sprints!F158,IF(TYPE(intermediate_sprints!F158)=2,CHAR(34),""))</f>
        <v>LATITUDE=42.915</v>
      </c>
      <c r="G158" t="str">
        <f>CONCATENATE(intermediate_sprints!G$1, "=",IF(TYPE(intermediate_sprints!G158)=2,CHAR(34),""),intermediate_sprints!G158,IF(TYPE(intermediate_sprints!G158)=2,CHAR(34),""))</f>
        <v>LONGITUDE=0.6933</v>
      </c>
    </row>
    <row r="159" spans="1:7" x14ac:dyDescent="0.25">
      <c r="A159" t="str">
        <f>CONCATENATE(intermediate_sprints!A$1, "=",IF(TYPE(intermediate_sprints!A159)=2,CHAR(34),""),intermediate_sprints!A159,IF(TYPE(intermediate_sprints!A159)=2,CHAR(34),""))</f>
        <v>INTERMEDIATE_SPRINT_ID=158</v>
      </c>
      <c r="B159" t="str">
        <f>CONCATENATE(intermediate_sprints!B$1, "=",IF(TYPE(intermediate_sprints!B159)=2,CHAR(34),""),intermediate_sprints!B159,IF(TYPE(intermediate_sprints!B159)=2,CHAR(34),""))</f>
        <v>STAGE_NUMBER=18</v>
      </c>
      <c r="C159" t="str">
        <f>CONCATENATE(intermediate_sprints!C$1, "=",IF(TYPE(intermediate_sprints!C159)=2,CHAR(34),""),intermediate_sprints!C159,IF(TYPE(intermediate_sprints!C159)=2,CHAR(34),""))</f>
        <v>AT_KM=61.5</v>
      </c>
      <c r="D159" t="str">
        <f>CONCATENATE(intermediate_sprints!D$1, "=",IF(TYPE(intermediate_sprints!D159)=2,CHAR(34),""),intermediate_sprints!D159,IF(TYPE(intermediate_sprints!D159)=2,CHAR(34),""))</f>
        <v>CITY="Trébons"</v>
      </c>
      <c r="E159" t="str">
        <f>CONCATENATE(intermediate_sprints!E$1, "=",IF(TYPE(intermediate_sprints!E159)=2,CHAR(34),""),intermediate_sprints!E159,IF(TYPE(intermediate_sprints!E159)=2,CHAR(34),""))</f>
        <v>COUNTRY="FRA"</v>
      </c>
      <c r="F159" t="str">
        <f>CONCATENATE(intermediate_sprints!F$1, "=",IF(TYPE(intermediate_sprints!F159)=2,CHAR(34),""),intermediate_sprints!F159,IF(TYPE(intermediate_sprints!F159)=2,CHAR(34),""))</f>
        <v>LATITUDE=43.1022</v>
      </c>
      <c r="G159" t="str">
        <f>CONCATENATE(intermediate_sprints!G$1, "=",IF(TYPE(intermediate_sprints!G159)=2,CHAR(34),""),intermediate_sprints!G159,IF(TYPE(intermediate_sprints!G159)=2,CHAR(34),""))</f>
        <v>LONGITUDE=0.1219</v>
      </c>
    </row>
    <row r="160" spans="1:7" x14ac:dyDescent="0.25">
      <c r="A160" t="str">
        <f>CONCATENATE(intermediate_sprints!A$1, "=",IF(TYPE(intermediate_sprints!A160)=2,CHAR(34),""),intermediate_sprints!A160,IF(TYPE(intermediate_sprints!A160)=2,CHAR(34),""))</f>
        <v>INTERMEDIATE_SPRINT_ID=159</v>
      </c>
      <c r="B160" t="str">
        <f>CONCATENATE(intermediate_sprints!B$1, "=",IF(TYPE(intermediate_sprints!B160)=2,CHAR(34),""),intermediate_sprints!B160,IF(TYPE(intermediate_sprints!B160)=2,CHAR(34),""))</f>
        <v>STAGE_NUMBER=19</v>
      </c>
      <c r="C160" t="str">
        <f>CONCATENATE(intermediate_sprints!C$1, "=",IF(TYPE(intermediate_sprints!C160)=2,CHAR(34),""),intermediate_sprints!C160,IF(TYPE(intermediate_sprints!C160)=2,CHAR(34),""))</f>
        <v>AT_KM=130.5</v>
      </c>
      <c r="D160" t="str">
        <f>CONCATENATE(intermediate_sprints!D$1, "=",IF(TYPE(intermediate_sprints!D160)=2,CHAR(34),""),intermediate_sprints!D160,IF(TYPE(intermediate_sprints!D160)=2,CHAR(34),""))</f>
        <v>CITY="Tonneins"</v>
      </c>
      <c r="E160" t="str">
        <f>CONCATENATE(intermediate_sprints!E$1, "=",IF(TYPE(intermediate_sprints!E160)=2,CHAR(34),""),intermediate_sprints!E160,IF(TYPE(intermediate_sprints!E160)=2,CHAR(34),""))</f>
        <v>COUNTRY="FRA"</v>
      </c>
      <c r="F160" t="str">
        <f>CONCATENATE(intermediate_sprints!F$1, "=",IF(TYPE(intermediate_sprints!F160)=2,CHAR(34),""),intermediate_sprints!F160,IF(TYPE(intermediate_sprints!F160)=2,CHAR(34),""))</f>
        <v>LATITUDE=44.3906</v>
      </c>
      <c r="G160" t="str">
        <f>CONCATENATE(intermediate_sprints!G$1, "=",IF(TYPE(intermediate_sprints!G160)=2,CHAR(34),""),intermediate_sprints!G160,IF(TYPE(intermediate_sprints!G160)=2,CHAR(34),""))</f>
        <v>LONGITUDE=0.3092</v>
      </c>
    </row>
    <row r="161" spans="1:7" x14ac:dyDescent="0.25">
      <c r="A161" t="str">
        <f>CONCATENATE(intermediate_sprints!A$1, "=",IF(TYPE(intermediate_sprints!A161)=2,CHAR(34),""),intermediate_sprints!A161,IF(TYPE(intermediate_sprints!A161)=2,CHAR(34),""))</f>
        <v>INTERMEDIATE_SPRINT_ID=160</v>
      </c>
      <c r="B161" t="str">
        <f>CONCATENATE(intermediate_sprints!B$1, "=",IF(TYPE(intermediate_sprints!B161)=2,CHAR(34),""),intermediate_sprints!B161,IF(TYPE(intermediate_sprints!B161)=2,CHAR(34),""))</f>
        <v>STAGE_NUMBER=21</v>
      </c>
      <c r="C161" t="str">
        <f>CONCATENATE(intermediate_sprints!C$1, "=",IF(TYPE(intermediate_sprints!C161)=2,CHAR(34),""),intermediate_sprints!C161,IF(TYPE(intermediate_sprints!C161)=2,CHAR(34),""))</f>
        <v>AT_KM=91</v>
      </c>
      <c r="D161" t="str">
        <f>CONCATENATE(intermediate_sprints!D$1, "=",IF(TYPE(intermediate_sprints!D161)=2,CHAR(34),""),intermediate_sprints!D161,IF(TYPE(intermediate_sprints!D161)=2,CHAR(34),""))</f>
        <v>CITY="Paris Champs-Élysées"</v>
      </c>
      <c r="E161" t="str">
        <f>CONCATENATE(intermediate_sprints!E$1, "=",IF(TYPE(intermediate_sprints!E161)=2,CHAR(34),""),intermediate_sprints!E161,IF(TYPE(intermediate_sprints!E161)=2,CHAR(34),""))</f>
        <v>COUNTRY="FRA"</v>
      </c>
      <c r="F161" t="str">
        <f>CONCATENATE(intermediate_sprints!F$1, "=",IF(TYPE(intermediate_sprints!F161)=2,CHAR(34),""),intermediate_sprints!F161,IF(TYPE(intermediate_sprints!F161)=2,CHAR(34),""))</f>
        <v>LATITUDE=48.8567</v>
      </c>
      <c r="G161" t="str">
        <f>CONCATENATE(intermediate_sprints!G$1, "=",IF(TYPE(intermediate_sprints!G161)=2,CHAR(34),""),intermediate_sprints!G161,IF(TYPE(intermediate_sprints!G161)=2,CHAR(34),""))</f>
        <v>LONGITUDE=2.3508</v>
      </c>
    </row>
    <row r="162" spans="1:7" x14ac:dyDescent="0.25">
      <c r="A162" t="str">
        <f>CONCATENATE(intermediate_sprints!A$1, "=",IF(TYPE(intermediate_sprints!A162)=2,CHAR(34),""),intermediate_sprints!A162,IF(TYPE(intermediate_sprints!A162)=2,CHAR(34),""))</f>
        <v>INTERMEDIATE_SPRINT_ID=161</v>
      </c>
      <c r="B162" t="str">
        <f>CONCATENATE(intermediate_sprints!B$1, "=",IF(TYPE(intermediate_sprints!B162)=2,CHAR(34),""),intermediate_sprints!B162,IF(TYPE(intermediate_sprints!B162)=2,CHAR(34),""))</f>
        <v>STAGE_NUMBER=1</v>
      </c>
      <c r="C162" t="str">
        <f>CONCATENATE(intermediate_sprints!C$1, "=",IF(TYPE(intermediate_sprints!C162)=2,CHAR(34),""),intermediate_sprints!C162,IF(TYPE(intermediate_sprints!C162)=2,CHAR(34),""))</f>
        <v>AT_KM=77</v>
      </c>
      <c r="D162" t="str">
        <f>CONCATENATE(intermediate_sprints!D$1, "=",IF(TYPE(intermediate_sprints!D162)=2,CHAR(34),""),intermediate_sprints!D162,IF(TYPE(intermediate_sprints!D162)=2,CHAR(34),""))</f>
        <v>CITY="Newbiggin"</v>
      </c>
      <c r="E162" t="str">
        <f>CONCATENATE(intermediate_sprints!E$1, "=",IF(TYPE(intermediate_sprints!E162)=2,CHAR(34),""),intermediate_sprints!E162,IF(TYPE(intermediate_sprints!E162)=2,CHAR(34),""))</f>
        <v>COUNTRY="ENG"</v>
      </c>
      <c r="F162" t="str">
        <f>CONCATENATE(intermediate_sprints!F$1, "=",IF(TYPE(intermediate_sprints!F162)=2,CHAR(34),""),intermediate_sprints!F162,IF(TYPE(intermediate_sprints!F162)=2,CHAR(34),""))</f>
        <v>LATITUDE=54.26929</v>
      </c>
      <c r="G162" t="str">
        <f>CONCATENATE(intermediate_sprints!G$1, "=",IF(TYPE(intermediate_sprints!G162)=2,CHAR(34),""),intermediate_sprints!G162,IF(TYPE(intermediate_sprints!G162)=2,CHAR(34),""))</f>
        <v>LONGITUDE=-2.00449</v>
      </c>
    </row>
    <row r="163" spans="1:7" x14ac:dyDescent="0.25">
      <c r="A163" t="str">
        <f>CONCATENATE(intermediate_sprints!A$1, "=",IF(TYPE(intermediate_sprints!A163)=2,CHAR(34),""),intermediate_sprints!A163,IF(TYPE(intermediate_sprints!A163)=2,CHAR(34),""))</f>
        <v>INTERMEDIATE_SPRINT_ID=162</v>
      </c>
      <c r="B163" t="str">
        <f>CONCATENATE(intermediate_sprints!B$1, "=",IF(TYPE(intermediate_sprints!B163)=2,CHAR(34),""),intermediate_sprints!B163,IF(TYPE(intermediate_sprints!B163)=2,CHAR(34),""))</f>
        <v>STAGE_NUMBER=2</v>
      </c>
      <c r="C163" t="str">
        <f>CONCATENATE(intermediate_sprints!C$1, "=",IF(TYPE(intermediate_sprints!C163)=2,CHAR(34),""),intermediate_sprints!C163,IF(TYPE(intermediate_sprints!C163)=2,CHAR(34),""))</f>
        <v>AT_KM=68.5</v>
      </c>
      <c r="D163" t="str">
        <f>CONCATENATE(intermediate_sprints!D$1, "=",IF(TYPE(intermediate_sprints!D163)=2,CHAR(34),""),intermediate_sprints!D163,IF(TYPE(intermediate_sprints!D163)=2,CHAR(34),""))</f>
        <v>CITY="Keighley"</v>
      </c>
      <c r="E163" t="str">
        <f>CONCATENATE(intermediate_sprints!E$1, "=",IF(TYPE(intermediate_sprints!E163)=2,CHAR(34),""),intermediate_sprints!E163,IF(TYPE(intermediate_sprints!E163)=2,CHAR(34),""))</f>
        <v>COUNTRY="ENG"</v>
      </c>
      <c r="F163" t="str">
        <f>CONCATENATE(intermediate_sprints!F$1, "=",IF(TYPE(intermediate_sprints!F163)=2,CHAR(34),""),intermediate_sprints!F163,IF(TYPE(intermediate_sprints!F163)=2,CHAR(34),""))</f>
        <v>LATITUDE=53.867</v>
      </c>
      <c r="G163" t="str">
        <f>CONCATENATE(intermediate_sprints!G$1, "=",IF(TYPE(intermediate_sprints!G163)=2,CHAR(34),""),intermediate_sprints!G163,IF(TYPE(intermediate_sprints!G163)=2,CHAR(34),""))</f>
        <v>LONGITUDE=-1.911</v>
      </c>
    </row>
    <row r="164" spans="1:7" x14ac:dyDescent="0.25">
      <c r="A164" t="str">
        <f>CONCATENATE(intermediate_sprints!A$1, "=",IF(TYPE(intermediate_sprints!A164)=2,CHAR(34),""),intermediate_sprints!A164,IF(TYPE(intermediate_sprints!A164)=2,CHAR(34),""))</f>
        <v>INTERMEDIATE_SPRINT_ID=163</v>
      </c>
      <c r="B164" t="str">
        <f>CONCATENATE(intermediate_sprints!B$1, "=",IF(TYPE(intermediate_sprints!B164)=2,CHAR(34),""),intermediate_sprints!B164,IF(TYPE(intermediate_sprints!B164)=2,CHAR(34),""))</f>
        <v>STAGE_NUMBER=3</v>
      </c>
      <c r="C164" t="str">
        <f>CONCATENATE(intermediate_sprints!C$1, "=",IF(TYPE(intermediate_sprints!C164)=2,CHAR(34),""),intermediate_sprints!C164,IF(TYPE(intermediate_sprints!C164)=2,CHAR(34),""))</f>
        <v>AT_KM=108</v>
      </c>
      <c r="D164" t="str">
        <f>CONCATENATE(intermediate_sprints!D$1, "=",IF(TYPE(intermediate_sprints!D164)=2,CHAR(34),""),intermediate_sprints!D164,IF(TYPE(intermediate_sprints!D164)=2,CHAR(34),""))</f>
        <v>CITY="Epping Forest"</v>
      </c>
      <c r="E164" t="str">
        <f>CONCATENATE(intermediate_sprints!E$1, "=",IF(TYPE(intermediate_sprints!E164)=2,CHAR(34),""),intermediate_sprints!E164,IF(TYPE(intermediate_sprints!E164)=2,CHAR(34),""))</f>
        <v>COUNTRY="ENG"</v>
      </c>
      <c r="F164" t="str">
        <f>CONCATENATE(intermediate_sprints!F$1, "=",IF(TYPE(intermediate_sprints!F164)=2,CHAR(34),""),intermediate_sprints!F164,IF(TYPE(intermediate_sprints!F164)=2,CHAR(34),""))</f>
        <v>LATITUDE=51.66</v>
      </c>
      <c r="G164" t="str">
        <f>CONCATENATE(intermediate_sprints!G$1, "=",IF(TYPE(intermediate_sprints!G164)=2,CHAR(34),""),intermediate_sprints!G164,IF(TYPE(intermediate_sprints!G164)=2,CHAR(34),""))</f>
        <v>LONGITUDE=0.05</v>
      </c>
    </row>
    <row r="165" spans="1:7" x14ac:dyDescent="0.25">
      <c r="A165" t="str">
        <f>CONCATENATE(intermediate_sprints!A$1, "=",IF(TYPE(intermediate_sprints!A165)=2,CHAR(34),""),intermediate_sprints!A165,IF(TYPE(intermediate_sprints!A165)=2,CHAR(34),""))</f>
        <v>INTERMEDIATE_SPRINT_ID=164</v>
      </c>
      <c r="B165" t="str">
        <f>CONCATENATE(intermediate_sprints!B$1, "=",IF(TYPE(intermediate_sprints!B165)=2,CHAR(34),""),intermediate_sprints!B165,IF(TYPE(intermediate_sprints!B165)=2,CHAR(34),""))</f>
        <v>STAGE_NUMBER=4</v>
      </c>
      <c r="C165" t="str">
        <f>CONCATENATE(intermediate_sprints!C$1, "=",IF(TYPE(intermediate_sprints!C165)=2,CHAR(34),""),intermediate_sprints!C165,IF(TYPE(intermediate_sprints!C165)=2,CHAR(34),""))</f>
        <v>AT_KM=92</v>
      </c>
      <c r="D165" t="str">
        <f>CONCATENATE(intermediate_sprints!D$1, "=",IF(TYPE(intermediate_sprints!D165)=2,CHAR(34),""),intermediate_sprints!D165,IF(TYPE(intermediate_sprints!D165)=2,CHAR(34),""))</f>
        <v>CITY="Cassel"</v>
      </c>
      <c r="E165" t="str">
        <f>CONCATENATE(intermediate_sprints!E$1, "=",IF(TYPE(intermediate_sprints!E165)=2,CHAR(34),""),intermediate_sprints!E165,IF(TYPE(intermediate_sprints!E165)=2,CHAR(34),""))</f>
        <v>COUNTRY="FRA"</v>
      </c>
      <c r="F165" t="str">
        <f>CONCATENATE(intermediate_sprints!F$1, "=",IF(TYPE(intermediate_sprints!F165)=2,CHAR(34),""),intermediate_sprints!F165,IF(TYPE(intermediate_sprints!F165)=2,CHAR(34),""))</f>
        <v>LATITUDE=50.8006</v>
      </c>
      <c r="G165" t="str">
        <f>CONCATENATE(intermediate_sprints!G$1, "=",IF(TYPE(intermediate_sprints!G165)=2,CHAR(34),""),intermediate_sprints!G165,IF(TYPE(intermediate_sprints!G165)=2,CHAR(34),""))</f>
        <v>LONGITUDE=2.4883</v>
      </c>
    </row>
    <row r="166" spans="1:7" x14ac:dyDescent="0.25">
      <c r="A166" t="str">
        <f>CONCATENATE(intermediate_sprints!A$1, "=",IF(TYPE(intermediate_sprints!A166)=2,CHAR(34),""),intermediate_sprints!A166,IF(TYPE(intermediate_sprints!A166)=2,CHAR(34),""))</f>
        <v>INTERMEDIATE_SPRINT_ID=165</v>
      </c>
      <c r="B166" t="str">
        <f>CONCATENATE(intermediate_sprints!B$1, "=",IF(TYPE(intermediate_sprints!B166)=2,CHAR(34),""),intermediate_sprints!B166,IF(TYPE(intermediate_sprints!B166)=2,CHAR(34),""))</f>
        <v>STAGE_NUMBER=5</v>
      </c>
      <c r="C166" t="str">
        <f>CONCATENATE(intermediate_sprints!C$1, "=",IF(TYPE(intermediate_sprints!C166)=2,CHAR(34),""),intermediate_sprints!C166,IF(TYPE(intermediate_sprints!C166)=2,CHAR(34),""))</f>
        <v>AT_KM=97</v>
      </c>
      <c r="D166" t="str">
        <f>CONCATENATE(intermediate_sprints!D$1, "=",IF(TYPE(intermediate_sprints!D166)=2,CHAR(34),""),intermediate_sprints!D166,IF(TYPE(intermediate_sprints!D166)=2,CHAR(34),""))</f>
        <v>CITY="Templeuve"</v>
      </c>
      <c r="E166" t="str">
        <f>CONCATENATE(intermediate_sprints!E$1, "=",IF(TYPE(intermediate_sprints!E166)=2,CHAR(34),""),intermediate_sprints!E166,IF(TYPE(intermediate_sprints!E166)=2,CHAR(34),""))</f>
        <v>COUNTRY="FRA"</v>
      </c>
      <c r="F166" t="str">
        <f>CONCATENATE(intermediate_sprints!F$1, "=",IF(TYPE(intermediate_sprints!F166)=2,CHAR(34),""),intermediate_sprints!F166,IF(TYPE(intermediate_sprints!F166)=2,CHAR(34),""))</f>
        <v>LATITUDE=50.5272</v>
      </c>
      <c r="G166" t="str">
        <f>CONCATENATE(intermediate_sprints!G$1, "=",IF(TYPE(intermediate_sprints!G166)=2,CHAR(34),""),intermediate_sprints!G166,IF(TYPE(intermediate_sprints!G166)=2,CHAR(34),""))</f>
        <v>LONGITUDE=3.1758</v>
      </c>
    </row>
    <row r="167" spans="1:7" x14ac:dyDescent="0.25">
      <c r="A167" t="str">
        <f>CONCATENATE(intermediate_sprints!A$1, "=",IF(TYPE(intermediate_sprints!A167)=2,CHAR(34),""),intermediate_sprints!A167,IF(TYPE(intermediate_sprints!A167)=2,CHAR(34),""))</f>
        <v>INTERMEDIATE_SPRINT_ID=166</v>
      </c>
      <c r="B167" t="str">
        <f>CONCATENATE(intermediate_sprints!B$1, "=",IF(TYPE(intermediate_sprints!B167)=2,CHAR(34),""),intermediate_sprints!B167,IF(TYPE(intermediate_sprints!B167)=2,CHAR(34),""))</f>
        <v>STAGE_NUMBER=6</v>
      </c>
      <c r="C167" t="str">
        <f>CONCATENATE(intermediate_sprints!C$1, "=",IF(TYPE(intermediate_sprints!C167)=2,CHAR(34),""),intermediate_sprints!C167,IF(TYPE(intermediate_sprints!C167)=2,CHAR(34),""))</f>
        <v>AT_KM=119</v>
      </c>
      <c r="D167" t="str">
        <f>CONCATENATE(intermediate_sprints!D$1, "=",IF(TYPE(intermediate_sprints!D167)=2,CHAR(34),""),intermediate_sprints!D167,IF(TYPE(intermediate_sprints!D167)=2,CHAR(34),""))</f>
        <v>CITY="Pinon"</v>
      </c>
      <c r="E167" t="str">
        <f>CONCATENATE(intermediate_sprints!E$1, "=",IF(TYPE(intermediate_sprints!E167)=2,CHAR(34),""),intermediate_sprints!E167,IF(TYPE(intermediate_sprints!E167)=2,CHAR(34),""))</f>
        <v>COUNTRY="FRA"</v>
      </c>
      <c r="F167" t="str">
        <f>CONCATENATE(intermediate_sprints!F$1, "=",IF(TYPE(intermediate_sprints!F167)=2,CHAR(34),""),intermediate_sprints!F167,IF(TYPE(intermediate_sprints!F167)=2,CHAR(34),""))</f>
        <v>LATITUDE=49.4883</v>
      </c>
      <c r="G167" t="str">
        <f>CONCATENATE(intermediate_sprints!G$1, "=",IF(TYPE(intermediate_sprints!G167)=2,CHAR(34),""),intermediate_sprints!G167,IF(TYPE(intermediate_sprints!G167)=2,CHAR(34),""))</f>
        <v>LONGITUDE=3.4464</v>
      </c>
    </row>
    <row r="168" spans="1:7" x14ac:dyDescent="0.25">
      <c r="A168" t="str">
        <f>CONCATENATE(intermediate_sprints!A$1, "=",IF(TYPE(intermediate_sprints!A168)=2,CHAR(34),""),intermediate_sprints!A168,IF(TYPE(intermediate_sprints!A168)=2,CHAR(34),""))</f>
        <v>INTERMEDIATE_SPRINT_ID=167</v>
      </c>
      <c r="B168" t="str">
        <f>CONCATENATE(intermediate_sprints!B$1, "=",IF(TYPE(intermediate_sprints!B168)=2,CHAR(34),""),intermediate_sprints!B168,IF(TYPE(intermediate_sprints!B168)=2,CHAR(34),""))</f>
        <v>STAGE_NUMBER=7</v>
      </c>
      <c r="C168" t="str">
        <f>CONCATENATE(intermediate_sprints!C$1, "=",IF(TYPE(intermediate_sprints!C168)=2,CHAR(34),""),intermediate_sprints!C168,IF(TYPE(intermediate_sprints!C168)=2,CHAR(34),""))</f>
        <v>AT_KM=148</v>
      </c>
      <c r="D168" t="str">
        <f>CONCATENATE(intermediate_sprints!D$1, "=",IF(TYPE(intermediate_sprints!D168)=2,CHAR(34),""),intermediate_sprints!D168,IF(TYPE(intermediate_sprints!D168)=2,CHAR(34),""))</f>
        <v>CITY="Hannonville-Sous-Les-Côtes"</v>
      </c>
      <c r="E168" t="str">
        <f>CONCATENATE(intermediate_sprints!E$1, "=",IF(TYPE(intermediate_sprints!E168)=2,CHAR(34),""),intermediate_sprints!E168,IF(TYPE(intermediate_sprints!E168)=2,CHAR(34),""))</f>
        <v>COUNTRY="FRA"</v>
      </c>
      <c r="F168" t="str">
        <f>CONCATENATE(intermediate_sprints!F$1, "=",IF(TYPE(intermediate_sprints!F168)=2,CHAR(34),""),intermediate_sprints!F168,IF(TYPE(intermediate_sprints!F168)=2,CHAR(34),""))</f>
        <v>LATITUDE=49.0408</v>
      </c>
      <c r="G168" t="str">
        <f>CONCATENATE(intermediate_sprints!G$1, "=",IF(TYPE(intermediate_sprints!G168)=2,CHAR(34),""),intermediate_sprints!G168,IF(TYPE(intermediate_sprints!G168)=2,CHAR(34),""))</f>
        <v>LONGITUDE=5.6592</v>
      </c>
    </row>
    <row r="169" spans="1:7" x14ac:dyDescent="0.25">
      <c r="A169" t="str">
        <f>CONCATENATE(intermediate_sprints!A$1, "=",IF(TYPE(intermediate_sprints!A169)=2,CHAR(34),""),intermediate_sprints!A169,IF(TYPE(intermediate_sprints!A169)=2,CHAR(34),""))</f>
        <v>INTERMEDIATE_SPRINT_ID=168</v>
      </c>
      <c r="B169" t="str">
        <f>CONCATENATE(intermediate_sprints!B$1, "=",IF(TYPE(intermediate_sprints!B169)=2,CHAR(34),""),intermediate_sprints!B169,IF(TYPE(intermediate_sprints!B169)=2,CHAR(34),""))</f>
        <v>STAGE_NUMBER=8</v>
      </c>
      <c r="C169" t="str">
        <f>CONCATENATE(intermediate_sprints!C$1, "=",IF(TYPE(intermediate_sprints!C169)=2,CHAR(34),""),intermediate_sprints!C169,IF(TYPE(intermediate_sprints!C169)=2,CHAR(34),""))</f>
        <v>AT_KM=100</v>
      </c>
      <c r="D169" t="str">
        <f>CONCATENATE(intermediate_sprints!D$1, "=",IF(TYPE(intermediate_sprints!D169)=2,CHAR(34),""),intermediate_sprints!D169,IF(TYPE(intermediate_sprints!D169)=2,CHAR(34),""))</f>
        <v>CITY="Dinozé"</v>
      </c>
      <c r="E169" t="str">
        <f>CONCATENATE(intermediate_sprints!E$1, "=",IF(TYPE(intermediate_sprints!E169)=2,CHAR(34),""),intermediate_sprints!E169,IF(TYPE(intermediate_sprints!E169)=2,CHAR(34),""))</f>
        <v>COUNTRY="FRA"</v>
      </c>
      <c r="F169" t="str">
        <f>CONCATENATE(intermediate_sprints!F$1, "=",IF(TYPE(intermediate_sprints!F169)=2,CHAR(34),""),intermediate_sprints!F169,IF(TYPE(intermediate_sprints!F169)=2,CHAR(34),""))</f>
        <v>LATITUDE=48.1411</v>
      </c>
      <c r="G169" t="str">
        <f>CONCATENATE(intermediate_sprints!G$1, "=",IF(TYPE(intermediate_sprints!G169)=2,CHAR(34),""),intermediate_sprints!G169,IF(TYPE(intermediate_sprints!G169)=2,CHAR(34),""))</f>
        <v>LONGITUDE=6.4772</v>
      </c>
    </row>
    <row r="170" spans="1:7" x14ac:dyDescent="0.25">
      <c r="A170" t="str">
        <f>CONCATENATE(intermediate_sprints!A$1, "=",IF(TYPE(intermediate_sprints!A170)=2,CHAR(34),""),intermediate_sprints!A170,IF(TYPE(intermediate_sprints!A170)=2,CHAR(34),""))</f>
        <v>INTERMEDIATE_SPRINT_ID=169</v>
      </c>
      <c r="B170" t="str">
        <f>CONCATENATE(intermediate_sprints!B$1, "=",IF(TYPE(intermediate_sprints!B170)=2,CHAR(34),""),intermediate_sprints!B170,IF(TYPE(intermediate_sprints!B170)=2,CHAR(34),""))</f>
        <v>STAGE_NUMBER=9</v>
      </c>
      <c r="C170" t="str">
        <f>CONCATENATE(intermediate_sprints!C$1, "=",IF(TYPE(intermediate_sprints!C170)=2,CHAR(34),""),intermediate_sprints!C170,IF(TYPE(intermediate_sprints!C170)=2,CHAR(34),""))</f>
        <v>AT_KM=105</v>
      </c>
      <c r="D170" t="str">
        <f>CONCATENATE(intermediate_sprints!D$1, "=",IF(TYPE(intermediate_sprints!D170)=2,CHAR(34),""),intermediate_sprints!D170,IF(TYPE(intermediate_sprints!D170)=2,CHAR(34),""))</f>
        <v>CITY="Linthal"</v>
      </c>
      <c r="E170" t="str">
        <f>CONCATENATE(intermediate_sprints!E$1, "=",IF(TYPE(intermediate_sprints!E170)=2,CHAR(34),""),intermediate_sprints!E170,IF(TYPE(intermediate_sprints!E170)=2,CHAR(34),""))</f>
        <v>COUNTRY="FRA"</v>
      </c>
      <c r="F170" t="str">
        <f>CONCATENATE(intermediate_sprints!F$1, "=",IF(TYPE(intermediate_sprints!F170)=2,CHAR(34),""),intermediate_sprints!F170,IF(TYPE(intermediate_sprints!F170)=2,CHAR(34),""))</f>
        <v>LATITUDE=47.9475</v>
      </c>
      <c r="G170" t="str">
        <f>CONCATENATE(intermediate_sprints!G$1, "=",IF(TYPE(intermediate_sprints!G170)=2,CHAR(34),""),intermediate_sprints!G170,IF(TYPE(intermediate_sprints!G170)=2,CHAR(34),""))</f>
        <v>LONGITUDE=7.1311</v>
      </c>
    </row>
    <row r="171" spans="1:7" x14ac:dyDescent="0.25">
      <c r="A171" t="str">
        <f>CONCATENATE(intermediate_sprints!A$1, "=",IF(TYPE(intermediate_sprints!A171)=2,CHAR(34),""),intermediate_sprints!A171,IF(TYPE(intermediate_sprints!A171)=2,CHAR(34),""))</f>
        <v>INTERMEDIATE_SPRINT_ID=170</v>
      </c>
      <c r="B171" t="str">
        <f>CONCATENATE(intermediate_sprints!B$1, "=",IF(TYPE(intermediate_sprints!B171)=2,CHAR(34),""),intermediate_sprints!B171,IF(TYPE(intermediate_sprints!B171)=2,CHAR(34),""))</f>
        <v>STAGE_NUMBER=10</v>
      </c>
      <c r="C171" t="str">
        <f>CONCATENATE(intermediate_sprints!C$1, "=",IF(TYPE(intermediate_sprints!C171)=2,CHAR(34),""),intermediate_sprints!C171,IF(TYPE(intermediate_sprints!C171)=2,CHAR(34),""))</f>
        <v>AT_KM=39.5</v>
      </c>
      <c r="D171" t="str">
        <f>CONCATENATE(intermediate_sprints!D$1, "=",IF(TYPE(intermediate_sprints!D171)=2,CHAR(34),""),intermediate_sprints!D171,IF(TYPE(intermediate_sprints!D171)=2,CHAR(34),""))</f>
        <v>CITY="Muhlele (Gunsbach)"</v>
      </c>
      <c r="E171" t="str">
        <f>CONCATENATE(intermediate_sprints!E$1, "=",IF(TYPE(intermediate_sprints!E171)=2,CHAR(34),""),intermediate_sprints!E171,IF(TYPE(intermediate_sprints!E171)=2,CHAR(34),""))</f>
        <v>COUNTRY="FRA"</v>
      </c>
      <c r="F171" t="str">
        <f>CONCATENATE(intermediate_sprints!F$1, "=",IF(TYPE(intermediate_sprints!F171)=2,CHAR(34),""),intermediate_sprints!F171,IF(TYPE(intermediate_sprints!F171)=2,CHAR(34),""))</f>
        <v>LATITUDE=48.0483</v>
      </c>
      <c r="G171" t="str">
        <f>CONCATENATE(intermediate_sprints!G$1, "=",IF(TYPE(intermediate_sprints!G171)=2,CHAR(34),""),intermediate_sprints!G171,IF(TYPE(intermediate_sprints!G171)=2,CHAR(34),""))</f>
        <v>LONGITUDE=7.1767</v>
      </c>
    </row>
    <row r="172" spans="1:7" x14ac:dyDescent="0.25">
      <c r="A172" t="str">
        <f>CONCATENATE(intermediate_sprints!A$1, "=",IF(TYPE(intermediate_sprints!A172)=2,CHAR(34),""),intermediate_sprints!A172,IF(TYPE(intermediate_sprints!A172)=2,CHAR(34),""))</f>
        <v>INTERMEDIATE_SPRINT_ID=171</v>
      </c>
      <c r="B172" t="str">
        <f>CONCATENATE(intermediate_sprints!B$1, "=",IF(TYPE(intermediate_sprints!B172)=2,CHAR(34),""),intermediate_sprints!B172,IF(TYPE(intermediate_sprints!B172)=2,CHAR(34),""))</f>
        <v>STAGE_NUMBER=11</v>
      </c>
      <c r="C172" t="str">
        <f>CONCATENATE(intermediate_sprints!C$1, "=",IF(TYPE(intermediate_sprints!C172)=2,CHAR(34),""),intermediate_sprints!C172,IF(TYPE(intermediate_sprints!C172)=2,CHAR(34),""))</f>
        <v>AT_KM=89</v>
      </c>
      <c r="D172" t="str">
        <f>CONCATENATE(intermediate_sprints!D$1, "=",IF(TYPE(intermediate_sprints!D172)=2,CHAR(34),""),intermediate_sprints!D172,IF(TYPE(intermediate_sprints!D172)=2,CHAR(34),""))</f>
        <v>CITY="Charcier"</v>
      </c>
      <c r="E172" t="str">
        <f>CONCATENATE(intermediate_sprints!E$1, "=",IF(TYPE(intermediate_sprints!E172)=2,CHAR(34),""),intermediate_sprints!E172,IF(TYPE(intermediate_sprints!E172)=2,CHAR(34),""))</f>
        <v>COUNTRY="FRA"</v>
      </c>
      <c r="F172" t="str">
        <f>CONCATENATE(intermediate_sprints!F$1, "=",IF(TYPE(intermediate_sprints!F172)=2,CHAR(34),""),intermediate_sprints!F172,IF(TYPE(intermediate_sprints!F172)=2,CHAR(34),""))</f>
        <v>LATITUDE=46.6281</v>
      </c>
      <c r="G172" t="str">
        <f>CONCATENATE(intermediate_sprints!G$1, "=",IF(TYPE(intermediate_sprints!G172)=2,CHAR(34),""),intermediate_sprints!G172,IF(TYPE(intermediate_sprints!G172)=2,CHAR(34),""))</f>
        <v>LONGITUDE=5.7514</v>
      </c>
    </row>
    <row r="173" spans="1:7" x14ac:dyDescent="0.25">
      <c r="A173" t="str">
        <f>CONCATENATE(intermediate_sprints!A$1, "=",IF(TYPE(intermediate_sprints!A173)=2,CHAR(34),""),intermediate_sprints!A173,IF(TYPE(intermediate_sprints!A173)=2,CHAR(34),""))</f>
        <v>INTERMEDIATE_SPRINT_ID=172</v>
      </c>
      <c r="B173" t="str">
        <f>CONCATENATE(intermediate_sprints!B$1, "=",IF(TYPE(intermediate_sprints!B173)=2,CHAR(34),""),intermediate_sprints!B173,IF(TYPE(intermediate_sprints!B173)=2,CHAR(34),""))</f>
        <v>STAGE_NUMBER=12</v>
      </c>
      <c r="C173" t="str">
        <f>CONCATENATE(intermediate_sprints!C$1, "=",IF(TYPE(intermediate_sprints!C173)=2,CHAR(34),""),intermediate_sprints!C173,IF(TYPE(intermediate_sprints!C173)=2,CHAR(34),""))</f>
        <v>AT_KM=39.5</v>
      </c>
      <c r="D173" t="str">
        <f>CONCATENATE(intermediate_sprints!D$1, "=",IF(TYPE(intermediate_sprints!D173)=2,CHAR(34),""),intermediate_sprints!D173,IF(TYPE(intermediate_sprints!D173)=2,CHAR(34),""))</f>
        <v>CITY="Romanèche-Thorins"</v>
      </c>
      <c r="E173" t="str">
        <f>CONCATENATE(intermediate_sprints!E$1, "=",IF(TYPE(intermediate_sprints!E173)=2,CHAR(34),""),intermediate_sprints!E173,IF(TYPE(intermediate_sprints!E173)=2,CHAR(34),""))</f>
        <v>COUNTRY="FRA"</v>
      </c>
      <c r="F173" t="str">
        <f>CONCATENATE(intermediate_sprints!F$1, "=",IF(TYPE(intermediate_sprints!F173)=2,CHAR(34),""),intermediate_sprints!F173,IF(TYPE(intermediate_sprints!F173)=2,CHAR(34),""))</f>
        <v>LATITUDE=46.1906</v>
      </c>
      <c r="G173" t="str">
        <f>CONCATENATE(intermediate_sprints!G$1, "=",IF(TYPE(intermediate_sprints!G173)=2,CHAR(34),""),intermediate_sprints!G173,IF(TYPE(intermediate_sprints!G173)=2,CHAR(34),""))</f>
        <v>LONGITUDE=4.7369</v>
      </c>
    </row>
    <row r="174" spans="1:7" x14ac:dyDescent="0.25">
      <c r="A174" t="str">
        <f>CONCATENATE(intermediate_sprints!A$1, "=",IF(TYPE(intermediate_sprints!A174)=2,CHAR(34),""),intermediate_sprints!A174,IF(TYPE(intermediate_sprints!A174)=2,CHAR(34),""))</f>
        <v>INTERMEDIATE_SPRINT_ID=173</v>
      </c>
      <c r="B174" t="str">
        <f>CONCATENATE(intermediate_sprints!B$1, "=",IF(TYPE(intermediate_sprints!B174)=2,CHAR(34),""),intermediate_sprints!B174,IF(TYPE(intermediate_sprints!B174)=2,CHAR(34),""))</f>
        <v>STAGE_NUMBER=13</v>
      </c>
      <c r="C174" t="str">
        <f>CONCATENATE(intermediate_sprints!C$1, "=",IF(TYPE(intermediate_sprints!C174)=2,CHAR(34),""),intermediate_sprints!C174,IF(TYPE(intermediate_sprints!C174)=2,CHAR(34),""))</f>
        <v>AT_KM=169.5</v>
      </c>
      <c r="D174" t="str">
        <f>CONCATENATE(intermediate_sprints!D$1, "=",IF(TYPE(intermediate_sprints!D174)=2,CHAR(34),""),intermediate_sprints!D174,IF(TYPE(intermediate_sprints!D174)=2,CHAR(34),""))</f>
        <v>CITY="Saint-Martin-D'hères"</v>
      </c>
      <c r="E174" t="str">
        <f>CONCATENATE(intermediate_sprints!E$1, "=",IF(TYPE(intermediate_sprints!E174)=2,CHAR(34),""),intermediate_sprints!E174,IF(TYPE(intermediate_sprints!E174)=2,CHAR(34),""))</f>
        <v>COUNTRY="FRA"</v>
      </c>
      <c r="F174" t="str">
        <f>CONCATENATE(intermediate_sprints!F$1, "=",IF(TYPE(intermediate_sprints!F174)=2,CHAR(34),""),intermediate_sprints!F174,IF(TYPE(intermediate_sprints!F174)=2,CHAR(34),""))</f>
        <v>LATITUDE=45.1672</v>
      </c>
      <c r="G174" t="str">
        <f>CONCATENATE(intermediate_sprints!G$1, "=",IF(TYPE(intermediate_sprints!G174)=2,CHAR(34),""),intermediate_sprints!G174,IF(TYPE(intermediate_sprints!G174)=2,CHAR(34),""))</f>
        <v>LONGITUDE=5.7653</v>
      </c>
    </row>
    <row r="175" spans="1:7" x14ac:dyDescent="0.25">
      <c r="A175" t="str">
        <f>CONCATENATE(intermediate_sprints!A$1, "=",IF(TYPE(intermediate_sprints!A175)=2,CHAR(34),""),intermediate_sprints!A175,IF(TYPE(intermediate_sprints!A175)=2,CHAR(34),""))</f>
        <v>INTERMEDIATE_SPRINT_ID=174</v>
      </c>
      <c r="B175" t="str">
        <f>CONCATENATE(intermediate_sprints!B$1, "=",IF(TYPE(intermediate_sprints!B175)=2,CHAR(34),""),intermediate_sprints!B175,IF(TYPE(intermediate_sprints!B175)=2,CHAR(34),""))</f>
        <v>STAGE_NUMBER=14</v>
      </c>
      <c r="C175" t="str">
        <f>CONCATENATE(intermediate_sprints!C$1, "=",IF(TYPE(intermediate_sprints!C175)=2,CHAR(34),""),intermediate_sprints!C175,IF(TYPE(intermediate_sprints!C175)=2,CHAR(34),""))</f>
        <v>AT_KM=40</v>
      </c>
      <c r="D175" t="str">
        <f>CONCATENATE(intermediate_sprints!D$1, "=",IF(TYPE(intermediate_sprints!D175)=2,CHAR(34),""),intermediate_sprints!D175,IF(TYPE(intermediate_sprints!D175)=2,CHAR(34),""))</f>
        <v>CITY="La Paute (Bourg-D'oisans)"</v>
      </c>
      <c r="E175" t="str">
        <f>CONCATENATE(intermediate_sprints!E$1, "=",IF(TYPE(intermediate_sprints!E175)=2,CHAR(34),""),intermediate_sprints!E175,IF(TYPE(intermediate_sprints!E175)=2,CHAR(34),""))</f>
        <v>COUNTRY="FRA"</v>
      </c>
      <c r="F175" t="str">
        <f>CONCATENATE(intermediate_sprints!F$1, "=",IF(TYPE(intermediate_sprints!F175)=2,CHAR(34),""),intermediate_sprints!F175,IF(TYPE(intermediate_sprints!F175)=2,CHAR(34),""))</f>
        <v>LATITUDE=45.0558</v>
      </c>
      <c r="G175" t="str">
        <f>CONCATENATE(intermediate_sprints!G$1, "=",IF(TYPE(intermediate_sprints!G175)=2,CHAR(34),""),intermediate_sprints!G175,IF(TYPE(intermediate_sprints!G175)=2,CHAR(34),""))</f>
        <v>LONGITUDE=6.0303</v>
      </c>
    </row>
    <row r="176" spans="1:7" x14ac:dyDescent="0.25">
      <c r="A176" t="str">
        <f>CONCATENATE(intermediate_sprints!A$1, "=",IF(TYPE(intermediate_sprints!A176)=2,CHAR(34),""),intermediate_sprints!A176,IF(TYPE(intermediate_sprints!A176)=2,CHAR(34),""))</f>
        <v>INTERMEDIATE_SPRINT_ID=175</v>
      </c>
      <c r="B176" t="str">
        <f>CONCATENATE(intermediate_sprints!B$1, "=",IF(TYPE(intermediate_sprints!B176)=2,CHAR(34),""),intermediate_sprints!B176,IF(TYPE(intermediate_sprints!B176)=2,CHAR(34),""))</f>
        <v>STAGE_NUMBER=15</v>
      </c>
      <c r="C176" t="str">
        <f>CONCATENATE(intermediate_sprints!C$1, "=",IF(TYPE(intermediate_sprints!C176)=2,CHAR(34),""),intermediate_sprints!C176,IF(TYPE(intermediate_sprints!C176)=2,CHAR(34),""))</f>
        <v>AT_KM=175.5</v>
      </c>
      <c r="D176" t="str">
        <f>CONCATENATE(intermediate_sprints!D$1, "=",IF(TYPE(intermediate_sprints!D176)=2,CHAR(34),""),intermediate_sprints!D176,IF(TYPE(intermediate_sprints!D176)=2,CHAR(34),""))</f>
        <v>CITY="La Galine (Saint-Rémy-De-Provence)"</v>
      </c>
      <c r="E176" t="str">
        <f>CONCATENATE(intermediate_sprints!E$1, "=",IF(TYPE(intermediate_sprints!E176)=2,CHAR(34),""),intermediate_sprints!E176,IF(TYPE(intermediate_sprints!E176)=2,CHAR(34),""))</f>
        <v>COUNTRY="FRA"</v>
      </c>
      <c r="F176" t="str">
        <f>CONCATENATE(intermediate_sprints!F$1, "=",IF(TYPE(intermediate_sprints!F176)=2,CHAR(34),""),intermediate_sprints!F176,IF(TYPE(intermediate_sprints!F176)=2,CHAR(34),""))</f>
        <v>LATITUDE=43.79</v>
      </c>
      <c r="G176" t="str">
        <f>CONCATENATE(intermediate_sprints!G$1, "=",IF(TYPE(intermediate_sprints!G176)=2,CHAR(34),""),intermediate_sprints!G176,IF(TYPE(intermediate_sprints!G176)=2,CHAR(34),""))</f>
        <v>LONGITUDE=4.8325</v>
      </c>
    </row>
    <row r="177" spans="1:7" x14ac:dyDescent="0.25">
      <c r="A177" t="str">
        <f>CONCATENATE(intermediate_sprints!A$1, "=",IF(TYPE(intermediate_sprints!A177)=2,CHAR(34),""),intermediate_sprints!A177,IF(TYPE(intermediate_sprints!A177)=2,CHAR(34),""))</f>
        <v>INTERMEDIATE_SPRINT_ID=176</v>
      </c>
      <c r="B177" t="str">
        <f>CONCATENATE(intermediate_sprints!B$1, "=",IF(TYPE(intermediate_sprints!B177)=2,CHAR(34),""),intermediate_sprints!B177,IF(TYPE(intermediate_sprints!B177)=2,CHAR(34),""))</f>
        <v>STAGE_NUMBER=16</v>
      </c>
      <c r="C177" t="str">
        <f>CONCATENATE(intermediate_sprints!C$1, "=",IF(TYPE(intermediate_sprints!C177)=2,CHAR(34),""),intermediate_sprints!C177,IF(TYPE(intermediate_sprints!C177)=2,CHAR(34),""))</f>
        <v>AT_KM=123.5</v>
      </c>
      <c r="D177" t="str">
        <f>CONCATENATE(intermediate_sprints!D$1, "=",IF(TYPE(intermediate_sprints!D177)=2,CHAR(34),""),intermediate_sprints!D177,IF(TYPE(intermediate_sprints!D177)=2,CHAR(34),""))</f>
        <v>CITY="Saint-Girons"</v>
      </c>
      <c r="E177" t="str">
        <f>CONCATENATE(intermediate_sprints!E$1, "=",IF(TYPE(intermediate_sprints!E177)=2,CHAR(34),""),intermediate_sprints!E177,IF(TYPE(intermediate_sprints!E177)=2,CHAR(34),""))</f>
        <v>COUNTRY="FRA"</v>
      </c>
      <c r="F177" t="str">
        <f>CONCATENATE(intermediate_sprints!F$1, "=",IF(TYPE(intermediate_sprints!F177)=2,CHAR(34),""),intermediate_sprints!F177,IF(TYPE(intermediate_sprints!F177)=2,CHAR(34),""))</f>
        <v>LATITUDE=42.9858</v>
      </c>
      <c r="G177" t="str">
        <f>CONCATENATE(intermediate_sprints!G$1, "=",IF(TYPE(intermediate_sprints!G177)=2,CHAR(34),""),intermediate_sprints!G177,IF(TYPE(intermediate_sprints!G177)=2,CHAR(34),""))</f>
        <v>LONGITUDE=1.1467</v>
      </c>
    </row>
    <row r="178" spans="1:7" x14ac:dyDescent="0.25">
      <c r="A178" t="str">
        <f>CONCATENATE(intermediate_sprints!A$1, "=",IF(TYPE(intermediate_sprints!A178)=2,CHAR(34),""),intermediate_sprints!A178,IF(TYPE(intermediate_sprints!A178)=2,CHAR(34),""))</f>
        <v>INTERMEDIATE_SPRINT_ID=177</v>
      </c>
      <c r="B178" t="str">
        <f>CONCATENATE(intermediate_sprints!B$1, "=",IF(TYPE(intermediate_sprints!B178)=2,CHAR(34),""),intermediate_sprints!B178,IF(TYPE(intermediate_sprints!B178)=2,CHAR(34),""))</f>
        <v>STAGE_NUMBER=17</v>
      </c>
      <c r="C178" t="str">
        <f>CONCATENATE(intermediate_sprints!C$1, "=",IF(TYPE(intermediate_sprints!C178)=2,CHAR(34),""),intermediate_sprints!C178,IF(TYPE(intermediate_sprints!C178)=2,CHAR(34),""))</f>
        <v>AT_KM=31</v>
      </c>
      <c r="D178" t="str">
        <f>CONCATENATE(intermediate_sprints!D$1, "=",IF(TYPE(intermediate_sprints!D178)=2,CHAR(34),""),intermediate_sprints!D178,IF(TYPE(intermediate_sprints!D178)=2,CHAR(34),""))</f>
        <v>CITY="Saint-Béat"</v>
      </c>
      <c r="E178" t="str">
        <f>CONCATENATE(intermediate_sprints!E$1, "=",IF(TYPE(intermediate_sprints!E178)=2,CHAR(34),""),intermediate_sprints!E178,IF(TYPE(intermediate_sprints!E178)=2,CHAR(34),""))</f>
        <v>COUNTRY="FRA"</v>
      </c>
      <c r="F178" t="str">
        <f>CONCATENATE(intermediate_sprints!F$1, "=",IF(TYPE(intermediate_sprints!F178)=2,CHAR(34),""),intermediate_sprints!F178,IF(TYPE(intermediate_sprints!F178)=2,CHAR(34),""))</f>
        <v>LATITUDE=42.915</v>
      </c>
      <c r="G178" t="str">
        <f>CONCATENATE(intermediate_sprints!G$1, "=",IF(TYPE(intermediate_sprints!G178)=2,CHAR(34),""),intermediate_sprints!G178,IF(TYPE(intermediate_sprints!G178)=2,CHAR(34),""))</f>
        <v>LONGITUDE=0.6933</v>
      </c>
    </row>
    <row r="179" spans="1:7" x14ac:dyDescent="0.25">
      <c r="A179" t="str">
        <f>CONCATENATE(intermediate_sprints!A$1, "=",IF(TYPE(intermediate_sprints!A179)=2,CHAR(34),""),intermediate_sprints!A179,IF(TYPE(intermediate_sprints!A179)=2,CHAR(34),""))</f>
        <v>INTERMEDIATE_SPRINT_ID=178</v>
      </c>
      <c r="B179" t="str">
        <f>CONCATENATE(intermediate_sprints!B$1, "=",IF(TYPE(intermediate_sprints!B179)=2,CHAR(34),""),intermediate_sprints!B179,IF(TYPE(intermediate_sprints!B179)=2,CHAR(34),""))</f>
        <v>STAGE_NUMBER=18</v>
      </c>
      <c r="C179" t="str">
        <f>CONCATENATE(intermediate_sprints!C$1, "=",IF(TYPE(intermediate_sprints!C179)=2,CHAR(34),""),intermediate_sprints!C179,IF(TYPE(intermediate_sprints!C179)=2,CHAR(34),""))</f>
        <v>AT_KM=61.5</v>
      </c>
      <c r="D179" t="str">
        <f>CONCATENATE(intermediate_sprints!D$1, "=",IF(TYPE(intermediate_sprints!D179)=2,CHAR(34),""),intermediate_sprints!D179,IF(TYPE(intermediate_sprints!D179)=2,CHAR(34),""))</f>
        <v>CITY="Trébons"</v>
      </c>
      <c r="E179" t="str">
        <f>CONCATENATE(intermediate_sprints!E$1, "=",IF(TYPE(intermediate_sprints!E179)=2,CHAR(34),""),intermediate_sprints!E179,IF(TYPE(intermediate_sprints!E179)=2,CHAR(34),""))</f>
        <v>COUNTRY="FRA"</v>
      </c>
      <c r="F179" t="str">
        <f>CONCATENATE(intermediate_sprints!F$1, "=",IF(TYPE(intermediate_sprints!F179)=2,CHAR(34),""),intermediate_sprints!F179,IF(TYPE(intermediate_sprints!F179)=2,CHAR(34),""))</f>
        <v>LATITUDE=43.1022</v>
      </c>
      <c r="G179" t="str">
        <f>CONCATENATE(intermediate_sprints!G$1, "=",IF(TYPE(intermediate_sprints!G179)=2,CHAR(34),""),intermediate_sprints!G179,IF(TYPE(intermediate_sprints!G179)=2,CHAR(34),""))</f>
        <v>LONGITUDE=0.1219</v>
      </c>
    </row>
    <row r="180" spans="1:7" x14ac:dyDescent="0.25">
      <c r="A180" t="str">
        <f>CONCATENATE(intermediate_sprints!A$1, "=",IF(TYPE(intermediate_sprints!A180)=2,CHAR(34),""),intermediate_sprints!A180,IF(TYPE(intermediate_sprints!A180)=2,CHAR(34),""))</f>
        <v>INTERMEDIATE_SPRINT_ID=179</v>
      </c>
      <c r="B180" t="str">
        <f>CONCATENATE(intermediate_sprints!B$1, "=",IF(TYPE(intermediate_sprints!B180)=2,CHAR(34),""),intermediate_sprints!B180,IF(TYPE(intermediate_sprints!B180)=2,CHAR(34),""))</f>
        <v>STAGE_NUMBER=19</v>
      </c>
      <c r="C180" t="str">
        <f>CONCATENATE(intermediate_sprints!C$1, "=",IF(TYPE(intermediate_sprints!C180)=2,CHAR(34),""),intermediate_sprints!C180,IF(TYPE(intermediate_sprints!C180)=2,CHAR(34),""))</f>
        <v>AT_KM=130.5</v>
      </c>
      <c r="D180" t="str">
        <f>CONCATENATE(intermediate_sprints!D$1, "=",IF(TYPE(intermediate_sprints!D180)=2,CHAR(34),""),intermediate_sprints!D180,IF(TYPE(intermediate_sprints!D180)=2,CHAR(34),""))</f>
        <v>CITY="Tonneins"</v>
      </c>
      <c r="E180" t="str">
        <f>CONCATENATE(intermediate_sprints!E$1, "=",IF(TYPE(intermediate_sprints!E180)=2,CHAR(34),""),intermediate_sprints!E180,IF(TYPE(intermediate_sprints!E180)=2,CHAR(34),""))</f>
        <v>COUNTRY="FRA"</v>
      </c>
      <c r="F180" t="str">
        <f>CONCATENATE(intermediate_sprints!F$1, "=",IF(TYPE(intermediate_sprints!F180)=2,CHAR(34),""),intermediate_sprints!F180,IF(TYPE(intermediate_sprints!F180)=2,CHAR(34),""))</f>
        <v>LATITUDE=44.3906</v>
      </c>
      <c r="G180" t="str">
        <f>CONCATENATE(intermediate_sprints!G$1, "=",IF(TYPE(intermediate_sprints!G180)=2,CHAR(34),""),intermediate_sprints!G180,IF(TYPE(intermediate_sprints!G180)=2,CHAR(34),""))</f>
        <v>LONGITUDE=0.3092</v>
      </c>
    </row>
    <row r="181" spans="1:7" x14ac:dyDescent="0.25">
      <c r="A181" t="str">
        <f>CONCATENATE(intermediate_sprints!A$1, "=",IF(TYPE(intermediate_sprints!A181)=2,CHAR(34),""),intermediate_sprints!A181,IF(TYPE(intermediate_sprints!A181)=2,CHAR(34),""))</f>
        <v>INTERMEDIATE_SPRINT_ID=180</v>
      </c>
      <c r="B181" t="str">
        <f>CONCATENATE(intermediate_sprints!B$1, "=",IF(TYPE(intermediate_sprints!B181)=2,CHAR(34),""),intermediate_sprints!B181,IF(TYPE(intermediate_sprints!B181)=2,CHAR(34),""))</f>
        <v>STAGE_NUMBER=21</v>
      </c>
      <c r="C181" t="str">
        <f>CONCATENATE(intermediate_sprints!C$1, "=",IF(TYPE(intermediate_sprints!C181)=2,CHAR(34),""),intermediate_sprints!C181,IF(TYPE(intermediate_sprints!C181)=2,CHAR(34),""))</f>
        <v>AT_KM=91</v>
      </c>
      <c r="D181" t="str">
        <f>CONCATENATE(intermediate_sprints!D$1, "=",IF(TYPE(intermediate_sprints!D181)=2,CHAR(34),""),intermediate_sprints!D181,IF(TYPE(intermediate_sprints!D181)=2,CHAR(34),""))</f>
        <v>CITY="Paris Champs-Élysées"</v>
      </c>
      <c r="E181" t="str">
        <f>CONCATENATE(intermediate_sprints!E$1, "=",IF(TYPE(intermediate_sprints!E181)=2,CHAR(34),""),intermediate_sprints!E181,IF(TYPE(intermediate_sprints!E181)=2,CHAR(34),""))</f>
        <v>COUNTRY="FRA"</v>
      </c>
      <c r="F181" t="str">
        <f>CONCATENATE(intermediate_sprints!F$1, "=",IF(TYPE(intermediate_sprints!F181)=2,CHAR(34),""),intermediate_sprints!F181,IF(TYPE(intermediate_sprints!F181)=2,CHAR(34),""))</f>
        <v>LATITUDE=48.8567</v>
      </c>
      <c r="G181" t="str">
        <f>CONCATENATE(intermediate_sprints!G$1, "=",IF(TYPE(intermediate_sprints!G181)=2,CHAR(34),""),intermediate_sprints!G181,IF(TYPE(intermediate_sprints!G181)=2,CHAR(34),""))</f>
        <v>LONGITUDE=2.3508</v>
      </c>
    </row>
    <row r="182" spans="1:7" x14ac:dyDescent="0.25">
      <c r="A182" t="str">
        <f>CONCATENATE(intermediate_sprints!A$1, "=",IF(TYPE(intermediate_sprints!A182)=2,CHAR(34),""),intermediate_sprints!A182,IF(TYPE(intermediate_sprints!A182)=2,CHAR(34),""))</f>
        <v>INTERMEDIATE_SPRINT_ID=181</v>
      </c>
      <c r="B182" t="str">
        <f>CONCATENATE(intermediate_sprints!B$1, "=",IF(TYPE(intermediate_sprints!B182)=2,CHAR(34),""),intermediate_sprints!B182,IF(TYPE(intermediate_sprints!B182)=2,CHAR(34),""))</f>
        <v>STAGE_NUMBER=1</v>
      </c>
      <c r="C182" t="str">
        <f>CONCATENATE(intermediate_sprints!C$1, "=",IF(TYPE(intermediate_sprints!C182)=2,CHAR(34),""),intermediate_sprints!C182,IF(TYPE(intermediate_sprints!C182)=2,CHAR(34),""))</f>
        <v>AT_KM=77</v>
      </c>
      <c r="D182" t="str">
        <f>CONCATENATE(intermediate_sprints!D$1, "=",IF(TYPE(intermediate_sprints!D182)=2,CHAR(34),""),intermediate_sprints!D182,IF(TYPE(intermediate_sprints!D182)=2,CHAR(34),""))</f>
        <v>CITY="Newbiggin"</v>
      </c>
      <c r="E182" t="str">
        <f>CONCATENATE(intermediate_sprints!E$1, "=",IF(TYPE(intermediate_sprints!E182)=2,CHAR(34),""),intermediate_sprints!E182,IF(TYPE(intermediate_sprints!E182)=2,CHAR(34),""))</f>
        <v>COUNTRY="ENG"</v>
      </c>
      <c r="F182" t="str">
        <f>CONCATENATE(intermediate_sprints!F$1, "=",IF(TYPE(intermediate_sprints!F182)=2,CHAR(34),""),intermediate_sprints!F182,IF(TYPE(intermediate_sprints!F182)=2,CHAR(34),""))</f>
        <v>LATITUDE=54.26929</v>
      </c>
      <c r="G182" t="str">
        <f>CONCATENATE(intermediate_sprints!G$1, "=",IF(TYPE(intermediate_sprints!G182)=2,CHAR(34),""),intermediate_sprints!G182,IF(TYPE(intermediate_sprints!G182)=2,CHAR(34),""))</f>
        <v>LONGITUDE=-2.00449</v>
      </c>
    </row>
    <row r="183" spans="1:7" x14ac:dyDescent="0.25">
      <c r="A183" t="str">
        <f>CONCATENATE(intermediate_sprints!A$1, "=",IF(TYPE(intermediate_sprints!A183)=2,CHAR(34),""),intermediate_sprints!A183,IF(TYPE(intermediate_sprints!A183)=2,CHAR(34),""))</f>
        <v>INTERMEDIATE_SPRINT_ID=182</v>
      </c>
      <c r="B183" t="str">
        <f>CONCATENATE(intermediate_sprints!B$1, "=",IF(TYPE(intermediate_sprints!B183)=2,CHAR(34),""),intermediate_sprints!B183,IF(TYPE(intermediate_sprints!B183)=2,CHAR(34),""))</f>
        <v>STAGE_NUMBER=2</v>
      </c>
      <c r="C183" t="str">
        <f>CONCATENATE(intermediate_sprints!C$1, "=",IF(TYPE(intermediate_sprints!C183)=2,CHAR(34),""),intermediate_sprints!C183,IF(TYPE(intermediate_sprints!C183)=2,CHAR(34),""))</f>
        <v>AT_KM=68.5</v>
      </c>
      <c r="D183" t="str">
        <f>CONCATENATE(intermediate_sprints!D$1, "=",IF(TYPE(intermediate_sprints!D183)=2,CHAR(34),""),intermediate_sprints!D183,IF(TYPE(intermediate_sprints!D183)=2,CHAR(34),""))</f>
        <v>CITY="Keighley"</v>
      </c>
      <c r="E183" t="str">
        <f>CONCATENATE(intermediate_sprints!E$1, "=",IF(TYPE(intermediate_sprints!E183)=2,CHAR(34),""),intermediate_sprints!E183,IF(TYPE(intermediate_sprints!E183)=2,CHAR(34),""))</f>
        <v>COUNTRY="ENG"</v>
      </c>
      <c r="F183" t="str">
        <f>CONCATENATE(intermediate_sprints!F$1, "=",IF(TYPE(intermediate_sprints!F183)=2,CHAR(34),""),intermediate_sprints!F183,IF(TYPE(intermediate_sprints!F183)=2,CHAR(34),""))</f>
        <v>LATITUDE=53.867</v>
      </c>
      <c r="G183" t="str">
        <f>CONCATENATE(intermediate_sprints!G$1, "=",IF(TYPE(intermediate_sprints!G183)=2,CHAR(34),""),intermediate_sprints!G183,IF(TYPE(intermediate_sprints!G183)=2,CHAR(34),""))</f>
        <v>LONGITUDE=-1.911</v>
      </c>
    </row>
    <row r="184" spans="1:7" x14ac:dyDescent="0.25">
      <c r="A184" t="str">
        <f>CONCATENATE(intermediate_sprints!A$1, "=",IF(TYPE(intermediate_sprints!A184)=2,CHAR(34),""),intermediate_sprints!A184,IF(TYPE(intermediate_sprints!A184)=2,CHAR(34),""))</f>
        <v>INTERMEDIATE_SPRINT_ID=183</v>
      </c>
      <c r="B184" t="str">
        <f>CONCATENATE(intermediate_sprints!B$1, "=",IF(TYPE(intermediate_sprints!B184)=2,CHAR(34),""),intermediate_sprints!B184,IF(TYPE(intermediate_sprints!B184)=2,CHAR(34),""))</f>
        <v>STAGE_NUMBER=3</v>
      </c>
      <c r="C184" t="str">
        <f>CONCATENATE(intermediate_sprints!C$1, "=",IF(TYPE(intermediate_sprints!C184)=2,CHAR(34),""),intermediate_sprints!C184,IF(TYPE(intermediate_sprints!C184)=2,CHAR(34),""))</f>
        <v>AT_KM=108</v>
      </c>
      <c r="D184" t="str">
        <f>CONCATENATE(intermediate_sprints!D$1, "=",IF(TYPE(intermediate_sprints!D184)=2,CHAR(34),""),intermediate_sprints!D184,IF(TYPE(intermediate_sprints!D184)=2,CHAR(34),""))</f>
        <v>CITY="Epping Forest"</v>
      </c>
      <c r="E184" t="str">
        <f>CONCATENATE(intermediate_sprints!E$1, "=",IF(TYPE(intermediate_sprints!E184)=2,CHAR(34),""),intermediate_sprints!E184,IF(TYPE(intermediate_sprints!E184)=2,CHAR(34),""))</f>
        <v>COUNTRY="ENG"</v>
      </c>
      <c r="F184" t="str">
        <f>CONCATENATE(intermediate_sprints!F$1, "=",IF(TYPE(intermediate_sprints!F184)=2,CHAR(34),""),intermediate_sprints!F184,IF(TYPE(intermediate_sprints!F184)=2,CHAR(34),""))</f>
        <v>LATITUDE=51.66</v>
      </c>
      <c r="G184" t="str">
        <f>CONCATENATE(intermediate_sprints!G$1, "=",IF(TYPE(intermediate_sprints!G184)=2,CHAR(34),""),intermediate_sprints!G184,IF(TYPE(intermediate_sprints!G184)=2,CHAR(34),""))</f>
        <v>LONGITUDE=0.05</v>
      </c>
    </row>
    <row r="185" spans="1:7" x14ac:dyDescent="0.25">
      <c r="A185" t="str">
        <f>CONCATENATE(intermediate_sprints!A$1, "=",IF(TYPE(intermediate_sprints!A185)=2,CHAR(34),""),intermediate_sprints!A185,IF(TYPE(intermediate_sprints!A185)=2,CHAR(34),""))</f>
        <v>INTERMEDIATE_SPRINT_ID=184</v>
      </c>
      <c r="B185" t="str">
        <f>CONCATENATE(intermediate_sprints!B$1, "=",IF(TYPE(intermediate_sprints!B185)=2,CHAR(34),""),intermediate_sprints!B185,IF(TYPE(intermediate_sprints!B185)=2,CHAR(34),""))</f>
        <v>STAGE_NUMBER=4</v>
      </c>
      <c r="C185" t="str">
        <f>CONCATENATE(intermediate_sprints!C$1, "=",IF(TYPE(intermediate_sprints!C185)=2,CHAR(34),""),intermediate_sprints!C185,IF(TYPE(intermediate_sprints!C185)=2,CHAR(34),""))</f>
        <v>AT_KM=92</v>
      </c>
      <c r="D185" t="str">
        <f>CONCATENATE(intermediate_sprints!D$1, "=",IF(TYPE(intermediate_sprints!D185)=2,CHAR(34),""),intermediate_sprints!D185,IF(TYPE(intermediate_sprints!D185)=2,CHAR(34),""))</f>
        <v>CITY="Cassel"</v>
      </c>
      <c r="E185" t="str">
        <f>CONCATENATE(intermediate_sprints!E$1, "=",IF(TYPE(intermediate_sprints!E185)=2,CHAR(34),""),intermediate_sprints!E185,IF(TYPE(intermediate_sprints!E185)=2,CHAR(34),""))</f>
        <v>COUNTRY="FRA"</v>
      </c>
      <c r="F185" t="str">
        <f>CONCATENATE(intermediate_sprints!F$1, "=",IF(TYPE(intermediate_sprints!F185)=2,CHAR(34),""),intermediate_sprints!F185,IF(TYPE(intermediate_sprints!F185)=2,CHAR(34),""))</f>
        <v>LATITUDE=50.8006</v>
      </c>
      <c r="G185" t="str">
        <f>CONCATENATE(intermediate_sprints!G$1, "=",IF(TYPE(intermediate_sprints!G185)=2,CHAR(34),""),intermediate_sprints!G185,IF(TYPE(intermediate_sprints!G185)=2,CHAR(34),""))</f>
        <v>LONGITUDE=2.4883</v>
      </c>
    </row>
    <row r="186" spans="1:7" x14ac:dyDescent="0.25">
      <c r="A186" t="str">
        <f>CONCATENATE(intermediate_sprints!A$1, "=",IF(TYPE(intermediate_sprints!A186)=2,CHAR(34),""),intermediate_sprints!A186,IF(TYPE(intermediate_sprints!A186)=2,CHAR(34),""))</f>
        <v>INTERMEDIATE_SPRINT_ID=185</v>
      </c>
      <c r="B186" t="str">
        <f>CONCATENATE(intermediate_sprints!B$1, "=",IF(TYPE(intermediate_sprints!B186)=2,CHAR(34),""),intermediate_sprints!B186,IF(TYPE(intermediate_sprints!B186)=2,CHAR(34),""))</f>
        <v>STAGE_NUMBER=5</v>
      </c>
      <c r="C186" t="str">
        <f>CONCATENATE(intermediate_sprints!C$1, "=",IF(TYPE(intermediate_sprints!C186)=2,CHAR(34),""),intermediate_sprints!C186,IF(TYPE(intermediate_sprints!C186)=2,CHAR(34),""))</f>
        <v>AT_KM=97</v>
      </c>
      <c r="D186" t="str">
        <f>CONCATENATE(intermediate_sprints!D$1, "=",IF(TYPE(intermediate_sprints!D186)=2,CHAR(34),""),intermediate_sprints!D186,IF(TYPE(intermediate_sprints!D186)=2,CHAR(34),""))</f>
        <v>CITY="Templeuve"</v>
      </c>
      <c r="E186" t="str">
        <f>CONCATENATE(intermediate_sprints!E$1, "=",IF(TYPE(intermediate_sprints!E186)=2,CHAR(34),""),intermediate_sprints!E186,IF(TYPE(intermediate_sprints!E186)=2,CHAR(34),""))</f>
        <v>COUNTRY="FRA"</v>
      </c>
      <c r="F186" t="str">
        <f>CONCATENATE(intermediate_sprints!F$1, "=",IF(TYPE(intermediate_sprints!F186)=2,CHAR(34),""),intermediate_sprints!F186,IF(TYPE(intermediate_sprints!F186)=2,CHAR(34),""))</f>
        <v>LATITUDE=50.5272</v>
      </c>
      <c r="G186" t="str">
        <f>CONCATENATE(intermediate_sprints!G$1, "=",IF(TYPE(intermediate_sprints!G186)=2,CHAR(34),""),intermediate_sprints!G186,IF(TYPE(intermediate_sprints!G186)=2,CHAR(34),""))</f>
        <v>LONGITUDE=3.1758</v>
      </c>
    </row>
    <row r="187" spans="1:7" x14ac:dyDescent="0.25">
      <c r="A187" t="str">
        <f>CONCATENATE(intermediate_sprints!A$1, "=",IF(TYPE(intermediate_sprints!A187)=2,CHAR(34),""),intermediate_sprints!A187,IF(TYPE(intermediate_sprints!A187)=2,CHAR(34),""))</f>
        <v>INTERMEDIATE_SPRINT_ID=186</v>
      </c>
      <c r="B187" t="str">
        <f>CONCATENATE(intermediate_sprints!B$1, "=",IF(TYPE(intermediate_sprints!B187)=2,CHAR(34),""),intermediate_sprints!B187,IF(TYPE(intermediate_sprints!B187)=2,CHAR(34),""))</f>
        <v>STAGE_NUMBER=6</v>
      </c>
      <c r="C187" t="str">
        <f>CONCATENATE(intermediate_sprints!C$1, "=",IF(TYPE(intermediate_sprints!C187)=2,CHAR(34),""),intermediate_sprints!C187,IF(TYPE(intermediate_sprints!C187)=2,CHAR(34),""))</f>
        <v>AT_KM=119</v>
      </c>
      <c r="D187" t="str">
        <f>CONCATENATE(intermediate_sprints!D$1, "=",IF(TYPE(intermediate_sprints!D187)=2,CHAR(34),""),intermediate_sprints!D187,IF(TYPE(intermediate_sprints!D187)=2,CHAR(34),""))</f>
        <v>CITY="Pinon"</v>
      </c>
      <c r="E187" t="str">
        <f>CONCATENATE(intermediate_sprints!E$1, "=",IF(TYPE(intermediate_sprints!E187)=2,CHAR(34),""),intermediate_sprints!E187,IF(TYPE(intermediate_sprints!E187)=2,CHAR(34),""))</f>
        <v>COUNTRY="FRA"</v>
      </c>
      <c r="F187" t="str">
        <f>CONCATENATE(intermediate_sprints!F$1, "=",IF(TYPE(intermediate_sprints!F187)=2,CHAR(34),""),intermediate_sprints!F187,IF(TYPE(intermediate_sprints!F187)=2,CHAR(34),""))</f>
        <v>LATITUDE=49.4883</v>
      </c>
      <c r="G187" t="str">
        <f>CONCATENATE(intermediate_sprints!G$1, "=",IF(TYPE(intermediate_sprints!G187)=2,CHAR(34),""),intermediate_sprints!G187,IF(TYPE(intermediate_sprints!G187)=2,CHAR(34),""))</f>
        <v>LONGITUDE=3.4464</v>
      </c>
    </row>
    <row r="188" spans="1:7" x14ac:dyDescent="0.25">
      <c r="A188" t="str">
        <f>CONCATENATE(intermediate_sprints!A$1, "=",IF(TYPE(intermediate_sprints!A188)=2,CHAR(34),""),intermediate_sprints!A188,IF(TYPE(intermediate_sprints!A188)=2,CHAR(34),""))</f>
        <v>INTERMEDIATE_SPRINT_ID=187</v>
      </c>
      <c r="B188" t="str">
        <f>CONCATENATE(intermediate_sprints!B$1, "=",IF(TYPE(intermediate_sprints!B188)=2,CHAR(34),""),intermediate_sprints!B188,IF(TYPE(intermediate_sprints!B188)=2,CHAR(34),""))</f>
        <v>STAGE_NUMBER=7</v>
      </c>
      <c r="C188" t="str">
        <f>CONCATENATE(intermediate_sprints!C$1, "=",IF(TYPE(intermediate_sprints!C188)=2,CHAR(34),""),intermediate_sprints!C188,IF(TYPE(intermediate_sprints!C188)=2,CHAR(34),""))</f>
        <v>AT_KM=148</v>
      </c>
      <c r="D188" t="str">
        <f>CONCATENATE(intermediate_sprints!D$1, "=",IF(TYPE(intermediate_sprints!D188)=2,CHAR(34),""),intermediate_sprints!D188,IF(TYPE(intermediate_sprints!D188)=2,CHAR(34),""))</f>
        <v>CITY="Hannonville-Sous-Les-Côtes"</v>
      </c>
      <c r="E188" t="str">
        <f>CONCATENATE(intermediate_sprints!E$1, "=",IF(TYPE(intermediate_sprints!E188)=2,CHAR(34),""),intermediate_sprints!E188,IF(TYPE(intermediate_sprints!E188)=2,CHAR(34),""))</f>
        <v>COUNTRY="FRA"</v>
      </c>
      <c r="F188" t="str">
        <f>CONCATENATE(intermediate_sprints!F$1, "=",IF(TYPE(intermediate_sprints!F188)=2,CHAR(34),""),intermediate_sprints!F188,IF(TYPE(intermediate_sprints!F188)=2,CHAR(34),""))</f>
        <v>LATITUDE=49.0408</v>
      </c>
      <c r="G188" t="str">
        <f>CONCATENATE(intermediate_sprints!G$1, "=",IF(TYPE(intermediate_sprints!G188)=2,CHAR(34),""),intermediate_sprints!G188,IF(TYPE(intermediate_sprints!G188)=2,CHAR(34),""))</f>
        <v>LONGITUDE=5.6592</v>
      </c>
    </row>
    <row r="189" spans="1:7" x14ac:dyDescent="0.25">
      <c r="A189" t="str">
        <f>CONCATENATE(intermediate_sprints!A$1, "=",IF(TYPE(intermediate_sprints!A189)=2,CHAR(34),""),intermediate_sprints!A189,IF(TYPE(intermediate_sprints!A189)=2,CHAR(34),""))</f>
        <v>INTERMEDIATE_SPRINT_ID=188</v>
      </c>
      <c r="B189" t="str">
        <f>CONCATENATE(intermediate_sprints!B$1, "=",IF(TYPE(intermediate_sprints!B189)=2,CHAR(34),""),intermediate_sprints!B189,IF(TYPE(intermediate_sprints!B189)=2,CHAR(34),""))</f>
        <v>STAGE_NUMBER=8</v>
      </c>
      <c r="C189" t="str">
        <f>CONCATENATE(intermediate_sprints!C$1, "=",IF(TYPE(intermediate_sprints!C189)=2,CHAR(34),""),intermediate_sprints!C189,IF(TYPE(intermediate_sprints!C189)=2,CHAR(34),""))</f>
        <v>AT_KM=100</v>
      </c>
      <c r="D189" t="str">
        <f>CONCATENATE(intermediate_sprints!D$1, "=",IF(TYPE(intermediate_sprints!D189)=2,CHAR(34),""),intermediate_sprints!D189,IF(TYPE(intermediate_sprints!D189)=2,CHAR(34),""))</f>
        <v>CITY="Dinozé"</v>
      </c>
      <c r="E189" t="str">
        <f>CONCATENATE(intermediate_sprints!E$1, "=",IF(TYPE(intermediate_sprints!E189)=2,CHAR(34),""),intermediate_sprints!E189,IF(TYPE(intermediate_sprints!E189)=2,CHAR(34),""))</f>
        <v>COUNTRY="FRA"</v>
      </c>
      <c r="F189" t="str">
        <f>CONCATENATE(intermediate_sprints!F$1, "=",IF(TYPE(intermediate_sprints!F189)=2,CHAR(34),""),intermediate_sprints!F189,IF(TYPE(intermediate_sprints!F189)=2,CHAR(34),""))</f>
        <v>LATITUDE=48.1411</v>
      </c>
      <c r="G189" t="str">
        <f>CONCATENATE(intermediate_sprints!G$1, "=",IF(TYPE(intermediate_sprints!G189)=2,CHAR(34),""),intermediate_sprints!G189,IF(TYPE(intermediate_sprints!G189)=2,CHAR(34),""))</f>
        <v>LONGITUDE=6.4772</v>
      </c>
    </row>
    <row r="190" spans="1:7" x14ac:dyDescent="0.25">
      <c r="A190" t="str">
        <f>CONCATENATE(intermediate_sprints!A$1, "=",IF(TYPE(intermediate_sprints!A190)=2,CHAR(34),""),intermediate_sprints!A190,IF(TYPE(intermediate_sprints!A190)=2,CHAR(34),""))</f>
        <v>INTERMEDIATE_SPRINT_ID=189</v>
      </c>
      <c r="B190" t="str">
        <f>CONCATENATE(intermediate_sprints!B$1, "=",IF(TYPE(intermediate_sprints!B190)=2,CHAR(34),""),intermediate_sprints!B190,IF(TYPE(intermediate_sprints!B190)=2,CHAR(34),""))</f>
        <v>STAGE_NUMBER=9</v>
      </c>
      <c r="C190" t="str">
        <f>CONCATENATE(intermediate_sprints!C$1, "=",IF(TYPE(intermediate_sprints!C190)=2,CHAR(34),""),intermediate_sprints!C190,IF(TYPE(intermediate_sprints!C190)=2,CHAR(34),""))</f>
        <v>AT_KM=105</v>
      </c>
      <c r="D190" t="str">
        <f>CONCATENATE(intermediate_sprints!D$1, "=",IF(TYPE(intermediate_sprints!D190)=2,CHAR(34),""),intermediate_sprints!D190,IF(TYPE(intermediate_sprints!D190)=2,CHAR(34),""))</f>
        <v>CITY="Linthal"</v>
      </c>
      <c r="E190" t="str">
        <f>CONCATENATE(intermediate_sprints!E$1, "=",IF(TYPE(intermediate_sprints!E190)=2,CHAR(34),""),intermediate_sprints!E190,IF(TYPE(intermediate_sprints!E190)=2,CHAR(34),""))</f>
        <v>COUNTRY="FRA"</v>
      </c>
      <c r="F190" t="str">
        <f>CONCATENATE(intermediate_sprints!F$1, "=",IF(TYPE(intermediate_sprints!F190)=2,CHAR(34),""),intermediate_sprints!F190,IF(TYPE(intermediate_sprints!F190)=2,CHAR(34),""))</f>
        <v>LATITUDE=47.9475</v>
      </c>
      <c r="G190" t="str">
        <f>CONCATENATE(intermediate_sprints!G$1, "=",IF(TYPE(intermediate_sprints!G190)=2,CHAR(34),""),intermediate_sprints!G190,IF(TYPE(intermediate_sprints!G190)=2,CHAR(34),""))</f>
        <v>LONGITUDE=7.1311</v>
      </c>
    </row>
    <row r="191" spans="1:7" x14ac:dyDescent="0.25">
      <c r="A191" t="str">
        <f>CONCATENATE(intermediate_sprints!A$1, "=",IF(TYPE(intermediate_sprints!A191)=2,CHAR(34),""),intermediate_sprints!A191,IF(TYPE(intermediate_sprints!A191)=2,CHAR(34),""))</f>
        <v>INTERMEDIATE_SPRINT_ID=190</v>
      </c>
      <c r="B191" t="str">
        <f>CONCATENATE(intermediate_sprints!B$1, "=",IF(TYPE(intermediate_sprints!B191)=2,CHAR(34),""),intermediate_sprints!B191,IF(TYPE(intermediate_sprints!B191)=2,CHAR(34),""))</f>
        <v>STAGE_NUMBER=10</v>
      </c>
      <c r="C191" t="str">
        <f>CONCATENATE(intermediate_sprints!C$1, "=",IF(TYPE(intermediate_sprints!C191)=2,CHAR(34),""),intermediate_sprints!C191,IF(TYPE(intermediate_sprints!C191)=2,CHAR(34),""))</f>
        <v>AT_KM=39.5</v>
      </c>
      <c r="D191" t="str">
        <f>CONCATENATE(intermediate_sprints!D$1, "=",IF(TYPE(intermediate_sprints!D191)=2,CHAR(34),""),intermediate_sprints!D191,IF(TYPE(intermediate_sprints!D191)=2,CHAR(34),""))</f>
        <v>CITY="Muhlele (Gunsbach)"</v>
      </c>
      <c r="E191" t="str">
        <f>CONCATENATE(intermediate_sprints!E$1, "=",IF(TYPE(intermediate_sprints!E191)=2,CHAR(34),""),intermediate_sprints!E191,IF(TYPE(intermediate_sprints!E191)=2,CHAR(34),""))</f>
        <v>COUNTRY="FRA"</v>
      </c>
      <c r="F191" t="str">
        <f>CONCATENATE(intermediate_sprints!F$1, "=",IF(TYPE(intermediate_sprints!F191)=2,CHAR(34),""),intermediate_sprints!F191,IF(TYPE(intermediate_sprints!F191)=2,CHAR(34),""))</f>
        <v>LATITUDE=48.0483</v>
      </c>
      <c r="G191" t="str">
        <f>CONCATENATE(intermediate_sprints!G$1, "=",IF(TYPE(intermediate_sprints!G191)=2,CHAR(34),""),intermediate_sprints!G191,IF(TYPE(intermediate_sprints!G191)=2,CHAR(34),""))</f>
        <v>LONGITUDE=7.1767</v>
      </c>
    </row>
    <row r="192" spans="1:7" x14ac:dyDescent="0.25">
      <c r="A192" t="str">
        <f>CONCATENATE(intermediate_sprints!A$1, "=",IF(TYPE(intermediate_sprints!A192)=2,CHAR(34),""),intermediate_sprints!A192,IF(TYPE(intermediate_sprints!A192)=2,CHAR(34),""))</f>
        <v>INTERMEDIATE_SPRINT_ID=191</v>
      </c>
      <c r="B192" t="str">
        <f>CONCATENATE(intermediate_sprints!B$1, "=",IF(TYPE(intermediate_sprints!B192)=2,CHAR(34),""),intermediate_sprints!B192,IF(TYPE(intermediate_sprints!B192)=2,CHAR(34),""))</f>
        <v>STAGE_NUMBER=11</v>
      </c>
      <c r="C192" t="str">
        <f>CONCATENATE(intermediate_sprints!C$1, "=",IF(TYPE(intermediate_sprints!C192)=2,CHAR(34),""),intermediate_sprints!C192,IF(TYPE(intermediate_sprints!C192)=2,CHAR(34),""))</f>
        <v>AT_KM=89</v>
      </c>
      <c r="D192" t="str">
        <f>CONCATENATE(intermediate_sprints!D$1, "=",IF(TYPE(intermediate_sprints!D192)=2,CHAR(34),""),intermediate_sprints!D192,IF(TYPE(intermediate_sprints!D192)=2,CHAR(34),""))</f>
        <v>CITY="Charcier"</v>
      </c>
      <c r="E192" t="str">
        <f>CONCATENATE(intermediate_sprints!E$1, "=",IF(TYPE(intermediate_sprints!E192)=2,CHAR(34),""),intermediate_sprints!E192,IF(TYPE(intermediate_sprints!E192)=2,CHAR(34),""))</f>
        <v>COUNTRY="FRA"</v>
      </c>
      <c r="F192" t="str">
        <f>CONCATENATE(intermediate_sprints!F$1, "=",IF(TYPE(intermediate_sprints!F192)=2,CHAR(34),""),intermediate_sprints!F192,IF(TYPE(intermediate_sprints!F192)=2,CHAR(34),""))</f>
        <v>LATITUDE=46.6281</v>
      </c>
      <c r="G192" t="str">
        <f>CONCATENATE(intermediate_sprints!G$1, "=",IF(TYPE(intermediate_sprints!G192)=2,CHAR(34),""),intermediate_sprints!G192,IF(TYPE(intermediate_sprints!G192)=2,CHAR(34),""))</f>
        <v>LONGITUDE=5.7514</v>
      </c>
    </row>
    <row r="193" spans="1:7" x14ac:dyDescent="0.25">
      <c r="A193" t="str">
        <f>CONCATENATE(intermediate_sprints!A$1, "=",IF(TYPE(intermediate_sprints!A193)=2,CHAR(34),""),intermediate_sprints!A193,IF(TYPE(intermediate_sprints!A193)=2,CHAR(34),""))</f>
        <v>INTERMEDIATE_SPRINT_ID=192</v>
      </c>
      <c r="B193" t="str">
        <f>CONCATENATE(intermediate_sprints!B$1, "=",IF(TYPE(intermediate_sprints!B193)=2,CHAR(34),""),intermediate_sprints!B193,IF(TYPE(intermediate_sprints!B193)=2,CHAR(34),""))</f>
        <v>STAGE_NUMBER=12</v>
      </c>
      <c r="C193" t="str">
        <f>CONCATENATE(intermediate_sprints!C$1, "=",IF(TYPE(intermediate_sprints!C193)=2,CHAR(34),""),intermediate_sprints!C193,IF(TYPE(intermediate_sprints!C193)=2,CHAR(34),""))</f>
        <v>AT_KM=39.5</v>
      </c>
      <c r="D193" t="str">
        <f>CONCATENATE(intermediate_sprints!D$1, "=",IF(TYPE(intermediate_sprints!D193)=2,CHAR(34),""),intermediate_sprints!D193,IF(TYPE(intermediate_sprints!D193)=2,CHAR(34),""))</f>
        <v>CITY="Romanèche-Thorins"</v>
      </c>
      <c r="E193" t="str">
        <f>CONCATENATE(intermediate_sprints!E$1, "=",IF(TYPE(intermediate_sprints!E193)=2,CHAR(34),""),intermediate_sprints!E193,IF(TYPE(intermediate_sprints!E193)=2,CHAR(34),""))</f>
        <v>COUNTRY="FRA"</v>
      </c>
      <c r="F193" t="str">
        <f>CONCATENATE(intermediate_sprints!F$1, "=",IF(TYPE(intermediate_sprints!F193)=2,CHAR(34),""),intermediate_sprints!F193,IF(TYPE(intermediate_sprints!F193)=2,CHAR(34),""))</f>
        <v>LATITUDE=46.1906</v>
      </c>
      <c r="G193" t="str">
        <f>CONCATENATE(intermediate_sprints!G$1, "=",IF(TYPE(intermediate_sprints!G193)=2,CHAR(34),""),intermediate_sprints!G193,IF(TYPE(intermediate_sprints!G193)=2,CHAR(34),""))</f>
        <v>LONGITUDE=4.7369</v>
      </c>
    </row>
    <row r="194" spans="1:7" x14ac:dyDescent="0.25">
      <c r="A194" t="str">
        <f>CONCATENATE(intermediate_sprints!A$1, "=",IF(TYPE(intermediate_sprints!A194)=2,CHAR(34),""),intermediate_sprints!A194,IF(TYPE(intermediate_sprints!A194)=2,CHAR(34),""))</f>
        <v>INTERMEDIATE_SPRINT_ID=193</v>
      </c>
      <c r="B194" t="str">
        <f>CONCATENATE(intermediate_sprints!B$1, "=",IF(TYPE(intermediate_sprints!B194)=2,CHAR(34),""),intermediate_sprints!B194,IF(TYPE(intermediate_sprints!B194)=2,CHAR(34),""))</f>
        <v>STAGE_NUMBER=13</v>
      </c>
      <c r="C194" t="str">
        <f>CONCATENATE(intermediate_sprints!C$1, "=",IF(TYPE(intermediate_sprints!C194)=2,CHAR(34),""),intermediate_sprints!C194,IF(TYPE(intermediate_sprints!C194)=2,CHAR(34),""))</f>
        <v>AT_KM=169.5</v>
      </c>
      <c r="D194" t="str">
        <f>CONCATENATE(intermediate_sprints!D$1, "=",IF(TYPE(intermediate_sprints!D194)=2,CHAR(34),""),intermediate_sprints!D194,IF(TYPE(intermediate_sprints!D194)=2,CHAR(34),""))</f>
        <v>CITY="Saint-Martin-D'hères"</v>
      </c>
      <c r="E194" t="str">
        <f>CONCATENATE(intermediate_sprints!E$1, "=",IF(TYPE(intermediate_sprints!E194)=2,CHAR(34),""),intermediate_sprints!E194,IF(TYPE(intermediate_sprints!E194)=2,CHAR(34),""))</f>
        <v>COUNTRY="FRA"</v>
      </c>
      <c r="F194" t="str">
        <f>CONCATENATE(intermediate_sprints!F$1, "=",IF(TYPE(intermediate_sprints!F194)=2,CHAR(34),""),intermediate_sprints!F194,IF(TYPE(intermediate_sprints!F194)=2,CHAR(34),""))</f>
        <v>LATITUDE=45.1672</v>
      </c>
      <c r="G194" t="str">
        <f>CONCATENATE(intermediate_sprints!G$1, "=",IF(TYPE(intermediate_sprints!G194)=2,CHAR(34),""),intermediate_sprints!G194,IF(TYPE(intermediate_sprints!G194)=2,CHAR(34),""))</f>
        <v>LONGITUDE=5.7653</v>
      </c>
    </row>
    <row r="195" spans="1:7" x14ac:dyDescent="0.25">
      <c r="A195" t="str">
        <f>CONCATENATE(intermediate_sprints!A$1, "=",IF(TYPE(intermediate_sprints!A195)=2,CHAR(34),""),intermediate_sprints!A195,IF(TYPE(intermediate_sprints!A195)=2,CHAR(34),""))</f>
        <v>INTERMEDIATE_SPRINT_ID=194</v>
      </c>
      <c r="B195" t="str">
        <f>CONCATENATE(intermediate_sprints!B$1, "=",IF(TYPE(intermediate_sprints!B195)=2,CHAR(34),""),intermediate_sprints!B195,IF(TYPE(intermediate_sprints!B195)=2,CHAR(34),""))</f>
        <v>STAGE_NUMBER=14</v>
      </c>
      <c r="C195" t="str">
        <f>CONCATENATE(intermediate_sprints!C$1, "=",IF(TYPE(intermediate_sprints!C195)=2,CHAR(34),""),intermediate_sprints!C195,IF(TYPE(intermediate_sprints!C195)=2,CHAR(34),""))</f>
        <v>AT_KM=40</v>
      </c>
      <c r="D195" t="str">
        <f>CONCATENATE(intermediate_sprints!D$1, "=",IF(TYPE(intermediate_sprints!D195)=2,CHAR(34),""),intermediate_sprints!D195,IF(TYPE(intermediate_sprints!D195)=2,CHAR(34),""))</f>
        <v>CITY="La Paute (Bourg-D'oisans)"</v>
      </c>
      <c r="E195" t="str">
        <f>CONCATENATE(intermediate_sprints!E$1, "=",IF(TYPE(intermediate_sprints!E195)=2,CHAR(34),""),intermediate_sprints!E195,IF(TYPE(intermediate_sprints!E195)=2,CHAR(34),""))</f>
        <v>COUNTRY="FRA"</v>
      </c>
      <c r="F195" t="str">
        <f>CONCATENATE(intermediate_sprints!F$1, "=",IF(TYPE(intermediate_sprints!F195)=2,CHAR(34),""),intermediate_sprints!F195,IF(TYPE(intermediate_sprints!F195)=2,CHAR(34),""))</f>
        <v>LATITUDE=45.0558</v>
      </c>
      <c r="G195" t="str">
        <f>CONCATENATE(intermediate_sprints!G$1, "=",IF(TYPE(intermediate_sprints!G195)=2,CHAR(34),""),intermediate_sprints!G195,IF(TYPE(intermediate_sprints!G195)=2,CHAR(34),""))</f>
        <v>LONGITUDE=6.0303</v>
      </c>
    </row>
    <row r="196" spans="1:7" x14ac:dyDescent="0.25">
      <c r="A196" t="str">
        <f>CONCATENATE(intermediate_sprints!A$1, "=",IF(TYPE(intermediate_sprints!A196)=2,CHAR(34),""),intermediate_sprints!A196,IF(TYPE(intermediate_sprints!A196)=2,CHAR(34),""))</f>
        <v>INTERMEDIATE_SPRINT_ID=195</v>
      </c>
      <c r="B196" t="str">
        <f>CONCATENATE(intermediate_sprints!B$1, "=",IF(TYPE(intermediate_sprints!B196)=2,CHAR(34),""),intermediate_sprints!B196,IF(TYPE(intermediate_sprints!B196)=2,CHAR(34),""))</f>
        <v>STAGE_NUMBER=15</v>
      </c>
      <c r="C196" t="str">
        <f>CONCATENATE(intermediate_sprints!C$1, "=",IF(TYPE(intermediate_sprints!C196)=2,CHAR(34),""),intermediate_sprints!C196,IF(TYPE(intermediate_sprints!C196)=2,CHAR(34),""))</f>
        <v>AT_KM=175.5</v>
      </c>
      <c r="D196" t="str">
        <f>CONCATENATE(intermediate_sprints!D$1, "=",IF(TYPE(intermediate_sprints!D196)=2,CHAR(34),""),intermediate_sprints!D196,IF(TYPE(intermediate_sprints!D196)=2,CHAR(34),""))</f>
        <v>CITY="La Galine (Saint-Rémy-De-Provence)"</v>
      </c>
      <c r="E196" t="str">
        <f>CONCATENATE(intermediate_sprints!E$1, "=",IF(TYPE(intermediate_sprints!E196)=2,CHAR(34),""),intermediate_sprints!E196,IF(TYPE(intermediate_sprints!E196)=2,CHAR(34),""))</f>
        <v>COUNTRY="FRA"</v>
      </c>
      <c r="F196" t="str">
        <f>CONCATENATE(intermediate_sprints!F$1, "=",IF(TYPE(intermediate_sprints!F196)=2,CHAR(34),""),intermediate_sprints!F196,IF(TYPE(intermediate_sprints!F196)=2,CHAR(34),""))</f>
        <v>LATITUDE=43.79</v>
      </c>
      <c r="G196" t="str">
        <f>CONCATENATE(intermediate_sprints!G$1, "=",IF(TYPE(intermediate_sprints!G196)=2,CHAR(34),""),intermediate_sprints!G196,IF(TYPE(intermediate_sprints!G196)=2,CHAR(34),""))</f>
        <v>LONGITUDE=4.8325</v>
      </c>
    </row>
    <row r="197" spans="1:7" x14ac:dyDescent="0.25">
      <c r="A197" t="str">
        <f>CONCATENATE(intermediate_sprints!A$1, "=",IF(TYPE(intermediate_sprints!A197)=2,CHAR(34),""),intermediate_sprints!A197,IF(TYPE(intermediate_sprints!A197)=2,CHAR(34),""))</f>
        <v>INTERMEDIATE_SPRINT_ID=196</v>
      </c>
      <c r="B197" t="str">
        <f>CONCATENATE(intermediate_sprints!B$1, "=",IF(TYPE(intermediate_sprints!B197)=2,CHAR(34),""),intermediate_sprints!B197,IF(TYPE(intermediate_sprints!B197)=2,CHAR(34),""))</f>
        <v>STAGE_NUMBER=16</v>
      </c>
      <c r="C197" t="str">
        <f>CONCATENATE(intermediate_sprints!C$1, "=",IF(TYPE(intermediate_sprints!C197)=2,CHAR(34),""),intermediate_sprints!C197,IF(TYPE(intermediate_sprints!C197)=2,CHAR(34),""))</f>
        <v>AT_KM=123.5</v>
      </c>
      <c r="D197" t="str">
        <f>CONCATENATE(intermediate_sprints!D$1, "=",IF(TYPE(intermediate_sprints!D197)=2,CHAR(34),""),intermediate_sprints!D197,IF(TYPE(intermediate_sprints!D197)=2,CHAR(34),""))</f>
        <v>CITY="Saint-Girons"</v>
      </c>
      <c r="E197" t="str">
        <f>CONCATENATE(intermediate_sprints!E$1, "=",IF(TYPE(intermediate_sprints!E197)=2,CHAR(34),""),intermediate_sprints!E197,IF(TYPE(intermediate_sprints!E197)=2,CHAR(34),""))</f>
        <v>COUNTRY="FRA"</v>
      </c>
      <c r="F197" t="str">
        <f>CONCATENATE(intermediate_sprints!F$1, "=",IF(TYPE(intermediate_sprints!F197)=2,CHAR(34),""),intermediate_sprints!F197,IF(TYPE(intermediate_sprints!F197)=2,CHAR(34),""))</f>
        <v>LATITUDE=42.9858</v>
      </c>
      <c r="G197" t="str">
        <f>CONCATENATE(intermediate_sprints!G$1, "=",IF(TYPE(intermediate_sprints!G197)=2,CHAR(34),""),intermediate_sprints!G197,IF(TYPE(intermediate_sprints!G197)=2,CHAR(34),""))</f>
        <v>LONGITUDE=1.1467</v>
      </c>
    </row>
    <row r="198" spans="1:7" x14ac:dyDescent="0.25">
      <c r="A198" t="str">
        <f>CONCATENATE(intermediate_sprints!A$1, "=",IF(TYPE(intermediate_sprints!A198)=2,CHAR(34),""),intermediate_sprints!A198,IF(TYPE(intermediate_sprints!A198)=2,CHAR(34),""))</f>
        <v>INTERMEDIATE_SPRINT_ID=197</v>
      </c>
      <c r="B198" t="str">
        <f>CONCATENATE(intermediate_sprints!B$1, "=",IF(TYPE(intermediate_sprints!B198)=2,CHAR(34),""),intermediate_sprints!B198,IF(TYPE(intermediate_sprints!B198)=2,CHAR(34),""))</f>
        <v>STAGE_NUMBER=17</v>
      </c>
      <c r="C198" t="str">
        <f>CONCATENATE(intermediate_sprints!C$1, "=",IF(TYPE(intermediate_sprints!C198)=2,CHAR(34),""),intermediate_sprints!C198,IF(TYPE(intermediate_sprints!C198)=2,CHAR(34),""))</f>
        <v>AT_KM=31</v>
      </c>
      <c r="D198" t="str">
        <f>CONCATENATE(intermediate_sprints!D$1, "=",IF(TYPE(intermediate_sprints!D198)=2,CHAR(34),""),intermediate_sprints!D198,IF(TYPE(intermediate_sprints!D198)=2,CHAR(34),""))</f>
        <v>CITY="Saint-Béat"</v>
      </c>
      <c r="E198" t="str">
        <f>CONCATENATE(intermediate_sprints!E$1, "=",IF(TYPE(intermediate_sprints!E198)=2,CHAR(34),""),intermediate_sprints!E198,IF(TYPE(intermediate_sprints!E198)=2,CHAR(34),""))</f>
        <v>COUNTRY="FRA"</v>
      </c>
      <c r="F198" t="str">
        <f>CONCATENATE(intermediate_sprints!F$1, "=",IF(TYPE(intermediate_sprints!F198)=2,CHAR(34),""),intermediate_sprints!F198,IF(TYPE(intermediate_sprints!F198)=2,CHAR(34),""))</f>
        <v>LATITUDE=42.915</v>
      </c>
      <c r="G198" t="str">
        <f>CONCATENATE(intermediate_sprints!G$1, "=",IF(TYPE(intermediate_sprints!G198)=2,CHAR(34),""),intermediate_sprints!G198,IF(TYPE(intermediate_sprints!G198)=2,CHAR(34),""))</f>
        <v>LONGITUDE=0.6933</v>
      </c>
    </row>
    <row r="199" spans="1:7" x14ac:dyDescent="0.25">
      <c r="A199" t="str">
        <f>CONCATENATE(intermediate_sprints!A$1, "=",IF(TYPE(intermediate_sprints!A199)=2,CHAR(34),""),intermediate_sprints!A199,IF(TYPE(intermediate_sprints!A199)=2,CHAR(34),""))</f>
        <v>INTERMEDIATE_SPRINT_ID=198</v>
      </c>
      <c r="B199" t="str">
        <f>CONCATENATE(intermediate_sprints!B$1, "=",IF(TYPE(intermediate_sprints!B199)=2,CHAR(34),""),intermediate_sprints!B199,IF(TYPE(intermediate_sprints!B199)=2,CHAR(34),""))</f>
        <v>STAGE_NUMBER=18</v>
      </c>
      <c r="C199" t="str">
        <f>CONCATENATE(intermediate_sprints!C$1, "=",IF(TYPE(intermediate_sprints!C199)=2,CHAR(34),""),intermediate_sprints!C199,IF(TYPE(intermediate_sprints!C199)=2,CHAR(34),""))</f>
        <v>AT_KM=61.5</v>
      </c>
      <c r="D199" t="str">
        <f>CONCATENATE(intermediate_sprints!D$1, "=",IF(TYPE(intermediate_sprints!D199)=2,CHAR(34),""),intermediate_sprints!D199,IF(TYPE(intermediate_sprints!D199)=2,CHAR(34),""))</f>
        <v>CITY="Trébons"</v>
      </c>
      <c r="E199" t="str">
        <f>CONCATENATE(intermediate_sprints!E$1, "=",IF(TYPE(intermediate_sprints!E199)=2,CHAR(34),""),intermediate_sprints!E199,IF(TYPE(intermediate_sprints!E199)=2,CHAR(34),""))</f>
        <v>COUNTRY="FRA"</v>
      </c>
      <c r="F199" t="str">
        <f>CONCATENATE(intermediate_sprints!F$1, "=",IF(TYPE(intermediate_sprints!F199)=2,CHAR(34),""),intermediate_sprints!F199,IF(TYPE(intermediate_sprints!F199)=2,CHAR(34),""))</f>
        <v>LATITUDE=43.1022</v>
      </c>
      <c r="G199" t="str">
        <f>CONCATENATE(intermediate_sprints!G$1, "=",IF(TYPE(intermediate_sprints!G199)=2,CHAR(34),""),intermediate_sprints!G199,IF(TYPE(intermediate_sprints!G199)=2,CHAR(34),""))</f>
        <v>LONGITUDE=0.1219</v>
      </c>
    </row>
    <row r="200" spans="1:7" x14ac:dyDescent="0.25">
      <c r="A200" t="str">
        <f>CONCATENATE(intermediate_sprints!A$1, "=",IF(TYPE(intermediate_sprints!A200)=2,CHAR(34),""),intermediate_sprints!A200,IF(TYPE(intermediate_sprints!A200)=2,CHAR(34),""))</f>
        <v>INTERMEDIATE_SPRINT_ID=199</v>
      </c>
      <c r="B200" t="str">
        <f>CONCATENATE(intermediate_sprints!B$1, "=",IF(TYPE(intermediate_sprints!B200)=2,CHAR(34),""),intermediate_sprints!B200,IF(TYPE(intermediate_sprints!B200)=2,CHAR(34),""))</f>
        <v>STAGE_NUMBER=19</v>
      </c>
      <c r="C200" t="str">
        <f>CONCATENATE(intermediate_sprints!C$1, "=",IF(TYPE(intermediate_sprints!C200)=2,CHAR(34),""),intermediate_sprints!C200,IF(TYPE(intermediate_sprints!C200)=2,CHAR(34),""))</f>
        <v>AT_KM=130.5</v>
      </c>
      <c r="D200" t="str">
        <f>CONCATENATE(intermediate_sprints!D$1, "=",IF(TYPE(intermediate_sprints!D200)=2,CHAR(34),""),intermediate_sprints!D200,IF(TYPE(intermediate_sprints!D200)=2,CHAR(34),""))</f>
        <v>CITY="Tonneins"</v>
      </c>
      <c r="E200" t="str">
        <f>CONCATENATE(intermediate_sprints!E$1, "=",IF(TYPE(intermediate_sprints!E200)=2,CHAR(34),""),intermediate_sprints!E200,IF(TYPE(intermediate_sprints!E200)=2,CHAR(34),""))</f>
        <v>COUNTRY="FRA"</v>
      </c>
      <c r="F200" t="str">
        <f>CONCATENATE(intermediate_sprints!F$1, "=",IF(TYPE(intermediate_sprints!F200)=2,CHAR(34),""),intermediate_sprints!F200,IF(TYPE(intermediate_sprints!F200)=2,CHAR(34),""))</f>
        <v>LATITUDE=44.3906</v>
      </c>
      <c r="G200" t="str">
        <f>CONCATENATE(intermediate_sprints!G$1, "=",IF(TYPE(intermediate_sprints!G200)=2,CHAR(34),""),intermediate_sprints!G200,IF(TYPE(intermediate_sprints!G200)=2,CHAR(34),""))</f>
        <v>LONGITUDE=0.3092</v>
      </c>
    </row>
    <row r="201" spans="1:7" x14ac:dyDescent="0.25">
      <c r="A201" t="str">
        <f>CONCATENATE(intermediate_sprints!A$1, "=",IF(TYPE(intermediate_sprints!A201)=2,CHAR(34),""),intermediate_sprints!A201,IF(TYPE(intermediate_sprints!A201)=2,CHAR(34),""))</f>
        <v>INTERMEDIATE_SPRINT_ID=200</v>
      </c>
      <c r="B201" t="str">
        <f>CONCATENATE(intermediate_sprints!B$1, "=",IF(TYPE(intermediate_sprints!B201)=2,CHAR(34),""),intermediate_sprints!B201,IF(TYPE(intermediate_sprints!B201)=2,CHAR(34),""))</f>
        <v>STAGE_NUMBER=21</v>
      </c>
      <c r="C201" t="str">
        <f>CONCATENATE(intermediate_sprints!C$1, "=",IF(TYPE(intermediate_sprints!C201)=2,CHAR(34),""),intermediate_sprints!C201,IF(TYPE(intermediate_sprints!C201)=2,CHAR(34),""))</f>
        <v>AT_KM=91</v>
      </c>
      <c r="D201" t="str">
        <f>CONCATENATE(intermediate_sprints!D$1, "=",IF(TYPE(intermediate_sprints!D201)=2,CHAR(34),""),intermediate_sprints!D201,IF(TYPE(intermediate_sprints!D201)=2,CHAR(34),""))</f>
        <v>CITY="Paris Champs-Élysées"</v>
      </c>
      <c r="E201" t="str">
        <f>CONCATENATE(intermediate_sprints!E$1, "=",IF(TYPE(intermediate_sprints!E201)=2,CHAR(34),""),intermediate_sprints!E201,IF(TYPE(intermediate_sprints!E201)=2,CHAR(34),""))</f>
        <v>COUNTRY="FRA"</v>
      </c>
      <c r="F201" t="str">
        <f>CONCATENATE(intermediate_sprints!F$1, "=",IF(TYPE(intermediate_sprints!F201)=2,CHAR(34),""),intermediate_sprints!F201,IF(TYPE(intermediate_sprints!F201)=2,CHAR(34),""))</f>
        <v>LATITUDE=48.8567</v>
      </c>
      <c r="G201" t="str">
        <f>CONCATENATE(intermediate_sprints!G$1, "=",IF(TYPE(intermediate_sprints!G201)=2,CHAR(34),""),intermediate_sprints!G201,IF(TYPE(intermediate_sprints!G201)=2,CHAR(34),""))</f>
        <v>LONGITUDE=2.3508</v>
      </c>
    </row>
    <row r="202" spans="1:7" x14ac:dyDescent="0.25">
      <c r="A202" t="str">
        <f>CONCATENATE(intermediate_sprints!A$1, "=",IF(TYPE(intermediate_sprints!A202)=2,CHAR(34),""),intermediate_sprints!A202,IF(TYPE(intermediate_sprints!A202)=2,CHAR(34),""))</f>
        <v>INTERMEDIATE_SPRINT_ID=201</v>
      </c>
      <c r="B202" t="str">
        <f>CONCATENATE(intermediate_sprints!B$1, "=",IF(TYPE(intermediate_sprints!B202)=2,CHAR(34),""),intermediate_sprints!B202,IF(TYPE(intermediate_sprints!B202)=2,CHAR(34),""))</f>
        <v>STAGE_NUMBER=1</v>
      </c>
      <c r="C202" t="str">
        <f>CONCATENATE(intermediate_sprints!C$1, "=",IF(TYPE(intermediate_sprints!C202)=2,CHAR(34),""),intermediate_sprints!C202,IF(TYPE(intermediate_sprints!C202)=2,CHAR(34),""))</f>
        <v>AT_KM=77</v>
      </c>
      <c r="D202" t="str">
        <f>CONCATENATE(intermediate_sprints!D$1, "=",IF(TYPE(intermediate_sprints!D202)=2,CHAR(34),""),intermediate_sprints!D202,IF(TYPE(intermediate_sprints!D202)=2,CHAR(34),""))</f>
        <v>CITY="Newbiggin"</v>
      </c>
      <c r="E202" t="str">
        <f>CONCATENATE(intermediate_sprints!E$1, "=",IF(TYPE(intermediate_sprints!E202)=2,CHAR(34),""),intermediate_sprints!E202,IF(TYPE(intermediate_sprints!E202)=2,CHAR(34),""))</f>
        <v>COUNTRY="ENG"</v>
      </c>
      <c r="F202" t="str">
        <f>CONCATENATE(intermediate_sprints!F$1, "=",IF(TYPE(intermediate_sprints!F202)=2,CHAR(34),""),intermediate_sprints!F202,IF(TYPE(intermediate_sprints!F202)=2,CHAR(34),""))</f>
        <v>LATITUDE=54.26929</v>
      </c>
      <c r="G202" t="str">
        <f>CONCATENATE(intermediate_sprints!G$1, "=",IF(TYPE(intermediate_sprints!G202)=2,CHAR(34),""),intermediate_sprints!G202,IF(TYPE(intermediate_sprints!G202)=2,CHAR(34),""))</f>
        <v>LONGITUDE=-2.00449</v>
      </c>
    </row>
    <row r="203" spans="1:7" x14ac:dyDescent="0.25">
      <c r="A203" t="str">
        <f>CONCATENATE(intermediate_sprints!A$1, "=",IF(TYPE(intermediate_sprints!A203)=2,CHAR(34),""),intermediate_sprints!A203,IF(TYPE(intermediate_sprints!A203)=2,CHAR(34),""))</f>
        <v>INTERMEDIATE_SPRINT_ID=202</v>
      </c>
      <c r="B203" t="str">
        <f>CONCATENATE(intermediate_sprints!B$1, "=",IF(TYPE(intermediate_sprints!B203)=2,CHAR(34),""),intermediate_sprints!B203,IF(TYPE(intermediate_sprints!B203)=2,CHAR(34),""))</f>
        <v>STAGE_NUMBER=2</v>
      </c>
      <c r="C203" t="str">
        <f>CONCATENATE(intermediate_sprints!C$1, "=",IF(TYPE(intermediate_sprints!C203)=2,CHAR(34),""),intermediate_sprints!C203,IF(TYPE(intermediate_sprints!C203)=2,CHAR(34),""))</f>
        <v>AT_KM=68.5</v>
      </c>
      <c r="D203" t="str">
        <f>CONCATENATE(intermediate_sprints!D$1, "=",IF(TYPE(intermediate_sprints!D203)=2,CHAR(34),""),intermediate_sprints!D203,IF(TYPE(intermediate_sprints!D203)=2,CHAR(34),""))</f>
        <v>CITY="Keighley"</v>
      </c>
      <c r="E203" t="str">
        <f>CONCATENATE(intermediate_sprints!E$1, "=",IF(TYPE(intermediate_sprints!E203)=2,CHAR(34),""),intermediate_sprints!E203,IF(TYPE(intermediate_sprints!E203)=2,CHAR(34),""))</f>
        <v>COUNTRY="ENG"</v>
      </c>
      <c r="F203" t="str">
        <f>CONCATENATE(intermediate_sprints!F$1, "=",IF(TYPE(intermediate_sprints!F203)=2,CHAR(34),""),intermediate_sprints!F203,IF(TYPE(intermediate_sprints!F203)=2,CHAR(34),""))</f>
        <v>LATITUDE=53.867</v>
      </c>
      <c r="G203" t="str">
        <f>CONCATENATE(intermediate_sprints!G$1, "=",IF(TYPE(intermediate_sprints!G203)=2,CHAR(34),""),intermediate_sprints!G203,IF(TYPE(intermediate_sprints!G203)=2,CHAR(34),""))</f>
        <v>LONGITUDE=-1.911</v>
      </c>
    </row>
    <row r="204" spans="1:7" x14ac:dyDescent="0.25">
      <c r="A204" t="str">
        <f>CONCATENATE(intermediate_sprints!A$1, "=",IF(TYPE(intermediate_sprints!A204)=2,CHAR(34),""),intermediate_sprints!A204,IF(TYPE(intermediate_sprints!A204)=2,CHAR(34),""))</f>
        <v>INTERMEDIATE_SPRINT_ID=203</v>
      </c>
      <c r="B204" t="str">
        <f>CONCATENATE(intermediate_sprints!B$1, "=",IF(TYPE(intermediate_sprints!B204)=2,CHAR(34),""),intermediate_sprints!B204,IF(TYPE(intermediate_sprints!B204)=2,CHAR(34),""))</f>
        <v>STAGE_NUMBER=3</v>
      </c>
      <c r="C204" t="str">
        <f>CONCATENATE(intermediate_sprints!C$1, "=",IF(TYPE(intermediate_sprints!C204)=2,CHAR(34),""),intermediate_sprints!C204,IF(TYPE(intermediate_sprints!C204)=2,CHAR(34),""))</f>
        <v>AT_KM=108</v>
      </c>
      <c r="D204" t="str">
        <f>CONCATENATE(intermediate_sprints!D$1, "=",IF(TYPE(intermediate_sprints!D204)=2,CHAR(34),""),intermediate_sprints!D204,IF(TYPE(intermediate_sprints!D204)=2,CHAR(34),""))</f>
        <v>CITY="Epping Forest"</v>
      </c>
      <c r="E204" t="str">
        <f>CONCATENATE(intermediate_sprints!E$1, "=",IF(TYPE(intermediate_sprints!E204)=2,CHAR(34),""),intermediate_sprints!E204,IF(TYPE(intermediate_sprints!E204)=2,CHAR(34),""))</f>
        <v>COUNTRY="ENG"</v>
      </c>
      <c r="F204" t="str">
        <f>CONCATENATE(intermediate_sprints!F$1, "=",IF(TYPE(intermediate_sprints!F204)=2,CHAR(34),""),intermediate_sprints!F204,IF(TYPE(intermediate_sprints!F204)=2,CHAR(34),""))</f>
        <v>LATITUDE=51.66</v>
      </c>
      <c r="G204" t="str">
        <f>CONCATENATE(intermediate_sprints!G$1, "=",IF(TYPE(intermediate_sprints!G204)=2,CHAR(34),""),intermediate_sprints!G204,IF(TYPE(intermediate_sprints!G204)=2,CHAR(34),""))</f>
        <v>LONGITUDE=0.05</v>
      </c>
    </row>
    <row r="205" spans="1:7" x14ac:dyDescent="0.25">
      <c r="A205" t="str">
        <f>CONCATENATE(intermediate_sprints!A$1, "=",IF(TYPE(intermediate_sprints!A205)=2,CHAR(34),""),intermediate_sprints!A205,IF(TYPE(intermediate_sprints!A205)=2,CHAR(34),""))</f>
        <v>INTERMEDIATE_SPRINT_ID=204</v>
      </c>
      <c r="B205" t="str">
        <f>CONCATENATE(intermediate_sprints!B$1, "=",IF(TYPE(intermediate_sprints!B205)=2,CHAR(34),""),intermediate_sprints!B205,IF(TYPE(intermediate_sprints!B205)=2,CHAR(34),""))</f>
        <v>STAGE_NUMBER=4</v>
      </c>
      <c r="C205" t="str">
        <f>CONCATENATE(intermediate_sprints!C$1, "=",IF(TYPE(intermediate_sprints!C205)=2,CHAR(34),""),intermediate_sprints!C205,IF(TYPE(intermediate_sprints!C205)=2,CHAR(34),""))</f>
        <v>AT_KM=92</v>
      </c>
      <c r="D205" t="str">
        <f>CONCATENATE(intermediate_sprints!D$1, "=",IF(TYPE(intermediate_sprints!D205)=2,CHAR(34),""),intermediate_sprints!D205,IF(TYPE(intermediate_sprints!D205)=2,CHAR(34),""))</f>
        <v>CITY="Cassel"</v>
      </c>
      <c r="E205" t="str">
        <f>CONCATENATE(intermediate_sprints!E$1, "=",IF(TYPE(intermediate_sprints!E205)=2,CHAR(34),""),intermediate_sprints!E205,IF(TYPE(intermediate_sprints!E205)=2,CHAR(34),""))</f>
        <v>COUNTRY="FRA"</v>
      </c>
      <c r="F205" t="str">
        <f>CONCATENATE(intermediate_sprints!F$1, "=",IF(TYPE(intermediate_sprints!F205)=2,CHAR(34),""),intermediate_sprints!F205,IF(TYPE(intermediate_sprints!F205)=2,CHAR(34),""))</f>
        <v>LATITUDE=50.8006</v>
      </c>
      <c r="G205" t="str">
        <f>CONCATENATE(intermediate_sprints!G$1, "=",IF(TYPE(intermediate_sprints!G205)=2,CHAR(34),""),intermediate_sprints!G205,IF(TYPE(intermediate_sprints!G205)=2,CHAR(34),""))</f>
        <v>LONGITUDE=2.4883</v>
      </c>
    </row>
    <row r="206" spans="1:7" x14ac:dyDescent="0.25">
      <c r="A206" t="str">
        <f>CONCATENATE(intermediate_sprints!A$1, "=",IF(TYPE(intermediate_sprints!A206)=2,CHAR(34),""),intermediate_sprints!A206,IF(TYPE(intermediate_sprints!A206)=2,CHAR(34),""))</f>
        <v>INTERMEDIATE_SPRINT_ID=205</v>
      </c>
      <c r="B206" t="str">
        <f>CONCATENATE(intermediate_sprints!B$1, "=",IF(TYPE(intermediate_sprints!B206)=2,CHAR(34),""),intermediate_sprints!B206,IF(TYPE(intermediate_sprints!B206)=2,CHAR(34),""))</f>
        <v>STAGE_NUMBER=5</v>
      </c>
      <c r="C206" t="str">
        <f>CONCATENATE(intermediate_sprints!C$1, "=",IF(TYPE(intermediate_sprints!C206)=2,CHAR(34),""),intermediate_sprints!C206,IF(TYPE(intermediate_sprints!C206)=2,CHAR(34),""))</f>
        <v>AT_KM=97</v>
      </c>
      <c r="D206" t="str">
        <f>CONCATENATE(intermediate_sprints!D$1, "=",IF(TYPE(intermediate_sprints!D206)=2,CHAR(34),""),intermediate_sprints!D206,IF(TYPE(intermediate_sprints!D206)=2,CHAR(34),""))</f>
        <v>CITY="Templeuve"</v>
      </c>
      <c r="E206" t="str">
        <f>CONCATENATE(intermediate_sprints!E$1, "=",IF(TYPE(intermediate_sprints!E206)=2,CHAR(34),""),intermediate_sprints!E206,IF(TYPE(intermediate_sprints!E206)=2,CHAR(34),""))</f>
        <v>COUNTRY="FRA"</v>
      </c>
      <c r="F206" t="str">
        <f>CONCATENATE(intermediate_sprints!F$1, "=",IF(TYPE(intermediate_sprints!F206)=2,CHAR(34),""),intermediate_sprints!F206,IF(TYPE(intermediate_sprints!F206)=2,CHAR(34),""))</f>
        <v>LATITUDE=50.5272</v>
      </c>
      <c r="G206" t="str">
        <f>CONCATENATE(intermediate_sprints!G$1, "=",IF(TYPE(intermediate_sprints!G206)=2,CHAR(34),""),intermediate_sprints!G206,IF(TYPE(intermediate_sprints!G206)=2,CHAR(34),""))</f>
        <v>LONGITUDE=3.1758</v>
      </c>
    </row>
    <row r="207" spans="1:7" x14ac:dyDescent="0.25">
      <c r="A207" t="str">
        <f>CONCATENATE(intermediate_sprints!A$1, "=",IF(TYPE(intermediate_sprints!A207)=2,CHAR(34),""),intermediate_sprints!A207,IF(TYPE(intermediate_sprints!A207)=2,CHAR(34),""))</f>
        <v>INTERMEDIATE_SPRINT_ID=206</v>
      </c>
      <c r="B207" t="str">
        <f>CONCATENATE(intermediate_sprints!B$1, "=",IF(TYPE(intermediate_sprints!B207)=2,CHAR(34),""),intermediate_sprints!B207,IF(TYPE(intermediate_sprints!B207)=2,CHAR(34),""))</f>
        <v>STAGE_NUMBER=6</v>
      </c>
      <c r="C207" t="str">
        <f>CONCATENATE(intermediate_sprints!C$1, "=",IF(TYPE(intermediate_sprints!C207)=2,CHAR(34),""),intermediate_sprints!C207,IF(TYPE(intermediate_sprints!C207)=2,CHAR(34),""))</f>
        <v>AT_KM=119</v>
      </c>
      <c r="D207" t="str">
        <f>CONCATENATE(intermediate_sprints!D$1, "=",IF(TYPE(intermediate_sprints!D207)=2,CHAR(34),""),intermediate_sprints!D207,IF(TYPE(intermediate_sprints!D207)=2,CHAR(34),""))</f>
        <v>CITY="Pinon"</v>
      </c>
      <c r="E207" t="str">
        <f>CONCATENATE(intermediate_sprints!E$1, "=",IF(TYPE(intermediate_sprints!E207)=2,CHAR(34),""),intermediate_sprints!E207,IF(TYPE(intermediate_sprints!E207)=2,CHAR(34),""))</f>
        <v>COUNTRY="FRA"</v>
      </c>
      <c r="F207" t="str">
        <f>CONCATENATE(intermediate_sprints!F$1, "=",IF(TYPE(intermediate_sprints!F207)=2,CHAR(34),""),intermediate_sprints!F207,IF(TYPE(intermediate_sprints!F207)=2,CHAR(34),""))</f>
        <v>LATITUDE=49.4883</v>
      </c>
      <c r="G207" t="str">
        <f>CONCATENATE(intermediate_sprints!G$1, "=",IF(TYPE(intermediate_sprints!G207)=2,CHAR(34),""),intermediate_sprints!G207,IF(TYPE(intermediate_sprints!G207)=2,CHAR(34),""))</f>
        <v>LONGITUDE=3.4464</v>
      </c>
    </row>
    <row r="208" spans="1:7" x14ac:dyDescent="0.25">
      <c r="A208" t="str">
        <f>CONCATENATE(intermediate_sprints!A$1, "=",IF(TYPE(intermediate_sprints!A208)=2,CHAR(34),""),intermediate_sprints!A208,IF(TYPE(intermediate_sprints!A208)=2,CHAR(34),""))</f>
        <v>INTERMEDIATE_SPRINT_ID=207</v>
      </c>
      <c r="B208" t="str">
        <f>CONCATENATE(intermediate_sprints!B$1, "=",IF(TYPE(intermediate_sprints!B208)=2,CHAR(34),""),intermediate_sprints!B208,IF(TYPE(intermediate_sprints!B208)=2,CHAR(34),""))</f>
        <v>STAGE_NUMBER=7</v>
      </c>
      <c r="C208" t="str">
        <f>CONCATENATE(intermediate_sprints!C$1, "=",IF(TYPE(intermediate_sprints!C208)=2,CHAR(34),""),intermediate_sprints!C208,IF(TYPE(intermediate_sprints!C208)=2,CHAR(34),""))</f>
        <v>AT_KM=148</v>
      </c>
      <c r="D208" t="str">
        <f>CONCATENATE(intermediate_sprints!D$1, "=",IF(TYPE(intermediate_sprints!D208)=2,CHAR(34),""),intermediate_sprints!D208,IF(TYPE(intermediate_sprints!D208)=2,CHAR(34),""))</f>
        <v>CITY="Hannonville-Sous-Les-Côtes"</v>
      </c>
      <c r="E208" t="str">
        <f>CONCATENATE(intermediate_sprints!E$1, "=",IF(TYPE(intermediate_sprints!E208)=2,CHAR(34),""),intermediate_sprints!E208,IF(TYPE(intermediate_sprints!E208)=2,CHAR(34),""))</f>
        <v>COUNTRY="FRA"</v>
      </c>
      <c r="F208" t="str">
        <f>CONCATENATE(intermediate_sprints!F$1, "=",IF(TYPE(intermediate_sprints!F208)=2,CHAR(34),""),intermediate_sprints!F208,IF(TYPE(intermediate_sprints!F208)=2,CHAR(34),""))</f>
        <v>LATITUDE=49.0408</v>
      </c>
      <c r="G208" t="str">
        <f>CONCATENATE(intermediate_sprints!G$1, "=",IF(TYPE(intermediate_sprints!G208)=2,CHAR(34),""),intermediate_sprints!G208,IF(TYPE(intermediate_sprints!G208)=2,CHAR(34),""))</f>
        <v>LONGITUDE=5.6592</v>
      </c>
    </row>
    <row r="209" spans="1:7" x14ac:dyDescent="0.25">
      <c r="A209" t="str">
        <f>CONCATENATE(intermediate_sprints!A$1, "=",IF(TYPE(intermediate_sprints!A209)=2,CHAR(34),""),intermediate_sprints!A209,IF(TYPE(intermediate_sprints!A209)=2,CHAR(34),""))</f>
        <v>INTERMEDIATE_SPRINT_ID=208</v>
      </c>
      <c r="B209" t="str">
        <f>CONCATENATE(intermediate_sprints!B$1, "=",IF(TYPE(intermediate_sprints!B209)=2,CHAR(34),""),intermediate_sprints!B209,IF(TYPE(intermediate_sprints!B209)=2,CHAR(34),""))</f>
        <v>STAGE_NUMBER=8</v>
      </c>
      <c r="C209" t="str">
        <f>CONCATENATE(intermediate_sprints!C$1, "=",IF(TYPE(intermediate_sprints!C209)=2,CHAR(34),""),intermediate_sprints!C209,IF(TYPE(intermediate_sprints!C209)=2,CHAR(34),""))</f>
        <v>AT_KM=100</v>
      </c>
      <c r="D209" t="str">
        <f>CONCATENATE(intermediate_sprints!D$1, "=",IF(TYPE(intermediate_sprints!D209)=2,CHAR(34),""),intermediate_sprints!D209,IF(TYPE(intermediate_sprints!D209)=2,CHAR(34),""))</f>
        <v>CITY="Dinozé"</v>
      </c>
      <c r="E209" t="str">
        <f>CONCATENATE(intermediate_sprints!E$1, "=",IF(TYPE(intermediate_sprints!E209)=2,CHAR(34),""),intermediate_sprints!E209,IF(TYPE(intermediate_sprints!E209)=2,CHAR(34),""))</f>
        <v>COUNTRY="FRA"</v>
      </c>
      <c r="F209" t="str">
        <f>CONCATENATE(intermediate_sprints!F$1, "=",IF(TYPE(intermediate_sprints!F209)=2,CHAR(34),""),intermediate_sprints!F209,IF(TYPE(intermediate_sprints!F209)=2,CHAR(34),""))</f>
        <v>LATITUDE=48.1411</v>
      </c>
      <c r="G209" t="str">
        <f>CONCATENATE(intermediate_sprints!G$1, "=",IF(TYPE(intermediate_sprints!G209)=2,CHAR(34),""),intermediate_sprints!G209,IF(TYPE(intermediate_sprints!G209)=2,CHAR(34),""))</f>
        <v>LONGITUDE=6.4772</v>
      </c>
    </row>
    <row r="210" spans="1:7" x14ac:dyDescent="0.25">
      <c r="A210" t="str">
        <f>CONCATENATE(intermediate_sprints!A$1, "=",IF(TYPE(intermediate_sprints!A210)=2,CHAR(34),""),intermediate_sprints!A210,IF(TYPE(intermediate_sprints!A210)=2,CHAR(34),""))</f>
        <v>INTERMEDIATE_SPRINT_ID=209</v>
      </c>
      <c r="B210" t="str">
        <f>CONCATENATE(intermediate_sprints!B$1, "=",IF(TYPE(intermediate_sprints!B210)=2,CHAR(34),""),intermediate_sprints!B210,IF(TYPE(intermediate_sprints!B210)=2,CHAR(34),""))</f>
        <v>STAGE_NUMBER=9</v>
      </c>
      <c r="C210" t="str">
        <f>CONCATENATE(intermediate_sprints!C$1, "=",IF(TYPE(intermediate_sprints!C210)=2,CHAR(34),""),intermediate_sprints!C210,IF(TYPE(intermediate_sprints!C210)=2,CHAR(34),""))</f>
        <v>AT_KM=105</v>
      </c>
      <c r="D210" t="str">
        <f>CONCATENATE(intermediate_sprints!D$1, "=",IF(TYPE(intermediate_sprints!D210)=2,CHAR(34),""),intermediate_sprints!D210,IF(TYPE(intermediate_sprints!D210)=2,CHAR(34),""))</f>
        <v>CITY="Linthal"</v>
      </c>
      <c r="E210" t="str">
        <f>CONCATENATE(intermediate_sprints!E$1, "=",IF(TYPE(intermediate_sprints!E210)=2,CHAR(34),""),intermediate_sprints!E210,IF(TYPE(intermediate_sprints!E210)=2,CHAR(34),""))</f>
        <v>COUNTRY="FRA"</v>
      </c>
      <c r="F210" t="str">
        <f>CONCATENATE(intermediate_sprints!F$1, "=",IF(TYPE(intermediate_sprints!F210)=2,CHAR(34),""),intermediate_sprints!F210,IF(TYPE(intermediate_sprints!F210)=2,CHAR(34),""))</f>
        <v>LATITUDE=47.9475</v>
      </c>
      <c r="G210" t="str">
        <f>CONCATENATE(intermediate_sprints!G$1, "=",IF(TYPE(intermediate_sprints!G210)=2,CHAR(34),""),intermediate_sprints!G210,IF(TYPE(intermediate_sprints!G210)=2,CHAR(34),""))</f>
        <v>LONGITUDE=7.1311</v>
      </c>
    </row>
    <row r="211" spans="1:7" x14ac:dyDescent="0.25">
      <c r="A211" t="str">
        <f>CONCATENATE(intermediate_sprints!A$1, "=",IF(TYPE(intermediate_sprints!A211)=2,CHAR(34),""),intermediate_sprints!A211,IF(TYPE(intermediate_sprints!A211)=2,CHAR(34),""))</f>
        <v>INTERMEDIATE_SPRINT_ID=210</v>
      </c>
      <c r="B211" t="str">
        <f>CONCATENATE(intermediate_sprints!B$1, "=",IF(TYPE(intermediate_sprints!B211)=2,CHAR(34),""),intermediate_sprints!B211,IF(TYPE(intermediate_sprints!B211)=2,CHAR(34),""))</f>
        <v>STAGE_NUMBER=10</v>
      </c>
      <c r="C211" t="str">
        <f>CONCATENATE(intermediate_sprints!C$1, "=",IF(TYPE(intermediate_sprints!C211)=2,CHAR(34),""),intermediate_sprints!C211,IF(TYPE(intermediate_sprints!C211)=2,CHAR(34),""))</f>
        <v>AT_KM=39.5</v>
      </c>
      <c r="D211" t="str">
        <f>CONCATENATE(intermediate_sprints!D$1, "=",IF(TYPE(intermediate_sprints!D211)=2,CHAR(34),""),intermediate_sprints!D211,IF(TYPE(intermediate_sprints!D211)=2,CHAR(34),""))</f>
        <v>CITY="Muhlele (Gunsbach)"</v>
      </c>
      <c r="E211" t="str">
        <f>CONCATENATE(intermediate_sprints!E$1, "=",IF(TYPE(intermediate_sprints!E211)=2,CHAR(34),""),intermediate_sprints!E211,IF(TYPE(intermediate_sprints!E211)=2,CHAR(34),""))</f>
        <v>COUNTRY="FRA"</v>
      </c>
      <c r="F211" t="str">
        <f>CONCATENATE(intermediate_sprints!F$1, "=",IF(TYPE(intermediate_sprints!F211)=2,CHAR(34),""),intermediate_sprints!F211,IF(TYPE(intermediate_sprints!F211)=2,CHAR(34),""))</f>
        <v>LATITUDE=48.0483</v>
      </c>
      <c r="G211" t="str">
        <f>CONCATENATE(intermediate_sprints!G$1, "=",IF(TYPE(intermediate_sprints!G211)=2,CHAR(34),""),intermediate_sprints!G211,IF(TYPE(intermediate_sprints!G211)=2,CHAR(34),""))</f>
        <v>LONGITUDE=7.1767</v>
      </c>
    </row>
    <row r="212" spans="1:7" x14ac:dyDescent="0.25">
      <c r="A212" t="str">
        <f>CONCATENATE(intermediate_sprints!A$1, "=",IF(TYPE(intermediate_sprints!A212)=2,CHAR(34),""),intermediate_sprints!A212,IF(TYPE(intermediate_sprints!A212)=2,CHAR(34),""))</f>
        <v>INTERMEDIATE_SPRINT_ID=211</v>
      </c>
      <c r="B212" t="str">
        <f>CONCATENATE(intermediate_sprints!B$1, "=",IF(TYPE(intermediate_sprints!B212)=2,CHAR(34),""),intermediate_sprints!B212,IF(TYPE(intermediate_sprints!B212)=2,CHAR(34),""))</f>
        <v>STAGE_NUMBER=11</v>
      </c>
      <c r="C212" t="str">
        <f>CONCATENATE(intermediate_sprints!C$1, "=",IF(TYPE(intermediate_sprints!C212)=2,CHAR(34),""),intermediate_sprints!C212,IF(TYPE(intermediate_sprints!C212)=2,CHAR(34),""))</f>
        <v>AT_KM=89</v>
      </c>
      <c r="D212" t="str">
        <f>CONCATENATE(intermediate_sprints!D$1, "=",IF(TYPE(intermediate_sprints!D212)=2,CHAR(34),""),intermediate_sprints!D212,IF(TYPE(intermediate_sprints!D212)=2,CHAR(34),""))</f>
        <v>CITY="Charcier"</v>
      </c>
      <c r="E212" t="str">
        <f>CONCATENATE(intermediate_sprints!E$1, "=",IF(TYPE(intermediate_sprints!E212)=2,CHAR(34),""),intermediate_sprints!E212,IF(TYPE(intermediate_sprints!E212)=2,CHAR(34),""))</f>
        <v>COUNTRY="FRA"</v>
      </c>
      <c r="F212" t="str">
        <f>CONCATENATE(intermediate_sprints!F$1, "=",IF(TYPE(intermediate_sprints!F212)=2,CHAR(34),""),intermediate_sprints!F212,IF(TYPE(intermediate_sprints!F212)=2,CHAR(34),""))</f>
        <v>LATITUDE=46.6281</v>
      </c>
      <c r="G212" t="str">
        <f>CONCATENATE(intermediate_sprints!G$1, "=",IF(TYPE(intermediate_sprints!G212)=2,CHAR(34),""),intermediate_sprints!G212,IF(TYPE(intermediate_sprints!G212)=2,CHAR(34),""))</f>
        <v>LONGITUDE=5.7514</v>
      </c>
    </row>
    <row r="213" spans="1:7" x14ac:dyDescent="0.25">
      <c r="A213" t="str">
        <f>CONCATENATE(intermediate_sprints!A$1, "=",IF(TYPE(intermediate_sprints!A213)=2,CHAR(34),""),intermediate_sprints!A213,IF(TYPE(intermediate_sprints!A213)=2,CHAR(34),""))</f>
        <v>INTERMEDIATE_SPRINT_ID=212</v>
      </c>
      <c r="B213" t="str">
        <f>CONCATENATE(intermediate_sprints!B$1, "=",IF(TYPE(intermediate_sprints!B213)=2,CHAR(34),""),intermediate_sprints!B213,IF(TYPE(intermediate_sprints!B213)=2,CHAR(34),""))</f>
        <v>STAGE_NUMBER=12</v>
      </c>
      <c r="C213" t="str">
        <f>CONCATENATE(intermediate_sprints!C$1, "=",IF(TYPE(intermediate_sprints!C213)=2,CHAR(34),""),intermediate_sprints!C213,IF(TYPE(intermediate_sprints!C213)=2,CHAR(34),""))</f>
        <v>AT_KM=39.5</v>
      </c>
      <c r="D213" t="str">
        <f>CONCATENATE(intermediate_sprints!D$1, "=",IF(TYPE(intermediate_sprints!D213)=2,CHAR(34),""),intermediate_sprints!D213,IF(TYPE(intermediate_sprints!D213)=2,CHAR(34),""))</f>
        <v>CITY="Romanèche-Thorins"</v>
      </c>
      <c r="E213" t="str">
        <f>CONCATENATE(intermediate_sprints!E$1, "=",IF(TYPE(intermediate_sprints!E213)=2,CHAR(34),""),intermediate_sprints!E213,IF(TYPE(intermediate_sprints!E213)=2,CHAR(34),""))</f>
        <v>COUNTRY="FRA"</v>
      </c>
      <c r="F213" t="str">
        <f>CONCATENATE(intermediate_sprints!F$1, "=",IF(TYPE(intermediate_sprints!F213)=2,CHAR(34),""),intermediate_sprints!F213,IF(TYPE(intermediate_sprints!F213)=2,CHAR(34),""))</f>
        <v>LATITUDE=46.1906</v>
      </c>
      <c r="G213" t="str">
        <f>CONCATENATE(intermediate_sprints!G$1, "=",IF(TYPE(intermediate_sprints!G213)=2,CHAR(34),""),intermediate_sprints!G213,IF(TYPE(intermediate_sprints!G213)=2,CHAR(34),""))</f>
        <v>LONGITUDE=4.7369</v>
      </c>
    </row>
    <row r="214" spans="1:7" x14ac:dyDescent="0.25">
      <c r="A214" t="str">
        <f>CONCATENATE(intermediate_sprints!A$1, "=",IF(TYPE(intermediate_sprints!A214)=2,CHAR(34),""),intermediate_sprints!A214,IF(TYPE(intermediate_sprints!A214)=2,CHAR(34),""))</f>
        <v>INTERMEDIATE_SPRINT_ID=213</v>
      </c>
      <c r="B214" t="str">
        <f>CONCATENATE(intermediate_sprints!B$1, "=",IF(TYPE(intermediate_sprints!B214)=2,CHAR(34),""),intermediate_sprints!B214,IF(TYPE(intermediate_sprints!B214)=2,CHAR(34),""))</f>
        <v>STAGE_NUMBER=13</v>
      </c>
      <c r="C214" t="str">
        <f>CONCATENATE(intermediate_sprints!C$1, "=",IF(TYPE(intermediate_sprints!C214)=2,CHAR(34),""),intermediate_sprints!C214,IF(TYPE(intermediate_sprints!C214)=2,CHAR(34),""))</f>
        <v>AT_KM=169.5</v>
      </c>
      <c r="D214" t="str">
        <f>CONCATENATE(intermediate_sprints!D$1, "=",IF(TYPE(intermediate_sprints!D214)=2,CHAR(34),""),intermediate_sprints!D214,IF(TYPE(intermediate_sprints!D214)=2,CHAR(34),""))</f>
        <v>CITY="Saint-Martin-D'hères"</v>
      </c>
      <c r="E214" t="str">
        <f>CONCATENATE(intermediate_sprints!E$1, "=",IF(TYPE(intermediate_sprints!E214)=2,CHAR(34),""),intermediate_sprints!E214,IF(TYPE(intermediate_sprints!E214)=2,CHAR(34),""))</f>
        <v>COUNTRY="FRA"</v>
      </c>
      <c r="F214" t="str">
        <f>CONCATENATE(intermediate_sprints!F$1, "=",IF(TYPE(intermediate_sprints!F214)=2,CHAR(34),""),intermediate_sprints!F214,IF(TYPE(intermediate_sprints!F214)=2,CHAR(34),""))</f>
        <v>LATITUDE=45.1672</v>
      </c>
      <c r="G214" t="str">
        <f>CONCATENATE(intermediate_sprints!G$1, "=",IF(TYPE(intermediate_sprints!G214)=2,CHAR(34),""),intermediate_sprints!G214,IF(TYPE(intermediate_sprints!G214)=2,CHAR(34),""))</f>
        <v>LONGITUDE=5.7653</v>
      </c>
    </row>
    <row r="215" spans="1:7" x14ac:dyDescent="0.25">
      <c r="A215" t="str">
        <f>CONCATENATE(intermediate_sprints!A$1, "=",IF(TYPE(intermediate_sprints!A215)=2,CHAR(34),""),intermediate_sprints!A215,IF(TYPE(intermediate_sprints!A215)=2,CHAR(34),""))</f>
        <v>INTERMEDIATE_SPRINT_ID=214</v>
      </c>
      <c r="B215" t="str">
        <f>CONCATENATE(intermediate_sprints!B$1, "=",IF(TYPE(intermediate_sprints!B215)=2,CHAR(34),""),intermediate_sprints!B215,IF(TYPE(intermediate_sprints!B215)=2,CHAR(34),""))</f>
        <v>STAGE_NUMBER=14</v>
      </c>
      <c r="C215" t="str">
        <f>CONCATENATE(intermediate_sprints!C$1, "=",IF(TYPE(intermediate_sprints!C215)=2,CHAR(34),""),intermediate_sprints!C215,IF(TYPE(intermediate_sprints!C215)=2,CHAR(34),""))</f>
        <v>AT_KM=40</v>
      </c>
      <c r="D215" t="str">
        <f>CONCATENATE(intermediate_sprints!D$1, "=",IF(TYPE(intermediate_sprints!D215)=2,CHAR(34),""),intermediate_sprints!D215,IF(TYPE(intermediate_sprints!D215)=2,CHAR(34),""))</f>
        <v>CITY="La Paute (Bourg-D'oisans)"</v>
      </c>
      <c r="E215" t="str">
        <f>CONCATENATE(intermediate_sprints!E$1, "=",IF(TYPE(intermediate_sprints!E215)=2,CHAR(34),""),intermediate_sprints!E215,IF(TYPE(intermediate_sprints!E215)=2,CHAR(34),""))</f>
        <v>COUNTRY="FRA"</v>
      </c>
      <c r="F215" t="str">
        <f>CONCATENATE(intermediate_sprints!F$1, "=",IF(TYPE(intermediate_sprints!F215)=2,CHAR(34),""),intermediate_sprints!F215,IF(TYPE(intermediate_sprints!F215)=2,CHAR(34),""))</f>
        <v>LATITUDE=45.0558</v>
      </c>
      <c r="G215" t="str">
        <f>CONCATENATE(intermediate_sprints!G$1, "=",IF(TYPE(intermediate_sprints!G215)=2,CHAR(34),""),intermediate_sprints!G215,IF(TYPE(intermediate_sprints!G215)=2,CHAR(34),""))</f>
        <v>LONGITUDE=6.0303</v>
      </c>
    </row>
    <row r="216" spans="1:7" x14ac:dyDescent="0.25">
      <c r="A216" t="str">
        <f>CONCATENATE(intermediate_sprints!A$1, "=",IF(TYPE(intermediate_sprints!A216)=2,CHAR(34),""),intermediate_sprints!A216,IF(TYPE(intermediate_sprints!A216)=2,CHAR(34),""))</f>
        <v>INTERMEDIATE_SPRINT_ID=215</v>
      </c>
      <c r="B216" t="str">
        <f>CONCATENATE(intermediate_sprints!B$1, "=",IF(TYPE(intermediate_sprints!B216)=2,CHAR(34),""),intermediate_sprints!B216,IF(TYPE(intermediate_sprints!B216)=2,CHAR(34),""))</f>
        <v>STAGE_NUMBER=15</v>
      </c>
      <c r="C216" t="str">
        <f>CONCATENATE(intermediate_sprints!C$1, "=",IF(TYPE(intermediate_sprints!C216)=2,CHAR(34),""),intermediate_sprints!C216,IF(TYPE(intermediate_sprints!C216)=2,CHAR(34),""))</f>
        <v>AT_KM=175.5</v>
      </c>
      <c r="D216" t="str">
        <f>CONCATENATE(intermediate_sprints!D$1, "=",IF(TYPE(intermediate_sprints!D216)=2,CHAR(34),""),intermediate_sprints!D216,IF(TYPE(intermediate_sprints!D216)=2,CHAR(34),""))</f>
        <v>CITY="La Galine (Saint-Rémy-De-Provence)"</v>
      </c>
      <c r="E216" t="str">
        <f>CONCATENATE(intermediate_sprints!E$1, "=",IF(TYPE(intermediate_sprints!E216)=2,CHAR(34),""),intermediate_sprints!E216,IF(TYPE(intermediate_sprints!E216)=2,CHAR(34),""))</f>
        <v>COUNTRY="FRA"</v>
      </c>
      <c r="F216" t="str">
        <f>CONCATENATE(intermediate_sprints!F$1, "=",IF(TYPE(intermediate_sprints!F216)=2,CHAR(34),""),intermediate_sprints!F216,IF(TYPE(intermediate_sprints!F216)=2,CHAR(34),""))</f>
        <v>LATITUDE=43.79</v>
      </c>
      <c r="G216" t="str">
        <f>CONCATENATE(intermediate_sprints!G$1, "=",IF(TYPE(intermediate_sprints!G216)=2,CHAR(34),""),intermediate_sprints!G216,IF(TYPE(intermediate_sprints!G216)=2,CHAR(34),""))</f>
        <v>LONGITUDE=4.8325</v>
      </c>
    </row>
    <row r="217" spans="1:7" x14ac:dyDescent="0.25">
      <c r="A217" t="str">
        <f>CONCATENATE(intermediate_sprints!A$1, "=",IF(TYPE(intermediate_sprints!A217)=2,CHAR(34),""),intermediate_sprints!A217,IF(TYPE(intermediate_sprints!A217)=2,CHAR(34),""))</f>
        <v>INTERMEDIATE_SPRINT_ID=216</v>
      </c>
      <c r="B217" t="str">
        <f>CONCATENATE(intermediate_sprints!B$1, "=",IF(TYPE(intermediate_sprints!B217)=2,CHAR(34),""),intermediate_sprints!B217,IF(TYPE(intermediate_sprints!B217)=2,CHAR(34),""))</f>
        <v>STAGE_NUMBER=16</v>
      </c>
      <c r="C217" t="str">
        <f>CONCATENATE(intermediate_sprints!C$1, "=",IF(TYPE(intermediate_sprints!C217)=2,CHAR(34),""),intermediate_sprints!C217,IF(TYPE(intermediate_sprints!C217)=2,CHAR(34),""))</f>
        <v>AT_KM=123.5</v>
      </c>
      <c r="D217" t="str">
        <f>CONCATENATE(intermediate_sprints!D$1, "=",IF(TYPE(intermediate_sprints!D217)=2,CHAR(34),""),intermediate_sprints!D217,IF(TYPE(intermediate_sprints!D217)=2,CHAR(34),""))</f>
        <v>CITY="Saint-Girons"</v>
      </c>
      <c r="E217" t="str">
        <f>CONCATENATE(intermediate_sprints!E$1, "=",IF(TYPE(intermediate_sprints!E217)=2,CHAR(34),""),intermediate_sprints!E217,IF(TYPE(intermediate_sprints!E217)=2,CHAR(34),""))</f>
        <v>COUNTRY="FRA"</v>
      </c>
      <c r="F217" t="str">
        <f>CONCATENATE(intermediate_sprints!F$1, "=",IF(TYPE(intermediate_sprints!F217)=2,CHAR(34),""),intermediate_sprints!F217,IF(TYPE(intermediate_sprints!F217)=2,CHAR(34),""))</f>
        <v>LATITUDE=42.9858</v>
      </c>
      <c r="G217" t="str">
        <f>CONCATENATE(intermediate_sprints!G$1, "=",IF(TYPE(intermediate_sprints!G217)=2,CHAR(34),""),intermediate_sprints!G217,IF(TYPE(intermediate_sprints!G217)=2,CHAR(34),""))</f>
        <v>LONGITUDE=1.1467</v>
      </c>
    </row>
    <row r="218" spans="1:7" x14ac:dyDescent="0.25">
      <c r="A218" t="str">
        <f>CONCATENATE(intermediate_sprints!A$1, "=",IF(TYPE(intermediate_sprints!A218)=2,CHAR(34),""),intermediate_sprints!A218,IF(TYPE(intermediate_sprints!A218)=2,CHAR(34),""))</f>
        <v>INTERMEDIATE_SPRINT_ID=217</v>
      </c>
      <c r="B218" t="str">
        <f>CONCATENATE(intermediate_sprints!B$1, "=",IF(TYPE(intermediate_sprints!B218)=2,CHAR(34),""),intermediate_sprints!B218,IF(TYPE(intermediate_sprints!B218)=2,CHAR(34),""))</f>
        <v>STAGE_NUMBER=17</v>
      </c>
      <c r="C218" t="str">
        <f>CONCATENATE(intermediate_sprints!C$1, "=",IF(TYPE(intermediate_sprints!C218)=2,CHAR(34),""),intermediate_sprints!C218,IF(TYPE(intermediate_sprints!C218)=2,CHAR(34),""))</f>
        <v>AT_KM=31</v>
      </c>
      <c r="D218" t="str">
        <f>CONCATENATE(intermediate_sprints!D$1, "=",IF(TYPE(intermediate_sprints!D218)=2,CHAR(34),""),intermediate_sprints!D218,IF(TYPE(intermediate_sprints!D218)=2,CHAR(34),""))</f>
        <v>CITY="Saint-Béat"</v>
      </c>
      <c r="E218" t="str">
        <f>CONCATENATE(intermediate_sprints!E$1, "=",IF(TYPE(intermediate_sprints!E218)=2,CHAR(34),""),intermediate_sprints!E218,IF(TYPE(intermediate_sprints!E218)=2,CHAR(34),""))</f>
        <v>COUNTRY="FRA"</v>
      </c>
      <c r="F218" t="str">
        <f>CONCATENATE(intermediate_sprints!F$1, "=",IF(TYPE(intermediate_sprints!F218)=2,CHAR(34),""),intermediate_sprints!F218,IF(TYPE(intermediate_sprints!F218)=2,CHAR(34),""))</f>
        <v>LATITUDE=42.915</v>
      </c>
      <c r="G218" t="str">
        <f>CONCATENATE(intermediate_sprints!G$1, "=",IF(TYPE(intermediate_sprints!G218)=2,CHAR(34),""),intermediate_sprints!G218,IF(TYPE(intermediate_sprints!G218)=2,CHAR(34),""))</f>
        <v>LONGITUDE=0.6933</v>
      </c>
    </row>
    <row r="219" spans="1:7" x14ac:dyDescent="0.25">
      <c r="A219" t="str">
        <f>CONCATENATE(intermediate_sprints!A$1, "=",IF(TYPE(intermediate_sprints!A219)=2,CHAR(34),""),intermediate_sprints!A219,IF(TYPE(intermediate_sprints!A219)=2,CHAR(34),""))</f>
        <v>INTERMEDIATE_SPRINT_ID=218</v>
      </c>
      <c r="B219" t="str">
        <f>CONCATENATE(intermediate_sprints!B$1, "=",IF(TYPE(intermediate_sprints!B219)=2,CHAR(34),""),intermediate_sprints!B219,IF(TYPE(intermediate_sprints!B219)=2,CHAR(34),""))</f>
        <v>STAGE_NUMBER=18</v>
      </c>
      <c r="C219" t="str">
        <f>CONCATENATE(intermediate_sprints!C$1, "=",IF(TYPE(intermediate_sprints!C219)=2,CHAR(34),""),intermediate_sprints!C219,IF(TYPE(intermediate_sprints!C219)=2,CHAR(34),""))</f>
        <v>AT_KM=61.5</v>
      </c>
      <c r="D219" t="str">
        <f>CONCATENATE(intermediate_sprints!D$1, "=",IF(TYPE(intermediate_sprints!D219)=2,CHAR(34),""),intermediate_sprints!D219,IF(TYPE(intermediate_sprints!D219)=2,CHAR(34),""))</f>
        <v>CITY="Trébons"</v>
      </c>
      <c r="E219" t="str">
        <f>CONCATENATE(intermediate_sprints!E$1, "=",IF(TYPE(intermediate_sprints!E219)=2,CHAR(34),""),intermediate_sprints!E219,IF(TYPE(intermediate_sprints!E219)=2,CHAR(34),""))</f>
        <v>COUNTRY="FRA"</v>
      </c>
      <c r="F219" t="str">
        <f>CONCATENATE(intermediate_sprints!F$1, "=",IF(TYPE(intermediate_sprints!F219)=2,CHAR(34),""),intermediate_sprints!F219,IF(TYPE(intermediate_sprints!F219)=2,CHAR(34),""))</f>
        <v>LATITUDE=43.1022</v>
      </c>
      <c r="G219" t="str">
        <f>CONCATENATE(intermediate_sprints!G$1, "=",IF(TYPE(intermediate_sprints!G219)=2,CHAR(34),""),intermediate_sprints!G219,IF(TYPE(intermediate_sprints!G219)=2,CHAR(34),""))</f>
        <v>LONGITUDE=0.1219</v>
      </c>
    </row>
    <row r="220" spans="1:7" x14ac:dyDescent="0.25">
      <c r="A220" t="str">
        <f>CONCATENATE(intermediate_sprints!A$1, "=",IF(TYPE(intermediate_sprints!A220)=2,CHAR(34),""),intermediate_sprints!A220,IF(TYPE(intermediate_sprints!A220)=2,CHAR(34),""))</f>
        <v>INTERMEDIATE_SPRINT_ID=219</v>
      </c>
      <c r="B220" t="str">
        <f>CONCATENATE(intermediate_sprints!B$1, "=",IF(TYPE(intermediate_sprints!B220)=2,CHAR(34),""),intermediate_sprints!B220,IF(TYPE(intermediate_sprints!B220)=2,CHAR(34),""))</f>
        <v>STAGE_NUMBER=19</v>
      </c>
      <c r="C220" t="str">
        <f>CONCATENATE(intermediate_sprints!C$1, "=",IF(TYPE(intermediate_sprints!C220)=2,CHAR(34),""),intermediate_sprints!C220,IF(TYPE(intermediate_sprints!C220)=2,CHAR(34),""))</f>
        <v>AT_KM=130.5</v>
      </c>
      <c r="D220" t="str">
        <f>CONCATENATE(intermediate_sprints!D$1, "=",IF(TYPE(intermediate_sprints!D220)=2,CHAR(34),""),intermediate_sprints!D220,IF(TYPE(intermediate_sprints!D220)=2,CHAR(34),""))</f>
        <v>CITY="Tonneins"</v>
      </c>
      <c r="E220" t="str">
        <f>CONCATENATE(intermediate_sprints!E$1, "=",IF(TYPE(intermediate_sprints!E220)=2,CHAR(34),""),intermediate_sprints!E220,IF(TYPE(intermediate_sprints!E220)=2,CHAR(34),""))</f>
        <v>COUNTRY="FRA"</v>
      </c>
      <c r="F220" t="str">
        <f>CONCATENATE(intermediate_sprints!F$1, "=",IF(TYPE(intermediate_sprints!F220)=2,CHAR(34),""),intermediate_sprints!F220,IF(TYPE(intermediate_sprints!F220)=2,CHAR(34),""))</f>
        <v>LATITUDE=44.3906</v>
      </c>
      <c r="G220" t="str">
        <f>CONCATENATE(intermediate_sprints!G$1, "=",IF(TYPE(intermediate_sprints!G220)=2,CHAR(34),""),intermediate_sprints!G220,IF(TYPE(intermediate_sprints!G220)=2,CHAR(34),""))</f>
        <v>LONGITUDE=0.3092</v>
      </c>
    </row>
    <row r="221" spans="1:7" x14ac:dyDescent="0.25">
      <c r="A221" t="str">
        <f>CONCATENATE(intermediate_sprints!A$1, "=",IF(TYPE(intermediate_sprints!A221)=2,CHAR(34),""),intermediate_sprints!A221,IF(TYPE(intermediate_sprints!A221)=2,CHAR(34),""))</f>
        <v>INTERMEDIATE_SPRINT_ID=220</v>
      </c>
      <c r="B221" t="str">
        <f>CONCATENATE(intermediate_sprints!B$1, "=",IF(TYPE(intermediate_sprints!B221)=2,CHAR(34),""),intermediate_sprints!B221,IF(TYPE(intermediate_sprints!B221)=2,CHAR(34),""))</f>
        <v>STAGE_NUMBER=21</v>
      </c>
      <c r="C221" t="str">
        <f>CONCATENATE(intermediate_sprints!C$1, "=",IF(TYPE(intermediate_sprints!C221)=2,CHAR(34),""),intermediate_sprints!C221,IF(TYPE(intermediate_sprints!C221)=2,CHAR(34),""))</f>
        <v>AT_KM=91</v>
      </c>
      <c r="D221" t="str">
        <f>CONCATENATE(intermediate_sprints!D$1, "=",IF(TYPE(intermediate_sprints!D221)=2,CHAR(34),""),intermediate_sprints!D221,IF(TYPE(intermediate_sprints!D221)=2,CHAR(34),""))</f>
        <v>CITY="Paris Champs-Élysées"</v>
      </c>
      <c r="E221" t="str">
        <f>CONCATENATE(intermediate_sprints!E$1, "=",IF(TYPE(intermediate_sprints!E221)=2,CHAR(34),""),intermediate_sprints!E221,IF(TYPE(intermediate_sprints!E221)=2,CHAR(34),""))</f>
        <v>COUNTRY="FRA"</v>
      </c>
      <c r="F221" t="str">
        <f>CONCATENATE(intermediate_sprints!F$1, "=",IF(TYPE(intermediate_sprints!F221)=2,CHAR(34),""),intermediate_sprints!F221,IF(TYPE(intermediate_sprints!F221)=2,CHAR(34),""))</f>
        <v>LATITUDE=48.8567</v>
      </c>
      <c r="G221" t="str">
        <f>CONCATENATE(intermediate_sprints!G$1, "=",IF(TYPE(intermediate_sprints!G221)=2,CHAR(34),""),intermediate_sprints!G221,IF(TYPE(intermediate_sprints!G221)=2,CHAR(34),""))</f>
        <v>LONGITUDE=2.3508</v>
      </c>
    </row>
    <row r="222" spans="1:7" x14ac:dyDescent="0.25">
      <c r="A222" t="str">
        <f>CONCATENATE(intermediate_sprints!A$1, "=",IF(TYPE(intermediate_sprints!A222)=2,CHAR(34),""),intermediate_sprints!A222,IF(TYPE(intermediate_sprints!A222)=2,CHAR(34),""))</f>
        <v>INTERMEDIATE_SPRINT_ID=221</v>
      </c>
      <c r="B222" t="str">
        <f>CONCATENATE(intermediate_sprints!B$1, "=",IF(TYPE(intermediate_sprints!B222)=2,CHAR(34),""),intermediate_sprints!B222,IF(TYPE(intermediate_sprints!B222)=2,CHAR(34),""))</f>
        <v>STAGE_NUMBER=1</v>
      </c>
      <c r="C222" t="str">
        <f>CONCATENATE(intermediate_sprints!C$1, "=",IF(TYPE(intermediate_sprints!C222)=2,CHAR(34),""),intermediate_sprints!C222,IF(TYPE(intermediate_sprints!C222)=2,CHAR(34),""))</f>
        <v>AT_KM=77</v>
      </c>
      <c r="D222" t="str">
        <f>CONCATENATE(intermediate_sprints!D$1, "=",IF(TYPE(intermediate_sprints!D222)=2,CHAR(34),""),intermediate_sprints!D222,IF(TYPE(intermediate_sprints!D222)=2,CHAR(34),""))</f>
        <v>CITY="Newbiggin"</v>
      </c>
      <c r="E222" t="str">
        <f>CONCATENATE(intermediate_sprints!E$1, "=",IF(TYPE(intermediate_sprints!E222)=2,CHAR(34),""),intermediate_sprints!E222,IF(TYPE(intermediate_sprints!E222)=2,CHAR(34),""))</f>
        <v>COUNTRY="ENG"</v>
      </c>
      <c r="F222" t="str">
        <f>CONCATENATE(intermediate_sprints!F$1, "=",IF(TYPE(intermediate_sprints!F222)=2,CHAR(34),""),intermediate_sprints!F222,IF(TYPE(intermediate_sprints!F222)=2,CHAR(34),""))</f>
        <v>LATITUDE=54.26929</v>
      </c>
      <c r="G222" t="str">
        <f>CONCATENATE(intermediate_sprints!G$1, "=",IF(TYPE(intermediate_sprints!G222)=2,CHAR(34),""),intermediate_sprints!G222,IF(TYPE(intermediate_sprints!G222)=2,CHAR(34),""))</f>
        <v>LONGITUDE=-2.00449</v>
      </c>
    </row>
    <row r="223" spans="1:7" x14ac:dyDescent="0.25">
      <c r="A223" t="str">
        <f>CONCATENATE(intermediate_sprints!A$1, "=",IF(TYPE(intermediate_sprints!A223)=2,CHAR(34),""),intermediate_sprints!A223,IF(TYPE(intermediate_sprints!A223)=2,CHAR(34),""))</f>
        <v>INTERMEDIATE_SPRINT_ID=222</v>
      </c>
      <c r="B223" t="str">
        <f>CONCATENATE(intermediate_sprints!B$1, "=",IF(TYPE(intermediate_sprints!B223)=2,CHAR(34),""),intermediate_sprints!B223,IF(TYPE(intermediate_sprints!B223)=2,CHAR(34),""))</f>
        <v>STAGE_NUMBER=2</v>
      </c>
      <c r="C223" t="str">
        <f>CONCATENATE(intermediate_sprints!C$1, "=",IF(TYPE(intermediate_sprints!C223)=2,CHAR(34),""),intermediate_sprints!C223,IF(TYPE(intermediate_sprints!C223)=2,CHAR(34),""))</f>
        <v>AT_KM=68.5</v>
      </c>
      <c r="D223" t="str">
        <f>CONCATENATE(intermediate_sprints!D$1, "=",IF(TYPE(intermediate_sprints!D223)=2,CHAR(34),""),intermediate_sprints!D223,IF(TYPE(intermediate_sprints!D223)=2,CHAR(34),""))</f>
        <v>CITY="Keighley"</v>
      </c>
      <c r="E223" t="str">
        <f>CONCATENATE(intermediate_sprints!E$1, "=",IF(TYPE(intermediate_sprints!E223)=2,CHAR(34),""),intermediate_sprints!E223,IF(TYPE(intermediate_sprints!E223)=2,CHAR(34),""))</f>
        <v>COUNTRY="ENG"</v>
      </c>
      <c r="F223" t="str">
        <f>CONCATENATE(intermediate_sprints!F$1, "=",IF(TYPE(intermediate_sprints!F223)=2,CHAR(34),""),intermediate_sprints!F223,IF(TYPE(intermediate_sprints!F223)=2,CHAR(34),""))</f>
        <v>LATITUDE=53.867</v>
      </c>
      <c r="G223" t="str">
        <f>CONCATENATE(intermediate_sprints!G$1, "=",IF(TYPE(intermediate_sprints!G223)=2,CHAR(34),""),intermediate_sprints!G223,IF(TYPE(intermediate_sprints!G223)=2,CHAR(34),""))</f>
        <v>LONGITUDE=-1.911</v>
      </c>
    </row>
    <row r="224" spans="1:7" x14ac:dyDescent="0.25">
      <c r="A224" t="str">
        <f>CONCATENATE(intermediate_sprints!A$1, "=",IF(TYPE(intermediate_sprints!A224)=2,CHAR(34),""),intermediate_sprints!A224,IF(TYPE(intermediate_sprints!A224)=2,CHAR(34),""))</f>
        <v>INTERMEDIATE_SPRINT_ID=223</v>
      </c>
      <c r="B224" t="str">
        <f>CONCATENATE(intermediate_sprints!B$1, "=",IF(TYPE(intermediate_sprints!B224)=2,CHAR(34),""),intermediate_sprints!B224,IF(TYPE(intermediate_sprints!B224)=2,CHAR(34),""))</f>
        <v>STAGE_NUMBER=3</v>
      </c>
      <c r="C224" t="str">
        <f>CONCATENATE(intermediate_sprints!C$1, "=",IF(TYPE(intermediate_sprints!C224)=2,CHAR(34),""),intermediate_sprints!C224,IF(TYPE(intermediate_sprints!C224)=2,CHAR(34),""))</f>
        <v>AT_KM=108</v>
      </c>
      <c r="D224" t="str">
        <f>CONCATENATE(intermediate_sprints!D$1, "=",IF(TYPE(intermediate_sprints!D224)=2,CHAR(34),""),intermediate_sprints!D224,IF(TYPE(intermediate_sprints!D224)=2,CHAR(34),""))</f>
        <v>CITY="Epping Forest"</v>
      </c>
      <c r="E224" t="str">
        <f>CONCATENATE(intermediate_sprints!E$1, "=",IF(TYPE(intermediate_sprints!E224)=2,CHAR(34),""),intermediate_sprints!E224,IF(TYPE(intermediate_sprints!E224)=2,CHAR(34),""))</f>
        <v>COUNTRY="ENG"</v>
      </c>
      <c r="F224" t="str">
        <f>CONCATENATE(intermediate_sprints!F$1, "=",IF(TYPE(intermediate_sprints!F224)=2,CHAR(34),""),intermediate_sprints!F224,IF(TYPE(intermediate_sprints!F224)=2,CHAR(34),""))</f>
        <v>LATITUDE=51.66</v>
      </c>
      <c r="G224" t="str">
        <f>CONCATENATE(intermediate_sprints!G$1, "=",IF(TYPE(intermediate_sprints!G224)=2,CHAR(34),""),intermediate_sprints!G224,IF(TYPE(intermediate_sprints!G224)=2,CHAR(34),""))</f>
        <v>LONGITUDE=0.05</v>
      </c>
    </row>
    <row r="225" spans="1:7" x14ac:dyDescent="0.25">
      <c r="A225" t="str">
        <f>CONCATENATE(intermediate_sprints!A$1, "=",IF(TYPE(intermediate_sprints!A225)=2,CHAR(34),""),intermediate_sprints!A225,IF(TYPE(intermediate_sprints!A225)=2,CHAR(34),""))</f>
        <v>INTERMEDIATE_SPRINT_ID=224</v>
      </c>
      <c r="B225" t="str">
        <f>CONCATENATE(intermediate_sprints!B$1, "=",IF(TYPE(intermediate_sprints!B225)=2,CHAR(34),""),intermediate_sprints!B225,IF(TYPE(intermediate_sprints!B225)=2,CHAR(34),""))</f>
        <v>STAGE_NUMBER=4</v>
      </c>
      <c r="C225" t="str">
        <f>CONCATENATE(intermediate_sprints!C$1, "=",IF(TYPE(intermediate_sprints!C225)=2,CHAR(34),""),intermediate_sprints!C225,IF(TYPE(intermediate_sprints!C225)=2,CHAR(34),""))</f>
        <v>AT_KM=92</v>
      </c>
      <c r="D225" t="str">
        <f>CONCATENATE(intermediate_sprints!D$1, "=",IF(TYPE(intermediate_sprints!D225)=2,CHAR(34),""),intermediate_sprints!D225,IF(TYPE(intermediate_sprints!D225)=2,CHAR(34),""))</f>
        <v>CITY="Cassel"</v>
      </c>
      <c r="E225" t="str">
        <f>CONCATENATE(intermediate_sprints!E$1, "=",IF(TYPE(intermediate_sprints!E225)=2,CHAR(34),""),intermediate_sprints!E225,IF(TYPE(intermediate_sprints!E225)=2,CHAR(34),""))</f>
        <v>COUNTRY="FRA"</v>
      </c>
      <c r="F225" t="str">
        <f>CONCATENATE(intermediate_sprints!F$1, "=",IF(TYPE(intermediate_sprints!F225)=2,CHAR(34),""),intermediate_sprints!F225,IF(TYPE(intermediate_sprints!F225)=2,CHAR(34),""))</f>
        <v>LATITUDE=50.8006</v>
      </c>
      <c r="G225" t="str">
        <f>CONCATENATE(intermediate_sprints!G$1, "=",IF(TYPE(intermediate_sprints!G225)=2,CHAR(34),""),intermediate_sprints!G225,IF(TYPE(intermediate_sprints!G225)=2,CHAR(34),""))</f>
        <v>LONGITUDE=2.4883</v>
      </c>
    </row>
    <row r="226" spans="1:7" x14ac:dyDescent="0.25">
      <c r="A226" t="str">
        <f>CONCATENATE(intermediate_sprints!A$1, "=",IF(TYPE(intermediate_sprints!A226)=2,CHAR(34),""),intermediate_sprints!A226,IF(TYPE(intermediate_sprints!A226)=2,CHAR(34),""))</f>
        <v>INTERMEDIATE_SPRINT_ID=225</v>
      </c>
      <c r="B226" t="str">
        <f>CONCATENATE(intermediate_sprints!B$1, "=",IF(TYPE(intermediate_sprints!B226)=2,CHAR(34),""),intermediate_sprints!B226,IF(TYPE(intermediate_sprints!B226)=2,CHAR(34),""))</f>
        <v>STAGE_NUMBER=5</v>
      </c>
      <c r="C226" t="str">
        <f>CONCATENATE(intermediate_sprints!C$1, "=",IF(TYPE(intermediate_sprints!C226)=2,CHAR(34),""),intermediate_sprints!C226,IF(TYPE(intermediate_sprints!C226)=2,CHAR(34),""))</f>
        <v>AT_KM=97</v>
      </c>
      <c r="D226" t="str">
        <f>CONCATENATE(intermediate_sprints!D$1, "=",IF(TYPE(intermediate_sprints!D226)=2,CHAR(34),""),intermediate_sprints!D226,IF(TYPE(intermediate_sprints!D226)=2,CHAR(34),""))</f>
        <v>CITY="Templeuve"</v>
      </c>
      <c r="E226" t="str">
        <f>CONCATENATE(intermediate_sprints!E$1, "=",IF(TYPE(intermediate_sprints!E226)=2,CHAR(34),""),intermediate_sprints!E226,IF(TYPE(intermediate_sprints!E226)=2,CHAR(34),""))</f>
        <v>COUNTRY="FRA"</v>
      </c>
      <c r="F226" t="str">
        <f>CONCATENATE(intermediate_sprints!F$1, "=",IF(TYPE(intermediate_sprints!F226)=2,CHAR(34),""),intermediate_sprints!F226,IF(TYPE(intermediate_sprints!F226)=2,CHAR(34),""))</f>
        <v>LATITUDE=50.5272</v>
      </c>
      <c r="G226" t="str">
        <f>CONCATENATE(intermediate_sprints!G$1, "=",IF(TYPE(intermediate_sprints!G226)=2,CHAR(34),""),intermediate_sprints!G226,IF(TYPE(intermediate_sprints!G226)=2,CHAR(34),""))</f>
        <v>LONGITUDE=3.1758</v>
      </c>
    </row>
    <row r="227" spans="1:7" x14ac:dyDescent="0.25">
      <c r="A227" t="str">
        <f>CONCATENATE(intermediate_sprints!A$1, "=",IF(TYPE(intermediate_sprints!A227)=2,CHAR(34),""),intermediate_sprints!A227,IF(TYPE(intermediate_sprints!A227)=2,CHAR(34),""))</f>
        <v>INTERMEDIATE_SPRINT_ID=226</v>
      </c>
      <c r="B227" t="str">
        <f>CONCATENATE(intermediate_sprints!B$1, "=",IF(TYPE(intermediate_sprints!B227)=2,CHAR(34),""),intermediate_sprints!B227,IF(TYPE(intermediate_sprints!B227)=2,CHAR(34),""))</f>
        <v>STAGE_NUMBER=6</v>
      </c>
      <c r="C227" t="str">
        <f>CONCATENATE(intermediate_sprints!C$1, "=",IF(TYPE(intermediate_sprints!C227)=2,CHAR(34),""),intermediate_sprints!C227,IF(TYPE(intermediate_sprints!C227)=2,CHAR(34),""))</f>
        <v>AT_KM=119</v>
      </c>
      <c r="D227" t="str">
        <f>CONCATENATE(intermediate_sprints!D$1, "=",IF(TYPE(intermediate_sprints!D227)=2,CHAR(34),""),intermediate_sprints!D227,IF(TYPE(intermediate_sprints!D227)=2,CHAR(34),""))</f>
        <v>CITY="Pinon"</v>
      </c>
      <c r="E227" t="str">
        <f>CONCATENATE(intermediate_sprints!E$1, "=",IF(TYPE(intermediate_sprints!E227)=2,CHAR(34),""),intermediate_sprints!E227,IF(TYPE(intermediate_sprints!E227)=2,CHAR(34),""))</f>
        <v>COUNTRY="FRA"</v>
      </c>
      <c r="F227" t="str">
        <f>CONCATENATE(intermediate_sprints!F$1, "=",IF(TYPE(intermediate_sprints!F227)=2,CHAR(34),""),intermediate_sprints!F227,IF(TYPE(intermediate_sprints!F227)=2,CHAR(34),""))</f>
        <v>LATITUDE=49.4883</v>
      </c>
      <c r="G227" t="str">
        <f>CONCATENATE(intermediate_sprints!G$1, "=",IF(TYPE(intermediate_sprints!G227)=2,CHAR(34),""),intermediate_sprints!G227,IF(TYPE(intermediate_sprints!G227)=2,CHAR(34),""))</f>
        <v>LONGITUDE=3.4464</v>
      </c>
    </row>
    <row r="228" spans="1:7" x14ac:dyDescent="0.25">
      <c r="A228" t="str">
        <f>CONCATENATE(intermediate_sprints!A$1, "=",IF(TYPE(intermediate_sprints!A228)=2,CHAR(34),""),intermediate_sprints!A228,IF(TYPE(intermediate_sprints!A228)=2,CHAR(34),""))</f>
        <v>INTERMEDIATE_SPRINT_ID=227</v>
      </c>
      <c r="B228" t="str">
        <f>CONCATENATE(intermediate_sprints!B$1, "=",IF(TYPE(intermediate_sprints!B228)=2,CHAR(34),""),intermediate_sprints!B228,IF(TYPE(intermediate_sprints!B228)=2,CHAR(34),""))</f>
        <v>STAGE_NUMBER=7</v>
      </c>
      <c r="C228" t="str">
        <f>CONCATENATE(intermediate_sprints!C$1, "=",IF(TYPE(intermediate_sprints!C228)=2,CHAR(34),""),intermediate_sprints!C228,IF(TYPE(intermediate_sprints!C228)=2,CHAR(34),""))</f>
        <v>AT_KM=148</v>
      </c>
      <c r="D228" t="str">
        <f>CONCATENATE(intermediate_sprints!D$1, "=",IF(TYPE(intermediate_sprints!D228)=2,CHAR(34),""),intermediate_sprints!D228,IF(TYPE(intermediate_sprints!D228)=2,CHAR(34),""))</f>
        <v>CITY="Hannonville-Sous-Les-Côtes"</v>
      </c>
      <c r="E228" t="str">
        <f>CONCATENATE(intermediate_sprints!E$1, "=",IF(TYPE(intermediate_sprints!E228)=2,CHAR(34),""),intermediate_sprints!E228,IF(TYPE(intermediate_sprints!E228)=2,CHAR(34),""))</f>
        <v>COUNTRY="FRA"</v>
      </c>
      <c r="F228" t="str">
        <f>CONCATENATE(intermediate_sprints!F$1, "=",IF(TYPE(intermediate_sprints!F228)=2,CHAR(34),""),intermediate_sprints!F228,IF(TYPE(intermediate_sprints!F228)=2,CHAR(34),""))</f>
        <v>LATITUDE=49.0408</v>
      </c>
      <c r="G228" t="str">
        <f>CONCATENATE(intermediate_sprints!G$1, "=",IF(TYPE(intermediate_sprints!G228)=2,CHAR(34),""),intermediate_sprints!G228,IF(TYPE(intermediate_sprints!G228)=2,CHAR(34),""))</f>
        <v>LONGITUDE=5.6592</v>
      </c>
    </row>
    <row r="229" spans="1:7" x14ac:dyDescent="0.25">
      <c r="A229" t="str">
        <f>CONCATENATE(intermediate_sprints!A$1, "=",IF(TYPE(intermediate_sprints!A229)=2,CHAR(34),""),intermediate_sprints!A229,IF(TYPE(intermediate_sprints!A229)=2,CHAR(34),""))</f>
        <v>INTERMEDIATE_SPRINT_ID=228</v>
      </c>
      <c r="B229" t="str">
        <f>CONCATENATE(intermediate_sprints!B$1, "=",IF(TYPE(intermediate_sprints!B229)=2,CHAR(34),""),intermediate_sprints!B229,IF(TYPE(intermediate_sprints!B229)=2,CHAR(34),""))</f>
        <v>STAGE_NUMBER=8</v>
      </c>
      <c r="C229" t="str">
        <f>CONCATENATE(intermediate_sprints!C$1, "=",IF(TYPE(intermediate_sprints!C229)=2,CHAR(34),""),intermediate_sprints!C229,IF(TYPE(intermediate_sprints!C229)=2,CHAR(34),""))</f>
        <v>AT_KM=100</v>
      </c>
      <c r="D229" t="str">
        <f>CONCATENATE(intermediate_sprints!D$1, "=",IF(TYPE(intermediate_sprints!D229)=2,CHAR(34),""),intermediate_sprints!D229,IF(TYPE(intermediate_sprints!D229)=2,CHAR(34),""))</f>
        <v>CITY="Dinozé"</v>
      </c>
      <c r="E229" t="str">
        <f>CONCATENATE(intermediate_sprints!E$1, "=",IF(TYPE(intermediate_sprints!E229)=2,CHAR(34),""),intermediate_sprints!E229,IF(TYPE(intermediate_sprints!E229)=2,CHAR(34),""))</f>
        <v>COUNTRY="FRA"</v>
      </c>
      <c r="F229" t="str">
        <f>CONCATENATE(intermediate_sprints!F$1, "=",IF(TYPE(intermediate_sprints!F229)=2,CHAR(34),""),intermediate_sprints!F229,IF(TYPE(intermediate_sprints!F229)=2,CHAR(34),""))</f>
        <v>LATITUDE=48.1411</v>
      </c>
      <c r="G229" t="str">
        <f>CONCATENATE(intermediate_sprints!G$1, "=",IF(TYPE(intermediate_sprints!G229)=2,CHAR(34),""),intermediate_sprints!G229,IF(TYPE(intermediate_sprints!G229)=2,CHAR(34),""))</f>
        <v>LONGITUDE=6.4772</v>
      </c>
    </row>
    <row r="230" spans="1:7" x14ac:dyDescent="0.25">
      <c r="A230" t="str">
        <f>CONCATENATE(intermediate_sprints!A$1, "=",IF(TYPE(intermediate_sprints!A230)=2,CHAR(34),""),intermediate_sprints!A230,IF(TYPE(intermediate_sprints!A230)=2,CHAR(34),""))</f>
        <v>INTERMEDIATE_SPRINT_ID=229</v>
      </c>
      <c r="B230" t="str">
        <f>CONCATENATE(intermediate_sprints!B$1, "=",IF(TYPE(intermediate_sprints!B230)=2,CHAR(34),""),intermediate_sprints!B230,IF(TYPE(intermediate_sprints!B230)=2,CHAR(34),""))</f>
        <v>STAGE_NUMBER=9</v>
      </c>
      <c r="C230" t="str">
        <f>CONCATENATE(intermediate_sprints!C$1, "=",IF(TYPE(intermediate_sprints!C230)=2,CHAR(34),""),intermediate_sprints!C230,IF(TYPE(intermediate_sprints!C230)=2,CHAR(34),""))</f>
        <v>AT_KM=105</v>
      </c>
      <c r="D230" t="str">
        <f>CONCATENATE(intermediate_sprints!D$1, "=",IF(TYPE(intermediate_sprints!D230)=2,CHAR(34),""),intermediate_sprints!D230,IF(TYPE(intermediate_sprints!D230)=2,CHAR(34),""))</f>
        <v>CITY="Linthal"</v>
      </c>
      <c r="E230" t="str">
        <f>CONCATENATE(intermediate_sprints!E$1, "=",IF(TYPE(intermediate_sprints!E230)=2,CHAR(34),""),intermediate_sprints!E230,IF(TYPE(intermediate_sprints!E230)=2,CHAR(34),""))</f>
        <v>COUNTRY="FRA"</v>
      </c>
      <c r="F230" t="str">
        <f>CONCATENATE(intermediate_sprints!F$1, "=",IF(TYPE(intermediate_sprints!F230)=2,CHAR(34),""),intermediate_sprints!F230,IF(TYPE(intermediate_sprints!F230)=2,CHAR(34),""))</f>
        <v>LATITUDE=47.9475</v>
      </c>
      <c r="G230" t="str">
        <f>CONCATENATE(intermediate_sprints!G$1, "=",IF(TYPE(intermediate_sprints!G230)=2,CHAR(34),""),intermediate_sprints!G230,IF(TYPE(intermediate_sprints!G230)=2,CHAR(34),""))</f>
        <v>LONGITUDE=7.1311</v>
      </c>
    </row>
    <row r="231" spans="1:7" x14ac:dyDescent="0.25">
      <c r="A231" t="str">
        <f>CONCATENATE(intermediate_sprints!A$1, "=",IF(TYPE(intermediate_sprints!A231)=2,CHAR(34),""),intermediate_sprints!A231,IF(TYPE(intermediate_sprints!A231)=2,CHAR(34),""))</f>
        <v>INTERMEDIATE_SPRINT_ID=230</v>
      </c>
      <c r="B231" t="str">
        <f>CONCATENATE(intermediate_sprints!B$1, "=",IF(TYPE(intermediate_sprints!B231)=2,CHAR(34),""),intermediate_sprints!B231,IF(TYPE(intermediate_sprints!B231)=2,CHAR(34),""))</f>
        <v>STAGE_NUMBER=10</v>
      </c>
      <c r="C231" t="str">
        <f>CONCATENATE(intermediate_sprints!C$1, "=",IF(TYPE(intermediate_sprints!C231)=2,CHAR(34),""),intermediate_sprints!C231,IF(TYPE(intermediate_sprints!C231)=2,CHAR(34),""))</f>
        <v>AT_KM=39.5</v>
      </c>
      <c r="D231" t="str">
        <f>CONCATENATE(intermediate_sprints!D$1, "=",IF(TYPE(intermediate_sprints!D231)=2,CHAR(34),""),intermediate_sprints!D231,IF(TYPE(intermediate_sprints!D231)=2,CHAR(34),""))</f>
        <v>CITY="Muhlele (Gunsbach)"</v>
      </c>
      <c r="E231" t="str">
        <f>CONCATENATE(intermediate_sprints!E$1, "=",IF(TYPE(intermediate_sprints!E231)=2,CHAR(34),""),intermediate_sprints!E231,IF(TYPE(intermediate_sprints!E231)=2,CHAR(34),""))</f>
        <v>COUNTRY="FRA"</v>
      </c>
      <c r="F231" t="str">
        <f>CONCATENATE(intermediate_sprints!F$1, "=",IF(TYPE(intermediate_sprints!F231)=2,CHAR(34),""),intermediate_sprints!F231,IF(TYPE(intermediate_sprints!F231)=2,CHAR(34),""))</f>
        <v>LATITUDE=48.0483</v>
      </c>
      <c r="G231" t="str">
        <f>CONCATENATE(intermediate_sprints!G$1, "=",IF(TYPE(intermediate_sprints!G231)=2,CHAR(34),""),intermediate_sprints!G231,IF(TYPE(intermediate_sprints!G231)=2,CHAR(34),""))</f>
        <v>LONGITUDE=7.1767</v>
      </c>
    </row>
    <row r="232" spans="1:7" x14ac:dyDescent="0.25">
      <c r="A232" t="str">
        <f>CONCATENATE(intermediate_sprints!A$1, "=",IF(TYPE(intermediate_sprints!A232)=2,CHAR(34),""),intermediate_sprints!A232,IF(TYPE(intermediate_sprints!A232)=2,CHAR(34),""))</f>
        <v>INTERMEDIATE_SPRINT_ID=231</v>
      </c>
      <c r="B232" t="str">
        <f>CONCATENATE(intermediate_sprints!B$1, "=",IF(TYPE(intermediate_sprints!B232)=2,CHAR(34),""),intermediate_sprints!B232,IF(TYPE(intermediate_sprints!B232)=2,CHAR(34),""))</f>
        <v>STAGE_NUMBER=11</v>
      </c>
      <c r="C232" t="str">
        <f>CONCATENATE(intermediate_sprints!C$1, "=",IF(TYPE(intermediate_sprints!C232)=2,CHAR(34),""),intermediate_sprints!C232,IF(TYPE(intermediate_sprints!C232)=2,CHAR(34),""))</f>
        <v>AT_KM=89</v>
      </c>
      <c r="D232" t="str">
        <f>CONCATENATE(intermediate_sprints!D$1, "=",IF(TYPE(intermediate_sprints!D232)=2,CHAR(34),""),intermediate_sprints!D232,IF(TYPE(intermediate_sprints!D232)=2,CHAR(34),""))</f>
        <v>CITY="Charcier"</v>
      </c>
      <c r="E232" t="str">
        <f>CONCATENATE(intermediate_sprints!E$1, "=",IF(TYPE(intermediate_sprints!E232)=2,CHAR(34),""),intermediate_sprints!E232,IF(TYPE(intermediate_sprints!E232)=2,CHAR(34),""))</f>
        <v>COUNTRY="FRA"</v>
      </c>
      <c r="F232" t="str">
        <f>CONCATENATE(intermediate_sprints!F$1, "=",IF(TYPE(intermediate_sprints!F232)=2,CHAR(34),""),intermediate_sprints!F232,IF(TYPE(intermediate_sprints!F232)=2,CHAR(34),""))</f>
        <v>LATITUDE=46.6281</v>
      </c>
      <c r="G232" t="str">
        <f>CONCATENATE(intermediate_sprints!G$1, "=",IF(TYPE(intermediate_sprints!G232)=2,CHAR(34),""),intermediate_sprints!G232,IF(TYPE(intermediate_sprints!G232)=2,CHAR(34),""))</f>
        <v>LONGITUDE=5.7514</v>
      </c>
    </row>
    <row r="233" spans="1:7" x14ac:dyDescent="0.25">
      <c r="A233" t="str">
        <f>CONCATENATE(intermediate_sprints!A$1, "=",IF(TYPE(intermediate_sprints!A233)=2,CHAR(34),""),intermediate_sprints!A233,IF(TYPE(intermediate_sprints!A233)=2,CHAR(34),""))</f>
        <v>INTERMEDIATE_SPRINT_ID=232</v>
      </c>
      <c r="B233" t="str">
        <f>CONCATENATE(intermediate_sprints!B$1, "=",IF(TYPE(intermediate_sprints!B233)=2,CHAR(34),""),intermediate_sprints!B233,IF(TYPE(intermediate_sprints!B233)=2,CHAR(34),""))</f>
        <v>STAGE_NUMBER=12</v>
      </c>
      <c r="C233" t="str">
        <f>CONCATENATE(intermediate_sprints!C$1, "=",IF(TYPE(intermediate_sprints!C233)=2,CHAR(34),""),intermediate_sprints!C233,IF(TYPE(intermediate_sprints!C233)=2,CHAR(34),""))</f>
        <v>AT_KM=39.5</v>
      </c>
      <c r="D233" t="str">
        <f>CONCATENATE(intermediate_sprints!D$1, "=",IF(TYPE(intermediate_sprints!D233)=2,CHAR(34),""),intermediate_sprints!D233,IF(TYPE(intermediate_sprints!D233)=2,CHAR(34),""))</f>
        <v>CITY="Romanèche-Thorins"</v>
      </c>
      <c r="E233" t="str">
        <f>CONCATENATE(intermediate_sprints!E$1, "=",IF(TYPE(intermediate_sprints!E233)=2,CHAR(34),""),intermediate_sprints!E233,IF(TYPE(intermediate_sprints!E233)=2,CHAR(34),""))</f>
        <v>COUNTRY="FRA"</v>
      </c>
      <c r="F233" t="str">
        <f>CONCATENATE(intermediate_sprints!F$1, "=",IF(TYPE(intermediate_sprints!F233)=2,CHAR(34),""),intermediate_sprints!F233,IF(TYPE(intermediate_sprints!F233)=2,CHAR(34),""))</f>
        <v>LATITUDE=46.1906</v>
      </c>
      <c r="G233" t="str">
        <f>CONCATENATE(intermediate_sprints!G$1, "=",IF(TYPE(intermediate_sprints!G233)=2,CHAR(34),""),intermediate_sprints!G233,IF(TYPE(intermediate_sprints!G233)=2,CHAR(34),""))</f>
        <v>LONGITUDE=4.7369</v>
      </c>
    </row>
    <row r="234" spans="1:7" x14ac:dyDescent="0.25">
      <c r="A234" t="str">
        <f>CONCATENATE(intermediate_sprints!A$1, "=",IF(TYPE(intermediate_sprints!A234)=2,CHAR(34),""),intermediate_sprints!A234,IF(TYPE(intermediate_sprints!A234)=2,CHAR(34),""))</f>
        <v>INTERMEDIATE_SPRINT_ID=233</v>
      </c>
      <c r="B234" t="str">
        <f>CONCATENATE(intermediate_sprints!B$1, "=",IF(TYPE(intermediate_sprints!B234)=2,CHAR(34),""),intermediate_sprints!B234,IF(TYPE(intermediate_sprints!B234)=2,CHAR(34),""))</f>
        <v>STAGE_NUMBER=13</v>
      </c>
      <c r="C234" t="str">
        <f>CONCATENATE(intermediate_sprints!C$1, "=",IF(TYPE(intermediate_sprints!C234)=2,CHAR(34),""),intermediate_sprints!C234,IF(TYPE(intermediate_sprints!C234)=2,CHAR(34),""))</f>
        <v>AT_KM=169.5</v>
      </c>
      <c r="D234" t="str">
        <f>CONCATENATE(intermediate_sprints!D$1, "=",IF(TYPE(intermediate_sprints!D234)=2,CHAR(34),""),intermediate_sprints!D234,IF(TYPE(intermediate_sprints!D234)=2,CHAR(34),""))</f>
        <v>CITY="Saint-Martin-D'hères"</v>
      </c>
      <c r="E234" t="str">
        <f>CONCATENATE(intermediate_sprints!E$1, "=",IF(TYPE(intermediate_sprints!E234)=2,CHAR(34),""),intermediate_sprints!E234,IF(TYPE(intermediate_sprints!E234)=2,CHAR(34),""))</f>
        <v>COUNTRY="FRA"</v>
      </c>
      <c r="F234" t="str">
        <f>CONCATENATE(intermediate_sprints!F$1, "=",IF(TYPE(intermediate_sprints!F234)=2,CHAR(34),""),intermediate_sprints!F234,IF(TYPE(intermediate_sprints!F234)=2,CHAR(34),""))</f>
        <v>LATITUDE=45.1672</v>
      </c>
      <c r="G234" t="str">
        <f>CONCATENATE(intermediate_sprints!G$1, "=",IF(TYPE(intermediate_sprints!G234)=2,CHAR(34),""),intermediate_sprints!G234,IF(TYPE(intermediate_sprints!G234)=2,CHAR(34),""))</f>
        <v>LONGITUDE=5.7653</v>
      </c>
    </row>
    <row r="235" spans="1:7" x14ac:dyDescent="0.25">
      <c r="A235" t="str">
        <f>CONCATENATE(intermediate_sprints!A$1, "=",IF(TYPE(intermediate_sprints!A235)=2,CHAR(34),""),intermediate_sprints!A235,IF(TYPE(intermediate_sprints!A235)=2,CHAR(34),""))</f>
        <v>INTERMEDIATE_SPRINT_ID=234</v>
      </c>
      <c r="B235" t="str">
        <f>CONCATENATE(intermediate_sprints!B$1, "=",IF(TYPE(intermediate_sprints!B235)=2,CHAR(34),""),intermediate_sprints!B235,IF(TYPE(intermediate_sprints!B235)=2,CHAR(34),""))</f>
        <v>STAGE_NUMBER=14</v>
      </c>
      <c r="C235" t="str">
        <f>CONCATENATE(intermediate_sprints!C$1, "=",IF(TYPE(intermediate_sprints!C235)=2,CHAR(34),""),intermediate_sprints!C235,IF(TYPE(intermediate_sprints!C235)=2,CHAR(34),""))</f>
        <v>AT_KM=40</v>
      </c>
      <c r="D235" t="str">
        <f>CONCATENATE(intermediate_sprints!D$1, "=",IF(TYPE(intermediate_sprints!D235)=2,CHAR(34),""),intermediate_sprints!D235,IF(TYPE(intermediate_sprints!D235)=2,CHAR(34),""))</f>
        <v>CITY="La Paute (Bourg-D'oisans)"</v>
      </c>
      <c r="E235" t="str">
        <f>CONCATENATE(intermediate_sprints!E$1, "=",IF(TYPE(intermediate_sprints!E235)=2,CHAR(34),""),intermediate_sprints!E235,IF(TYPE(intermediate_sprints!E235)=2,CHAR(34),""))</f>
        <v>COUNTRY="FRA"</v>
      </c>
      <c r="F235" t="str">
        <f>CONCATENATE(intermediate_sprints!F$1, "=",IF(TYPE(intermediate_sprints!F235)=2,CHAR(34),""),intermediate_sprints!F235,IF(TYPE(intermediate_sprints!F235)=2,CHAR(34),""))</f>
        <v>LATITUDE=45.0558</v>
      </c>
      <c r="G235" t="str">
        <f>CONCATENATE(intermediate_sprints!G$1, "=",IF(TYPE(intermediate_sprints!G235)=2,CHAR(34),""),intermediate_sprints!G235,IF(TYPE(intermediate_sprints!G235)=2,CHAR(34),""))</f>
        <v>LONGITUDE=6.0303</v>
      </c>
    </row>
    <row r="236" spans="1:7" x14ac:dyDescent="0.25">
      <c r="A236" t="str">
        <f>CONCATENATE(intermediate_sprints!A$1, "=",IF(TYPE(intermediate_sprints!A236)=2,CHAR(34),""),intermediate_sprints!A236,IF(TYPE(intermediate_sprints!A236)=2,CHAR(34),""))</f>
        <v>INTERMEDIATE_SPRINT_ID=235</v>
      </c>
      <c r="B236" t="str">
        <f>CONCATENATE(intermediate_sprints!B$1, "=",IF(TYPE(intermediate_sprints!B236)=2,CHAR(34),""),intermediate_sprints!B236,IF(TYPE(intermediate_sprints!B236)=2,CHAR(34),""))</f>
        <v>STAGE_NUMBER=15</v>
      </c>
      <c r="C236" t="str">
        <f>CONCATENATE(intermediate_sprints!C$1, "=",IF(TYPE(intermediate_sprints!C236)=2,CHAR(34),""),intermediate_sprints!C236,IF(TYPE(intermediate_sprints!C236)=2,CHAR(34),""))</f>
        <v>AT_KM=175.5</v>
      </c>
      <c r="D236" t="str">
        <f>CONCATENATE(intermediate_sprints!D$1, "=",IF(TYPE(intermediate_sprints!D236)=2,CHAR(34),""),intermediate_sprints!D236,IF(TYPE(intermediate_sprints!D236)=2,CHAR(34),""))</f>
        <v>CITY="La Galine (Saint-Rémy-De-Provence)"</v>
      </c>
      <c r="E236" t="str">
        <f>CONCATENATE(intermediate_sprints!E$1, "=",IF(TYPE(intermediate_sprints!E236)=2,CHAR(34),""),intermediate_sprints!E236,IF(TYPE(intermediate_sprints!E236)=2,CHAR(34),""))</f>
        <v>COUNTRY="FRA"</v>
      </c>
      <c r="F236" t="str">
        <f>CONCATENATE(intermediate_sprints!F$1, "=",IF(TYPE(intermediate_sprints!F236)=2,CHAR(34),""),intermediate_sprints!F236,IF(TYPE(intermediate_sprints!F236)=2,CHAR(34),""))</f>
        <v>LATITUDE=43.79</v>
      </c>
      <c r="G236" t="str">
        <f>CONCATENATE(intermediate_sprints!G$1, "=",IF(TYPE(intermediate_sprints!G236)=2,CHAR(34),""),intermediate_sprints!G236,IF(TYPE(intermediate_sprints!G236)=2,CHAR(34),""))</f>
        <v>LONGITUDE=4.8325</v>
      </c>
    </row>
    <row r="237" spans="1:7" x14ac:dyDescent="0.25">
      <c r="A237" t="str">
        <f>CONCATENATE(intermediate_sprints!A$1, "=",IF(TYPE(intermediate_sprints!A237)=2,CHAR(34),""),intermediate_sprints!A237,IF(TYPE(intermediate_sprints!A237)=2,CHAR(34),""))</f>
        <v>INTERMEDIATE_SPRINT_ID=236</v>
      </c>
      <c r="B237" t="str">
        <f>CONCATENATE(intermediate_sprints!B$1, "=",IF(TYPE(intermediate_sprints!B237)=2,CHAR(34),""),intermediate_sprints!B237,IF(TYPE(intermediate_sprints!B237)=2,CHAR(34),""))</f>
        <v>STAGE_NUMBER=16</v>
      </c>
      <c r="C237" t="str">
        <f>CONCATENATE(intermediate_sprints!C$1, "=",IF(TYPE(intermediate_sprints!C237)=2,CHAR(34),""),intermediate_sprints!C237,IF(TYPE(intermediate_sprints!C237)=2,CHAR(34),""))</f>
        <v>AT_KM=123.5</v>
      </c>
      <c r="D237" t="str">
        <f>CONCATENATE(intermediate_sprints!D$1, "=",IF(TYPE(intermediate_sprints!D237)=2,CHAR(34),""),intermediate_sprints!D237,IF(TYPE(intermediate_sprints!D237)=2,CHAR(34),""))</f>
        <v>CITY="Saint-Girons"</v>
      </c>
      <c r="E237" t="str">
        <f>CONCATENATE(intermediate_sprints!E$1, "=",IF(TYPE(intermediate_sprints!E237)=2,CHAR(34),""),intermediate_sprints!E237,IF(TYPE(intermediate_sprints!E237)=2,CHAR(34),""))</f>
        <v>COUNTRY="FRA"</v>
      </c>
      <c r="F237" t="str">
        <f>CONCATENATE(intermediate_sprints!F$1, "=",IF(TYPE(intermediate_sprints!F237)=2,CHAR(34),""),intermediate_sprints!F237,IF(TYPE(intermediate_sprints!F237)=2,CHAR(34),""))</f>
        <v>LATITUDE=42.9858</v>
      </c>
      <c r="G237" t="str">
        <f>CONCATENATE(intermediate_sprints!G$1, "=",IF(TYPE(intermediate_sprints!G237)=2,CHAR(34),""),intermediate_sprints!G237,IF(TYPE(intermediate_sprints!G237)=2,CHAR(34),""))</f>
        <v>LONGITUDE=1.1467</v>
      </c>
    </row>
    <row r="238" spans="1:7" x14ac:dyDescent="0.25">
      <c r="A238" t="str">
        <f>CONCATENATE(intermediate_sprints!A$1, "=",IF(TYPE(intermediate_sprints!A238)=2,CHAR(34),""),intermediate_sprints!A238,IF(TYPE(intermediate_sprints!A238)=2,CHAR(34),""))</f>
        <v>INTERMEDIATE_SPRINT_ID=237</v>
      </c>
      <c r="B238" t="str">
        <f>CONCATENATE(intermediate_sprints!B$1, "=",IF(TYPE(intermediate_sprints!B238)=2,CHAR(34),""),intermediate_sprints!B238,IF(TYPE(intermediate_sprints!B238)=2,CHAR(34),""))</f>
        <v>STAGE_NUMBER=17</v>
      </c>
      <c r="C238" t="str">
        <f>CONCATENATE(intermediate_sprints!C$1, "=",IF(TYPE(intermediate_sprints!C238)=2,CHAR(34),""),intermediate_sprints!C238,IF(TYPE(intermediate_sprints!C238)=2,CHAR(34),""))</f>
        <v>AT_KM=31</v>
      </c>
      <c r="D238" t="str">
        <f>CONCATENATE(intermediate_sprints!D$1, "=",IF(TYPE(intermediate_sprints!D238)=2,CHAR(34),""),intermediate_sprints!D238,IF(TYPE(intermediate_sprints!D238)=2,CHAR(34),""))</f>
        <v>CITY="Saint-Béat"</v>
      </c>
      <c r="E238" t="str">
        <f>CONCATENATE(intermediate_sprints!E$1, "=",IF(TYPE(intermediate_sprints!E238)=2,CHAR(34),""),intermediate_sprints!E238,IF(TYPE(intermediate_sprints!E238)=2,CHAR(34),""))</f>
        <v>COUNTRY="FRA"</v>
      </c>
      <c r="F238" t="str">
        <f>CONCATENATE(intermediate_sprints!F$1, "=",IF(TYPE(intermediate_sprints!F238)=2,CHAR(34),""),intermediate_sprints!F238,IF(TYPE(intermediate_sprints!F238)=2,CHAR(34),""))</f>
        <v>LATITUDE=42.915</v>
      </c>
      <c r="G238" t="str">
        <f>CONCATENATE(intermediate_sprints!G$1, "=",IF(TYPE(intermediate_sprints!G238)=2,CHAR(34),""),intermediate_sprints!G238,IF(TYPE(intermediate_sprints!G238)=2,CHAR(34),""))</f>
        <v>LONGITUDE=0.6933</v>
      </c>
    </row>
    <row r="239" spans="1:7" x14ac:dyDescent="0.25">
      <c r="A239" t="str">
        <f>CONCATENATE(intermediate_sprints!A$1, "=",IF(TYPE(intermediate_sprints!A239)=2,CHAR(34),""),intermediate_sprints!A239,IF(TYPE(intermediate_sprints!A239)=2,CHAR(34),""))</f>
        <v>INTERMEDIATE_SPRINT_ID=238</v>
      </c>
      <c r="B239" t="str">
        <f>CONCATENATE(intermediate_sprints!B$1, "=",IF(TYPE(intermediate_sprints!B239)=2,CHAR(34),""),intermediate_sprints!B239,IF(TYPE(intermediate_sprints!B239)=2,CHAR(34),""))</f>
        <v>STAGE_NUMBER=18</v>
      </c>
      <c r="C239" t="str">
        <f>CONCATENATE(intermediate_sprints!C$1, "=",IF(TYPE(intermediate_sprints!C239)=2,CHAR(34),""),intermediate_sprints!C239,IF(TYPE(intermediate_sprints!C239)=2,CHAR(34),""))</f>
        <v>AT_KM=61.5</v>
      </c>
      <c r="D239" t="str">
        <f>CONCATENATE(intermediate_sprints!D$1, "=",IF(TYPE(intermediate_sprints!D239)=2,CHAR(34),""),intermediate_sprints!D239,IF(TYPE(intermediate_sprints!D239)=2,CHAR(34),""))</f>
        <v>CITY="Trébons"</v>
      </c>
      <c r="E239" t="str">
        <f>CONCATENATE(intermediate_sprints!E$1, "=",IF(TYPE(intermediate_sprints!E239)=2,CHAR(34),""),intermediate_sprints!E239,IF(TYPE(intermediate_sprints!E239)=2,CHAR(34),""))</f>
        <v>COUNTRY="FRA"</v>
      </c>
      <c r="F239" t="str">
        <f>CONCATENATE(intermediate_sprints!F$1, "=",IF(TYPE(intermediate_sprints!F239)=2,CHAR(34),""),intermediate_sprints!F239,IF(TYPE(intermediate_sprints!F239)=2,CHAR(34),""))</f>
        <v>LATITUDE=43.1022</v>
      </c>
      <c r="G239" t="str">
        <f>CONCATENATE(intermediate_sprints!G$1, "=",IF(TYPE(intermediate_sprints!G239)=2,CHAR(34),""),intermediate_sprints!G239,IF(TYPE(intermediate_sprints!G239)=2,CHAR(34),""))</f>
        <v>LONGITUDE=0.1219</v>
      </c>
    </row>
    <row r="240" spans="1:7" x14ac:dyDescent="0.25">
      <c r="A240" t="str">
        <f>CONCATENATE(intermediate_sprints!A$1, "=",IF(TYPE(intermediate_sprints!A240)=2,CHAR(34),""),intermediate_sprints!A240,IF(TYPE(intermediate_sprints!A240)=2,CHAR(34),""))</f>
        <v>INTERMEDIATE_SPRINT_ID=239</v>
      </c>
      <c r="B240" t="str">
        <f>CONCATENATE(intermediate_sprints!B$1, "=",IF(TYPE(intermediate_sprints!B240)=2,CHAR(34),""),intermediate_sprints!B240,IF(TYPE(intermediate_sprints!B240)=2,CHAR(34),""))</f>
        <v>STAGE_NUMBER=19</v>
      </c>
      <c r="C240" t="str">
        <f>CONCATENATE(intermediate_sprints!C$1, "=",IF(TYPE(intermediate_sprints!C240)=2,CHAR(34),""),intermediate_sprints!C240,IF(TYPE(intermediate_sprints!C240)=2,CHAR(34),""))</f>
        <v>AT_KM=130.5</v>
      </c>
      <c r="D240" t="str">
        <f>CONCATENATE(intermediate_sprints!D$1, "=",IF(TYPE(intermediate_sprints!D240)=2,CHAR(34),""),intermediate_sprints!D240,IF(TYPE(intermediate_sprints!D240)=2,CHAR(34),""))</f>
        <v>CITY="Tonneins"</v>
      </c>
      <c r="E240" t="str">
        <f>CONCATENATE(intermediate_sprints!E$1, "=",IF(TYPE(intermediate_sprints!E240)=2,CHAR(34),""),intermediate_sprints!E240,IF(TYPE(intermediate_sprints!E240)=2,CHAR(34),""))</f>
        <v>COUNTRY="FRA"</v>
      </c>
      <c r="F240" t="str">
        <f>CONCATENATE(intermediate_sprints!F$1, "=",IF(TYPE(intermediate_sprints!F240)=2,CHAR(34),""),intermediate_sprints!F240,IF(TYPE(intermediate_sprints!F240)=2,CHAR(34),""))</f>
        <v>LATITUDE=44.3906</v>
      </c>
      <c r="G240" t="str">
        <f>CONCATENATE(intermediate_sprints!G$1, "=",IF(TYPE(intermediate_sprints!G240)=2,CHAR(34),""),intermediate_sprints!G240,IF(TYPE(intermediate_sprints!G240)=2,CHAR(34),""))</f>
        <v>LONGITUDE=0.3092</v>
      </c>
    </row>
    <row r="241" spans="1:7" x14ac:dyDescent="0.25">
      <c r="A241" t="str">
        <f>CONCATENATE(intermediate_sprints!A$1, "=",IF(TYPE(intermediate_sprints!A241)=2,CHAR(34),""),intermediate_sprints!A241,IF(TYPE(intermediate_sprints!A241)=2,CHAR(34),""))</f>
        <v>INTERMEDIATE_SPRINT_ID=240</v>
      </c>
      <c r="B241" t="str">
        <f>CONCATENATE(intermediate_sprints!B$1, "=",IF(TYPE(intermediate_sprints!B241)=2,CHAR(34),""),intermediate_sprints!B241,IF(TYPE(intermediate_sprints!B241)=2,CHAR(34),""))</f>
        <v>STAGE_NUMBER=21</v>
      </c>
      <c r="C241" t="str">
        <f>CONCATENATE(intermediate_sprints!C$1, "=",IF(TYPE(intermediate_sprints!C241)=2,CHAR(34),""),intermediate_sprints!C241,IF(TYPE(intermediate_sprints!C241)=2,CHAR(34),""))</f>
        <v>AT_KM=91</v>
      </c>
      <c r="D241" t="str">
        <f>CONCATENATE(intermediate_sprints!D$1, "=",IF(TYPE(intermediate_sprints!D241)=2,CHAR(34),""),intermediate_sprints!D241,IF(TYPE(intermediate_sprints!D241)=2,CHAR(34),""))</f>
        <v>CITY="Paris Champs-Élysées"</v>
      </c>
      <c r="E241" t="str">
        <f>CONCATENATE(intermediate_sprints!E$1, "=",IF(TYPE(intermediate_sprints!E241)=2,CHAR(34),""),intermediate_sprints!E241,IF(TYPE(intermediate_sprints!E241)=2,CHAR(34),""))</f>
        <v>COUNTRY="FRA"</v>
      </c>
      <c r="F241" t="str">
        <f>CONCATENATE(intermediate_sprints!F$1, "=",IF(TYPE(intermediate_sprints!F241)=2,CHAR(34),""),intermediate_sprints!F241,IF(TYPE(intermediate_sprints!F241)=2,CHAR(34),""))</f>
        <v>LATITUDE=48.8567</v>
      </c>
      <c r="G241" t="str">
        <f>CONCATENATE(intermediate_sprints!G$1, "=",IF(TYPE(intermediate_sprints!G241)=2,CHAR(34),""),intermediate_sprints!G241,IF(TYPE(intermediate_sprints!G241)=2,CHAR(34),""))</f>
        <v>LONGITUDE=2.3508</v>
      </c>
    </row>
    <row r="242" spans="1:7" x14ac:dyDescent="0.25">
      <c r="A242" t="str">
        <f>CONCATENATE(intermediate_sprints!A$1, "=",IF(TYPE(intermediate_sprints!A242)=2,CHAR(34),""),intermediate_sprints!A242,IF(TYPE(intermediate_sprints!A242)=2,CHAR(34),""))</f>
        <v>INTERMEDIATE_SPRINT_ID=241</v>
      </c>
      <c r="B242" t="str">
        <f>CONCATENATE(intermediate_sprints!B$1, "=",IF(TYPE(intermediate_sprints!B242)=2,CHAR(34),""),intermediate_sprints!B242,IF(TYPE(intermediate_sprints!B242)=2,CHAR(34),""))</f>
        <v>STAGE_NUMBER=1</v>
      </c>
      <c r="C242" t="str">
        <f>CONCATENATE(intermediate_sprints!C$1, "=",IF(TYPE(intermediate_sprints!C242)=2,CHAR(34),""),intermediate_sprints!C242,IF(TYPE(intermediate_sprints!C242)=2,CHAR(34),""))</f>
        <v>AT_KM=77</v>
      </c>
      <c r="D242" t="str">
        <f>CONCATENATE(intermediate_sprints!D$1, "=",IF(TYPE(intermediate_sprints!D242)=2,CHAR(34),""),intermediate_sprints!D242,IF(TYPE(intermediate_sprints!D242)=2,CHAR(34),""))</f>
        <v>CITY="Newbiggin"</v>
      </c>
      <c r="E242" t="str">
        <f>CONCATENATE(intermediate_sprints!E$1, "=",IF(TYPE(intermediate_sprints!E242)=2,CHAR(34),""),intermediate_sprints!E242,IF(TYPE(intermediate_sprints!E242)=2,CHAR(34),""))</f>
        <v>COUNTRY="ENG"</v>
      </c>
      <c r="F242" t="str">
        <f>CONCATENATE(intermediate_sprints!F$1, "=",IF(TYPE(intermediate_sprints!F242)=2,CHAR(34),""),intermediate_sprints!F242,IF(TYPE(intermediate_sprints!F242)=2,CHAR(34),""))</f>
        <v>LATITUDE=54.26929</v>
      </c>
      <c r="G242" t="str">
        <f>CONCATENATE(intermediate_sprints!G$1, "=",IF(TYPE(intermediate_sprints!G242)=2,CHAR(34),""),intermediate_sprints!G242,IF(TYPE(intermediate_sprints!G242)=2,CHAR(34),""))</f>
        <v>LONGITUDE=-2.00449</v>
      </c>
    </row>
    <row r="243" spans="1:7" x14ac:dyDescent="0.25">
      <c r="A243" t="str">
        <f>CONCATENATE(intermediate_sprints!A$1, "=",IF(TYPE(intermediate_sprints!A243)=2,CHAR(34),""),intermediate_sprints!A243,IF(TYPE(intermediate_sprints!A243)=2,CHAR(34),""))</f>
        <v>INTERMEDIATE_SPRINT_ID=242</v>
      </c>
      <c r="B243" t="str">
        <f>CONCATENATE(intermediate_sprints!B$1, "=",IF(TYPE(intermediate_sprints!B243)=2,CHAR(34),""),intermediate_sprints!B243,IF(TYPE(intermediate_sprints!B243)=2,CHAR(34),""))</f>
        <v>STAGE_NUMBER=2</v>
      </c>
      <c r="C243" t="str">
        <f>CONCATENATE(intermediate_sprints!C$1, "=",IF(TYPE(intermediate_sprints!C243)=2,CHAR(34),""),intermediate_sprints!C243,IF(TYPE(intermediate_sprints!C243)=2,CHAR(34),""))</f>
        <v>AT_KM=68.5</v>
      </c>
      <c r="D243" t="str">
        <f>CONCATENATE(intermediate_sprints!D$1, "=",IF(TYPE(intermediate_sprints!D243)=2,CHAR(34),""),intermediate_sprints!D243,IF(TYPE(intermediate_sprints!D243)=2,CHAR(34),""))</f>
        <v>CITY="Keighley"</v>
      </c>
      <c r="E243" t="str">
        <f>CONCATENATE(intermediate_sprints!E$1, "=",IF(TYPE(intermediate_sprints!E243)=2,CHAR(34),""),intermediate_sprints!E243,IF(TYPE(intermediate_sprints!E243)=2,CHAR(34),""))</f>
        <v>COUNTRY="ENG"</v>
      </c>
      <c r="F243" t="str">
        <f>CONCATENATE(intermediate_sprints!F$1, "=",IF(TYPE(intermediate_sprints!F243)=2,CHAR(34),""),intermediate_sprints!F243,IF(TYPE(intermediate_sprints!F243)=2,CHAR(34),""))</f>
        <v>LATITUDE=53.867</v>
      </c>
      <c r="G243" t="str">
        <f>CONCATENATE(intermediate_sprints!G$1, "=",IF(TYPE(intermediate_sprints!G243)=2,CHAR(34),""),intermediate_sprints!G243,IF(TYPE(intermediate_sprints!G243)=2,CHAR(34),""))</f>
        <v>LONGITUDE=-1.911</v>
      </c>
    </row>
    <row r="244" spans="1:7" x14ac:dyDescent="0.25">
      <c r="A244" t="str">
        <f>CONCATENATE(intermediate_sprints!A$1, "=",IF(TYPE(intermediate_sprints!A244)=2,CHAR(34),""),intermediate_sprints!A244,IF(TYPE(intermediate_sprints!A244)=2,CHAR(34),""))</f>
        <v>INTERMEDIATE_SPRINT_ID=243</v>
      </c>
      <c r="B244" t="str">
        <f>CONCATENATE(intermediate_sprints!B$1, "=",IF(TYPE(intermediate_sprints!B244)=2,CHAR(34),""),intermediate_sprints!B244,IF(TYPE(intermediate_sprints!B244)=2,CHAR(34),""))</f>
        <v>STAGE_NUMBER=3</v>
      </c>
      <c r="C244" t="str">
        <f>CONCATENATE(intermediate_sprints!C$1, "=",IF(TYPE(intermediate_sprints!C244)=2,CHAR(34),""),intermediate_sprints!C244,IF(TYPE(intermediate_sprints!C244)=2,CHAR(34),""))</f>
        <v>AT_KM=108</v>
      </c>
      <c r="D244" t="str">
        <f>CONCATENATE(intermediate_sprints!D$1, "=",IF(TYPE(intermediate_sprints!D244)=2,CHAR(34),""),intermediate_sprints!D244,IF(TYPE(intermediate_sprints!D244)=2,CHAR(34),""))</f>
        <v>CITY="Epping Forest"</v>
      </c>
      <c r="E244" t="str">
        <f>CONCATENATE(intermediate_sprints!E$1, "=",IF(TYPE(intermediate_sprints!E244)=2,CHAR(34),""),intermediate_sprints!E244,IF(TYPE(intermediate_sprints!E244)=2,CHAR(34),""))</f>
        <v>COUNTRY="ENG"</v>
      </c>
      <c r="F244" t="str">
        <f>CONCATENATE(intermediate_sprints!F$1, "=",IF(TYPE(intermediate_sprints!F244)=2,CHAR(34),""),intermediate_sprints!F244,IF(TYPE(intermediate_sprints!F244)=2,CHAR(34),""))</f>
        <v>LATITUDE=51.66</v>
      </c>
      <c r="G244" t="str">
        <f>CONCATENATE(intermediate_sprints!G$1, "=",IF(TYPE(intermediate_sprints!G244)=2,CHAR(34),""),intermediate_sprints!G244,IF(TYPE(intermediate_sprints!G244)=2,CHAR(34),""))</f>
        <v>LONGITUDE=0.05</v>
      </c>
    </row>
    <row r="245" spans="1:7" x14ac:dyDescent="0.25">
      <c r="A245" t="str">
        <f>CONCATENATE(intermediate_sprints!A$1, "=",IF(TYPE(intermediate_sprints!A245)=2,CHAR(34),""),intermediate_sprints!A245,IF(TYPE(intermediate_sprints!A245)=2,CHAR(34),""))</f>
        <v>INTERMEDIATE_SPRINT_ID=244</v>
      </c>
      <c r="B245" t="str">
        <f>CONCATENATE(intermediate_sprints!B$1, "=",IF(TYPE(intermediate_sprints!B245)=2,CHAR(34),""),intermediate_sprints!B245,IF(TYPE(intermediate_sprints!B245)=2,CHAR(34),""))</f>
        <v>STAGE_NUMBER=4</v>
      </c>
      <c r="C245" t="str">
        <f>CONCATENATE(intermediate_sprints!C$1, "=",IF(TYPE(intermediate_sprints!C245)=2,CHAR(34),""),intermediate_sprints!C245,IF(TYPE(intermediate_sprints!C245)=2,CHAR(34),""))</f>
        <v>AT_KM=92</v>
      </c>
      <c r="D245" t="str">
        <f>CONCATENATE(intermediate_sprints!D$1, "=",IF(TYPE(intermediate_sprints!D245)=2,CHAR(34),""),intermediate_sprints!D245,IF(TYPE(intermediate_sprints!D245)=2,CHAR(34),""))</f>
        <v>CITY="Cassel"</v>
      </c>
      <c r="E245" t="str">
        <f>CONCATENATE(intermediate_sprints!E$1, "=",IF(TYPE(intermediate_sprints!E245)=2,CHAR(34),""),intermediate_sprints!E245,IF(TYPE(intermediate_sprints!E245)=2,CHAR(34),""))</f>
        <v>COUNTRY="FRA"</v>
      </c>
      <c r="F245" t="str">
        <f>CONCATENATE(intermediate_sprints!F$1, "=",IF(TYPE(intermediate_sprints!F245)=2,CHAR(34),""),intermediate_sprints!F245,IF(TYPE(intermediate_sprints!F245)=2,CHAR(34),""))</f>
        <v>LATITUDE=50.8006</v>
      </c>
      <c r="G245" t="str">
        <f>CONCATENATE(intermediate_sprints!G$1, "=",IF(TYPE(intermediate_sprints!G245)=2,CHAR(34),""),intermediate_sprints!G245,IF(TYPE(intermediate_sprints!G245)=2,CHAR(34),""))</f>
        <v>LONGITUDE=2.4883</v>
      </c>
    </row>
    <row r="246" spans="1:7" x14ac:dyDescent="0.25">
      <c r="A246" t="str">
        <f>CONCATENATE(intermediate_sprints!A$1, "=",IF(TYPE(intermediate_sprints!A246)=2,CHAR(34),""),intermediate_sprints!A246,IF(TYPE(intermediate_sprints!A246)=2,CHAR(34),""))</f>
        <v>INTERMEDIATE_SPRINT_ID=245</v>
      </c>
      <c r="B246" t="str">
        <f>CONCATENATE(intermediate_sprints!B$1, "=",IF(TYPE(intermediate_sprints!B246)=2,CHAR(34),""),intermediate_sprints!B246,IF(TYPE(intermediate_sprints!B246)=2,CHAR(34),""))</f>
        <v>STAGE_NUMBER=5</v>
      </c>
      <c r="C246" t="str">
        <f>CONCATENATE(intermediate_sprints!C$1, "=",IF(TYPE(intermediate_sprints!C246)=2,CHAR(34),""),intermediate_sprints!C246,IF(TYPE(intermediate_sprints!C246)=2,CHAR(34),""))</f>
        <v>AT_KM=97</v>
      </c>
      <c r="D246" t="str">
        <f>CONCATENATE(intermediate_sprints!D$1, "=",IF(TYPE(intermediate_sprints!D246)=2,CHAR(34),""),intermediate_sprints!D246,IF(TYPE(intermediate_sprints!D246)=2,CHAR(34),""))</f>
        <v>CITY="Templeuve"</v>
      </c>
      <c r="E246" t="str">
        <f>CONCATENATE(intermediate_sprints!E$1, "=",IF(TYPE(intermediate_sprints!E246)=2,CHAR(34),""),intermediate_sprints!E246,IF(TYPE(intermediate_sprints!E246)=2,CHAR(34),""))</f>
        <v>COUNTRY="FRA"</v>
      </c>
      <c r="F246" t="str">
        <f>CONCATENATE(intermediate_sprints!F$1, "=",IF(TYPE(intermediate_sprints!F246)=2,CHAR(34),""),intermediate_sprints!F246,IF(TYPE(intermediate_sprints!F246)=2,CHAR(34),""))</f>
        <v>LATITUDE=50.5272</v>
      </c>
      <c r="G246" t="str">
        <f>CONCATENATE(intermediate_sprints!G$1, "=",IF(TYPE(intermediate_sprints!G246)=2,CHAR(34),""),intermediate_sprints!G246,IF(TYPE(intermediate_sprints!G246)=2,CHAR(34),""))</f>
        <v>LONGITUDE=3.1758</v>
      </c>
    </row>
    <row r="247" spans="1:7" x14ac:dyDescent="0.25">
      <c r="A247" t="str">
        <f>CONCATENATE(intermediate_sprints!A$1, "=",IF(TYPE(intermediate_sprints!A247)=2,CHAR(34),""),intermediate_sprints!A247,IF(TYPE(intermediate_sprints!A247)=2,CHAR(34),""))</f>
        <v>INTERMEDIATE_SPRINT_ID=246</v>
      </c>
      <c r="B247" t="str">
        <f>CONCATENATE(intermediate_sprints!B$1, "=",IF(TYPE(intermediate_sprints!B247)=2,CHAR(34),""),intermediate_sprints!B247,IF(TYPE(intermediate_sprints!B247)=2,CHAR(34),""))</f>
        <v>STAGE_NUMBER=6</v>
      </c>
      <c r="C247" t="str">
        <f>CONCATENATE(intermediate_sprints!C$1, "=",IF(TYPE(intermediate_sprints!C247)=2,CHAR(34),""),intermediate_sprints!C247,IF(TYPE(intermediate_sprints!C247)=2,CHAR(34),""))</f>
        <v>AT_KM=119</v>
      </c>
      <c r="D247" t="str">
        <f>CONCATENATE(intermediate_sprints!D$1, "=",IF(TYPE(intermediate_sprints!D247)=2,CHAR(34),""),intermediate_sprints!D247,IF(TYPE(intermediate_sprints!D247)=2,CHAR(34),""))</f>
        <v>CITY="Pinon"</v>
      </c>
      <c r="E247" t="str">
        <f>CONCATENATE(intermediate_sprints!E$1, "=",IF(TYPE(intermediate_sprints!E247)=2,CHAR(34),""),intermediate_sprints!E247,IF(TYPE(intermediate_sprints!E247)=2,CHAR(34),""))</f>
        <v>COUNTRY="FRA"</v>
      </c>
      <c r="F247" t="str">
        <f>CONCATENATE(intermediate_sprints!F$1, "=",IF(TYPE(intermediate_sprints!F247)=2,CHAR(34),""),intermediate_sprints!F247,IF(TYPE(intermediate_sprints!F247)=2,CHAR(34),""))</f>
        <v>LATITUDE=49.4883</v>
      </c>
      <c r="G247" t="str">
        <f>CONCATENATE(intermediate_sprints!G$1, "=",IF(TYPE(intermediate_sprints!G247)=2,CHAR(34),""),intermediate_sprints!G247,IF(TYPE(intermediate_sprints!G247)=2,CHAR(34),""))</f>
        <v>LONGITUDE=3.4464</v>
      </c>
    </row>
    <row r="248" spans="1:7" x14ac:dyDescent="0.25">
      <c r="A248" t="str">
        <f>CONCATENATE(intermediate_sprints!A$1, "=",IF(TYPE(intermediate_sprints!A248)=2,CHAR(34),""),intermediate_sprints!A248,IF(TYPE(intermediate_sprints!A248)=2,CHAR(34),""))</f>
        <v>INTERMEDIATE_SPRINT_ID=247</v>
      </c>
      <c r="B248" t="str">
        <f>CONCATENATE(intermediate_sprints!B$1, "=",IF(TYPE(intermediate_sprints!B248)=2,CHAR(34),""),intermediate_sprints!B248,IF(TYPE(intermediate_sprints!B248)=2,CHAR(34),""))</f>
        <v>STAGE_NUMBER=7</v>
      </c>
      <c r="C248" t="str">
        <f>CONCATENATE(intermediate_sprints!C$1, "=",IF(TYPE(intermediate_sprints!C248)=2,CHAR(34),""),intermediate_sprints!C248,IF(TYPE(intermediate_sprints!C248)=2,CHAR(34),""))</f>
        <v>AT_KM=148</v>
      </c>
      <c r="D248" t="str">
        <f>CONCATENATE(intermediate_sprints!D$1, "=",IF(TYPE(intermediate_sprints!D248)=2,CHAR(34),""),intermediate_sprints!D248,IF(TYPE(intermediate_sprints!D248)=2,CHAR(34),""))</f>
        <v>CITY="Hannonville-Sous-Les-Côtes"</v>
      </c>
      <c r="E248" t="str">
        <f>CONCATENATE(intermediate_sprints!E$1, "=",IF(TYPE(intermediate_sprints!E248)=2,CHAR(34),""),intermediate_sprints!E248,IF(TYPE(intermediate_sprints!E248)=2,CHAR(34),""))</f>
        <v>COUNTRY="FRA"</v>
      </c>
      <c r="F248" t="str">
        <f>CONCATENATE(intermediate_sprints!F$1, "=",IF(TYPE(intermediate_sprints!F248)=2,CHAR(34),""),intermediate_sprints!F248,IF(TYPE(intermediate_sprints!F248)=2,CHAR(34),""))</f>
        <v>LATITUDE=49.0408</v>
      </c>
      <c r="G248" t="str">
        <f>CONCATENATE(intermediate_sprints!G$1, "=",IF(TYPE(intermediate_sprints!G248)=2,CHAR(34),""),intermediate_sprints!G248,IF(TYPE(intermediate_sprints!G248)=2,CHAR(34),""))</f>
        <v>LONGITUDE=5.6592</v>
      </c>
    </row>
    <row r="249" spans="1:7" x14ac:dyDescent="0.25">
      <c r="A249" t="str">
        <f>CONCATENATE(intermediate_sprints!A$1, "=",IF(TYPE(intermediate_sprints!A249)=2,CHAR(34),""),intermediate_sprints!A249,IF(TYPE(intermediate_sprints!A249)=2,CHAR(34),""))</f>
        <v>INTERMEDIATE_SPRINT_ID=248</v>
      </c>
      <c r="B249" t="str">
        <f>CONCATENATE(intermediate_sprints!B$1, "=",IF(TYPE(intermediate_sprints!B249)=2,CHAR(34),""),intermediate_sprints!B249,IF(TYPE(intermediate_sprints!B249)=2,CHAR(34),""))</f>
        <v>STAGE_NUMBER=8</v>
      </c>
      <c r="C249" t="str">
        <f>CONCATENATE(intermediate_sprints!C$1, "=",IF(TYPE(intermediate_sprints!C249)=2,CHAR(34),""),intermediate_sprints!C249,IF(TYPE(intermediate_sprints!C249)=2,CHAR(34),""))</f>
        <v>AT_KM=100</v>
      </c>
      <c r="D249" t="str">
        <f>CONCATENATE(intermediate_sprints!D$1, "=",IF(TYPE(intermediate_sprints!D249)=2,CHAR(34),""),intermediate_sprints!D249,IF(TYPE(intermediate_sprints!D249)=2,CHAR(34),""))</f>
        <v>CITY="Dinozé"</v>
      </c>
      <c r="E249" t="str">
        <f>CONCATENATE(intermediate_sprints!E$1, "=",IF(TYPE(intermediate_sprints!E249)=2,CHAR(34),""),intermediate_sprints!E249,IF(TYPE(intermediate_sprints!E249)=2,CHAR(34),""))</f>
        <v>COUNTRY="FRA"</v>
      </c>
      <c r="F249" t="str">
        <f>CONCATENATE(intermediate_sprints!F$1, "=",IF(TYPE(intermediate_sprints!F249)=2,CHAR(34),""),intermediate_sprints!F249,IF(TYPE(intermediate_sprints!F249)=2,CHAR(34),""))</f>
        <v>LATITUDE=48.1411</v>
      </c>
      <c r="G249" t="str">
        <f>CONCATENATE(intermediate_sprints!G$1, "=",IF(TYPE(intermediate_sprints!G249)=2,CHAR(34),""),intermediate_sprints!G249,IF(TYPE(intermediate_sprints!G249)=2,CHAR(34),""))</f>
        <v>LONGITUDE=6.4772</v>
      </c>
    </row>
    <row r="250" spans="1:7" x14ac:dyDescent="0.25">
      <c r="A250" t="str">
        <f>CONCATENATE(intermediate_sprints!A$1, "=",IF(TYPE(intermediate_sprints!A250)=2,CHAR(34),""),intermediate_sprints!A250,IF(TYPE(intermediate_sprints!A250)=2,CHAR(34),""))</f>
        <v>INTERMEDIATE_SPRINT_ID=249</v>
      </c>
      <c r="B250" t="str">
        <f>CONCATENATE(intermediate_sprints!B$1, "=",IF(TYPE(intermediate_sprints!B250)=2,CHAR(34),""),intermediate_sprints!B250,IF(TYPE(intermediate_sprints!B250)=2,CHAR(34),""))</f>
        <v>STAGE_NUMBER=9</v>
      </c>
      <c r="C250" t="str">
        <f>CONCATENATE(intermediate_sprints!C$1, "=",IF(TYPE(intermediate_sprints!C250)=2,CHAR(34),""),intermediate_sprints!C250,IF(TYPE(intermediate_sprints!C250)=2,CHAR(34),""))</f>
        <v>AT_KM=105</v>
      </c>
      <c r="D250" t="str">
        <f>CONCATENATE(intermediate_sprints!D$1, "=",IF(TYPE(intermediate_sprints!D250)=2,CHAR(34),""),intermediate_sprints!D250,IF(TYPE(intermediate_sprints!D250)=2,CHAR(34),""))</f>
        <v>CITY="Linthal"</v>
      </c>
      <c r="E250" t="str">
        <f>CONCATENATE(intermediate_sprints!E$1, "=",IF(TYPE(intermediate_sprints!E250)=2,CHAR(34),""),intermediate_sprints!E250,IF(TYPE(intermediate_sprints!E250)=2,CHAR(34),""))</f>
        <v>COUNTRY="FRA"</v>
      </c>
      <c r="F250" t="str">
        <f>CONCATENATE(intermediate_sprints!F$1, "=",IF(TYPE(intermediate_sprints!F250)=2,CHAR(34),""),intermediate_sprints!F250,IF(TYPE(intermediate_sprints!F250)=2,CHAR(34),""))</f>
        <v>LATITUDE=47.9475</v>
      </c>
      <c r="G250" t="str">
        <f>CONCATENATE(intermediate_sprints!G$1, "=",IF(TYPE(intermediate_sprints!G250)=2,CHAR(34),""),intermediate_sprints!G250,IF(TYPE(intermediate_sprints!G250)=2,CHAR(34),""))</f>
        <v>LONGITUDE=7.1311</v>
      </c>
    </row>
    <row r="251" spans="1:7" x14ac:dyDescent="0.25">
      <c r="A251" t="str">
        <f>CONCATENATE(intermediate_sprints!A$1, "=",IF(TYPE(intermediate_sprints!A251)=2,CHAR(34),""),intermediate_sprints!A251,IF(TYPE(intermediate_sprints!A251)=2,CHAR(34),""))</f>
        <v>INTERMEDIATE_SPRINT_ID=250</v>
      </c>
      <c r="B251" t="str">
        <f>CONCATENATE(intermediate_sprints!B$1, "=",IF(TYPE(intermediate_sprints!B251)=2,CHAR(34),""),intermediate_sprints!B251,IF(TYPE(intermediate_sprints!B251)=2,CHAR(34),""))</f>
        <v>STAGE_NUMBER=10</v>
      </c>
      <c r="C251" t="str">
        <f>CONCATENATE(intermediate_sprints!C$1, "=",IF(TYPE(intermediate_sprints!C251)=2,CHAR(34),""),intermediate_sprints!C251,IF(TYPE(intermediate_sprints!C251)=2,CHAR(34),""))</f>
        <v>AT_KM=39.5</v>
      </c>
      <c r="D251" t="str">
        <f>CONCATENATE(intermediate_sprints!D$1, "=",IF(TYPE(intermediate_sprints!D251)=2,CHAR(34),""),intermediate_sprints!D251,IF(TYPE(intermediate_sprints!D251)=2,CHAR(34),""))</f>
        <v>CITY="Muhlele (Gunsbach)"</v>
      </c>
      <c r="E251" t="str">
        <f>CONCATENATE(intermediate_sprints!E$1, "=",IF(TYPE(intermediate_sprints!E251)=2,CHAR(34),""),intermediate_sprints!E251,IF(TYPE(intermediate_sprints!E251)=2,CHAR(34),""))</f>
        <v>COUNTRY="FRA"</v>
      </c>
      <c r="F251" t="str">
        <f>CONCATENATE(intermediate_sprints!F$1, "=",IF(TYPE(intermediate_sprints!F251)=2,CHAR(34),""),intermediate_sprints!F251,IF(TYPE(intermediate_sprints!F251)=2,CHAR(34),""))</f>
        <v>LATITUDE=48.0483</v>
      </c>
      <c r="G251" t="str">
        <f>CONCATENATE(intermediate_sprints!G$1, "=",IF(TYPE(intermediate_sprints!G251)=2,CHAR(34),""),intermediate_sprints!G251,IF(TYPE(intermediate_sprints!G251)=2,CHAR(34),""))</f>
        <v>LONGITUDE=7.1767</v>
      </c>
    </row>
    <row r="252" spans="1:7" x14ac:dyDescent="0.25">
      <c r="A252" t="str">
        <f>CONCATENATE(intermediate_sprints!A$1, "=",IF(TYPE(intermediate_sprints!A252)=2,CHAR(34),""),intermediate_sprints!A252,IF(TYPE(intermediate_sprints!A252)=2,CHAR(34),""))</f>
        <v>INTERMEDIATE_SPRINT_ID=251</v>
      </c>
      <c r="B252" t="str">
        <f>CONCATENATE(intermediate_sprints!B$1, "=",IF(TYPE(intermediate_sprints!B252)=2,CHAR(34),""),intermediate_sprints!B252,IF(TYPE(intermediate_sprints!B252)=2,CHAR(34),""))</f>
        <v>STAGE_NUMBER=11</v>
      </c>
      <c r="C252" t="str">
        <f>CONCATENATE(intermediate_sprints!C$1, "=",IF(TYPE(intermediate_sprints!C252)=2,CHAR(34),""),intermediate_sprints!C252,IF(TYPE(intermediate_sprints!C252)=2,CHAR(34),""))</f>
        <v>AT_KM=89</v>
      </c>
      <c r="D252" t="str">
        <f>CONCATENATE(intermediate_sprints!D$1, "=",IF(TYPE(intermediate_sprints!D252)=2,CHAR(34),""),intermediate_sprints!D252,IF(TYPE(intermediate_sprints!D252)=2,CHAR(34),""))</f>
        <v>CITY="Charcier"</v>
      </c>
      <c r="E252" t="str">
        <f>CONCATENATE(intermediate_sprints!E$1, "=",IF(TYPE(intermediate_sprints!E252)=2,CHAR(34),""),intermediate_sprints!E252,IF(TYPE(intermediate_sprints!E252)=2,CHAR(34),""))</f>
        <v>COUNTRY="FRA"</v>
      </c>
      <c r="F252" t="str">
        <f>CONCATENATE(intermediate_sprints!F$1, "=",IF(TYPE(intermediate_sprints!F252)=2,CHAR(34),""),intermediate_sprints!F252,IF(TYPE(intermediate_sprints!F252)=2,CHAR(34),""))</f>
        <v>LATITUDE=46.6281</v>
      </c>
      <c r="G252" t="str">
        <f>CONCATENATE(intermediate_sprints!G$1, "=",IF(TYPE(intermediate_sprints!G252)=2,CHAR(34),""),intermediate_sprints!G252,IF(TYPE(intermediate_sprints!G252)=2,CHAR(34),""))</f>
        <v>LONGITUDE=5.7514</v>
      </c>
    </row>
    <row r="253" spans="1:7" x14ac:dyDescent="0.25">
      <c r="A253" t="str">
        <f>CONCATENATE(intermediate_sprints!A$1, "=",IF(TYPE(intermediate_sprints!A253)=2,CHAR(34),""),intermediate_sprints!A253,IF(TYPE(intermediate_sprints!A253)=2,CHAR(34),""))</f>
        <v>INTERMEDIATE_SPRINT_ID=252</v>
      </c>
      <c r="B253" t="str">
        <f>CONCATENATE(intermediate_sprints!B$1, "=",IF(TYPE(intermediate_sprints!B253)=2,CHAR(34),""),intermediate_sprints!B253,IF(TYPE(intermediate_sprints!B253)=2,CHAR(34),""))</f>
        <v>STAGE_NUMBER=12</v>
      </c>
      <c r="C253" t="str">
        <f>CONCATENATE(intermediate_sprints!C$1, "=",IF(TYPE(intermediate_sprints!C253)=2,CHAR(34),""),intermediate_sprints!C253,IF(TYPE(intermediate_sprints!C253)=2,CHAR(34),""))</f>
        <v>AT_KM=39.5</v>
      </c>
      <c r="D253" t="str">
        <f>CONCATENATE(intermediate_sprints!D$1, "=",IF(TYPE(intermediate_sprints!D253)=2,CHAR(34),""),intermediate_sprints!D253,IF(TYPE(intermediate_sprints!D253)=2,CHAR(34),""))</f>
        <v>CITY="Romanèche-Thorins"</v>
      </c>
      <c r="E253" t="str">
        <f>CONCATENATE(intermediate_sprints!E$1, "=",IF(TYPE(intermediate_sprints!E253)=2,CHAR(34),""),intermediate_sprints!E253,IF(TYPE(intermediate_sprints!E253)=2,CHAR(34),""))</f>
        <v>COUNTRY="FRA"</v>
      </c>
      <c r="F253" t="str">
        <f>CONCATENATE(intermediate_sprints!F$1, "=",IF(TYPE(intermediate_sprints!F253)=2,CHAR(34),""),intermediate_sprints!F253,IF(TYPE(intermediate_sprints!F253)=2,CHAR(34),""))</f>
        <v>LATITUDE=46.1906</v>
      </c>
      <c r="G253" t="str">
        <f>CONCATENATE(intermediate_sprints!G$1, "=",IF(TYPE(intermediate_sprints!G253)=2,CHAR(34),""),intermediate_sprints!G253,IF(TYPE(intermediate_sprints!G253)=2,CHAR(34),""))</f>
        <v>LONGITUDE=4.7369</v>
      </c>
    </row>
    <row r="254" spans="1:7" x14ac:dyDescent="0.25">
      <c r="A254" t="str">
        <f>CONCATENATE(intermediate_sprints!A$1, "=",IF(TYPE(intermediate_sprints!A254)=2,CHAR(34),""),intermediate_sprints!A254,IF(TYPE(intermediate_sprints!A254)=2,CHAR(34),""))</f>
        <v>INTERMEDIATE_SPRINT_ID=253</v>
      </c>
      <c r="B254" t="str">
        <f>CONCATENATE(intermediate_sprints!B$1, "=",IF(TYPE(intermediate_sprints!B254)=2,CHAR(34),""),intermediate_sprints!B254,IF(TYPE(intermediate_sprints!B254)=2,CHAR(34),""))</f>
        <v>STAGE_NUMBER=13</v>
      </c>
      <c r="C254" t="str">
        <f>CONCATENATE(intermediate_sprints!C$1, "=",IF(TYPE(intermediate_sprints!C254)=2,CHAR(34),""),intermediate_sprints!C254,IF(TYPE(intermediate_sprints!C254)=2,CHAR(34),""))</f>
        <v>AT_KM=169.5</v>
      </c>
      <c r="D254" t="str">
        <f>CONCATENATE(intermediate_sprints!D$1, "=",IF(TYPE(intermediate_sprints!D254)=2,CHAR(34),""),intermediate_sprints!D254,IF(TYPE(intermediate_sprints!D254)=2,CHAR(34),""))</f>
        <v>CITY="Saint-Martin-D'hères"</v>
      </c>
      <c r="E254" t="str">
        <f>CONCATENATE(intermediate_sprints!E$1, "=",IF(TYPE(intermediate_sprints!E254)=2,CHAR(34),""),intermediate_sprints!E254,IF(TYPE(intermediate_sprints!E254)=2,CHAR(34),""))</f>
        <v>COUNTRY="FRA"</v>
      </c>
      <c r="F254" t="str">
        <f>CONCATENATE(intermediate_sprints!F$1, "=",IF(TYPE(intermediate_sprints!F254)=2,CHAR(34),""),intermediate_sprints!F254,IF(TYPE(intermediate_sprints!F254)=2,CHAR(34),""))</f>
        <v>LATITUDE=45.1672</v>
      </c>
      <c r="G254" t="str">
        <f>CONCATENATE(intermediate_sprints!G$1, "=",IF(TYPE(intermediate_sprints!G254)=2,CHAR(34),""),intermediate_sprints!G254,IF(TYPE(intermediate_sprints!G254)=2,CHAR(34),""))</f>
        <v>LONGITUDE=5.7653</v>
      </c>
    </row>
    <row r="255" spans="1:7" x14ac:dyDescent="0.25">
      <c r="A255" t="str">
        <f>CONCATENATE(intermediate_sprints!A$1, "=",IF(TYPE(intermediate_sprints!A255)=2,CHAR(34),""),intermediate_sprints!A255,IF(TYPE(intermediate_sprints!A255)=2,CHAR(34),""))</f>
        <v>INTERMEDIATE_SPRINT_ID=254</v>
      </c>
      <c r="B255" t="str">
        <f>CONCATENATE(intermediate_sprints!B$1, "=",IF(TYPE(intermediate_sprints!B255)=2,CHAR(34),""),intermediate_sprints!B255,IF(TYPE(intermediate_sprints!B255)=2,CHAR(34),""))</f>
        <v>STAGE_NUMBER=14</v>
      </c>
      <c r="C255" t="str">
        <f>CONCATENATE(intermediate_sprints!C$1, "=",IF(TYPE(intermediate_sprints!C255)=2,CHAR(34),""),intermediate_sprints!C255,IF(TYPE(intermediate_sprints!C255)=2,CHAR(34),""))</f>
        <v>AT_KM=40</v>
      </c>
      <c r="D255" t="str">
        <f>CONCATENATE(intermediate_sprints!D$1, "=",IF(TYPE(intermediate_sprints!D255)=2,CHAR(34),""),intermediate_sprints!D255,IF(TYPE(intermediate_sprints!D255)=2,CHAR(34),""))</f>
        <v>CITY="La Paute (Bourg-D'oisans)"</v>
      </c>
      <c r="E255" t="str">
        <f>CONCATENATE(intermediate_sprints!E$1, "=",IF(TYPE(intermediate_sprints!E255)=2,CHAR(34),""),intermediate_sprints!E255,IF(TYPE(intermediate_sprints!E255)=2,CHAR(34),""))</f>
        <v>COUNTRY="FRA"</v>
      </c>
      <c r="F255" t="str">
        <f>CONCATENATE(intermediate_sprints!F$1, "=",IF(TYPE(intermediate_sprints!F255)=2,CHAR(34),""),intermediate_sprints!F255,IF(TYPE(intermediate_sprints!F255)=2,CHAR(34),""))</f>
        <v>LATITUDE=45.0558</v>
      </c>
      <c r="G255" t="str">
        <f>CONCATENATE(intermediate_sprints!G$1, "=",IF(TYPE(intermediate_sprints!G255)=2,CHAR(34),""),intermediate_sprints!G255,IF(TYPE(intermediate_sprints!G255)=2,CHAR(34),""))</f>
        <v>LONGITUDE=6.0303</v>
      </c>
    </row>
    <row r="256" spans="1:7" x14ac:dyDescent="0.25">
      <c r="A256" t="str">
        <f>CONCATENATE(intermediate_sprints!A$1, "=",IF(TYPE(intermediate_sprints!A256)=2,CHAR(34),""),intermediate_sprints!A256,IF(TYPE(intermediate_sprints!A256)=2,CHAR(34),""))</f>
        <v>INTERMEDIATE_SPRINT_ID=255</v>
      </c>
      <c r="B256" t="str">
        <f>CONCATENATE(intermediate_sprints!B$1, "=",IF(TYPE(intermediate_sprints!B256)=2,CHAR(34),""),intermediate_sprints!B256,IF(TYPE(intermediate_sprints!B256)=2,CHAR(34),""))</f>
        <v>STAGE_NUMBER=15</v>
      </c>
      <c r="C256" t="str">
        <f>CONCATENATE(intermediate_sprints!C$1, "=",IF(TYPE(intermediate_sprints!C256)=2,CHAR(34),""),intermediate_sprints!C256,IF(TYPE(intermediate_sprints!C256)=2,CHAR(34),""))</f>
        <v>AT_KM=175.5</v>
      </c>
      <c r="D256" t="str">
        <f>CONCATENATE(intermediate_sprints!D$1, "=",IF(TYPE(intermediate_sprints!D256)=2,CHAR(34),""),intermediate_sprints!D256,IF(TYPE(intermediate_sprints!D256)=2,CHAR(34),""))</f>
        <v>CITY="La Galine (Saint-Rémy-De-Provence)"</v>
      </c>
      <c r="E256" t="str">
        <f>CONCATENATE(intermediate_sprints!E$1, "=",IF(TYPE(intermediate_sprints!E256)=2,CHAR(34),""),intermediate_sprints!E256,IF(TYPE(intermediate_sprints!E256)=2,CHAR(34),""))</f>
        <v>COUNTRY="FRA"</v>
      </c>
      <c r="F256" t="str">
        <f>CONCATENATE(intermediate_sprints!F$1, "=",IF(TYPE(intermediate_sprints!F256)=2,CHAR(34),""),intermediate_sprints!F256,IF(TYPE(intermediate_sprints!F256)=2,CHAR(34),""))</f>
        <v>LATITUDE=43.79</v>
      </c>
      <c r="G256" t="str">
        <f>CONCATENATE(intermediate_sprints!G$1, "=",IF(TYPE(intermediate_sprints!G256)=2,CHAR(34),""),intermediate_sprints!G256,IF(TYPE(intermediate_sprints!G256)=2,CHAR(34),""))</f>
        <v>LONGITUDE=4.8325</v>
      </c>
    </row>
    <row r="257" spans="1:7" x14ac:dyDescent="0.25">
      <c r="A257" t="str">
        <f>CONCATENATE(intermediate_sprints!A$1, "=",IF(TYPE(intermediate_sprints!A257)=2,CHAR(34),""),intermediate_sprints!A257,IF(TYPE(intermediate_sprints!A257)=2,CHAR(34),""))</f>
        <v>INTERMEDIATE_SPRINT_ID=256</v>
      </c>
      <c r="B257" t="str">
        <f>CONCATENATE(intermediate_sprints!B$1, "=",IF(TYPE(intermediate_sprints!B257)=2,CHAR(34),""),intermediate_sprints!B257,IF(TYPE(intermediate_sprints!B257)=2,CHAR(34),""))</f>
        <v>STAGE_NUMBER=16</v>
      </c>
      <c r="C257" t="str">
        <f>CONCATENATE(intermediate_sprints!C$1, "=",IF(TYPE(intermediate_sprints!C257)=2,CHAR(34),""),intermediate_sprints!C257,IF(TYPE(intermediate_sprints!C257)=2,CHAR(34),""))</f>
        <v>AT_KM=123.5</v>
      </c>
      <c r="D257" t="str">
        <f>CONCATENATE(intermediate_sprints!D$1, "=",IF(TYPE(intermediate_sprints!D257)=2,CHAR(34),""),intermediate_sprints!D257,IF(TYPE(intermediate_sprints!D257)=2,CHAR(34),""))</f>
        <v>CITY="Saint-Girons"</v>
      </c>
      <c r="E257" t="str">
        <f>CONCATENATE(intermediate_sprints!E$1, "=",IF(TYPE(intermediate_sprints!E257)=2,CHAR(34),""),intermediate_sprints!E257,IF(TYPE(intermediate_sprints!E257)=2,CHAR(34),""))</f>
        <v>COUNTRY="FRA"</v>
      </c>
      <c r="F257" t="str">
        <f>CONCATENATE(intermediate_sprints!F$1, "=",IF(TYPE(intermediate_sprints!F257)=2,CHAR(34),""),intermediate_sprints!F257,IF(TYPE(intermediate_sprints!F257)=2,CHAR(34),""))</f>
        <v>LATITUDE=42.9858</v>
      </c>
      <c r="G257" t="str">
        <f>CONCATENATE(intermediate_sprints!G$1, "=",IF(TYPE(intermediate_sprints!G257)=2,CHAR(34),""),intermediate_sprints!G257,IF(TYPE(intermediate_sprints!G257)=2,CHAR(34),""))</f>
        <v>LONGITUDE=1.1467</v>
      </c>
    </row>
    <row r="258" spans="1:7" x14ac:dyDescent="0.25">
      <c r="A258" t="str">
        <f>CONCATENATE(intermediate_sprints!A$1, "=",IF(TYPE(intermediate_sprints!A258)=2,CHAR(34),""),intermediate_sprints!A258,IF(TYPE(intermediate_sprints!A258)=2,CHAR(34),""))</f>
        <v>INTERMEDIATE_SPRINT_ID=257</v>
      </c>
      <c r="B258" t="str">
        <f>CONCATENATE(intermediate_sprints!B$1, "=",IF(TYPE(intermediate_sprints!B258)=2,CHAR(34),""),intermediate_sprints!B258,IF(TYPE(intermediate_sprints!B258)=2,CHAR(34),""))</f>
        <v>STAGE_NUMBER=17</v>
      </c>
      <c r="C258" t="str">
        <f>CONCATENATE(intermediate_sprints!C$1, "=",IF(TYPE(intermediate_sprints!C258)=2,CHAR(34),""),intermediate_sprints!C258,IF(TYPE(intermediate_sprints!C258)=2,CHAR(34),""))</f>
        <v>AT_KM=31</v>
      </c>
      <c r="D258" t="str">
        <f>CONCATENATE(intermediate_sprints!D$1, "=",IF(TYPE(intermediate_sprints!D258)=2,CHAR(34),""),intermediate_sprints!D258,IF(TYPE(intermediate_sprints!D258)=2,CHAR(34),""))</f>
        <v>CITY="Saint-Béat"</v>
      </c>
      <c r="E258" t="str">
        <f>CONCATENATE(intermediate_sprints!E$1, "=",IF(TYPE(intermediate_sprints!E258)=2,CHAR(34),""),intermediate_sprints!E258,IF(TYPE(intermediate_sprints!E258)=2,CHAR(34),""))</f>
        <v>COUNTRY="FRA"</v>
      </c>
      <c r="F258" t="str">
        <f>CONCATENATE(intermediate_sprints!F$1, "=",IF(TYPE(intermediate_sprints!F258)=2,CHAR(34),""),intermediate_sprints!F258,IF(TYPE(intermediate_sprints!F258)=2,CHAR(34),""))</f>
        <v>LATITUDE=42.915</v>
      </c>
      <c r="G258" t="str">
        <f>CONCATENATE(intermediate_sprints!G$1, "=",IF(TYPE(intermediate_sprints!G258)=2,CHAR(34),""),intermediate_sprints!G258,IF(TYPE(intermediate_sprints!G258)=2,CHAR(34),""))</f>
        <v>LONGITUDE=0.6933</v>
      </c>
    </row>
    <row r="259" spans="1:7" x14ac:dyDescent="0.25">
      <c r="A259" t="str">
        <f>CONCATENATE(intermediate_sprints!A$1, "=",IF(TYPE(intermediate_sprints!A259)=2,CHAR(34),""),intermediate_sprints!A259,IF(TYPE(intermediate_sprints!A259)=2,CHAR(34),""))</f>
        <v>INTERMEDIATE_SPRINT_ID=258</v>
      </c>
      <c r="B259" t="str">
        <f>CONCATENATE(intermediate_sprints!B$1, "=",IF(TYPE(intermediate_sprints!B259)=2,CHAR(34),""),intermediate_sprints!B259,IF(TYPE(intermediate_sprints!B259)=2,CHAR(34),""))</f>
        <v>STAGE_NUMBER=18</v>
      </c>
      <c r="C259" t="str">
        <f>CONCATENATE(intermediate_sprints!C$1, "=",IF(TYPE(intermediate_sprints!C259)=2,CHAR(34),""),intermediate_sprints!C259,IF(TYPE(intermediate_sprints!C259)=2,CHAR(34),""))</f>
        <v>AT_KM=61.5</v>
      </c>
      <c r="D259" t="str">
        <f>CONCATENATE(intermediate_sprints!D$1, "=",IF(TYPE(intermediate_sprints!D259)=2,CHAR(34),""),intermediate_sprints!D259,IF(TYPE(intermediate_sprints!D259)=2,CHAR(34),""))</f>
        <v>CITY="Trébons"</v>
      </c>
      <c r="E259" t="str">
        <f>CONCATENATE(intermediate_sprints!E$1, "=",IF(TYPE(intermediate_sprints!E259)=2,CHAR(34),""),intermediate_sprints!E259,IF(TYPE(intermediate_sprints!E259)=2,CHAR(34),""))</f>
        <v>COUNTRY="FRA"</v>
      </c>
      <c r="F259" t="str">
        <f>CONCATENATE(intermediate_sprints!F$1, "=",IF(TYPE(intermediate_sprints!F259)=2,CHAR(34),""),intermediate_sprints!F259,IF(TYPE(intermediate_sprints!F259)=2,CHAR(34),""))</f>
        <v>LATITUDE=43.1022</v>
      </c>
      <c r="G259" t="str">
        <f>CONCATENATE(intermediate_sprints!G$1, "=",IF(TYPE(intermediate_sprints!G259)=2,CHAR(34),""),intermediate_sprints!G259,IF(TYPE(intermediate_sprints!G259)=2,CHAR(34),""))</f>
        <v>LONGITUDE=0.1219</v>
      </c>
    </row>
    <row r="260" spans="1:7" x14ac:dyDescent="0.25">
      <c r="A260" t="str">
        <f>CONCATENATE(intermediate_sprints!A$1, "=",IF(TYPE(intermediate_sprints!A260)=2,CHAR(34),""),intermediate_sprints!A260,IF(TYPE(intermediate_sprints!A260)=2,CHAR(34),""))</f>
        <v>INTERMEDIATE_SPRINT_ID=259</v>
      </c>
      <c r="B260" t="str">
        <f>CONCATENATE(intermediate_sprints!B$1, "=",IF(TYPE(intermediate_sprints!B260)=2,CHAR(34),""),intermediate_sprints!B260,IF(TYPE(intermediate_sprints!B260)=2,CHAR(34),""))</f>
        <v>STAGE_NUMBER=19</v>
      </c>
      <c r="C260" t="str">
        <f>CONCATENATE(intermediate_sprints!C$1, "=",IF(TYPE(intermediate_sprints!C260)=2,CHAR(34),""),intermediate_sprints!C260,IF(TYPE(intermediate_sprints!C260)=2,CHAR(34),""))</f>
        <v>AT_KM=130.5</v>
      </c>
      <c r="D260" t="str">
        <f>CONCATENATE(intermediate_sprints!D$1, "=",IF(TYPE(intermediate_sprints!D260)=2,CHAR(34),""),intermediate_sprints!D260,IF(TYPE(intermediate_sprints!D260)=2,CHAR(34),""))</f>
        <v>CITY="Tonneins"</v>
      </c>
      <c r="E260" t="str">
        <f>CONCATENATE(intermediate_sprints!E$1, "=",IF(TYPE(intermediate_sprints!E260)=2,CHAR(34),""),intermediate_sprints!E260,IF(TYPE(intermediate_sprints!E260)=2,CHAR(34),""))</f>
        <v>COUNTRY="FRA"</v>
      </c>
      <c r="F260" t="str">
        <f>CONCATENATE(intermediate_sprints!F$1, "=",IF(TYPE(intermediate_sprints!F260)=2,CHAR(34),""),intermediate_sprints!F260,IF(TYPE(intermediate_sprints!F260)=2,CHAR(34),""))</f>
        <v>LATITUDE=44.3906</v>
      </c>
      <c r="G260" t="str">
        <f>CONCATENATE(intermediate_sprints!G$1, "=",IF(TYPE(intermediate_sprints!G260)=2,CHAR(34),""),intermediate_sprints!G260,IF(TYPE(intermediate_sprints!G260)=2,CHAR(34),""))</f>
        <v>LONGITUDE=0.3092</v>
      </c>
    </row>
    <row r="261" spans="1:7" x14ac:dyDescent="0.25">
      <c r="A261" t="str">
        <f>CONCATENATE(intermediate_sprints!A$1, "=",IF(TYPE(intermediate_sprints!A261)=2,CHAR(34),""),intermediate_sprints!A261,IF(TYPE(intermediate_sprints!A261)=2,CHAR(34),""))</f>
        <v>INTERMEDIATE_SPRINT_ID=260</v>
      </c>
      <c r="B261" t="str">
        <f>CONCATENATE(intermediate_sprints!B$1, "=",IF(TYPE(intermediate_sprints!B261)=2,CHAR(34),""),intermediate_sprints!B261,IF(TYPE(intermediate_sprints!B261)=2,CHAR(34),""))</f>
        <v>STAGE_NUMBER=21</v>
      </c>
      <c r="C261" t="str">
        <f>CONCATENATE(intermediate_sprints!C$1, "=",IF(TYPE(intermediate_sprints!C261)=2,CHAR(34),""),intermediate_sprints!C261,IF(TYPE(intermediate_sprints!C261)=2,CHAR(34),""))</f>
        <v>AT_KM=91</v>
      </c>
      <c r="D261" t="str">
        <f>CONCATENATE(intermediate_sprints!D$1, "=",IF(TYPE(intermediate_sprints!D261)=2,CHAR(34),""),intermediate_sprints!D261,IF(TYPE(intermediate_sprints!D261)=2,CHAR(34),""))</f>
        <v>CITY="Paris Champs-Élysées"</v>
      </c>
      <c r="E261" t="str">
        <f>CONCATENATE(intermediate_sprints!E$1, "=",IF(TYPE(intermediate_sprints!E261)=2,CHAR(34),""),intermediate_sprints!E261,IF(TYPE(intermediate_sprints!E261)=2,CHAR(34),""))</f>
        <v>COUNTRY="FRA"</v>
      </c>
      <c r="F261" t="str">
        <f>CONCATENATE(intermediate_sprints!F$1, "=",IF(TYPE(intermediate_sprints!F261)=2,CHAR(34),""),intermediate_sprints!F261,IF(TYPE(intermediate_sprints!F261)=2,CHAR(34),""))</f>
        <v>LATITUDE=48.8567</v>
      </c>
      <c r="G261" t="str">
        <f>CONCATENATE(intermediate_sprints!G$1, "=",IF(TYPE(intermediate_sprints!G261)=2,CHAR(34),""),intermediate_sprints!G261,IF(TYPE(intermediate_sprints!G261)=2,CHAR(34),""))</f>
        <v>LONGITUDE=2.3508</v>
      </c>
    </row>
    <row r="262" spans="1:7" x14ac:dyDescent="0.25">
      <c r="A262" t="str">
        <f>CONCATENATE(intermediate_sprints!A$1, "=",IF(TYPE(intermediate_sprints!A262)=2,CHAR(34),""),intermediate_sprints!A262,IF(TYPE(intermediate_sprints!A262)=2,CHAR(34),""))</f>
        <v>INTERMEDIATE_SPRINT_ID=261</v>
      </c>
      <c r="B262" t="str">
        <f>CONCATENATE(intermediate_sprints!B$1, "=",IF(TYPE(intermediate_sprints!B262)=2,CHAR(34),""),intermediate_sprints!B262,IF(TYPE(intermediate_sprints!B262)=2,CHAR(34),""))</f>
        <v>STAGE_NUMBER=1</v>
      </c>
      <c r="C262" t="str">
        <f>CONCATENATE(intermediate_sprints!C$1, "=",IF(TYPE(intermediate_sprints!C262)=2,CHAR(34),""),intermediate_sprints!C262,IF(TYPE(intermediate_sprints!C262)=2,CHAR(34),""))</f>
        <v>AT_KM=77</v>
      </c>
      <c r="D262" t="str">
        <f>CONCATENATE(intermediate_sprints!D$1, "=",IF(TYPE(intermediate_sprints!D262)=2,CHAR(34),""),intermediate_sprints!D262,IF(TYPE(intermediate_sprints!D262)=2,CHAR(34),""))</f>
        <v>CITY="Newbiggin"</v>
      </c>
      <c r="E262" t="str">
        <f>CONCATENATE(intermediate_sprints!E$1, "=",IF(TYPE(intermediate_sprints!E262)=2,CHAR(34),""),intermediate_sprints!E262,IF(TYPE(intermediate_sprints!E262)=2,CHAR(34),""))</f>
        <v>COUNTRY="ENG"</v>
      </c>
      <c r="F262" t="str">
        <f>CONCATENATE(intermediate_sprints!F$1, "=",IF(TYPE(intermediate_sprints!F262)=2,CHAR(34),""),intermediate_sprints!F262,IF(TYPE(intermediate_sprints!F262)=2,CHAR(34),""))</f>
        <v>LATITUDE=54.26929</v>
      </c>
      <c r="G262" t="str">
        <f>CONCATENATE(intermediate_sprints!G$1, "=",IF(TYPE(intermediate_sprints!G262)=2,CHAR(34),""),intermediate_sprints!G262,IF(TYPE(intermediate_sprints!G262)=2,CHAR(34),""))</f>
        <v>LONGITUDE=-2.00449</v>
      </c>
    </row>
    <row r="263" spans="1:7" x14ac:dyDescent="0.25">
      <c r="A263" t="str">
        <f>CONCATENATE(intermediate_sprints!A$1, "=",IF(TYPE(intermediate_sprints!A263)=2,CHAR(34),""),intermediate_sprints!A263,IF(TYPE(intermediate_sprints!A263)=2,CHAR(34),""))</f>
        <v>INTERMEDIATE_SPRINT_ID=262</v>
      </c>
      <c r="B263" t="str">
        <f>CONCATENATE(intermediate_sprints!B$1, "=",IF(TYPE(intermediate_sprints!B263)=2,CHAR(34),""),intermediate_sprints!B263,IF(TYPE(intermediate_sprints!B263)=2,CHAR(34),""))</f>
        <v>STAGE_NUMBER=2</v>
      </c>
      <c r="C263" t="str">
        <f>CONCATENATE(intermediate_sprints!C$1, "=",IF(TYPE(intermediate_sprints!C263)=2,CHAR(34),""),intermediate_sprints!C263,IF(TYPE(intermediate_sprints!C263)=2,CHAR(34),""))</f>
        <v>AT_KM=68.5</v>
      </c>
      <c r="D263" t="str">
        <f>CONCATENATE(intermediate_sprints!D$1, "=",IF(TYPE(intermediate_sprints!D263)=2,CHAR(34),""),intermediate_sprints!D263,IF(TYPE(intermediate_sprints!D263)=2,CHAR(34),""))</f>
        <v>CITY="Keighley"</v>
      </c>
      <c r="E263" t="str">
        <f>CONCATENATE(intermediate_sprints!E$1, "=",IF(TYPE(intermediate_sprints!E263)=2,CHAR(34),""),intermediate_sprints!E263,IF(TYPE(intermediate_sprints!E263)=2,CHAR(34),""))</f>
        <v>COUNTRY="ENG"</v>
      </c>
      <c r="F263" t="str">
        <f>CONCATENATE(intermediate_sprints!F$1, "=",IF(TYPE(intermediate_sprints!F263)=2,CHAR(34),""),intermediate_sprints!F263,IF(TYPE(intermediate_sprints!F263)=2,CHAR(34),""))</f>
        <v>LATITUDE=53.867</v>
      </c>
      <c r="G263" t="str">
        <f>CONCATENATE(intermediate_sprints!G$1, "=",IF(TYPE(intermediate_sprints!G263)=2,CHAR(34),""),intermediate_sprints!G263,IF(TYPE(intermediate_sprints!G263)=2,CHAR(34),""))</f>
        <v>LONGITUDE=-1.911</v>
      </c>
    </row>
    <row r="264" spans="1:7" x14ac:dyDescent="0.25">
      <c r="A264" t="str">
        <f>CONCATENATE(intermediate_sprints!A$1, "=",IF(TYPE(intermediate_sprints!A264)=2,CHAR(34),""),intermediate_sprints!A264,IF(TYPE(intermediate_sprints!A264)=2,CHAR(34),""))</f>
        <v>INTERMEDIATE_SPRINT_ID=263</v>
      </c>
      <c r="B264" t="str">
        <f>CONCATENATE(intermediate_sprints!B$1, "=",IF(TYPE(intermediate_sprints!B264)=2,CHAR(34),""),intermediate_sprints!B264,IF(TYPE(intermediate_sprints!B264)=2,CHAR(34),""))</f>
        <v>STAGE_NUMBER=3</v>
      </c>
      <c r="C264" t="str">
        <f>CONCATENATE(intermediate_sprints!C$1, "=",IF(TYPE(intermediate_sprints!C264)=2,CHAR(34),""),intermediate_sprints!C264,IF(TYPE(intermediate_sprints!C264)=2,CHAR(34),""))</f>
        <v>AT_KM=108</v>
      </c>
      <c r="D264" t="str">
        <f>CONCATENATE(intermediate_sprints!D$1, "=",IF(TYPE(intermediate_sprints!D264)=2,CHAR(34),""),intermediate_sprints!D264,IF(TYPE(intermediate_sprints!D264)=2,CHAR(34),""))</f>
        <v>CITY="Epping Forest"</v>
      </c>
      <c r="E264" t="str">
        <f>CONCATENATE(intermediate_sprints!E$1, "=",IF(TYPE(intermediate_sprints!E264)=2,CHAR(34),""),intermediate_sprints!E264,IF(TYPE(intermediate_sprints!E264)=2,CHAR(34),""))</f>
        <v>COUNTRY="ENG"</v>
      </c>
      <c r="F264" t="str">
        <f>CONCATENATE(intermediate_sprints!F$1, "=",IF(TYPE(intermediate_sprints!F264)=2,CHAR(34),""),intermediate_sprints!F264,IF(TYPE(intermediate_sprints!F264)=2,CHAR(34),""))</f>
        <v>LATITUDE=51.66</v>
      </c>
      <c r="G264" t="str">
        <f>CONCATENATE(intermediate_sprints!G$1, "=",IF(TYPE(intermediate_sprints!G264)=2,CHAR(34),""),intermediate_sprints!G264,IF(TYPE(intermediate_sprints!G264)=2,CHAR(34),""))</f>
        <v>LONGITUDE=0.05</v>
      </c>
    </row>
    <row r="265" spans="1:7" x14ac:dyDescent="0.25">
      <c r="A265" t="str">
        <f>CONCATENATE(intermediate_sprints!A$1, "=",IF(TYPE(intermediate_sprints!A265)=2,CHAR(34),""),intermediate_sprints!A265,IF(TYPE(intermediate_sprints!A265)=2,CHAR(34),""))</f>
        <v>INTERMEDIATE_SPRINT_ID=264</v>
      </c>
      <c r="B265" t="str">
        <f>CONCATENATE(intermediate_sprints!B$1, "=",IF(TYPE(intermediate_sprints!B265)=2,CHAR(34),""),intermediate_sprints!B265,IF(TYPE(intermediate_sprints!B265)=2,CHAR(34),""))</f>
        <v>STAGE_NUMBER=4</v>
      </c>
      <c r="C265" t="str">
        <f>CONCATENATE(intermediate_sprints!C$1, "=",IF(TYPE(intermediate_sprints!C265)=2,CHAR(34),""),intermediate_sprints!C265,IF(TYPE(intermediate_sprints!C265)=2,CHAR(34),""))</f>
        <v>AT_KM=92</v>
      </c>
      <c r="D265" t="str">
        <f>CONCATENATE(intermediate_sprints!D$1, "=",IF(TYPE(intermediate_sprints!D265)=2,CHAR(34),""),intermediate_sprints!D265,IF(TYPE(intermediate_sprints!D265)=2,CHAR(34),""))</f>
        <v>CITY="Cassel"</v>
      </c>
      <c r="E265" t="str">
        <f>CONCATENATE(intermediate_sprints!E$1, "=",IF(TYPE(intermediate_sprints!E265)=2,CHAR(34),""),intermediate_sprints!E265,IF(TYPE(intermediate_sprints!E265)=2,CHAR(34),""))</f>
        <v>COUNTRY="FRA"</v>
      </c>
      <c r="F265" t="str">
        <f>CONCATENATE(intermediate_sprints!F$1, "=",IF(TYPE(intermediate_sprints!F265)=2,CHAR(34),""),intermediate_sprints!F265,IF(TYPE(intermediate_sprints!F265)=2,CHAR(34),""))</f>
        <v>LATITUDE=50.8006</v>
      </c>
      <c r="G265" t="str">
        <f>CONCATENATE(intermediate_sprints!G$1, "=",IF(TYPE(intermediate_sprints!G265)=2,CHAR(34),""),intermediate_sprints!G265,IF(TYPE(intermediate_sprints!G265)=2,CHAR(34),""))</f>
        <v>LONGITUDE=2.4883</v>
      </c>
    </row>
    <row r="266" spans="1:7" x14ac:dyDescent="0.25">
      <c r="A266" t="str">
        <f>CONCATENATE(intermediate_sprints!A$1, "=",IF(TYPE(intermediate_sprints!A266)=2,CHAR(34),""),intermediate_sprints!A266,IF(TYPE(intermediate_sprints!A266)=2,CHAR(34),""))</f>
        <v>INTERMEDIATE_SPRINT_ID=265</v>
      </c>
      <c r="B266" t="str">
        <f>CONCATENATE(intermediate_sprints!B$1, "=",IF(TYPE(intermediate_sprints!B266)=2,CHAR(34),""),intermediate_sprints!B266,IF(TYPE(intermediate_sprints!B266)=2,CHAR(34),""))</f>
        <v>STAGE_NUMBER=5</v>
      </c>
      <c r="C266" t="str">
        <f>CONCATENATE(intermediate_sprints!C$1, "=",IF(TYPE(intermediate_sprints!C266)=2,CHAR(34),""),intermediate_sprints!C266,IF(TYPE(intermediate_sprints!C266)=2,CHAR(34),""))</f>
        <v>AT_KM=97</v>
      </c>
      <c r="D266" t="str">
        <f>CONCATENATE(intermediate_sprints!D$1, "=",IF(TYPE(intermediate_sprints!D266)=2,CHAR(34),""),intermediate_sprints!D266,IF(TYPE(intermediate_sprints!D266)=2,CHAR(34),""))</f>
        <v>CITY="Templeuve"</v>
      </c>
      <c r="E266" t="str">
        <f>CONCATENATE(intermediate_sprints!E$1, "=",IF(TYPE(intermediate_sprints!E266)=2,CHAR(34),""),intermediate_sprints!E266,IF(TYPE(intermediate_sprints!E266)=2,CHAR(34),""))</f>
        <v>COUNTRY="FRA"</v>
      </c>
      <c r="F266" t="str">
        <f>CONCATENATE(intermediate_sprints!F$1, "=",IF(TYPE(intermediate_sprints!F266)=2,CHAR(34),""),intermediate_sprints!F266,IF(TYPE(intermediate_sprints!F266)=2,CHAR(34),""))</f>
        <v>LATITUDE=50.5272</v>
      </c>
      <c r="G266" t="str">
        <f>CONCATENATE(intermediate_sprints!G$1, "=",IF(TYPE(intermediate_sprints!G266)=2,CHAR(34),""),intermediate_sprints!G266,IF(TYPE(intermediate_sprints!G266)=2,CHAR(34),""))</f>
        <v>LONGITUDE=3.1758</v>
      </c>
    </row>
    <row r="267" spans="1:7" x14ac:dyDescent="0.25">
      <c r="A267" t="str">
        <f>CONCATENATE(intermediate_sprints!A$1, "=",IF(TYPE(intermediate_sprints!A267)=2,CHAR(34),""),intermediate_sprints!A267,IF(TYPE(intermediate_sprints!A267)=2,CHAR(34),""))</f>
        <v>INTERMEDIATE_SPRINT_ID=266</v>
      </c>
      <c r="B267" t="str">
        <f>CONCATENATE(intermediate_sprints!B$1, "=",IF(TYPE(intermediate_sprints!B267)=2,CHAR(34),""),intermediate_sprints!B267,IF(TYPE(intermediate_sprints!B267)=2,CHAR(34),""))</f>
        <v>STAGE_NUMBER=6</v>
      </c>
      <c r="C267" t="str">
        <f>CONCATENATE(intermediate_sprints!C$1, "=",IF(TYPE(intermediate_sprints!C267)=2,CHAR(34),""),intermediate_sprints!C267,IF(TYPE(intermediate_sprints!C267)=2,CHAR(34),""))</f>
        <v>AT_KM=119</v>
      </c>
      <c r="D267" t="str">
        <f>CONCATENATE(intermediate_sprints!D$1, "=",IF(TYPE(intermediate_sprints!D267)=2,CHAR(34),""),intermediate_sprints!D267,IF(TYPE(intermediate_sprints!D267)=2,CHAR(34),""))</f>
        <v>CITY="Pinon"</v>
      </c>
      <c r="E267" t="str">
        <f>CONCATENATE(intermediate_sprints!E$1, "=",IF(TYPE(intermediate_sprints!E267)=2,CHAR(34),""),intermediate_sprints!E267,IF(TYPE(intermediate_sprints!E267)=2,CHAR(34),""))</f>
        <v>COUNTRY="FRA"</v>
      </c>
      <c r="F267" t="str">
        <f>CONCATENATE(intermediate_sprints!F$1, "=",IF(TYPE(intermediate_sprints!F267)=2,CHAR(34),""),intermediate_sprints!F267,IF(TYPE(intermediate_sprints!F267)=2,CHAR(34),""))</f>
        <v>LATITUDE=49.4883</v>
      </c>
      <c r="G267" t="str">
        <f>CONCATENATE(intermediate_sprints!G$1, "=",IF(TYPE(intermediate_sprints!G267)=2,CHAR(34),""),intermediate_sprints!G267,IF(TYPE(intermediate_sprints!G267)=2,CHAR(34),""))</f>
        <v>LONGITUDE=3.4464</v>
      </c>
    </row>
    <row r="268" spans="1:7" x14ac:dyDescent="0.25">
      <c r="A268" t="str">
        <f>CONCATENATE(intermediate_sprints!A$1, "=",IF(TYPE(intermediate_sprints!A268)=2,CHAR(34),""),intermediate_sprints!A268,IF(TYPE(intermediate_sprints!A268)=2,CHAR(34),""))</f>
        <v>INTERMEDIATE_SPRINT_ID=267</v>
      </c>
      <c r="B268" t="str">
        <f>CONCATENATE(intermediate_sprints!B$1, "=",IF(TYPE(intermediate_sprints!B268)=2,CHAR(34),""),intermediate_sprints!B268,IF(TYPE(intermediate_sprints!B268)=2,CHAR(34),""))</f>
        <v>STAGE_NUMBER=7</v>
      </c>
      <c r="C268" t="str">
        <f>CONCATENATE(intermediate_sprints!C$1, "=",IF(TYPE(intermediate_sprints!C268)=2,CHAR(34),""),intermediate_sprints!C268,IF(TYPE(intermediate_sprints!C268)=2,CHAR(34),""))</f>
        <v>AT_KM=148</v>
      </c>
      <c r="D268" t="str">
        <f>CONCATENATE(intermediate_sprints!D$1, "=",IF(TYPE(intermediate_sprints!D268)=2,CHAR(34),""),intermediate_sprints!D268,IF(TYPE(intermediate_sprints!D268)=2,CHAR(34),""))</f>
        <v>CITY="Hannonville-Sous-Les-Côtes"</v>
      </c>
      <c r="E268" t="str">
        <f>CONCATENATE(intermediate_sprints!E$1, "=",IF(TYPE(intermediate_sprints!E268)=2,CHAR(34),""),intermediate_sprints!E268,IF(TYPE(intermediate_sprints!E268)=2,CHAR(34),""))</f>
        <v>COUNTRY="FRA"</v>
      </c>
      <c r="F268" t="str">
        <f>CONCATENATE(intermediate_sprints!F$1, "=",IF(TYPE(intermediate_sprints!F268)=2,CHAR(34),""),intermediate_sprints!F268,IF(TYPE(intermediate_sprints!F268)=2,CHAR(34),""))</f>
        <v>LATITUDE=49.0408</v>
      </c>
      <c r="G268" t="str">
        <f>CONCATENATE(intermediate_sprints!G$1, "=",IF(TYPE(intermediate_sprints!G268)=2,CHAR(34),""),intermediate_sprints!G268,IF(TYPE(intermediate_sprints!G268)=2,CHAR(34),""))</f>
        <v>LONGITUDE=5.6592</v>
      </c>
    </row>
    <row r="269" spans="1:7" x14ac:dyDescent="0.25">
      <c r="A269" t="str">
        <f>CONCATENATE(intermediate_sprints!A$1, "=",IF(TYPE(intermediate_sprints!A269)=2,CHAR(34),""),intermediate_sprints!A269,IF(TYPE(intermediate_sprints!A269)=2,CHAR(34),""))</f>
        <v>INTERMEDIATE_SPRINT_ID=268</v>
      </c>
      <c r="B269" t="str">
        <f>CONCATENATE(intermediate_sprints!B$1, "=",IF(TYPE(intermediate_sprints!B269)=2,CHAR(34),""),intermediate_sprints!B269,IF(TYPE(intermediate_sprints!B269)=2,CHAR(34),""))</f>
        <v>STAGE_NUMBER=8</v>
      </c>
      <c r="C269" t="str">
        <f>CONCATENATE(intermediate_sprints!C$1, "=",IF(TYPE(intermediate_sprints!C269)=2,CHAR(34),""),intermediate_sprints!C269,IF(TYPE(intermediate_sprints!C269)=2,CHAR(34),""))</f>
        <v>AT_KM=100</v>
      </c>
      <c r="D269" t="str">
        <f>CONCATENATE(intermediate_sprints!D$1, "=",IF(TYPE(intermediate_sprints!D269)=2,CHAR(34),""),intermediate_sprints!D269,IF(TYPE(intermediate_sprints!D269)=2,CHAR(34),""))</f>
        <v>CITY="Dinozé"</v>
      </c>
      <c r="E269" t="str">
        <f>CONCATENATE(intermediate_sprints!E$1, "=",IF(TYPE(intermediate_sprints!E269)=2,CHAR(34),""),intermediate_sprints!E269,IF(TYPE(intermediate_sprints!E269)=2,CHAR(34),""))</f>
        <v>COUNTRY="FRA"</v>
      </c>
      <c r="F269" t="str">
        <f>CONCATENATE(intermediate_sprints!F$1, "=",IF(TYPE(intermediate_sprints!F269)=2,CHAR(34),""),intermediate_sprints!F269,IF(TYPE(intermediate_sprints!F269)=2,CHAR(34),""))</f>
        <v>LATITUDE=48.1411</v>
      </c>
      <c r="G269" t="str">
        <f>CONCATENATE(intermediate_sprints!G$1, "=",IF(TYPE(intermediate_sprints!G269)=2,CHAR(34),""),intermediate_sprints!G269,IF(TYPE(intermediate_sprints!G269)=2,CHAR(34),""))</f>
        <v>LONGITUDE=6.4772</v>
      </c>
    </row>
    <row r="270" spans="1:7" x14ac:dyDescent="0.25">
      <c r="A270" t="str">
        <f>CONCATENATE(intermediate_sprints!A$1, "=",IF(TYPE(intermediate_sprints!A270)=2,CHAR(34),""),intermediate_sprints!A270,IF(TYPE(intermediate_sprints!A270)=2,CHAR(34),""))</f>
        <v>INTERMEDIATE_SPRINT_ID=269</v>
      </c>
      <c r="B270" t="str">
        <f>CONCATENATE(intermediate_sprints!B$1, "=",IF(TYPE(intermediate_sprints!B270)=2,CHAR(34),""),intermediate_sprints!B270,IF(TYPE(intermediate_sprints!B270)=2,CHAR(34),""))</f>
        <v>STAGE_NUMBER=9</v>
      </c>
      <c r="C270" t="str">
        <f>CONCATENATE(intermediate_sprints!C$1, "=",IF(TYPE(intermediate_sprints!C270)=2,CHAR(34),""),intermediate_sprints!C270,IF(TYPE(intermediate_sprints!C270)=2,CHAR(34),""))</f>
        <v>AT_KM=105</v>
      </c>
      <c r="D270" t="str">
        <f>CONCATENATE(intermediate_sprints!D$1, "=",IF(TYPE(intermediate_sprints!D270)=2,CHAR(34),""),intermediate_sprints!D270,IF(TYPE(intermediate_sprints!D270)=2,CHAR(34),""))</f>
        <v>CITY="Linthal"</v>
      </c>
      <c r="E270" t="str">
        <f>CONCATENATE(intermediate_sprints!E$1, "=",IF(TYPE(intermediate_sprints!E270)=2,CHAR(34),""),intermediate_sprints!E270,IF(TYPE(intermediate_sprints!E270)=2,CHAR(34),""))</f>
        <v>COUNTRY="FRA"</v>
      </c>
      <c r="F270" t="str">
        <f>CONCATENATE(intermediate_sprints!F$1, "=",IF(TYPE(intermediate_sprints!F270)=2,CHAR(34),""),intermediate_sprints!F270,IF(TYPE(intermediate_sprints!F270)=2,CHAR(34),""))</f>
        <v>LATITUDE=47.9475</v>
      </c>
      <c r="G270" t="str">
        <f>CONCATENATE(intermediate_sprints!G$1, "=",IF(TYPE(intermediate_sprints!G270)=2,CHAR(34),""),intermediate_sprints!G270,IF(TYPE(intermediate_sprints!G270)=2,CHAR(34),""))</f>
        <v>LONGITUDE=7.1311</v>
      </c>
    </row>
    <row r="271" spans="1:7" x14ac:dyDescent="0.25">
      <c r="A271" t="str">
        <f>CONCATENATE(intermediate_sprints!A$1, "=",IF(TYPE(intermediate_sprints!A271)=2,CHAR(34),""),intermediate_sprints!A271,IF(TYPE(intermediate_sprints!A271)=2,CHAR(34),""))</f>
        <v>INTERMEDIATE_SPRINT_ID=270</v>
      </c>
      <c r="B271" t="str">
        <f>CONCATENATE(intermediate_sprints!B$1, "=",IF(TYPE(intermediate_sprints!B271)=2,CHAR(34),""),intermediate_sprints!B271,IF(TYPE(intermediate_sprints!B271)=2,CHAR(34),""))</f>
        <v>STAGE_NUMBER=10</v>
      </c>
      <c r="C271" t="str">
        <f>CONCATENATE(intermediate_sprints!C$1, "=",IF(TYPE(intermediate_sprints!C271)=2,CHAR(34),""),intermediate_sprints!C271,IF(TYPE(intermediate_sprints!C271)=2,CHAR(34),""))</f>
        <v>AT_KM=39.5</v>
      </c>
      <c r="D271" t="str">
        <f>CONCATENATE(intermediate_sprints!D$1, "=",IF(TYPE(intermediate_sprints!D271)=2,CHAR(34),""),intermediate_sprints!D271,IF(TYPE(intermediate_sprints!D271)=2,CHAR(34),""))</f>
        <v>CITY="Muhlele (Gunsbach)"</v>
      </c>
      <c r="E271" t="str">
        <f>CONCATENATE(intermediate_sprints!E$1, "=",IF(TYPE(intermediate_sprints!E271)=2,CHAR(34),""),intermediate_sprints!E271,IF(TYPE(intermediate_sprints!E271)=2,CHAR(34),""))</f>
        <v>COUNTRY="FRA"</v>
      </c>
      <c r="F271" t="str">
        <f>CONCATENATE(intermediate_sprints!F$1, "=",IF(TYPE(intermediate_sprints!F271)=2,CHAR(34),""),intermediate_sprints!F271,IF(TYPE(intermediate_sprints!F271)=2,CHAR(34),""))</f>
        <v>LATITUDE=48.0483</v>
      </c>
      <c r="G271" t="str">
        <f>CONCATENATE(intermediate_sprints!G$1, "=",IF(TYPE(intermediate_sprints!G271)=2,CHAR(34),""),intermediate_sprints!G271,IF(TYPE(intermediate_sprints!G271)=2,CHAR(34),""))</f>
        <v>LONGITUDE=7.1767</v>
      </c>
    </row>
    <row r="272" spans="1:7" x14ac:dyDescent="0.25">
      <c r="A272" t="str">
        <f>CONCATENATE(intermediate_sprints!A$1, "=",IF(TYPE(intermediate_sprints!A272)=2,CHAR(34),""),intermediate_sprints!A272,IF(TYPE(intermediate_sprints!A272)=2,CHAR(34),""))</f>
        <v>INTERMEDIATE_SPRINT_ID=271</v>
      </c>
      <c r="B272" t="str">
        <f>CONCATENATE(intermediate_sprints!B$1, "=",IF(TYPE(intermediate_sprints!B272)=2,CHAR(34),""),intermediate_sprints!B272,IF(TYPE(intermediate_sprints!B272)=2,CHAR(34),""))</f>
        <v>STAGE_NUMBER=11</v>
      </c>
      <c r="C272" t="str">
        <f>CONCATENATE(intermediate_sprints!C$1, "=",IF(TYPE(intermediate_sprints!C272)=2,CHAR(34),""),intermediate_sprints!C272,IF(TYPE(intermediate_sprints!C272)=2,CHAR(34),""))</f>
        <v>AT_KM=89</v>
      </c>
      <c r="D272" t="str">
        <f>CONCATENATE(intermediate_sprints!D$1, "=",IF(TYPE(intermediate_sprints!D272)=2,CHAR(34),""),intermediate_sprints!D272,IF(TYPE(intermediate_sprints!D272)=2,CHAR(34),""))</f>
        <v>CITY="Charcier"</v>
      </c>
      <c r="E272" t="str">
        <f>CONCATENATE(intermediate_sprints!E$1, "=",IF(TYPE(intermediate_sprints!E272)=2,CHAR(34),""),intermediate_sprints!E272,IF(TYPE(intermediate_sprints!E272)=2,CHAR(34),""))</f>
        <v>COUNTRY="FRA"</v>
      </c>
      <c r="F272" t="str">
        <f>CONCATENATE(intermediate_sprints!F$1, "=",IF(TYPE(intermediate_sprints!F272)=2,CHAR(34),""),intermediate_sprints!F272,IF(TYPE(intermediate_sprints!F272)=2,CHAR(34),""))</f>
        <v>LATITUDE=46.6281</v>
      </c>
      <c r="G272" t="str">
        <f>CONCATENATE(intermediate_sprints!G$1, "=",IF(TYPE(intermediate_sprints!G272)=2,CHAR(34),""),intermediate_sprints!G272,IF(TYPE(intermediate_sprints!G272)=2,CHAR(34),""))</f>
        <v>LONGITUDE=5.7514</v>
      </c>
    </row>
    <row r="273" spans="1:7" x14ac:dyDescent="0.25">
      <c r="A273" t="str">
        <f>CONCATENATE(intermediate_sprints!A$1, "=",IF(TYPE(intermediate_sprints!A273)=2,CHAR(34),""),intermediate_sprints!A273,IF(TYPE(intermediate_sprints!A273)=2,CHAR(34),""))</f>
        <v>INTERMEDIATE_SPRINT_ID=272</v>
      </c>
      <c r="B273" t="str">
        <f>CONCATENATE(intermediate_sprints!B$1, "=",IF(TYPE(intermediate_sprints!B273)=2,CHAR(34),""),intermediate_sprints!B273,IF(TYPE(intermediate_sprints!B273)=2,CHAR(34),""))</f>
        <v>STAGE_NUMBER=12</v>
      </c>
      <c r="C273" t="str">
        <f>CONCATENATE(intermediate_sprints!C$1, "=",IF(TYPE(intermediate_sprints!C273)=2,CHAR(34),""),intermediate_sprints!C273,IF(TYPE(intermediate_sprints!C273)=2,CHAR(34),""))</f>
        <v>AT_KM=39.5</v>
      </c>
      <c r="D273" t="str">
        <f>CONCATENATE(intermediate_sprints!D$1, "=",IF(TYPE(intermediate_sprints!D273)=2,CHAR(34),""),intermediate_sprints!D273,IF(TYPE(intermediate_sprints!D273)=2,CHAR(34),""))</f>
        <v>CITY="Romanèche-Thorins"</v>
      </c>
      <c r="E273" t="str">
        <f>CONCATENATE(intermediate_sprints!E$1, "=",IF(TYPE(intermediate_sprints!E273)=2,CHAR(34),""),intermediate_sprints!E273,IF(TYPE(intermediate_sprints!E273)=2,CHAR(34),""))</f>
        <v>COUNTRY="FRA"</v>
      </c>
      <c r="F273" t="str">
        <f>CONCATENATE(intermediate_sprints!F$1, "=",IF(TYPE(intermediate_sprints!F273)=2,CHAR(34),""),intermediate_sprints!F273,IF(TYPE(intermediate_sprints!F273)=2,CHAR(34),""))</f>
        <v>LATITUDE=46.1906</v>
      </c>
      <c r="G273" t="str">
        <f>CONCATENATE(intermediate_sprints!G$1, "=",IF(TYPE(intermediate_sprints!G273)=2,CHAR(34),""),intermediate_sprints!G273,IF(TYPE(intermediate_sprints!G273)=2,CHAR(34),""))</f>
        <v>LONGITUDE=4.7369</v>
      </c>
    </row>
    <row r="274" spans="1:7" x14ac:dyDescent="0.25">
      <c r="A274" t="str">
        <f>CONCATENATE(intermediate_sprints!A$1, "=",IF(TYPE(intermediate_sprints!A274)=2,CHAR(34),""),intermediate_sprints!A274,IF(TYPE(intermediate_sprints!A274)=2,CHAR(34),""))</f>
        <v>INTERMEDIATE_SPRINT_ID=273</v>
      </c>
      <c r="B274" t="str">
        <f>CONCATENATE(intermediate_sprints!B$1, "=",IF(TYPE(intermediate_sprints!B274)=2,CHAR(34),""),intermediate_sprints!B274,IF(TYPE(intermediate_sprints!B274)=2,CHAR(34),""))</f>
        <v>STAGE_NUMBER=13</v>
      </c>
      <c r="C274" t="str">
        <f>CONCATENATE(intermediate_sprints!C$1, "=",IF(TYPE(intermediate_sprints!C274)=2,CHAR(34),""),intermediate_sprints!C274,IF(TYPE(intermediate_sprints!C274)=2,CHAR(34),""))</f>
        <v>AT_KM=169.5</v>
      </c>
      <c r="D274" t="str">
        <f>CONCATENATE(intermediate_sprints!D$1, "=",IF(TYPE(intermediate_sprints!D274)=2,CHAR(34),""),intermediate_sprints!D274,IF(TYPE(intermediate_sprints!D274)=2,CHAR(34),""))</f>
        <v>CITY="Saint-Martin-D'hères"</v>
      </c>
      <c r="E274" t="str">
        <f>CONCATENATE(intermediate_sprints!E$1, "=",IF(TYPE(intermediate_sprints!E274)=2,CHAR(34),""),intermediate_sprints!E274,IF(TYPE(intermediate_sprints!E274)=2,CHAR(34),""))</f>
        <v>COUNTRY="FRA"</v>
      </c>
      <c r="F274" t="str">
        <f>CONCATENATE(intermediate_sprints!F$1, "=",IF(TYPE(intermediate_sprints!F274)=2,CHAR(34),""),intermediate_sprints!F274,IF(TYPE(intermediate_sprints!F274)=2,CHAR(34),""))</f>
        <v>LATITUDE=45.1672</v>
      </c>
      <c r="G274" t="str">
        <f>CONCATENATE(intermediate_sprints!G$1, "=",IF(TYPE(intermediate_sprints!G274)=2,CHAR(34),""),intermediate_sprints!G274,IF(TYPE(intermediate_sprints!G274)=2,CHAR(34),""))</f>
        <v>LONGITUDE=5.7653</v>
      </c>
    </row>
    <row r="275" spans="1:7" x14ac:dyDescent="0.25">
      <c r="A275" t="str">
        <f>CONCATENATE(intermediate_sprints!A$1, "=",IF(TYPE(intermediate_sprints!A275)=2,CHAR(34),""),intermediate_sprints!A275,IF(TYPE(intermediate_sprints!A275)=2,CHAR(34),""))</f>
        <v>INTERMEDIATE_SPRINT_ID=274</v>
      </c>
      <c r="B275" t="str">
        <f>CONCATENATE(intermediate_sprints!B$1, "=",IF(TYPE(intermediate_sprints!B275)=2,CHAR(34),""),intermediate_sprints!B275,IF(TYPE(intermediate_sprints!B275)=2,CHAR(34),""))</f>
        <v>STAGE_NUMBER=14</v>
      </c>
      <c r="C275" t="str">
        <f>CONCATENATE(intermediate_sprints!C$1, "=",IF(TYPE(intermediate_sprints!C275)=2,CHAR(34),""),intermediate_sprints!C275,IF(TYPE(intermediate_sprints!C275)=2,CHAR(34),""))</f>
        <v>AT_KM=40</v>
      </c>
      <c r="D275" t="str">
        <f>CONCATENATE(intermediate_sprints!D$1, "=",IF(TYPE(intermediate_sprints!D275)=2,CHAR(34),""),intermediate_sprints!D275,IF(TYPE(intermediate_sprints!D275)=2,CHAR(34),""))</f>
        <v>CITY="La Paute (Bourg-D'oisans)"</v>
      </c>
      <c r="E275" t="str">
        <f>CONCATENATE(intermediate_sprints!E$1, "=",IF(TYPE(intermediate_sprints!E275)=2,CHAR(34),""),intermediate_sprints!E275,IF(TYPE(intermediate_sprints!E275)=2,CHAR(34),""))</f>
        <v>COUNTRY="FRA"</v>
      </c>
      <c r="F275" t="str">
        <f>CONCATENATE(intermediate_sprints!F$1, "=",IF(TYPE(intermediate_sprints!F275)=2,CHAR(34),""),intermediate_sprints!F275,IF(TYPE(intermediate_sprints!F275)=2,CHAR(34),""))</f>
        <v>LATITUDE=45.0558</v>
      </c>
      <c r="G275" t="str">
        <f>CONCATENATE(intermediate_sprints!G$1, "=",IF(TYPE(intermediate_sprints!G275)=2,CHAR(34),""),intermediate_sprints!G275,IF(TYPE(intermediate_sprints!G275)=2,CHAR(34),""))</f>
        <v>LONGITUDE=6.0303</v>
      </c>
    </row>
    <row r="276" spans="1:7" x14ac:dyDescent="0.25">
      <c r="A276" t="str">
        <f>CONCATENATE(intermediate_sprints!A$1, "=",IF(TYPE(intermediate_sprints!A276)=2,CHAR(34),""),intermediate_sprints!A276,IF(TYPE(intermediate_sprints!A276)=2,CHAR(34),""))</f>
        <v>INTERMEDIATE_SPRINT_ID=275</v>
      </c>
      <c r="B276" t="str">
        <f>CONCATENATE(intermediate_sprints!B$1, "=",IF(TYPE(intermediate_sprints!B276)=2,CHAR(34),""),intermediate_sprints!B276,IF(TYPE(intermediate_sprints!B276)=2,CHAR(34),""))</f>
        <v>STAGE_NUMBER=15</v>
      </c>
      <c r="C276" t="str">
        <f>CONCATENATE(intermediate_sprints!C$1, "=",IF(TYPE(intermediate_sprints!C276)=2,CHAR(34),""),intermediate_sprints!C276,IF(TYPE(intermediate_sprints!C276)=2,CHAR(34),""))</f>
        <v>AT_KM=175.5</v>
      </c>
      <c r="D276" t="str">
        <f>CONCATENATE(intermediate_sprints!D$1, "=",IF(TYPE(intermediate_sprints!D276)=2,CHAR(34),""),intermediate_sprints!D276,IF(TYPE(intermediate_sprints!D276)=2,CHAR(34),""))</f>
        <v>CITY="La Galine (Saint-Rémy-De-Provence)"</v>
      </c>
      <c r="E276" t="str">
        <f>CONCATENATE(intermediate_sprints!E$1, "=",IF(TYPE(intermediate_sprints!E276)=2,CHAR(34),""),intermediate_sprints!E276,IF(TYPE(intermediate_sprints!E276)=2,CHAR(34),""))</f>
        <v>COUNTRY="FRA"</v>
      </c>
      <c r="F276" t="str">
        <f>CONCATENATE(intermediate_sprints!F$1, "=",IF(TYPE(intermediate_sprints!F276)=2,CHAR(34),""),intermediate_sprints!F276,IF(TYPE(intermediate_sprints!F276)=2,CHAR(34),""))</f>
        <v>LATITUDE=43.79</v>
      </c>
      <c r="G276" t="str">
        <f>CONCATENATE(intermediate_sprints!G$1, "=",IF(TYPE(intermediate_sprints!G276)=2,CHAR(34),""),intermediate_sprints!G276,IF(TYPE(intermediate_sprints!G276)=2,CHAR(34),""))</f>
        <v>LONGITUDE=4.8325</v>
      </c>
    </row>
    <row r="277" spans="1:7" x14ac:dyDescent="0.25">
      <c r="A277" t="str">
        <f>CONCATENATE(intermediate_sprints!A$1, "=",IF(TYPE(intermediate_sprints!A277)=2,CHAR(34),""),intermediate_sprints!A277,IF(TYPE(intermediate_sprints!A277)=2,CHAR(34),""))</f>
        <v>INTERMEDIATE_SPRINT_ID=276</v>
      </c>
      <c r="B277" t="str">
        <f>CONCATENATE(intermediate_sprints!B$1, "=",IF(TYPE(intermediate_sprints!B277)=2,CHAR(34),""),intermediate_sprints!B277,IF(TYPE(intermediate_sprints!B277)=2,CHAR(34),""))</f>
        <v>STAGE_NUMBER=16</v>
      </c>
      <c r="C277" t="str">
        <f>CONCATENATE(intermediate_sprints!C$1, "=",IF(TYPE(intermediate_sprints!C277)=2,CHAR(34),""),intermediate_sprints!C277,IF(TYPE(intermediate_sprints!C277)=2,CHAR(34),""))</f>
        <v>AT_KM=123.5</v>
      </c>
      <c r="D277" t="str">
        <f>CONCATENATE(intermediate_sprints!D$1, "=",IF(TYPE(intermediate_sprints!D277)=2,CHAR(34),""),intermediate_sprints!D277,IF(TYPE(intermediate_sprints!D277)=2,CHAR(34),""))</f>
        <v>CITY="Saint-Girons"</v>
      </c>
      <c r="E277" t="str">
        <f>CONCATENATE(intermediate_sprints!E$1, "=",IF(TYPE(intermediate_sprints!E277)=2,CHAR(34),""),intermediate_sprints!E277,IF(TYPE(intermediate_sprints!E277)=2,CHAR(34),""))</f>
        <v>COUNTRY="FRA"</v>
      </c>
      <c r="F277" t="str">
        <f>CONCATENATE(intermediate_sprints!F$1, "=",IF(TYPE(intermediate_sprints!F277)=2,CHAR(34),""),intermediate_sprints!F277,IF(TYPE(intermediate_sprints!F277)=2,CHAR(34),""))</f>
        <v>LATITUDE=42.9858</v>
      </c>
      <c r="G277" t="str">
        <f>CONCATENATE(intermediate_sprints!G$1, "=",IF(TYPE(intermediate_sprints!G277)=2,CHAR(34),""),intermediate_sprints!G277,IF(TYPE(intermediate_sprints!G277)=2,CHAR(34),""))</f>
        <v>LONGITUDE=1.1467</v>
      </c>
    </row>
    <row r="278" spans="1:7" x14ac:dyDescent="0.25">
      <c r="A278" t="str">
        <f>CONCATENATE(intermediate_sprints!A$1, "=",IF(TYPE(intermediate_sprints!A278)=2,CHAR(34),""),intermediate_sprints!A278,IF(TYPE(intermediate_sprints!A278)=2,CHAR(34),""))</f>
        <v>INTERMEDIATE_SPRINT_ID=277</v>
      </c>
      <c r="B278" t="str">
        <f>CONCATENATE(intermediate_sprints!B$1, "=",IF(TYPE(intermediate_sprints!B278)=2,CHAR(34),""),intermediate_sprints!B278,IF(TYPE(intermediate_sprints!B278)=2,CHAR(34),""))</f>
        <v>STAGE_NUMBER=17</v>
      </c>
      <c r="C278" t="str">
        <f>CONCATENATE(intermediate_sprints!C$1, "=",IF(TYPE(intermediate_sprints!C278)=2,CHAR(34),""),intermediate_sprints!C278,IF(TYPE(intermediate_sprints!C278)=2,CHAR(34),""))</f>
        <v>AT_KM=31</v>
      </c>
      <c r="D278" t="str">
        <f>CONCATENATE(intermediate_sprints!D$1, "=",IF(TYPE(intermediate_sprints!D278)=2,CHAR(34),""),intermediate_sprints!D278,IF(TYPE(intermediate_sprints!D278)=2,CHAR(34),""))</f>
        <v>CITY="Saint-Béat"</v>
      </c>
      <c r="E278" t="str">
        <f>CONCATENATE(intermediate_sprints!E$1, "=",IF(TYPE(intermediate_sprints!E278)=2,CHAR(34),""),intermediate_sprints!E278,IF(TYPE(intermediate_sprints!E278)=2,CHAR(34),""))</f>
        <v>COUNTRY="FRA"</v>
      </c>
      <c r="F278" t="str">
        <f>CONCATENATE(intermediate_sprints!F$1, "=",IF(TYPE(intermediate_sprints!F278)=2,CHAR(34),""),intermediate_sprints!F278,IF(TYPE(intermediate_sprints!F278)=2,CHAR(34),""))</f>
        <v>LATITUDE=42.915</v>
      </c>
      <c r="G278" t="str">
        <f>CONCATENATE(intermediate_sprints!G$1, "=",IF(TYPE(intermediate_sprints!G278)=2,CHAR(34),""),intermediate_sprints!G278,IF(TYPE(intermediate_sprints!G278)=2,CHAR(34),""))</f>
        <v>LONGITUDE=0.6933</v>
      </c>
    </row>
    <row r="279" spans="1:7" x14ac:dyDescent="0.25">
      <c r="A279" t="str">
        <f>CONCATENATE(intermediate_sprints!A$1, "=",IF(TYPE(intermediate_sprints!A279)=2,CHAR(34),""),intermediate_sprints!A279,IF(TYPE(intermediate_sprints!A279)=2,CHAR(34),""))</f>
        <v>INTERMEDIATE_SPRINT_ID=278</v>
      </c>
      <c r="B279" t="str">
        <f>CONCATENATE(intermediate_sprints!B$1, "=",IF(TYPE(intermediate_sprints!B279)=2,CHAR(34),""),intermediate_sprints!B279,IF(TYPE(intermediate_sprints!B279)=2,CHAR(34),""))</f>
        <v>STAGE_NUMBER=18</v>
      </c>
      <c r="C279" t="str">
        <f>CONCATENATE(intermediate_sprints!C$1, "=",IF(TYPE(intermediate_sprints!C279)=2,CHAR(34),""),intermediate_sprints!C279,IF(TYPE(intermediate_sprints!C279)=2,CHAR(34),""))</f>
        <v>AT_KM=61.5</v>
      </c>
      <c r="D279" t="str">
        <f>CONCATENATE(intermediate_sprints!D$1, "=",IF(TYPE(intermediate_sprints!D279)=2,CHAR(34),""),intermediate_sprints!D279,IF(TYPE(intermediate_sprints!D279)=2,CHAR(34),""))</f>
        <v>CITY="Trébons"</v>
      </c>
      <c r="E279" t="str">
        <f>CONCATENATE(intermediate_sprints!E$1, "=",IF(TYPE(intermediate_sprints!E279)=2,CHAR(34),""),intermediate_sprints!E279,IF(TYPE(intermediate_sprints!E279)=2,CHAR(34),""))</f>
        <v>COUNTRY="FRA"</v>
      </c>
      <c r="F279" t="str">
        <f>CONCATENATE(intermediate_sprints!F$1, "=",IF(TYPE(intermediate_sprints!F279)=2,CHAR(34),""),intermediate_sprints!F279,IF(TYPE(intermediate_sprints!F279)=2,CHAR(34),""))</f>
        <v>LATITUDE=43.1022</v>
      </c>
      <c r="G279" t="str">
        <f>CONCATENATE(intermediate_sprints!G$1, "=",IF(TYPE(intermediate_sprints!G279)=2,CHAR(34),""),intermediate_sprints!G279,IF(TYPE(intermediate_sprints!G279)=2,CHAR(34),""))</f>
        <v>LONGITUDE=0.1219</v>
      </c>
    </row>
    <row r="280" spans="1:7" x14ac:dyDescent="0.25">
      <c r="A280" t="str">
        <f>CONCATENATE(intermediate_sprints!A$1, "=",IF(TYPE(intermediate_sprints!A280)=2,CHAR(34),""),intermediate_sprints!A280,IF(TYPE(intermediate_sprints!A280)=2,CHAR(34),""))</f>
        <v>INTERMEDIATE_SPRINT_ID=279</v>
      </c>
      <c r="B280" t="str">
        <f>CONCATENATE(intermediate_sprints!B$1, "=",IF(TYPE(intermediate_sprints!B280)=2,CHAR(34),""),intermediate_sprints!B280,IF(TYPE(intermediate_sprints!B280)=2,CHAR(34),""))</f>
        <v>STAGE_NUMBER=19</v>
      </c>
      <c r="C280" t="str">
        <f>CONCATENATE(intermediate_sprints!C$1, "=",IF(TYPE(intermediate_sprints!C280)=2,CHAR(34),""),intermediate_sprints!C280,IF(TYPE(intermediate_sprints!C280)=2,CHAR(34),""))</f>
        <v>AT_KM=130.5</v>
      </c>
      <c r="D280" t="str">
        <f>CONCATENATE(intermediate_sprints!D$1, "=",IF(TYPE(intermediate_sprints!D280)=2,CHAR(34),""),intermediate_sprints!D280,IF(TYPE(intermediate_sprints!D280)=2,CHAR(34),""))</f>
        <v>CITY="Tonneins"</v>
      </c>
      <c r="E280" t="str">
        <f>CONCATENATE(intermediate_sprints!E$1, "=",IF(TYPE(intermediate_sprints!E280)=2,CHAR(34),""),intermediate_sprints!E280,IF(TYPE(intermediate_sprints!E280)=2,CHAR(34),""))</f>
        <v>COUNTRY="FRA"</v>
      </c>
      <c r="F280" t="str">
        <f>CONCATENATE(intermediate_sprints!F$1, "=",IF(TYPE(intermediate_sprints!F280)=2,CHAR(34),""),intermediate_sprints!F280,IF(TYPE(intermediate_sprints!F280)=2,CHAR(34),""))</f>
        <v>LATITUDE=44.3906</v>
      </c>
      <c r="G280" t="str">
        <f>CONCATENATE(intermediate_sprints!G$1, "=",IF(TYPE(intermediate_sprints!G280)=2,CHAR(34),""),intermediate_sprints!G280,IF(TYPE(intermediate_sprints!G280)=2,CHAR(34),""))</f>
        <v>LONGITUDE=0.3092</v>
      </c>
    </row>
    <row r="281" spans="1:7" x14ac:dyDescent="0.25">
      <c r="A281" t="str">
        <f>CONCATENATE(intermediate_sprints!A$1, "=",IF(TYPE(intermediate_sprints!A281)=2,CHAR(34),""),intermediate_sprints!A281,IF(TYPE(intermediate_sprints!A281)=2,CHAR(34),""))</f>
        <v>INTERMEDIATE_SPRINT_ID=280</v>
      </c>
      <c r="B281" t="str">
        <f>CONCATENATE(intermediate_sprints!B$1, "=",IF(TYPE(intermediate_sprints!B281)=2,CHAR(34),""),intermediate_sprints!B281,IF(TYPE(intermediate_sprints!B281)=2,CHAR(34),""))</f>
        <v>STAGE_NUMBER=21</v>
      </c>
      <c r="C281" t="str">
        <f>CONCATENATE(intermediate_sprints!C$1, "=",IF(TYPE(intermediate_sprints!C281)=2,CHAR(34),""),intermediate_sprints!C281,IF(TYPE(intermediate_sprints!C281)=2,CHAR(34),""))</f>
        <v>AT_KM=91</v>
      </c>
      <c r="D281" t="str">
        <f>CONCATENATE(intermediate_sprints!D$1, "=",IF(TYPE(intermediate_sprints!D281)=2,CHAR(34),""),intermediate_sprints!D281,IF(TYPE(intermediate_sprints!D281)=2,CHAR(34),""))</f>
        <v>CITY="Paris Champs-Élysées"</v>
      </c>
      <c r="E281" t="str">
        <f>CONCATENATE(intermediate_sprints!E$1, "=",IF(TYPE(intermediate_sprints!E281)=2,CHAR(34),""),intermediate_sprints!E281,IF(TYPE(intermediate_sprints!E281)=2,CHAR(34),""))</f>
        <v>COUNTRY="FRA"</v>
      </c>
      <c r="F281" t="str">
        <f>CONCATENATE(intermediate_sprints!F$1, "=",IF(TYPE(intermediate_sprints!F281)=2,CHAR(34),""),intermediate_sprints!F281,IF(TYPE(intermediate_sprints!F281)=2,CHAR(34),""))</f>
        <v>LATITUDE=48.8567</v>
      </c>
      <c r="G281" t="str">
        <f>CONCATENATE(intermediate_sprints!G$1, "=",IF(TYPE(intermediate_sprints!G281)=2,CHAR(34),""),intermediate_sprints!G281,IF(TYPE(intermediate_sprints!G281)=2,CHAR(34),""))</f>
        <v>LONGITUDE=2.3508</v>
      </c>
    </row>
    <row r="282" spans="1:7" x14ac:dyDescent="0.25">
      <c r="A282" t="str">
        <f>CONCATENATE(intermediate_sprints!A$1, "=",IF(TYPE(intermediate_sprints!A282)=2,CHAR(34),""),intermediate_sprints!A282,IF(TYPE(intermediate_sprints!A282)=2,CHAR(34),""))</f>
        <v>INTERMEDIATE_SPRINT_ID=281</v>
      </c>
      <c r="B282" t="str">
        <f>CONCATENATE(intermediate_sprints!B$1, "=",IF(TYPE(intermediate_sprints!B282)=2,CHAR(34),""),intermediate_sprints!B282,IF(TYPE(intermediate_sprints!B282)=2,CHAR(34),""))</f>
        <v>STAGE_NUMBER=1</v>
      </c>
      <c r="C282" t="str">
        <f>CONCATENATE(intermediate_sprints!C$1, "=",IF(TYPE(intermediate_sprints!C282)=2,CHAR(34),""),intermediate_sprints!C282,IF(TYPE(intermediate_sprints!C282)=2,CHAR(34),""))</f>
        <v>AT_KM=77</v>
      </c>
      <c r="D282" t="str">
        <f>CONCATENATE(intermediate_sprints!D$1, "=",IF(TYPE(intermediate_sprints!D282)=2,CHAR(34),""),intermediate_sprints!D282,IF(TYPE(intermediate_sprints!D282)=2,CHAR(34),""))</f>
        <v>CITY="Newbiggin"</v>
      </c>
      <c r="E282" t="str">
        <f>CONCATENATE(intermediate_sprints!E$1, "=",IF(TYPE(intermediate_sprints!E282)=2,CHAR(34),""),intermediate_sprints!E282,IF(TYPE(intermediate_sprints!E282)=2,CHAR(34),""))</f>
        <v>COUNTRY="ENG"</v>
      </c>
      <c r="F282" t="str">
        <f>CONCATENATE(intermediate_sprints!F$1, "=",IF(TYPE(intermediate_sprints!F282)=2,CHAR(34),""),intermediate_sprints!F282,IF(TYPE(intermediate_sprints!F282)=2,CHAR(34),""))</f>
        <v>LATITUDE=54.26929</v>
      </c>
      <c r="G282" t="str">
        <f>CONCATENATE(intermediate_sprints!G$1, "=",IF(TYPE(intermediate_sprints!G282)=2,CHAR(34),""),intermediate_sprints!G282,IF(TYPE(intermediate_sprints!G282)=2,CHAR(34),""))</f>
        <v>LONGITUDE=-2.00449</v>
      </c>
    </row>
    <row r="283" spans="1:7" x14ac:dyDescent="0.25">
      <c r="A283" t="str">
        <f>CONCATENATE(intermediate_sprints!A$1, "=",IF(TYPE(intermediate_sprints!A283)=2,CHAR(34),""),intermediate_sprints!A283,IF(TYPE(intermediate_sprints!A283)=2,CHAR(34),""))</f>
        <v>INTERMEDIATE_SPRINT_ID=282</v>
      </c>
      <c r="B283" t="str">
        <f>CONCATENATE(intermediate_sprints!B$1, "=",IF(TYPE(intermediate_sprints!B283)=2,CHAR(34),""),intermediate_sprints!B283,IF(TYPE(intermediate_sprints!B283)=2,CHAR(34),""))</f>
        <v>STAGE_NUMBER=2</v>
      </c>
      <c r="C283" t="str">
        <f>CONCATENATE(intermediate_sprints!C$1, "=",IF(TYPE(intermediate_sprints!C283)=2,CHAR(34),""),intermediate_sprints!C283,IF(TYPE(intermediate_sprints!C283)=2,CHAR(34),""))</f>
        <v>AT_KM=68.5</v>
      </c>
      <c r="D283" t="str">
        <f>CONCATENATE(intermediate_sprints!D$1, "=",IF(TYPE(intermediate_sprints!D283)=2,CHAR(34),""),intermediate_sprints!D283,IF(TYPE(intermediate_sprints!D283)=2,CHAR(34),""))</f>
        <v>CITY="Keighley"</v>
      </c>
      <c r="E283" t="str">
        <f>CONCATENATE(intermediate_sprints!E$1, "=",IF(TYPE(intermediate_sprints!E283)=2,CHAR(34),""),intermediate_sprints!E283,IF(TYPE(intermediate_sprints!E283)=2,CHAR(34),""))</f>
        <v>COUNTRY="ENG"</v>
      </c>
      <c r="F283" t="str">
        <f>CONCATENATE(intermediate_sprints!F$1, "=",IF(TYPE(intermediate_sprints!F283)=2,CHAR(34),""),intermediate_sprints!F283,IF(TYPE(intermediate_sprints!F283)=2,CHAR(34),""))</f>
        <v>LATITUDE=53.867</v>
      </c>
      <c r="G283" t="str">
        <f>CONCATENATE(intermediate_sprints!G$1, "=",IF(TYPE(intermediate_sprints!G283)=2,CHAR(34),""),intermediate_sprints!G283,IF(TYPE(intermediate_sprints!G283)=2,CHAR(34),""))</f>
        <v>LONGITUDE=-1.911</v>
      </c>
    </row>
    <row r="284" spans="1:7" x14ac:dyDescent="0.25">
      <c r="A284" t="str">
        <f>CONCATENATE(intermediate_sprints!A$1, "=",IF(TYPE(intermediate_sprints!A284)=2,CHAR(34),""),intermediate_sprints!A284,IF(TYPE(intermediate_sprints!A284)=2,CHAR(34),""))</f>
        <v>INTERMEDIATE_SPRINT_ID=283</v>
      </c>
      <c r="B284" t="str">
        <f>CONCATENATE(intermediate_sprints!B$1, "=",IF(TYPE(intermediate_sprints!B284)=2,CHAR(34),""),intermediate_sprints!B284,IF(TYPE(intermediate_sprints!B284)=2,CHAR(34),""))</f>
        <v>STAGE_NUMBER=3</v>
      </c>
      <c r="C284" t="str">
        <f>CONCATENATE(intermediate_sprints!C$1, "=",IF(TYPE(intermediate_sprints!C284)=2,CHAR(34),""),intermediate_sprints!C284,IF(TYPE(intermediate_sprints!C284)=2,CHAR(34),""))</f>
        <v>AT_KM=108</v>
      </c>
      <c r="D284" t="str">
        <f>CONCATENATE(intermediate_sprints!D$1, "=",IF(TYPE(intermediate_sprints!D284)=2,CHAR(34),""),intermediate_sprints!D284,IF(TYPE(intermediate_sprints!D284)=2,CHAR(34),""))</f>
        <v>CITY="Epping Forest"</v>
      </c>
      <c r="E284" t="str">
        <f>CONCATENATE(intermediate_sprints!E$1, "=",IF(TYPE(intermediate_sprints!E284)=2,CHAR(34),""),intermediate_sprints!E284,IF(TYPE(intermediate_sprints!E284)=2,CHAR(34),""))</f>
        <v>COUNTRY="ENG"</v>
      </c>
      <c r="F284" t="str">
        <f>CONCATENATE(intermediate_sprints!F$1, "=",IF(TYPE(intermediate_sprints!F284)=2,CHAR(34),""),intermediate_sprints!F284,IF(TYPE(intermediate_sprints!F284)=2,CHAR(34),""))</f>
        <v>LATITUDE=51.66</v>
      </c>
      <c r="G284" t="str">
        <f>CONCATENATE(intermediate_sprints!G$1, "=",IF(TYPE(intermediate_sprints!G284)=2,CHAR(34),""),intermediate_sprints!G284,IF(TYPE(intermediate_sprints!G284)=2,CHAR(34),""))</f>
        <v>LONGITUDE=0.05</v>
      </c>
    </row>
    <row r="285" spans="1:7" x14ac:dyDescent="0.25">
      <c r="A285" t="str">
        <f>CONCATENATE(intermediate_sprints!A$1, "=",IF(TYPE(intermediate_sprints!A285)=2,CHAR(34),""),intermediate_sprints!A285,IF(TYPE(intermediate_sprints!A285)=2,CHAR(34),""))</f>
        <v>INTERMEDIATE_SPRINT_ID=284</v>
      </c>
      <c r="B285" t="str">
        <f>CONCATENATE(intermediate_sprints!B$1, "=",IF(TYPE(intermediate_sprints!B285)=2,CHAR(34),""),intermediate_sprints!B285,IF(TYPE(intermediate_sprints!B285)=2,CHAR(34),""))</f>
        <v>STAGE_NUMBER=4</v>
      </c>
      <c r="C285" t="str">
        <f>CONCATENATE(intermediate_sprints!C$1, "=",IF(TYPE(intermediate_sprints!C285)=2,CHAR(34),""),intermediate_sprints!C285,IF(TYPE(intermediate_sprints!C285)=2,CHAR(34),""))</f>
        <v>AT_KM=92</v>
      </c>
      <c r="D285" t="str">
        <f>CONCATENATE(intermediate_sprints!D$1, "=",IF(TYPE(intermediate_sprints!D285)=2,CHAR(34),""),intermediate_sprints!D285,IF(TYPE(intermediate_sprints!D285)=2,CHAR(34),""))</f>
        <v>CITY="Cassel"</v>
      </c>
      <c r="E285" t="str">
        <f>CONCATENATE(intermediate_sprints!E$1, "=",IF(TYPE(intermediate_sprints!E285)=2,CHAR(34),""),intermediate_sprints!E285,IF(TYPE(intermediate_sprints!E285)=2,CHAR(34),""))</f>
        <v>COUNTRY="FRA"</v>
      </c>
      <c r="F285" t="str">
        <f>CONCATENATE(intermediate_sprints!F$1, "=",IF(TYPE(intermediate_sprints!F285)=2,CHAR(34),""),intermediate_sprints!F285,IF(TYPE(intermediate_sprints!F285)=2,CHAR(34),""))</f>
        <v>LATITUDE=50.8006</v>
      </c>
      <c r="G285" t="str">
        <f>CONCATENATE(intermediate_sprints!G$1, "=",IF(TYPE(intermediate_sprints!G285)=2,CHAR(34),""),intermediate_sprints!G285,IF(TYPE(intermediate_sprints!G285)=2,CHAR(34),""))</f>
        <v>LONGITUDE=2.4883</v>
      </c>
    </row>
    <row r="286" spans="1:7" x14ac:dyDescent="0.25">
      <c r="A286" t="str">
        <f>CONCATENATE(intermediate_sprints!A$1, "=",IF(TYPE(intermediate_sprints!A286)=2,CHAR(34),""),intermediate_sprints!A286,IF(TYPE(intermediate_sprints!A286)=2,CHAR(34),""))</f>
        <v>INTERMEDIATE_SPRINT_ID=285</v>
      </c>
      <c r="B286" t="str">
        <f>CONCATENATE(intermediate_sprints!B$1, "=",IF(TYPE(intermediate_sprints!B286)=2,CHAR(34),""),intermediate_sprints!B286,IF(TYPE(intermediate_sprints!B286)=2,CHAR(34),""))</f>
        <v>STAGE_NUMBER=5</v>
      </c>
      <c r="C286" t="str">
        <f>CONCATENATE(intermediate_sprints!C$1, "=",IF(TYPE(intermediate_sprints!C286)=2,CHAR(34),""),intermediate_sprints!C286,IF(TYPE(intermediate_sprints!C286)=2,CHAR(34),""))</f>
        <v>AT_KM=97</v>
      </c>
      <c r="D286" t="str">
        <f>CONCATENATE(intermediate_sprints!D$1, "=",IF(TYPE(intermediate_sprints!D286)=2,CHAR(34),""),intermediate_sprints!D286,IF(TYPE(intermediate_sprints!D286)=2,CHAR(34),""))</f>
        <v>CITY="Templeuve"</v>
      </c>
      <c r="E286" t="str">
        <f>CONCATENATE(intermediate_sprints!E$1, "=",IF(TYPE(intermediate_sprints!E286)=2,CHAR(34),""),intermediate_sprints!E286,IF(TYPE(intermediate_sprints!E286)=2,CHAR(34),""))</f>
        <v>COUNTRY="FRA"</v>
      </c>
      <c r="F286" t="str">
        <f>CONCATENATE(intermediate_sprints!F$1, "=",IF(TYPE(intermediate_sprints!F286)=2,CHAR(34),""),intermediate_sprints!F286,IF(TYPE(intermediate_sprints!F286)=2,CHAR(34),""))</f>
        <v>LATITUDE=50.5272</v>
      </c>
      <c r="G286" t="str">
        <f>CONCATENATE(intermediate_sprints!G$1, "=",IF(TYPE(intermediate_sprints!G286)=2,CHAR(34),""),intermediate_sprints!G286,IF(TYPE(intermediate_sprints!G286)=2,CHAR(34),""))</f>
        <v>LONGITUDE=3.1758</v>
      </c>
    </row>
    <row r="287" spans="1:7" x14ac:dyDescent="0.25">
      <c r="A287" t="str">
        <f>CONCATENATE(intermediate_sprints!A$1, "=",IF(TYPE(intermediate_sprints!A287)=2,CHAR(34),""),intermediate_sprints!A287,IF(TYPE(intermediate_sprints!A287)=2,CHAR(34),""))</f>
        <v>INTERMEDIATE_SPRINT_ID=286</v>
      </c>
      <c r="B287" t="str">
        <f>CONCATENATE(intermediate_sprints!B$1, "=",IF(TYPE(intermediate_sprints!B287)=2,CHAR(34),""),intermediate_sprints!B287,IF(TYPE(intermediate_sprints!B287)=2,CHAR(34),""))</f>
        <v>STAGE_NUMBER=6</v>
      </c>
      <c r="C287" t="str">
        <f>CONCATENATE(intermediate_sprints!C$1, "=",IF(TYPE(intermediate_sprints!C287)=2,CHAR(34),""),intermediate_sprints!C287,IF(TYPE(intermediate_sprints!C287)=2,CHAR(34),""))</f>
        <v>AT_KM=119</v>
      </c>
      <c r="D287" t="str">
        <f>CONCATENATE(intermediate_sprints!D$1, "=",IF(TYPE(intermediate_sprints!D287)=2,CHAR(34),""),intermediate_sprints!D287,IF(TYPE(intermediate_sprints!D287)=2,CHAR(34),""))</f>
        <v>CITY="Pinon"</v>
      </c>
      <c r="E287" t="str">
        <f>CONCATENATE(intermediate_sprints!E$1, "=",IF(TYPE(intermediate_sprints!E287)=2,CHAR(34),""),intermediate_sprints!E287,IF(TYPE(intermediate_sprints!E287)=2,CHAR(34),""))</f>
        <v>COUNTRY="FRA"</v>
      </c>
      <c r="F287" t="str">
        <f>CONCATENATE(intermediate_sprints!F$1, "=",IF(TYPE(intermediate_sprints!F287)=2,CHAR(34),""),intermediate_sprints!F287,IF(TYPE(intermediate_sprints!F287)=2,CHAR(34),""))</f>
        <v>LATITUDE=49.4883</v>
      </c>
      <c r="G287" t="str">
        <f>CONCATENATE(intermediate_sprints!G$1, "=",IF(TYPE(intermediate_sprints!G287)=2,CHAR(34),""),intermediate_sprints!G287,IF(TYPE(intermediate_sprints!G287)=2,CHAR(34),""))</f>
        <v>LONGITUDE=3.4464</v>
      </c>
    </row>
    <row r="288" spans="1:7" x14ac:dyDescent="0.25">
      <c r="A288" t="str">
        <f>CONCATENATE(intermediate_sprints!A$1, "=",IF(TYPE(intermediate_sprints!A288)=2,CHAR(34),""),intermediate_sprints!A288,IF(TYPE(intermediate_sprints!A288)=2,CHAR(34),""))</f>
        <v>INTERMEDIATE_SPRINT_ID=287</v>
      </c>
      <c r="B288" t="str">
        <f>CONCATENATE(intermediate_sprints!B$1, "=",IF(TYPE(intermediate_sprints!B288)=2,CHAR(34),""),intermediate_sprints!B288,IF(TYPE(intermediate_sprints!B288)=2,CHAR(34),""))</f>
        <v>STAGE_NUMBER=7</v>
      </c>
      <c r="C288" t="str">
        <f>CONCATENATE(intermediate_sprints!C$1, "=",IF(TYPE(intermediate_sprints!C288)=2,CHAR(34),""),intermediate_sprints!C288,IF(TYPE(intermediate_sprints!C288)=2,CHAR(34),""))</f>
        <v>AT_KM=148</v>
      </c>
      <c r="D288" t="str">
        <f>CONCATENATE(intermediate_sprints!D$1, "=",IF(TYPE(intermediate_sprints!D288)=2,CHAR(34),""),intermediate_sprints!D288,IF(TYPE(intermediate_sprints!D288)=2,CHAR(34),""))</f>
        <v>CITY="Hannonville-Sous-Les-Côtes"</v>
      </c>
      <c r="E288" t="str">
        <f>CONCATENATE(intermediate_sprints!E$1, "=",IF(TYPE(intermediate_sprints!E288)=2,CHAR(34),""),intermediate_sprints!E288,IF(TYPE(intermediate_sprints!E288)=2,CHAR(34),""))</f>
        <v>COUNTRY="FRA"</v>
      </c>
      <c r="F288" t="str">
        <f>CONCATENATE(intermediate_sprints!F$1, "=",IF(TYPE(intermediate_sprints!F288)=2,CHAR(34),""),intermediate_sprints!F288,IF(TYPE(intermediate_sprints!F288)=2,CHAR(34),""))</f>
        <v>LATITUDE=49.0408</v>
      </c>
      <c r="G288" t="str">
        <f>CONCATENATE(intermediate_sprints!G$1, "=",IF(TYPE(intermediate_sprints!G288)=2,CHAR(34),""),intermediate_sprints!G288,IF(TYPE(intermediate_sprints!G288)=2,CHAR(34),""))</f>
        <v>LONGITUDE=5.6592</v>
      </c>
    </row>
    <row r="289" spans="1:7" x14ac:dyDescent="0.25">
      <c r="A289" t="str">
        <f>CONCATENATE(intermediate_sprints!A$1, "=",IF(TYPE(intermediate_sprints!A289)=2,CHAR(34),""),intermediate_sprints!A289,IF(TYPE(intermediate_sprints!A289)=2,CHAR(34),""))</f>
        <v>INTERMEDIATE_SPRINT_ID=288</v>
      </c>
      <c r="B289" t="str">
        <f>CONCATENATE(intermediate_sprints!B$1, "=",IF(TYPE(intermediate_sprints!B289)=2,CHAR(34),""),intermediate_sprints!B289,IF(TYPE(intermediate_sprints!B289)=2,CHAR(34),""))</f>
        <v>STAGE_NUMBER=8</v>
      </c>
      <c r="C289" t="str">
        <f>CONCATENATE(intermediate_sprints!C$1, "=",IF(TYPE(intermediate_sprints!C289)=2,CHAR(34),""),intermediate_sprints!C289,IF(TYPE(intermediate_sprints!C289)=2,CHAR(34),""))</f>
        <v>AT_KM=100</v>
      </c>
      <c r="D289" t="str">
        <f>CONCATENATE(intermediate_sprints!D$1, "=",IF(TYPE(intermediate_sprints!D289)=2,CHAR(34),""),intermediate_sprints!D289,IF(TYPE(intermediate_sprints!D289)=2,CHAR(34),""))</f>
        <v>CITY="Dinozé"</v>
      </c>
      <c r="E289" t="str">
        <f>CONCATENATE(intermediate_sprints!E$1, "=",IF(TYPE(intermediate_sprints!E289)=2,CHAR(34),""),intermediate_sprints!E289,IF(TYPE(intermediate_sprints!E289)=2,CHAR(34),""))</f>
        <v>COUNTRY="FRA"</v>
      </c>
      <c r="F289" t="str">
        <f>CONCATENATE(intermediate_sprints!F$1, "=",IF(TYPE(intermediate_sprints!F289)=2,CHAR(34),""),intermediate_sprints!F289,IF(TYPE(intermediate_sprints!F289)=2,CHAR(34),""))</f>
        <v>LATITUDE=48.1411</v>
      </c>
      <c r="G289" t="str">
        <f>CONCATENATE(intermediate_sprints!G$1, "=",IF(TYPE(intermediate_sprints!G289)=2,CHAR(34),""),intermediate_sprints!G289,IF(TYPE(intermediate_sprints!G289)=2,CHAR(34),""))</f>
        <v>LONGITUDE=6.4772</v>
      </c>
    </row>
    <row r="290" spans="1:7" x14ac:dyDescent="0.25">
      <c r="A290" t="str">
        <f>CONCATENATE(intermediate_sprints!A$1, "=",IF(TYPE(intermediate_sprints!A290)=2,CHAR(34),""),intermediate_sprints!A290,IF(TYPE(intermediate_sprints!A290)=2,CHAR(34),""))</f>
        <v>INTERMEDIATE_SPRINT_ID=289</v>
      </c>
      <c r="B290" t="str">
        <f>CONCATENATE(intermediate_sprints!B$1, "=",IF(TYPE(intermediate_sprints!B290)=2,CHAR(34),""),intermediate_sprints!B290,IF(TYPE(intermediate_sprints!B290)=2,CHAR(34),""))</f>
        <v>STAGE_NUMBER=9</v>
      </c>
      <c r="C290" t="str">
        <f>CONCATENATE(intermediate_sprints!C$1, "=",IF(TYPE(intermediate_sprints!C290)=2,CHAR(34),""),intermediate_sprints!C290,IF(TYPE(intermediate_sprints!C290)=2,CHAR(34),""))</f>
        <v>AT_KM=105</v>
      </c>
      <c r="D290" t="str">
        <f>CONCATENATE(intermediate_sprints!D$1, "=",IF(TYPE(intermediate_sprints!D290)=2,CHAR(34),""),intermediate_sprints!D290,IF(TYPE(intermediate_sprints!D290)=2,CHAR(34),""))</f>
        <v>CITY="Linthal"</v>
      </c>
      <c r="E290" t="str">
        <f>CONCATENATE(intermediate_sprints!E$1, "=",IF(TYPE(intermediate_sprints!E290)=2,CHAR(34),""),intermediate_sprints!E290,IF(TYPE(intermediate_sprints!E290)=2,CHAR(34),""))</f>
        <v>COUNTRY="FRA"</v>
      </c>
      <c r="F290" t="str">
        <f>CONCATENATE(intermediate_sprints!F$1, "=",IF(TYPE(intermediate_sprints!F290)=2,CHAR(34),""),intermediate_sprints!F290,IF(TYPE(intermediate_sprints!F290)=2,CHAR(34),""))</f>
        <v>LATITUDE=47.9475</v>
      </c>
      <c r="G290" t="str">
        <f>CONCATENATE(intermediate_sprints!G$1, "=",IF(TYPE(intermediate_sprints!G290)=2,CHAR(34),""),intermediate_sprints!G290,IF(TYPE(intermediate_sprints!G290)=2,CHAR(34),""))</f>
        <v>LONGITUDE=7.1311</v>
      </c>
    </row>
    <row r="291" spans="1:7" x14ac:dyDescent="0.25">
      <c r="A291" t="str">
        <f>CONCATENATE(intermediate_sprints!A$1, "=",IF(TYPE(intermediate_sprints!A291)=2,CHAR(34),""),intermediate_sprints!A291,IF(TYPE(intermediate_sprints!A291)=2,CHAR(34),""))</f>
        <v>INTERMEDIATE_SPRINT_ID=290</v>
      </c>
      <c r="B291" t="str">
        <f>CONCATENATE(intermediate_sprints!B$1, "=",IF(TYPE(intermediate_sprints!B291)=2,CHAR(34),""),intermediate_sprints!B291,IF(TYPE(intermediate_sprints!B291)=2,CHAR(34),""))</f>
        <v>STAGE_NUMBER=10</v>
      </c>
      <c r="C291" t="str">
        <f>CONCATENATE(intermediate_sprints!C$1, "=",IF(TYPE(intermediate_sprints!C291)=2,CHAR(34),""),intermediate_sprints!C291,IF(TYPE(intermediate_sprints!C291)=2,CHAR(34),""))</f>
        <v>AT_KM=39.5</v>
      </c>
      <c r="D291" t="str">
        <f>CONCATENATE(intermediate_sprints!D$1, "=",IF(TYPE(intermediate_sprints!D291)=2,CHAR(34),""),intermediate_sprints!D291,IF(TYPE(intermediate_sprints!D291)=2,CHAR(34),""))</f>
        <v>CITY="Muhlele (Gunsbach)"</v>
      </c>
      <c r="E291" t="str">
        <f>CONCATENATE(intermediate_sprints!E$1, "=",IF(TYPE(intermediate_sprints!E291)=2,CHAR(34),""),intermediate_sprints!E291,IF(TYPE(intermediate_sprints!E291)=2,CHAR(34),""))</f>
        <v>COUNTRY="FRA"</v>
      </c>
      <c r="F291" t="str">
        <f>CONCATENATE(intermediate_sprints!F$1, "=",IF(TYPE(intermediate_sprints!F291)=2,CHAR(34),""),intermediate_sprints!F291,IF(TYPE(intermediate_sprints!F291)=2,CHAR(34),""))</f>
        <v>LATITUDE=48.0483</v>
      </c>
      <c r="G291" t="str">
        <f>CONCATENATE(intermediate_sprints!G$1, "=",IF(TYPE(intermediate_sprints!G291)=2,CHAR(34),""),intermediate_sprints!G291,IF(TYPE(intermediate_sprints!G291)=2,CHAR(34),""))</f>
        <v>LONGITUDE=7.1767</v>
      </c>
    </row>
    <row r="292" spans="1:7" x14ac:dyDescent="0.25">
      <c r="A292" t="str">
        <f>CONCATENATE(intermediate_sprints!A$1, "=",IF(TYPE(intermediate_sprints!A292)=2,CHAR(34),""),intermediate_sprints!A292,IF(TYPE(intermediate_sprints!A292)=2,CHAR(34),""))</f>
        <v>INTERMEDIATE_SPRINT_ID=291</v>
      </c>
      <c r="B292" t="str">
        <f>CONCATENATE(intermediate_sprints!B$1, "=",IF(TYPE(intermediate_sprints!B292)=2,CHAR(34),""),intermediate_sprints!B292,IF(TYPE(intermediate_sprints!B292)=2,CHAR(34),""))</f>
        <v>STAGE_NUMBER=11</v>
      </c>
      <c r="C292" t="str">
        <f>CONCATENATE(intermediate_sprints!C$1, "=",IF(TYPE(intermediate_sprints!C292)=2,CHAR(34),""),intermediate_sprints!C292,IF(TYPE(intermediate_sprints!C292)=2,CHAR(34),""))</f>
        <v>AT_KM=89</v>
      </c>
      <c r="D292" t="str">
        <f>CONCATENATE(intermediate_sprints!D$1, "=",IF(TYPE(intermediate_sprints!D292)=2,CHAR(34),""),intermediate_sprints!D292,IF(TYPE(intermediate_sprints!D292)=2,CHAR(34),""))</f>
        <v>CITY="Charcier"</v>
      </c>
      <c r="E292" t="str">
        <f>CONCATENATE(intermediate_sprints!E$1, "=",IF(TYPE(intermediate_sprints!E292)=2,CHAR(34),""),intermediate_sprints!E292,IF(TYPE(intermediate_sprints!E292)=2,CHAR(34),""))</f>
        <v>COUNTRY="FRA"</v>
      </c>
      <c r="F292" t="str">
        <f>CONCATENATE(intermediate_sprints!F$1, "=",IF(TYPE(intermediate_sprints!F292)=2,CHAR(34),""),intermediate_sprints!F292,IF(TYPE(intermediate_sprints!F292)=2,CHAR(34),""))</f>
        <v>LATITUDE=46.6281</v>
      </c>
      <c r="G292" t="str">
        <f>CONCATENATE(intermediate_sprints!G$1, "=",IF(TYPE(intermediate_sprints!G292)=2,CHAR(34),""),intermediate_sprints!G292,IF(TYPE(intermediate_sprints!G292)=2,CHAR(34),""))</f>
        <v>LONGITUDE=5.7514</v>
      </c>
    </row>
    <row r="293" spans="1:7" x14ac:dyDescent="0.25">
      <c r="A293" t="str">
        <f>CONCATENATE(intermediate_sprints!A$1, "=",IF(TYPE(intermediate_sprints!A293)=2,CHAR(34),""),intermediate_sprints!A293,IF(TYPE(intermediate_sprints!A293)=2,CHAR(34),""))</f>
        <v>INTERMEDIATE_SPRINT_ID=292</v>
      </c>
      <c r="B293" t="str">
        <f>CONCATENATE(intermediate_sprints!B$1, "=",IF(TYPE(intermediate_sprints!B293)=2,CHAR(34),""),intermediate_sprints!B293,IF(TYPE(intermediate_sprints!B293)=2,CHAR(34),""))</f>
        <v>STAGE_NUMBER=12</v>
      </c>
      <c r="C293" t="str">
        <f>CONCATENATE(intermediate_sprints!C$1, "=",IF(TYPE(intermediate_sprints!C293)=2,CHAR(34),""),intermediate_sprints!C293,IF(TYPE(intermediate_sprints!C293)=2,CHAR(34),""))</f>
        <v>AT_KM=39.5</v>
      </c>
      <c r="D293" t="str">
        <f>CONCATENATE(intermediate_sprints!D$1, "=",IF(TYPE(intermediate_sprints!D293)=2,CHAR(34),""),intermediate_sprints!D293,IF(TYPE(intermediate_sprints!D293)=2,CHAR(34),""))</f>
        <v>CITY="Romanèche-Thorins"</v>
      </c>
      <c r="E293" t="str">
        <f>CONCATENATE(intermediate_sprints!E$1, "=",IF(TYPE(intermediate_sprints!E293)=2,CHAR(34),""),intermediate_sprints!E293,IF(TYPE(intermediate_sprints!E293)=2,CHAR(34),""))</f>
        <v>COUNTRY="FRA"</v>
      </c>
      <c r="F293" t="str">
        <f>CONCATENATE(intermediate_sprints!F$1, "=",IF(TYPE(intermediate_sprints!F293)=2,CHAR(34),""),intermediate_sprints!F293,IF(TYPE(intermediate_sprints!F293)=2,CHAR(34),""))</f>
        <v>LATITUDE=46.1906</v>
      </c>
      <c r="G293" t="str">
        <f>CONCATENATE(intermediate_sprints!G$1, "=",IF(TYPE(intermediate_sprints!G293)=2,CHAR(34),""),intermediate_sprints!G293,IF(TYPE(intermediate_sprints!G293)=2,CHAR(34),""))</f>
        <v>LONGITUDE=4.7369</v>
      </c>
    </row>
    <row r="294" spans="1:7" x14ac:dyDescent="0.25">
      <c r="A294" t="str">
        <f>CONCATENATE(intermediate_sprints!A$1, "=",IF(TYPE(intermediate_sprints!A294)=2,CHAR(34),""),intermediate_sprints!A294,IF(TYPE(intermediate_sprints!A294)=2,CHAR(34),""))</f>
        <v>INTERMEDIATE_SPRINT_ID=293</v>
      </c>
      <c r="B294" t="str">
        <f>CONCATENATE(intermediate_sprints!B$1, "=",IF(TYPE(intermediate_sprints!B294)=2,CHAR(34),""),intermediate_sprints!B294,IF(TYPE(intermediate_sprints!B294)=2,CHAR(34),""))</f>
        <v>STAGE_NUMBER=13</v>
      </c>
      <c r="C294" t="str">
        <f>CONCATENATE(intermediate_sprints!C$1, "=",IF(TYPE(intermediate_sprints!C294)=2,CHAR(34),""),intermediate_sprints!C294,IF(TYPE(intermediate_sprints!C294)=2,CHAR(34),""))</f>
        <v>AT_KM=169.5</v>
      </c>
      <c r="D294" t="str">
        <f>CONCATENATE(intermediate_sprints!D$1, "=",IF(TYPE(intermediate_sprints!D294)=2,CHAR(34),""),intermediate_sprints!D294,IF(TYPE(intermediate_sprints!D294)=2,CHAR(34),""))</f>
        <v>CITY="Saint-Martin-D'hères"</v>
      </c>
      <c r="E294" t="str">
        <f>CONCATENATE(intermediate_sprints!E$1, "=",IF(TYPE(intermediate_sprints!E294)=2,CHAR(34),""),intermediate_sprints!E294,IF(TYPE(intermediate_sprints!E294)=2,CHAR(34),""))</f>
        <v>COUNTRY="FRA"</v>
      </c>
      <c r="F294" t="str">
        <f>CONCATENATE(intermediate_sprints!F$1, "=",IF(TYPE(intermediate_sprints!F294)=2,CHAR(34),""),intermediate_sprints!F294,IF(TYPE(intermediate_sprints!F294)=2,CHAR(34),""))</f>
        <v>LATITUDE=45.1672</v>
      </c>
      <c r="G294" t="str">
        <f>CONCATENATE(intermediate_sprints!G$1, "=",IF(TYPE(intermediate_sprints!G294)=2,CHAR(34),""),intermediate_sprints!G294,IF(TYPE(intermediate_sprints!G294)=2,CHAR(34),""))</f>
        <v>LONGITUDE=5.7653</v>
      </c>
    </row>
    <row r="295" spans="1:7" x14ac:dyDescent="0.25">
      <c r="A295" t="str">
        <f>CONCATENATE(intermediate_sprints!A$1, "=",IF(TYPE(intermediate_sprints!A295)=2,CHAR(34),""),intermediate_sprints!A295,IF(TYPE(intermediate_sprints!A295)=2,CHAR(34),""))</f>
        <v>INTERMEDIATE_SPRINT_ID=294</v>
      </c>
      <c r="B295" t="str">
        <f>CONCATENATE(intermediate_sprints!B$1, "=",IF(TYPE(intermediate_sprints!B295)=2,CHAR(34),""),intermediate_sprints!B295,IF(TYPE(intermediate_sprints!B295)=2,CHAR(34),""))</f>
        <v>STAGE_NUMBER=14</v>
      </c>
      <c r="C295" t="str">
        <f>CONCATENATE(intermediate_sprints!C$1, "=",IF(TYPE(intermediate_sprints!C295)=2,CHAR(34),""),intermediate_sprints!C295,IF(TYPE(intermediate_sprints!C295)=2,CHAR(34),""))</f>
        <v>AT_KM=40</v>
      </c>
      <c r="D295" t="str">
        <f>CONCATENATE(intermediate_sprints!D$1, "=",IF(TYPE(intermediate_sprints!D295)=2,CHAR(34),""),intermediate_sprints!D295,IF(TYPE(intermediate_sprints!D295)=2,CHAR(34),""))</f>
        <v>CITY="La Paute (Bourg-D'oisans)"</v>
      </c>
      <c r="E295" t="str">
        <f>CONCATENATE(intermediate_sprints!E$1, "=",IF(TYPE(intermediate_sprints!E295)=2,CHAR(34),""),intermediate_sprints!E295,IF(TYPE(intermediate_sprints!E295)=2,CHAR(34),""))</f>
        <v>COUNTRY="FRA"</v>
      </c>
      <c r="F295" t="str">
        <f>CONCATENATE(intermediate_sprints!F$1, "=",IF(TYPE(intermediate_sprints!F295)=2,CHAR(34),""),intermediate_sprints!F295,IF(TYPE(intermediate_sprints!F295)=2,CHAR(34),""))</f>
        <v>LATITUDE=45.0558</v>
      </c>
      <c r="G295" t="str">
        <f>CONCATENATE(intermediate_sprints!G$1, "=",IF(TYPE(intermediate_sprints!G295)=2,CHAR(34),""),intermediate_sprints!G295,IF(TYPE(intermediate_sprints!G295)=2,CHAR(34),""))</f>
        <v>LONGITUDE=6.0303</v>
      </c>
    </row>
    <row r="296" spans="1:7" x14ac:dyDescent="0.25">
      <c r="A296" t="str">
        <f>CONCATENATE(intermediate_sprints!A$1, "=",IF(TYPE(intermediate_sprints!A296)=2,CHAR(34),""),intermediate_sprints!A296,IF(TYPE(intermediate_sprints!A296)=2,CHAR(34),""))</f>
        <v>INTERMEDIATE_SPRINT_ID=295</v>
      </c>
      <c r="B296" t="str">
        <f>CONCATENATE(intermediate_sprints!B$1, "=",IF(TYPE(intermediate_sprints!B296)=2,CHAR(34),""),intermediate_sprints!B296,IF(TYPE(intermediate_sprints!B296)=2,CHAR(34),""))</f>
        <v>STAGE_NUMBER=15</v>
      </c>
      <c r="C296" t="str">
        <f>CONCATENATE(intermediate_sprints!C$1, "=",IF(TYPE(intermediate_sprints!C296)=2,CHAR(34),""),intermediate_sprints!C296,IF(TYPE(intermediate_sprints!C296)=2,CHAR(34),""))</f>
        <v>AT_KM=175.5</v>
      </c>
      <c r="D296" t="str">
        <f>CONCATENATE(intermediate_sprints!D$1, "=",IF(TYPE(intermediate_sprints!D296)=2,CHAR(34),""),intermediate_sprints!D296,IF(TYPE(intermediate_sprints!D296)=2,CHAR(34),""))</f>
        <v>CITY="La Galine (Saint-Rémy-De-Provence)"</v>
      </c>
      <c r="E296" t="str">
        <f>CONCATENATE(intermediate_sprints!E$1, "=",IF(TYPE(intermediate_sprints!E296)=2,CHAR(34),""),intermediate_sprints!E296,IF(TYPE(intermediate_sprints!E296)=2,CHAR(34),""))</f>
        <v>COUNTRY="FRA"</v>
      </c>
      <c r="F296" t="str">
        <f>CONCATENATE(intermediate_sprints!F$1, "=",IF(TYPE(intermediate_sprints!F296)=2,CHAR(34),""),intermediate_sprints!F296,IF(TYPE(intermediate_sprints!F296)=2,CHAR(34),""))</f>
        <v>LATITUDE=43.79</v>
      </c>
      <c r="G296" t="str">
        <f>CONCATENATE(intermediate_sprints!G$1, "=",IF(TYPE(intermediate_sprints!G296)=2,CHAR(34),""),intermediate_sprints!G296,IF(TYPE(intermediate_sprints!G296)=2,CHAR(34),""))</f>
        <v>LONGITUDE=4.8325</v>
      </c>
    </row>
    <row r="297" spans="1:7" x14ac:dyDescent="0.25">
      <c r="A297" t="str">
        <f>CONCATENATE(intermediate_sprints!A$1, "=",IF(TYPE(intermediate_sprints!A297)=2,CHAR(34),""),intermediate_sprints!A297,IF(TYPE(intermediate_sprints!A297)=2,CHAR(34),""))</f>
        <v>INTERMEDIATE_SPRINT_ID=296</v>
      </c>
      <c r="B297" t="str">
        <f>CONCATENATE(intermediate_sprints!B$1, "=",IF(TYPE(intermediate_sprints!B297)=2,CHAR(34),""),intermediate_sprints!B297,IF(TYPE(intermediate_sprints!B297)=2,CHAR(34),""))</f>
        <v>STAGE_NUMBER=16</v>
      </c>
      <c r="C297" t="str">
        <f>CONCATENATE(intermediate_sprints!C$1, "=",IF(TYPE(intermediate_sprints!C297)=2,CHAR(34),""),intermediate_sprints!C297,IF(TYPE(intermediate_sprints!C297)=2,CHAR(34),""))</f>
        <v>AT_KM=123.5</v>
      </c>
      <c r="D297" t="str">
        <f>CONCATENATE(intermediate_sprints!D$1, "=",IF(TYPE(intermediate_sprints!D297)=2,CHAR(34),""),intermediate_sprints!D297,IF(TYPE(intermediate_sprints!D297)=2,CHAR(34),""))</f>
        <v>CITY="Saint-Girons"</v>
      </c>
      <c r="E297" t="str">
        <f>CONCATENATE(intermediate_sprints!E$1, "=",IF(TYPE(intermediate_sprints!E297)=2,CHAR(34),""),intermediate_sprints!E297,IF(TYPE(intermediate_sprints!E297)=2,CHAR(34),""))</f>
        <v>COUNTRY="FRA"</v>
      </c>
      <c r="F297" t="str">
        <f>CONCATENATE(intermediate_sprints!F$1, "=",IF(TYPE(intermediate_sprints!F297)=2,CHAR(34),""),intermediate_sprints!F297,IF(TYPE(intermediate_sprints!F297)=2,CHAR(34),""))</f>
        <v>LATITUDE=42.9858</v>
      </c>
      <c r="G297" t="str">
        <f>CONCATENATE(intermediate_sprints!G$1, "=",IF(TYPE(intermediate_sprints!G297)=2,CHAR(34),""),intermediate_sprints!G297,IF(TYPE(intermediate_sprints!G297)=2,CHAR(34),""))</f>
        <v>LONGITUDE=1.1467</v>
      </c>
    </row>
    <row r="298" spans="1:7" x14ac:dyDescent="0.25">
      <c r="A298" t="str">
        <f>CONCATENATE(intermediate_sprints!A$1, "=",IF(TYPE(intermediate_sprints!A298)=2,CHAR(34),""),intermediate_sprints!A298,IF(TYPE(intermediate_sprints!A298)=2,CHAR(34),""))</f>
        <v>INTERMEDIATE_SPRINT_ID=297</v>
      </c>
      <c r="B298" t="str">
        <f>CONCATENATE(intermediate_sprints!B$1, "=",IF(TYPE(intermediate_sprints!B298)=2,CHAR(34),""),intermediate_sprints!B298,IF(TYPE(intermediate_sprints!B298)=2,CHAR(34),""))</f>
        <v>STAGE_NUMBER=17</v>
      </c>
      <c r="C298" t="str">
        <f>CONCATENATE(intermediate_sprints!C$1, "=",IF(TYPE(intermediate_sprints!C298)=2,CHAR(34),""),intermediate_sprints!C298,IF(TYPE(intermediate_sprints!C298)=2,CHAR(34),""))</f>
        <v>AT_KM=31</v>
      </c>
      <c r="D298" t="str">
        <f>CONCATENATE(intermediate_sprints!D$1, "=",IF(TYPE(intermediate_sprints!D298)=2,CHAR(34),""),intermediate_sprints!D298,IF(TYPE(intermediate_sprints!D298)=2,CHAR(34),""))</f>
        <v>CITY="Saint-Béat"</v>
      </c>
      <c r="E298" t="str">
        <f>CONCATENATE(intermediate_sprints!E$1, "=",IF(TYPE(intermediate_sprints!E298)=2,CHAR(34),""),intermediate_sprints!E298,IF(TYPE(intermediate_sprints!E298)=2,CHAR(34),""))</f>
        <v>COUNTRY="FRA"</v>
      </c>
      <c r="F298" t="str">
        <f>CONCATENATE(intermediate_sprints!F$1, "=",IF(TYPE(intermediate_sprints!F298)=2,CHAR(34),""),intermediate_sprints!F298,IF(TYPE(intermediate_sprints!F298)=2,CHAR(34),""))</f>
        <v>LATITUDE=42.915</v>
      </c>
      <c r="G298" t="str">
        <f>CONCATENATE(intermediate_sprints!G$1, "=",IF(TYPE(intermediate_sprints!G298)=2,CHAR(34),""),intermediate_sprints!G298,IF(TYPE(intermediate_sprints!G298)=2,CHAR(34),""))</f>
        <v>LONGITUDE=0.6933</v>
      </c>
    </row>
    <row r="299" spans="1:7" x14ac:dyDescent="0.25">
      <c r="A299" t="str">
        <f>CONCATENATE(intermediate_sprints!A$1, "=",IF(TYPE(intermediate_sprints!A299)=2,CHAR(34),""),intermediate_sprints!A299,IF(TYPE(intermediate_sprints!A299)=2,CHAR(34),""))</f>
        <v>INTERMEDIATE_SPRINT_ID=298</v>
      </c>
      <c r="B299" t="str">
        <f>CONCATENATE(intermediate_sprints!B$1, "=",IF(TYPE(intermediate_sprints!B299)=2,CHAR(34),""),intermediate_sprints!B299,IF(TYPE(intermediate_sprints!B299)=2,CHAR(34),""))</f>
        <v>STAGE_NUMBER=18</v>
      </c>
      <c r="C299" t="str">
        <f>CONCATENATE(intermediate_sprints!C$1, "=",IF(TYPE(intermediate_sprints!C299)=2,CHAR(34),""),intermediate_sprints!C299,IF(TYPE(intermediate_sprints!C299)=2,CHAR(34),""))</f>
        <v>AT_KM=61.5</v>
      </c>
      <c r="D299" t="str">
        <f>CONCATENATE(intermediate_sprints!D$1, "=",IF(TYPE(intermediate_sprints!D299)=2,CHAR(34),""),intermediate_sprints!D299,IF(TYPE(intermediate_sprints!D299)=2,CHAR(34),""))</f>
        <v>CITY="Trébons"</v>
      </c>
      <c r="E299" t="str">
        <f>CONCATENATE(intermediate_sprints!E$1, "=",IF(TYPE(intermediate_sprints!E299)=2,CHAR(34),""),intermediate_sprints!E299,IF(TYPE(intermediate_sprints!E299)=2,CHAR(34),""))</f>
        <v>COUNTRY="FRA"</v>
      </c>
      <c r="F299" t="str">
        <f>CONCATENATE(intermediate_sprints!F$1, "=",IF(TYPE(intermediate_sprints!F299)=2,CHAR(34),""),intermediate_sprints!F299,IF(TYPE(intermediate_sprints!F299)=2,CHAR(34),""))</f>
        <v>LATITUDE=43.1022</v>
      </c>
      <c r="G299" t="str">
        <f>CONCATENATE(intermediate_sprints!G$1, "=",IF(TYPE(intermediate_sprints!G299)=2,CHAR(34),""),intermediate_sprints!G299,IF(TYPE(intermediate_sprints!G299)=2,CHAR(34),""))</f>
        <v>LONGITUDE=0.1219</v>
      </c>
    </row>
    <row r="300" spans="1:7" x14ac:dyDescent="0.25">
      <c r="A300" t="str">
        <f>CONCATENATE(intermediate_sprints!A$1, "=",IF(TYPE(intermediate_sprints!A300)=2,CHAR(34),""),intermediate_sprints!A300,IF(TYPE(intermediate_sprints!A300)=2,CHAR(34),""))</f>
        <v>INTERMEDIATE_SPRINT_ID=299</v>
      </c>
      <c r="B300" t="str">
        <f>CONCATENATE(intermediate_sprints!B$1, "=",IF(TYPE(intermediate_sprints!B300)=2,CHAR(34),""),intermediate_sprints!B300,IF(TYPE(intermediate_sprints!B300)=2,CHAR(34),""))</f>
        <v>STAGE_NUMBER=19</v>
      </c>
      <c r="C300" t="str">
        <f>CONCATENATE(intermediate_sprints!C$1, "=",IF(TYPE(intermediate_sprints!C300)=2,CHAR(34),""),intermediate_sprints!C300,IF(TYPE(intermediate_sprints!C300)=2,CHAR(34),""))</f>
        <v>AT_KM=130.5</v>
      </c>
      <c r="D300" t="str">
        <f>CONCATENATE(intermediate_sprints!D$1, "=",IF(TYPE(intermediate_sprints!D300)=2,CHAR(34),""),intermediate_sprints!D300,IF(TYPE(intermediate_sprints!D300)=2,CHAR(34),""))</f>
        <v>CITY="Tonneins"</v>
      </c>
      <c r="E300" t="str">
        <f>CONCATENATE(intermediate_sprints!E$1, "=",IF(TYPE(intermediate_sprints!E300)=2,CHAR(34),""),intermediate_sprints!E300,IF(TYPE(intermediate_sprints!E300)=2,CHAR(34),""))</f>
        <v>COUNTRY="FRA"</v>
      </c>
      <c r="F300" t="str">
        <f>CONCATENATE(intermediate_sprints!F$1, "=",IF(TYPE(intermediate_sprints!F300)=2,CHAR(34),""),intermediate_sprints!F300,IF(TYPE(intermediate_sprints!F300)=2,CHAR(34),""))</f>
        <v>LATITUDE=44.3906</v>
      </c>
      <c r="G300" t="str">
        <f>CONCATENATE(intermediate_sprints!G$1, "=",IF(TYPE(intermediate_sprints!G300)=2,CHAR(34),""),intermediate_sprints!G300,IF(TYPE(intermediate_sprints!G300)=2,CHAR(34),""))</f>
        <v>LONGITUDE=0.3092</v>
      </c>
    </row>
    <row r="301" spans="1:7" x14ac:dyDescent="0.25">
      <c r="A301" t="str">
        <f>CONCATENATE(intermediate_sprints!A$1, "=",IF(TYPE(intermediate_sprints!A301)=2,CHAR(34),""),intermediate_sprints!A301,IF(TYPE(intermediate_sprints!A301)=2,CHAR(34),""))</f>
        <v>INTERMEDIATE_SPRINT_ID=300</v>
      </c>
      <c r="B301" t="str">
        <f>CONCATENATE(intermediate_sprints!B$1, "=",IF(TYPE(intermediate_sprints!B301)=2,CHAR(34),""),intermediate_sprints!B301,IF(TYPE(intermediate_sprints!B301)=2,CHAR(34),""))</f>
        <v>STAGE_NUMBER=21</v>
      </c>
      <c r="C301" t="str">
        <f>CONCATENATE(intermediate_sprints!C$1, "=",IF(TYPE(intermediate_sprints!C301)=2,CHAR(34),""),intermediate_sprints!C301,IF(TYPE(intermediate_sprints!C301)=2,CHAR(34),""))</f>
        <v>AT_KM=91</v>
      </c>
      <c r="D301" t="str">
        <f>CONCATENATE(intermediate_sprints!D$1, "=",IF(TYPE(intermediate_sprints!D301)=2,CHAR(34),""),intermediate_sprints!D301,IF(TYPE(intermediate_sprints!D301)=2,CHAR(34),""))</f>
        <v>CITY="Paris Champs-Élysées"</v>
      </c>
      <c r="E301" t="str">
        <f>CONCATENATE(intermediate_sprints!E$1, "=",IF(TYPE(intermediate_sprints!E301)=2,CHAR(34),""),intermediate_sprints!E301,IF(TYPE(intermediate_sprints!E301)=2,CHAR(34),""))</f>
        <v>COUNTRY="FRA"</v>
      </c>
      <c r="F301" t="str">
        <f>CONCATENATE(intermediate_sprints!F$1, "=",IF(TYPE(intermediate_sprints!F301)=2,CHAR(34),""),intermediate_sprints!F301,IF(TYPE(intermediate_sprints!F301)=2,CHAR(34),""))</f>
        <v>LATITUDE=48.8567</v>
      </c>
      <c r="G301" t="str">
        <f>CONCATENATE(intermediate_sprints!G$1, "=",IF(TYPE(intermediate_sprints!G301)=2,CHAR(34),""),intermediate_sprints!G301,IF(TYPE(intermediate_sprints!G301)=2,CHAR(34),""))</f>
        <v>LONGITUDE=2.3508</v>
      </c>
    </row>
    <row r="302" spans="1:7" x14ac:dyDescent="0.25">
      <c r="A302" t="str">
        <f>CONCATENATE(intermediate_sprints!A$1, "=",IF(TYPE(intermediate_sprints!A302)=2,CHAR(34),""),intermediate_sprints!A302,IF(TYPE(intermediate_sprints!A302)=2,CHAR(34),""))</f>
        <v>INTERMEDIATE_SPRINT_ID=301</v>
      </c>
      <c r="B302" t="str">
        <f>CONCATENATE(intermediate_sprints!B$1, "=",IF(TYPE(intermediate_sprints!B302)=2,CHAR(34),""),intermediate_sprints!B302,IF(TYPE(intermediate_sprints!B302)=2,CHAR(34),""))</f>
        <v>STAGE_NUMBER=1</v>
      </c>
      <c r="C302" t="str">
        <f>CONCATENATE(intermediate_sprints!C$1, "=",IF(TYPE(intermediate_sprints!C302)=2,CHAR(34),""),intermediate_sprints!C302,IF(TYPE(intermediate_sprints!C302)=2,CHAR(34),""))</f>
        <v>AT_KM=77</v>
      </c>
      <c r="D302" t="str">
        <f>CONCATENATE(intermediate_sprints!D$1, "=",IF(TYPE(intermediate_sprints!D302)=2,CHAR(34),""),intermediate_sprints!D302,IF(TYPE(intermediate_sprints!D302)=2,CHAR(34),""))</f>
        <v>CITY="Newbiggin"</v>
      </c>
      <c r="E302" t="str">
        <f>CONCATENATE(intermediate_sprints!E$1, "=",IF(TYPE(intermediate_sprints!E302)=2,CHAR(34),""),intermediate_sprints!E302,IF(TYPE(intermediate_sprints!E302)=2,CHAR(34),""))</f>
        <v>COUNTRY="ENG"</v>
      </c>
      <c r="F302" t="str">
        <f>CONCATENATE(intermediate_sprints!F$1, "=",IF(TYPE(intermediate_sprints!F302)=2,CHAR(34),""),intermediate_sprints!F302,IF(TYPE(intermediate_sprints!F302)=2,CHAR(34),""))</f>
        <v>LATITUDE=54.26929</v>
      </c>
      <c r="G302" t="str">
        <f>CONCATENATE(intermediate_sprints!G$1, "=",IF(TYPE(intermediate_sprints!G302)=2,CHAR(34),""),intermediate_sprints!G302,IF(TYPE(intermediate_sprints!G302)=2,CHAR(34),""))</f>
        <v>LONGITUDE=-2.00449</v>
      </c>
    </row>
    <row r="303" spans="1:7" x14ac:dyDescent="0.25">
      <c r="A303" t="str">
        <f>CONCATENATE(intermediate_sprints!A$1, "=",IF(TYPE(intermediate_sprints!A303)=2,CHAR(34),""),intermediate_sprints!A303,IF(TYPE(intermediate_sprints!A303)=2,CHAR(34),""))</f>
        <v>INTERMEDIATE_SPRINT_ID=302</v>
      </c>
      <c r="B303" t="str">
        <f>CONCATENATE(intermediate_sprints!B$1, "=",IF(TYPE(intermediate_sprints!B303)=2,CHAR(34),""),intermediate_sprints!B303,IF(TYPE(intermediate_sprints!B303)=2,CHAR(34),""))</f>
        <v>STAGE_NUMBER=2</v>
      </c>
      <c r="C303" t="str">
        <f>CONCATENATE(intermediate_sprints!C$1, "=",IF(TYPE(intermediate_sprints!C303)=2,CHAR(34),""),intermediate_sprints!C303,IF(TYPE(intermediate_sprints!C303)=2,CHAR(34),""))</f>
        <v>AT_KM=68.5</v>
      </c>
      <c r="D303" t="str">
        <f>CONCATENATE(intermediate_sprints!D$1, "=",IF(TYPE(intermediate_sprints!D303)=2,CHAR(34),""),intermediate_sprints!D303,IF(TYPE(intermediate_sprints!D303)=2,CHAR(34),""))</f>
        <v>CITY="Keighley"</v>
      </c>
      <c r="E303" t="str">
        <f>CONCATENATE(intermediate_sprints!E$1, "=",IF(TYPE(intermediate_sprints!E303)=2,CHAR(34),""),intermediate_sprints!E303,IF(TYPE(intermediate_sprints!E303)=2,CHAR(34),""))</f>
        <v>COUNTRY="ENG"</v>
      </c>
      <c r="F303" t="str">
        <f>CONCATENATE(intermediate_sprints!F$1, "=",IF(TYPE(intermediate_sprints!F303)=2,CHAR(34),""),intermediate_sprints!F303,IF(TYPE(intermediate_sprints!F303)=2,CHAR(34),""))</f>
        <v>LATITUDE=53.867</v>
      </c>
      <c r="G303" t="str">
        <f>CONCATENATE(intermediate_sprints!G$1, "=",IF(TYPE(intermediate_sprints!G303)=2,CHAR(34),""),intermediate_sprints!G303,IF(TYPE(intermediate_sprints!G303)=2,CHAR(34),""))</f>
        <v>LONGITUDE=-1.911</v>
      </c>
    </row>
    <row r="304" spans="1:7" x14ac:dyDescent="0.25">
      <c r="A304" t="str">
        <f>CONCATENATE(intermediate_sprints!A$1, "=",IF(TYPE(intermediate_sprints!A304)=2,CHAR(34),""),intermediate_sprints!A304,IF(TYPE(intermediate_sprints!A304)=2,CHAR(34),""))</f>
        <v>INTERMEDIATE_SPRINT_ID=303</v>
      </c>
      <c r="B304" t="str">
        <f>CONCATENATE(intermediate_sprints!B$1, "=",IF(TYPE(intermediate_sprints!B304)=2,CHAR(34),""),intermediate_sprints!B304,IF(TYPE(intermediate_sprints!B304)=2,CHAR(34),""))</f>
        <v>STAGE_NUMBER=3</v>
      </c>
      <c r="C304" t="str">
        <f>CONCATENATE(intermediate_sprints!C$1, "=",IF(TYPE(intermediate_sprints!C304)=2,CHAR(34),""),intermediate_sprints!C304,IF(TYPE(intermediate_sprints!C304)=2,CHAR(34),""))</f>
        <v>AT_KM=108</v>
      </c>
      <c r="D304" t="str">
        <f>CONCATENATE(intermediate_sprints!D$1, "=",IF(TYPE(intermediate_sprints!D304)=2,CHAR(34),""),intermediate_sprints!D304,IF(TYPE(intermediate_sprints!D304)=2,CHAR(34),""))</f>
        <v>CITY="Epping Forest"</v>
      </c>
      <c r="E304" t="str">
        <f>CONCATENATE(intermediate_sprints!E$1, "=",IF(TYPE(intermediate_sprints!E304)=2,CHAR(34),""),intermediate_sprints!E304,IF(TYPE(intermediate_sprints!E304)=2,CHAR(34),""))</f>
        <v>COUNTRY="ENG"</v>
      </c>
      <c r="F304" t="str">
        <f>CONCATENATE(intermediate_sprints!F$1, "=",IF(TYPE(intermediate_sprints!F304)=2,CHAR(34),""),intermediate_sprints!F304,IF(TYPE(intermediate_sprints!F304)=2,CHAR(34),""))</f>
        <v>LATITUDE=51.66</v>
      </c>
      <c r="G304" t="str">
        <f>CONCATENATE(intermediate_sprints!G$1, "=",IF(TYPE(intermediate_sprints!G304)=2,CHAR(34),""),intermediate_sprints!G304,IF(TYPE(intermediate_sprints!G304)=2,CHAR(34),""))</f>
        <v>LONGITUDE=0.05</v>
      </c>
    </row>
    <row r="305" spans="1:7" x14ac:dyDescent="0.25">
      <c r="A305" t="str">
        <f>CONCATENATE(intermediate_sprints!A$1, "=",IF(TYPE(intermediate_sprints!A305)=2,CHAR(34),""),intermediate_sprints!A305,IF(TYPE(intermediate_sprints!A305)=2,CHAR(34),""))</f>
        <v>INTERMEDIATE_SPRINT_ID=304</v>
      </c>
      <c r="B305" t="str">
        <f>CONCATENATE(intermediate_sprints!B$1, "=",IF(TYPE(intermediate_sprints!B305)=2,CHAR(34),""),intermediate_sprints!B305,IF(TYPE(intermediate_sprints!B305)=2,CHAR(34),""))</f>
        <v>STAGE_NUMBER=4</v>
      </c>
      <c r="C305" t="str">
        <f>CONCATENATE(intermediate_sprints!C$1, "=",IF(TYPE(intermediate_sprints!C305)=2,CHAR(34),""),intermediate_sprints!C305,IF(TYPE(intermediate_sprints!C305)=2,CHAR(34),""))</f>
        <v>AT_KM=92</v>
      </c>
      <c r="D305" t="str">
        <f>CONCATENATE(intermediate_sprints!D$1, "=",IF(TYPE(intermediate_sprints!D305)=2,CHAR(34),""),intermediate_sprints!D305,IF(TYPE(intermediate_sprints!D305)=2,CHAR(34),""))</f>
        <v>CITY="Cassel"</v>
      </c>
      <c r="E305" t="str">
        <f>CONCATENATE(intermediate_sprints!E$1, "=",IF(TYPE(intermediate_sprints!E305)=2,CHAR(34),""),intermediate_sprints!E305,IF(TYPE(intermediate_sprints!E305)=2,CHAR(34),""))</f>
        <v>COUNTRY="FRA"</v>
      </c>
      <c r="F305" t="str">
        <f>CONCATENATE(intermediate_sprints!F$1, "=",IF(TYPE(intermediate_sprints!F305)=2,CHAR(34),""),intermediate_sprints!F305,IF(TYPE(intermediate_sprints!F305)=2,CHAR(34),""))</f>
        <v>LATITUDE=50.8006</v>
      </c>
      <c r="G305" t="str">
        <f>CONCATENATE(intermediate_sprints!G$1, "=",IF(TYPE(intermediate_sprints!G305)=2,CHAR(34),""),intermediate_sprints!G305,IF(TYPE(intermediate_sprints!G305)=2,CHAR(34),""))</f>
        <v>LONGITUDE=2.4883</v>
      </c>
    </row>
    <row r="306" spans="1:7" x14ac:dyDescent="0.25">
      <c r="A306" t="str">
        <f>CONCATENATE(intermediate_sprints!A$1, "=",IF(TYPE(intermediate_sprints!A306)=2,CHAR(34),""),intermediate_sprints!A306,IF(TYPE(intermediate_sprints!A306)=2,CHAR(34),""))</f>
        <v>INTERMEDIATE_SPRINT_ID=305</v>
      </c>
      <c r="B306" t="str">
        <f>CONCATENATE(intermediate_sprints!B$1, "=",IF(TYPE(intermediate_sprints!B306)=2,CHAR(34),""),intermediate_sprints!B306,IF(TYPE(intermediate_sprints!B306)=2,CHAR(34),""))</f>
        <v>STAGE_NUMBER=5</v>
      </c>
      <c r="C306" t="str">
        <f>CONCATENATE(intermediate_sprints!C$1, "=",IF(TYPE(intermediate_sprints!C306)=2,CHAR(34),""),intermediate_sprints!C306,IF(TYPE(intermediate_sprints!C306)=2,CHAR(34),""))</f>
        <v>AT_KM=97</v>
      </c>
      <c r="D306" t="str">
        <f>CONCATENATE(intermediate_sprints!D$1, "=",IF(TYPE(intermediate_sprints!D306)=2,CHAR(34),""),intermediate_sprints!D306,IF(TYPE(intermediate_sprints!D306)=2,CHAR(34),""))</f>
        <v>CITY="Templeuve"</v>
      </c>
      <c r="E306" t="str">
        <f>CONCATENATE(intermediate_sprints!E$1, "=",IF(TYPE(intermediate_sprints!E306)=2,CHAR(34),""),intermediate_sprints!E306,IF(TYPE(intermediate_sprints!E306)=2,CHAR(34),""))</f>
        <v>COUNTRY="FRA"</v>
      </c>
      <c r="F306" t="str">
        <f>CONCATENATE(intermediate_sprints!F$1, "=",IF(TYPE(intermediate_sprints!F306)=2,CHAR(34),""),intermediate_sprints!F306,IF(TYPE(intermediate_sprints!F306)=2,CHAR(34),""))</f>
        <v>LATITUDE=50.5272</v>
      </c>
      <c r="G306" t="str">
        <f>CONCATENATE(intermediate_sprints!G$1, "=",IF(TYPE(intermediate_sprints!G306)=2,CHAR(34),""),intermediate_sprints!G306,IF(TYPE(intermediate_sprints!G306)=2,CHAR(34),""))</f>
        <v>LONGITUDE=3.1758</v>
      </c>
    </row>
    <row r="307" spans="1:7" x14ac:dyDescent="0.25">
      <c r="A307" t="str">
        <f>CONCATENATE(intermediate_sprints!A$1, "=",IF(TYPE(intermediate_sprints!A307)=2,CHAR(34),""),intermediate_sprints!A307,IF(TYPE(intermediate_sprints!A307)=2,CHAR(34),""))</f>
        <v>INTERMEDIATE_SPRINT_ID=306</v>
      </c>
      <c r="B307" t="str">
        <f>CONCATENATE(intermediate_sprints!B$1, "=",IF(TYPE(intermediate_sprints!B307)=2,CHAR(34),""),intermediate_sprints!B307,IF(TYPE(intermediate_sprints!B307)=2,CHAR(34),""))</f>
        <v>STAGE_NUMBER=6</v>
      </c>
      <c r="C307" t="str">
        <f>CONCATENATE(intermediate_sprints!C$1, "=",IF(TYPE(intermediate_sprints!C307)=2,CHAR(34),""),intermediate_sprints!C307,IF(TYPE(intermediate_sprints!C307)=2,CHAR(34),""))</f>
        <v>AT_KM=119</v>
      </c>
      <c r="D307" t="str">
        <f>CONCATENATE(intermediate_sprints!D$1, "=",IF(TYPE(intermediate_sprints!D307)=2,CHAR(34),""),intermediate_sprints!D307,IF(TYPE(intermediate_sprints!D307)=2,CHAR(34),""))</f>
        <v>CITY="Pinon"</v>
      </c>
      <c r="E307" t="str">
        <f>CONCATENATE(intermediate_sprints!E$1, "=",IF(TYPE(intermediate_sprints!E307)=2,CHAR(34),""),intermediate_sprints!E307,IF(TYPE(intermediate_sprints!E307)=2,CHAR(34),""))</f>
        <v>COUNTRY="FRA"</v>
      </c>
      <c r="F307" t="str">
        <f>CONCATENATE(intermediate_sprints!F$1, "=",IF(TYPE(intermediate_sprints!F307)=2,CHAR(34),""),intermediate_sprints!F307,IF(TYPE(intermediate_sprints!F307)=2,CHAR(34),""))</f>
        <v>LATITUDE=49.4883</v>
      </c>
      <c r="G307" t="str">
        <f>CONCATENATE(intermediate_sprints!G$1, "=",IF(TYPE(intermediate_sprints!G307)=2,CHAR(34),""),intermediate_sprints!G307,IF(TYPE(intermediate_sprints!G307)=2,CHAR(34),""))</f>
        <v>LONGITUDE=3.4464</v>
      </c>
    </row>
    <row r="308" spans="1:7" x14ac:dyDescent="0.25">
      <c r="A308" t="str">
        <f>CONCATENATE(intermediate_sprints!A$1, "=",IF(TYPE(intermediate_sprints!A308)=2,CHAR(34),""),intermediate_sprints!A308,IF(TYPE(intermediate_sprints!A308)=2,CHAR(34),""))</f>
        <v>INTERMEDIATE_SPRINT_ID=307</v>
      </c>
      <c r="B308" t="str">
        <f>CONCATENATE(intermediate_sprints!B$1, "=",IF(TYPE(intermediate_sprints!B308)=2,CHAR(34),""),intermediate_sprints!B308,IF(TYPE(intermediate_sprints!B308)=2,CHAR(34),""))</f>
        <v>STAGE_NUMBER=7</v>
      </c>
      <c r="C308" t="str">
        <f>CONCATENATE(intermediate_sprints!C$1, "=",IF(TYPE(intermediate_sprints!C308)=2,CHAR(34),""),intermediate_sprints!C308,IF(TYPE(intermediate_sprints!C308)=2,CHAR(34),""))</f>
        <v>AT_KM=148</v>
      </c>
      <c r="D308" t="str">
        <f>CONCATENATE(intermediate_sprints!D$1, "=",IF(TYPE(intermediate_sprints!D308)=2,CHAR(34),""),intermediate_sprints!D308,IF(TYPE(intermediate_sprints!D308)=2,CHAR(34),""))</f>
        <v>CITY="Hannonville-Sous-Les-Côtes"</v>
      </c>
      <c r="E308" t="str">
        <f>CONCATENATE(intermediate_sprints!E$1, "=",IF(TYPE(intermediate_sprints!E308)=2,CHAR(34),""),intermediate_sprints!E308,IF(TYPE(intermediate_sprints!E308)=2,CHAR(34),""))</f>
        <v>COUNTRY="FRA"</v>
      </c>
      <c r="F308" t="str">
        <f>CONCATENATE(intermediate_sprints!F$1, "=",IF(TYPE(intermediate_sprints!F308)=2,CHAR(34),""),intermediate_sprints!F308,IF(TYPE(intermediate_sprints!F308)=2,CHAR(34),""))</f>
        <v>LATITUDE=49.0408</v>
      </c>
      <c r="G308" t="str">
        <f>CONCATENATE(intermediate_sprints!G$1, "=",IF(TYPE(intermediate_sprints!G308)=2,CHAR(34),""),intermediate_sprints!G308,IF(TYPE(intermediate_sprints!G308)=2,CHAR(34),""))</f>
        <v>LONGITUDE=5.6592</v>
      </c>
    </row>
    <row r="309" spans="1:7" x14ac:dyDescent="0.25">
      <c r="A309" t="str">
        <f>CONCATENATE(intermediate_sprints!A$1, "=",IF(TYPE(intermediate_sprints!A309)=2,CHAR(34),""),intermediate_sprints!A309,IF(TYPE(intermediate_sprints!A309)=2,CHAR(34),""))</f>
        <v>INTERMEDIATE_SPRINT_ID=308</v>
      </c>
      <c r="B309" t="str">
        <f>CONCATENATE(intermediate_sprints!B$1, "=",IF(TYPE(intermediate_sprints!B309)=2,CHAR(34),""),intermediate_sprints!B309,IF(TYPE(intermediate_sprints!B309)=2,CHAR(34),""))</f>
        <v>STAGE_NUMBER=8</v>
      </c>
      <c r="C309" t="str">
        <f>CONCATENATE(intermediate_sprints!C$1, "=",IF(TYPE(intermediate_sprints!C309)=2,CHAR(34),""),intermediate_sprints!C309,IF(TYPE(intermediate_sprints!C309)=2,CHAR(34),""))</f>
        <v>AT_KM=100</v>
      </c>
      <c r="D309" t="str">
        <f>CONCATENATE(intermediate_sprints!D$1, "=",IF(TYPE(intermediate_sprints!D309)=2,CHAR(34),""),intermediate_sprints!D309,IF(TYPE(intermediate_sprints!D309)=2,CHAR(34),""))</f>
        <v>CITY="Dinozé"</v>
      </c>
      <c r="E309" t="str">
        <f>CONCATENATE(intermediate_sprints!E$1, "=",IF(TYPE(intermediate_sprints!E309)=2,CHAR(34),""),intermediate_sprints!E309,IF(TYPE(intermediate_sprints!E309)=2,CHAR(34),""))</f>
        <v>COUNTRY="FRA"</v>
      </c>
      <c r="F309" t="str">
        <f>CONCATENATE(intermediate_sprints!F$1, "=",IF(TYPE(intermediate_sprints!F309)=2,CHAR(34),""),intermediate_sprints!F309,IF(TYPE(intermediate_sprints!F309)=2,CHAR(34),""))</f>
        <v>LATITUDE=48.1411</v>
      </c>
      <c r="G309" t="str">
        <f>CONCATENATE(intermediate_sprints!G$1, "=",IF(TYPE(intermediate_sprints!G309)=2,CHAR(34),""),intermediate_sprints!G309,IF(TYPE(intermediate_sprints!G309)=2,CHAR(34),""))</f>
        <v>LONGITUDE=6.4772</v>
      </c>
    </row>
    <row r="310" spans="1:7" x14ac:dyDescent="0.25">
      <c r="A310" t="str">
        <f>CONCATENATE(intermediate_sprints!A$1, "=",IF(TYPE(intermediate_sprints!A310)=2,CHAR(34),""),intermediate_sprints!A310,IF(TYPE(intermediate_sprints!A310)=2,CHAR(34),""))</f>
        <v>INTERMEDIATE_SPRINT_ID=309</v>
      </c>
      <c r="B310" t="str">
        <f>CONCATENATE(intermediate_sprints!B$1, "=",IF(TYPE(intermediate_sprints!B310)=2,CHAR(34),""),intermediate_sprints!B310,IF(TYPE(intermediate_sprints!B310)=2,CHAR(34),""))</f>
        <v>STAGE_NUMBER=9</v>
      </c>
      <c r="C310" t="str">
        <f>CONCATENATE(intermediate_sprints!C$1, "=",IF(TYPE(intermediate_sprints!C310)=2,CHAR(34),""),intermediate_sprints!C310,IF(TYPE(intermediate_sprints!C310)=2,CHAR(34),""))</f>
        <v>AT_KM=105</v>
      </c>
      <c r="D310" t="str">
        <f>CONCATENATE(intermediate_sprints!D$1, "=",IF(TYPE(intermediate_sprints!D310)=2,CHAR(34),""),intermediate_sprints!D310,IF(TYPE(intermediate_sprints!D310)=2,CHAR(34),""))</f>
        <v>CITY="Linthal"</v>
      </c>
      <c r="E310" t="str">
        <f>CONCATENATE(intermediate_sprints!E$1, "=",IF(TYPE(intermediate_sprints!E310)=2,CHAR(34),""),intermediate_sprints!E310,IF(TYPE(intermediate_sprints!E310)=2,CHAR(34),""))</f>
        <v>COUNTRY="FRA"</v>
      </c>
      <c r="F310" t="str">
        <f>CONCATENATE(intermediate_sprints!F$1, "=",IF(TYPE(intermediate_sprints!F310)=2,CHAR(34),""),intermediate_sprints!F310,IF(TYPE(intermediate_sprints!F310)=2,CHAR(34),""))</f>
        <v>LATITUDE=47.9475</v>
      </c>
      <c r="G310" t="str">
        <f>CONCATENATE(intermediate_sprints!G$1, "=",IF(TYPE(intermediate_sprints!G310)=2,CHAR(34),""),intermediate_sprints!G310,IF(TYPE(intermediate_sprints!G310)=2,CHAR(34),""))</f>
        <v>LONGITUDE=7.1311</v>
      </c>
    </row>
    <row r="311" spans="1:7" x14ac:dyDescent="0.25">
      <c r="A311" t="str">
        <f>CONCATENATE(intermediate_sprints!A$1, "=",IF(TYPE(intermediate_sprints!A311)=2,CHAR(34),""),intermediate_sprints!A311,IF(TYPE(intermediate_sprints!A311)=2,CHAR(34),""))</f>
        <v>INTERMEDIATE_SPRINT_ID=310</v>
      </c>
      <c r="B311" t="str">
        <f>CONCATENATE(intermediate_sprints!B$1, "=",IF(TYPE(intermediate_sprints!B311)=2,CHAR(34),""),intermediate_sprints!B311,IF(TYPE(intermediate_sprints!B311)=2,CHAR(34),""))</f>
        <v>STAGE_NUMBER=10</v>
      </c>
      <c r="C311" t="str">
        <f>CONCATENATE(intermediate_sprints!C$1, "=",IF(TYPE(intermediate_sprints!C311)=2,CHAR(34),""),intermediate_sprints!C311,IF(TYPE(intermediate_sprints!C311)=2,CHAR(34),""))</f>
        <v>AT_KM=39.5</v>
      </c>
      <c r="D311" t="str">
        <f>CONCATENATE(intermediate_sprints!D$1, "=",IF(TYPE(intermediate_sprints!D311)=2,CHAR(34),""),intermediate_sprints!D311,IF(TYPE(intermediate_sprints!D311)=2,CHAR(34),""))</f>
        <v>CITY="Muhlele (Gunsbach)"</v>
      </c>
      <c r="E311" t="str">
        <f>CONCATENATE(intermediate_sprints!E$1, "=",IF(TYPE(intermediate_sprints!E311)=2,CHAR(34),""),intermediate_sprints!E311,IF(TYPE(intermediate_sprints!E311)=2,CHAR(34),""))</f>
        <v>COUNTRY="FRA"</v>
      </c>
      <c r="F311" t="str">
        <f>CONCATENATE(intermediate_sprints!F$1, "=",IF(TYPE(intermediate_sprints!F311)=2,CHAR(34),""),intermediate_sprints!F311,IF(TYPE(intermediate_sprints!F311)=2,CHAR(34),""))</f>
        <v>LATITUDE=48.0483</v>
      </c>
      <c r="G311" t="str">
        <f>CONCATENATE(intermediate_sprints!G$1, "=",IF(TYPE(intermediate_sprints!G311)=2,CHAR(34),""),intermediate_sprints!G311,IF(TYPE(intermediate_sprints!G311)=2,CHAR(34),""))</f>
        <v>LONGITUDE=7.1767</v>
      </c>
    </row>
    <row r="312" spans="1:7" x14ac:dyDescent="0.25">
      <c r="A312" t="str">
        <f>CONCATENATE(intermediate_sprints!A$1, "=",IF(TYPE(intermediate_sprints!A312)=2,CHAR(34),""),intermediate_sprints!A312,IF(TYPE(intermediate_sprints!A312)=2,CHAR(34),""))</f>
        <v>INTERMEDIATE_SPRINT_ID=311</v>
      </c>
      <c r="B312" t="str">
        <f>CONCATENATE(intermediate_sprints!B$1, "=",IF(TYPE(intermediate_sprints!B312)=2,CHAR(34),""),intermediate_sprints!B312,IF(TYPE(intermediate_sprints!B312)=2,CHAR(34),""))</f>
        <v>STAGE_NUMBER=11</v>
      </c>
      <c r="C312" t="str">
        <f>CONCATENATE(intermediate_sprints!C$1, "=",IF(TYPE(intermediate_sprints!C312)=2,CHAR(34),""),intermediate_sprints!C312,IF(TYPE(intermediate_sprints!C312)=2,CHAR(34),""))</f>
        <v>AT_KM=89</v>
      </c>
      <c r="D312" t="str">
        <f>CONCATENATE(intermediate_sprints!D$1, "=",IF(TYPE(intermediate_sprints!D312)=2,CHAR(34),""),intermediate_sprints!D312,IF(TYPE(intermediate_sprints!D312)=2,CHAR(34),""))</f>
        <v>CITY="Charcier"</v>
      </c>
      <c r="E312" t="str">
        <f>CONCATENATE(intermediate_sprints!E$1, "=",IF(TYPE(intermediate_sprints!E312)=2,CHAR(34),""),intermediate_sprints!E312,IF(TYPE(intermediate_sprints!E312)=2,CHAR(34),""))</f>
        <v>COUNTRY="FRA"</v>
      </c>
      <c r="F312" t="str">
        <f>CONCATENATE(intermediate_sprints!F$1, "=",IF(TYPE(intermediate_sprints!F312)=2,CHAR(34),""),intermediate_sprints!F312,IF(TYPE(intermediate_sprints!F312)=2,CHAR(34),""))</f>
        <v>LATITUDE=46.6281</v>
      </c>
      <c r="G312" t="str">
        <f>CONCATENATE(intermediate_sprints!G$1, "=",IF(TYPE(intermediate_sprints!G312)=2,CHAR(34),""),intermediate_sprints!G312,IF(TYPE(intermediate_sprints!G312)=2,CHAR(34),""))</f>
        <v>LONGITUDE=5.7514</v>
      </c>
    </row>
    <row r="313" spans="1:7" x14ac:dyDescent="0.25">
      <c r="A313" t="str">
        <f>CONCATENATE(intermediate_sprints!A$1, "=",IF(TYPE(intermediate_sprints!A313)=2,CHAR(34),""),intermediate_sprints!A313,IF(TYPE(intermediate_sprints!A313)=2,CHAR(34),""))</f>
        <v>INTERMEDIATE_SPRINT_ID=312</v>
      </c>
      <c r="B313" t="str">
        <f>CONCATENATE(intermediate_sprints!B$1, "=",IF(TYPE(intermediate_sprints!B313)=2,CHAR(34),""),intermediate_sprints!B313,IF(TYPE(intermediate_sprints!B313)=2,CHAR(34),""))</f>
        <v>STAGE_NUMBER=12</v>
      </c>
      <c r="C313" t="str">
        <f>CONCATENATE(intermediate_sprints!C$1, "=",IF(TYPE(intermediate_sprints!C313)=2,CHAR(34),""),intermediate_sprints!C313,IF(TYPE(intermediate_sprints!C313)=2,CHAR(34),""))</f>
        <v>AT_KM=39.5</v>
      </c>
      <c r="D313" t="str">
        <f>CONCATENATE(intermediate_sprints!D$1, "=",IF(TYPE(intermediate_sprints!D313)=2,CHAR(34),""),intermediate_sprints!D313,IF(TYPE(intermediate_sprints!D313)=2,CHAR(34),""))</f>
        <v>CITY="Romanèche-Thorins"</v>
      </c>
      <c r="E313" t="str">
        <f>CONCATENATE(intermediate_sprints!E$1, "=",IF(TYPE(intermediate_sprints!E313)=2,CHAR(34),""),intermediate_sprints!E313,IF(TYPE(intermediate_sprints!E313)=2,CHAR(34),""))</f>
        <v>COUNTRY="FRA"</v>
      </c>
      <c r="F313" t="str">
        <f>CONCATENATE(intermediate_sprints!F$1, "=",IF(TYPE(intermediate_sprints!F313)=2,CHAR(34),""),intermediate_sprints!F313,IF(TYPE(intermediate_sprints!F313)=2,CHAR(34),""))</f>
        <v>LATITUDE=46.1906</v>
      </c>
      <c r="G313" t="str">
        <f>CONCATENATE(intermediate_sprints!G$1, "=",IF(TYPE(intermediate_sprints!G313)=2,CHAR(34),""),intermediate_sprints!G313,IF(TYPE(intermediate_sprints!G313)=2,CHAR(34),""))</f>
        <v>LONGITUDE=4.7369</v>
      </c>
    </row>
    <row r="314" spans="1:7" x14ac:dyDescent="0.25">
      <c r="A314" t="str">
        <f>CONCATENATE(intermediate_sprints!A$1, "=",IF(TYPE(intermediate_sprints!A314)=2,CHAR(34),""),intermediate_sprints!A314,IF(TYPE(intermediate_sprints!A314)=2,CHAR(34),""))</f>
        <v>INTERMEDIATE_SPRINT_ID=313</v>
      </c>
      <c r="B314" t="str">
        <f>CONCATENATE(intermediate_sprints!B$1, "=",IF(TYPE(intermediate_sprints!B314)=2,CHAR(34),""),intermediate_sprints!B314,IF(TYPE(intermediate_sprints!B314)=2,CHAR(34),""))</f>
        <v>STAGE_NUMBER=13</v>
      </c>
      <c r="C314" t="str">
        <f>CONCATENATE(intermediate_sprints!C$1, "=",IF(TYPE(intermediate_sprints!C314)=2,CHAR(34),""),intermediate_sprints!C314,IF(TYPE(intermediate_sprints!C314)=2,CHAR(34),""))</f>
        <v>AT_KM=169.5</v>
      </c>
      <c r="D314" t="str">
        <f>CONCATENATE(intermediate_sprints!D$1, "=",IF(TYPE(intermediate_sprints!D314)=2,CHAR(34),""),intermediate_sprints!D314,IF(TYPE(intermediate_sprints!D314)=2,CHAR(34),""))</f>
        <v>CITY="Saint-Martin-D'hères"</v>
      </c>
      <c r="E314" t="str">
        <f>CONCATENATE(intermediate_sprints!E$1, "=",IF(TYPE(intermediate_sprints!E314)=2,CHAR(34),""),intermediate_sprints!E314,IF(TYPE(intermediate_sprints!E314)=2,CHAR(34),""))</f>
        <v>COUNTRY="FRA"</v>
      </c>
      <c r="F314" t="str">
        <f>CONCATENATE(intermediate_sprints!F$1, "=",IF(TYPE(intermediate_sprints!F314)=2,CHAR(34),""),intermediate_sprints!F314,IF(TYPE(intermediate_sprints!F314)=2,CHAR(34),""))</f>
        <v>LATITUDE=45.1672</v>
      </c>
      <c r="G314" t="str">
        <f>CONCATENATE(intermediate_sprints!G$1, "=",IF(TYPE(intermediate_sprints!G314)=2,CHAR(34),""),intermediate_sprints!G314,IF(TYPE(intermediate_sprints!G314)=2,CHAR(34),""))</f>
        <v>LONGITUDE=5.7653</v>
      </c>
    </row>
    <row r="315" spans="1:7" x14ac:dyDescent="0.25">
      <c r="A315" t="str">
        <f>CONCATENATE(intermediate_sprints!A$1, "=",IF(TYPE(intermediate_sprints!A315)=2,CHAR(34),""),intermediate_sprints!A315,IF(TYPE(intermediate_sprints!A315)=2,CHAR(34),""))</f>
        <v>INTERMEDIATE_SPRINT_ID=314</v>
      </c>
      <c r="B315" t="str">
        <f>CONCATENATE(intermediate_sprints!B$1, "=",IF(TYPE(intermediate_sprints!B315)=2,CHAR(34),""),intermediate_sprints!B315,IF(TYPE(intermediate_sprints!B315)=2,CHAR(34),""))</f>
        <v>STAGE_NUMBER=14</v>
      </c>
      <c r="C315" t="str">
        <f>CONCATENATE(intermediate_sprints!C$1, "=",IF(TYPE(intermediate_sprints!C315)=2,CHAR(34),""),intermediate_sprints!C315,IF(TYPE(intermediate_sprints!C315)=2,CHAR(34),""))</f>
        <v>AT_KM=40</v>
      </c>
      <c r="D315" t="str">
        <f>CONCATENATE(intermediate_sprints!D$1, "=",IF(TYPE(intermediate_sprints!D315)=2,CHAR(34),""),intermediate_sprints!D315,IF(TYPE(intermediate_sprints!D315)=2,CHAR(34),""))</f>
        <v>CITY="La Paute (Bourg-D'oisans)"</v>
      </c>
      <c r="E315" t="str">
        <f>CONCATENATE(intermediate_sprints!E$1, "=",IF(TYPE(intermediate_sprints!E315)=2,CHAR(34),""),intermediate_sprints!E315,IF(TYPE(intermediate_sprints!E315)=2,CHAR(34),""))</f>
        <v>COUNTRY="FRA"</v>
      </c>
      <c r="F315" t="str">
        <f>CONCATENATE(intermediate_sprints!F$1, "=",IF(TYPE(intermediate_sprints!F315)=2,CHAR(34),""),intermediate_sprints!F315,IF(TYPE(intermediate_sprints!F315)=2,CHAR(34),""))</f>
        <v>LATITUDE=45.0558</v>
      </c>
      <c r="G315" t="str">
        <f>CONCATENATE(intermediate_sprints!G$1, "=",IF(TYPE(intermediate_sprints!G315)=2,CHAR(34),""),intermediate_sprints!G315,IF(TYPE(intermediate_sprints!G315)=2,CHAR(34),""))</f>
        <v>LONGITUDE=6.0303</v>
      </c>
    </row>
    <row r="316" spans="1:7" x14ac:dyDescent="0.25">
      <c r="A316" t="str">
        <f>CONCATENATE(intermediate_sprints!A$1, "=",IF(TYPE(intermediate_sprints!A316)=2,CHAR(34),""),intermediate_sprints!A316,IF(TYPE(intermediate_sprints!A316)=2,CHAR(34),""))</f>
        <v>INTERMEDIATE_SPRINT_ID=315</v>
      </c>
      <c r="B316" t="str">
        <f>CONCATENATE(intermediate_sprints!B$1, "=",IF(TYPE(intermediate_sprints!B316)=2,CHAR(34),""),intermediate_sprints!B316,IF(TYPE(intermediate_sprints!B316)=2,CHAR(34),""))</f>
        <v>STAGE_NUMBER=15</v>
      </c>
      <c r="C316" t="str">
        <f>CONCATENATE(intermediate_sprints!C$1, "=",IF(TYPE(intermediate_sprints!C316)=2,CHAR(34),""),intermediate_sprints!C316,IF(TYPE(intermediate_sprints!C316)=2,CHAR(34),""))</f>
        <v>AT_KM=175.5</v>
      </c>
      <c r="D316" t="str">
        <f>CONCATENATE(intermediate_sprints!D$1, "=",IF(TYPE(intermediate_sprints!D316)=2,CHAR(34),""),intermediate_sprints!D316,IF(TYPE(intermediate_sprints!D316)=2,CHAR(34),""))</f>
        <v>CITY="La Galine (Saint-Rémy-De-Provence)"</v>
      </c>
      <c r="E316" t="str">
        <f>CONCATENATE(intermediate_sprints!E$1, "=",IF(TYPE(intermediate_sprints!E316)=2,CHAR(34),""),intermediate_sprints!E316,IF(TYPE(intermediate_sprints!E316)=2,CHAR(34),""))</f>
        <v>COUNTRY="FRA"</v>
      </c>
      <c r="F316" t="str">
        <f>CONCATENATE(intermediate_sprints!F$1, "=",IF(TYPE(intermediate_sprints!F316)=2,CHAR(34),""),intermediate_sprints!F316,IF(TYPE(intermediate_sprints!F316)=2,CHAR(34),""))</f>
        <v>LATITUDE=43.79</v>
      </c>
      <c r="G316" t="str">
        <f>CONCATENATE(intermediate_sprints!G$1, "=",IF(TYPE(intermediate_sprints!G316)=2,CHAR(34),""),intermediate_sprints!G316,IF(TYPE(intermediate_sprints!G316)=2,CHAR(34),""))</f>
        <v>LONGITUDE=4.8325</v>
      </c>
    </row>
    <row r="317" spans="1:7" x14ac:dyDescent="0.25">
      <c r="A317" t="str">
        <f>CONCATENATE(intermediate_sprints!A$1, "=",IF(TYPE(intermediate_sprints!A317)=2,CHAR(34),""),intermediate_sprints!A317,IF(TYPE(intermediate_sprints!A317)=2,CHAR(34),""))</f>
        <v>INTERMEDIATE_SPRINT_ID=316</v>
      </c>
      <c r="B317" t="str">
        <f>CONCATENATE(intermediate_sprints!B$1, "=",IF(TYPE(intermediate_sprints!B317)=2,CHAR(34),""),intermediate_sprints!B317,IF(TYPE(intermediate_sprints!B317)=2,CHAR(34),""))</f>
        <v>STAGE_NUMBER=16</v>
      </c>
      <c r="C317" t="str">
        <f>CONCATENATE(intermediate_sprints!C$1, "=",IF(TYPE(intermediate_sprints!C317)=2,CHAR(34),""),intermediate_sprints!C317,IF(TYPE(intermediate_sprints!C317)=2,CHAR(34),""))</f>
        <v>AT_KM=123.5</v>
      </c>
      <c r="D317" t="str">
        <f>CONCATENATE(intermediate_sprints!D$1, "=",IF(TYPE(intermediate_sprints!D317)=2,CHAR(34),""),intermediate_sprints!D317,IF(TYPE(intermediate_sprints!D317)=2,CHAR(34),""))</f>
        <v>CITY="Saint-Girons"</v>
      </c>
      <c r="E317" t="str">
        <f>CONCATENATE(intermediate_sprints!E$1, "=",IF(TYPE(intermediate_sprints!E317)=2,CHAR(34),""),intermediate_sprints!E317,IF(TYPE(intermediate_sprints!E317)=2,CHAR(34),""))</f>
        <v>COUNTRY="FRA"</v>
      </c>
      <c r="F317" t="str">
        <f>CONCATENATE(intermediate_sprints!F$1, "=",IF(TYPE(intermediate_sprints!F317)=2,CHAR(34),""),intermediate_sprints!F317,IF(TYPE(intermediate_sprints!F317)=2,CHAR(34),""))</f>
        <v>LATITUDE=42.9858</v>
      </c>
      <c r="G317" t="str">
        <f>CONCATENATE(intermediate_sprints!G$1, "=",IF(TYPE(intermediate_sprints!G317)=2,CHAR(34),""),intermediate_sprints!G317,IF(TYPE(intermediate_sprints!G317)=2,CHAR(34),""))</f>
        <v>LONGITUDE=1.1467</v>
      </c>
    </row>
    <row r="318" spans="1:7" x14ac:dyDescent="0.25">
      <c r="A318" t="str">
        <f>CONCATENATE(intermediate_sprints!A$1, "=",IF(TYPE(intermediate_sprints!A318)=2,CHAR(34),""),intermediate_sprints!A318,IF(TYPE(intermediate_sprints!A318)=2,CHAR(34),""))</f>
        <v>INTERMEDIATE_SPRINT_ID=317</v>
      </c>
      <c r="B318" t="str">
        <f>CONCATENATE(intermediate_sprints!B$1, "=",IF(TYPE(intermediate_sprints!B318)=2,CHAR(34),""),intermediate_sprints!B318,IF(TYPE(intermediate_sprints!B318)=2,CHAR(34),""))</f>
        <v>STAGE_NUMBER=17</v>
      </c>
      <c r="C318" t="str">
        <f>CONCATENATE(intermediate_sprints!C$1, "=",IF(TYPE(intermediate_sprints!C318)=2,CHAR(34),""),intermediate_sprints!C318,IF(TYPE(intermediate_sprints!C318)=2,CHAR(34),""))</f>
        <v>AT_KM=31</v>
      </c>
      <c r="D318" t="str">
        <f>CONCATENATE(intermediate_sprints!D$1, "=",IF(TYPE(intermediate_sprints!D318)=2,CHAR(34),""),intermediate_sprints!D318,IF(TYPE(intermediate_sprints!D318)=2,CHAR(34),""))</f>
        <v>CITY="Saint-Béat"</v>
      </c>
      <c r="E318" t="str">
        <f>CONCATENATE(intermediate_sprints!E$1, "=",IF(TYPE(intermediate_sprints!E318)=2,CHAR(34),""),intermediate_sprints!E318,IF(TYPE(intermediate_sprints!E318)=2,CHAR(34),""))</f>
        <v>COUNTRY="FRA"</v>
      </c>
      <c r="F318" t="str">
        <f>CONCATENATE(intermediate_sprints!F$1, "=",IF(TYPE(intermediate_sprints!F318)=2,CHAR(34),""),intermediate_sprints!F318,IF(TYPE(intermediate_sprints!F318)=2,CHAR(34),""))</f>
        <v>LATITUDE=42.915</v>
      </c>
      <c r="G318" t="str">
        <f>CONCATENATE(intermediate_sprints!G$1, "=",IF(TYPE(intermediate_sprints!G318)=2,CHAR(34),""),intermediate_sprints!G318,IF(TYPE(intermediate_sprints!G318)=2,CHAR(34),""))</f>
        <v>LONGITUDE=0.6933</v>
      </c>
    </row>
    <row r="319" spans="1:7" x14ac:dyDescent="0.25">
      <c r="A319" t="str">
        <f>CONCATENATE(intermediate_sprints!A$1, "=",IF(TYPE(intermediate_sprints!A319)=2,CHAR(34),""),intermediate_sprints!A319,IF(TYPE(intermediate_sprints!A319)=2,CHAR(34),""))</f>
        <v>INTERMEDIATE_SPRINT_ID=318</v>
      </c>
      <c r="B319" t="str">
        <f>CONCATENATE(intermediate_sprints!B$1, "=",IF(TYPE(intermediate_sprints!B319)=2,CHAR(34),""),intermediate_sprints!B319,IF(TYPE(intermediate_sprints!B319)=2,CHAR(34),""))</f>
        <v>STAGE_NUMBER=18</v>
      </c>
      <c r="C319" t="str">
        <f>CONCATENATE(intermediate_sprints!C$1, "=",IF(TYPE(intermediate_sprints!C319)=2,CHAR(34),""),intermediate_sprints!C319,IF(TYPE(intermediate_sprints!C319)=2,CHAR(34),""))</f>
        <v>AT_KM=61.5</v>
      </c>
      <c r="D319" t="str">
        <f>CONCATENATE(intermediate_sprints!D$1, "=",IF(TYPE(intermediate_sprints!D319)=2,CHAR(34),""),intermediate_sprints!D319,IF(TYPE(intermediate_sprints!D319)=2,CHAR(34),""))</f>
        <v>CITY="Trébons"</v>
      </c>
      <c r="E319" t="str">
        <f>CONCATENATE(intermediate_sprints!E$1, "=",IF(TYPE(intermediate_sprints!E319)=2,CHAR(34),""),intermediate_sprints!E319,IF(TYPE(intermediate_sprints!E319)=2,CHAR(34),""))</f>
        <v>COUNTRY="FRA"</v>
      </c>
      <c r="F319" t="str">
        <f>CONCATENATE(intermediate_sprints!F$1, "=",IF(TYPE(intermediate_sprints!F319)=2,CHAR(34),""),intermediate_sprints!F319,IF(TYPE(intermediate_sprints!F319)=2,CHAR(34),""))</f>
        <v>LATITUDE=43.1022</v>
      </c>
      <c r="G319" t="str">
        <f>CONCATENATE(intermediate_sprints!G$1, "=",IF(TYPE(intermediate_sprints!G319)=2,CHAR(34),""),intermediate_sprints!G319,IF(TYPE(intermediate_sprints!G319)=2,CHAR(34),""))</f>
        <v>LONGITUDE=0.1219</v>
      </c>
    </row>
    <row r="320" spans="1:7" x14ac:dyDescent="0.25">
      <c r="A320" t="str">
        <f>CONCATENATE(intermediate_sprints!A$1, "=",IF(TYPE(intermediate_sprints!A320)=2,CHAR(34),""),intermediate_sprints!A320,IF(TYPE(intermediate_sprints!A320)=2,CHAR(34),""))</f>
        <v>INTERMEDIATE_SPRINT_ID=319</v>
      </c>
      <c r="B320" t="str">
        <f>CONCATENATE(intermediate_sprints!B$1, "=",IF(TYPE(intermediate_sprints!B320)=2,CHAR(34),""),intermediate_sprints!B320,IF(TYPE(intermediate_sprints!B320)=2,CHAR(34),""))</f>
        <v>STAGE_NUMBER=19</v>
      </c>
      <c r="C320" t="str">
        <f>CONCATENATE(intermediate_sprints!C$1, "=",IF(TYPE(intermediate_sprints!C320)=2,CHAR(34),""),intermediate_sprints!C320,IF(TYPE(intermediate_sprints!C320)=2,CHAR(34),""))</f>
        <v>AT_KM=130.5</v>
      </c>
      <c r="D320" t="str">
        <f>CONCATENATE(intermediate_sprints!D$1, "=",IF(TYPE(intermediate_sprints!D320)=2,CHAR(34),""),intermediate_sprints!D320,IF(TYPE(intermediate_sprints!D320)=2,CHAR(34),""))</f>
        <v>CITY="Tonneins"</v>
      </c>
      <c r="E320" t="str">
        <f>CONCATENATE(intermediate_sprints!E$1, "=",IF(TYPE(intermediate_sprints!E320)=2,CHAR(34),""),intermediate_sprints!E320,IF(TYPE(intermediate_sprints!E320)=2,CHAR(34),""))</f>
        <v>COUNTRY="FRA"</v>
      </c>
      <c r="F320" t="str">
        <f>CONCATENATE(intermediate_sprints!F$1, "=",IF(TYPE(intermediate_sprints!F320)=2,CHAR(34),""),intermediate_sprints!F320,IF(TYPE(intermediate_sprints!F320)=2,CHAR(34),""))</f>
        <v>LATITUDE=44.3906</v>
      </c>
      <c r="G320" t="str">
        <f>CONCATENATE(intermediate_sprints!G$1, "=",IF(TYPE(intermediate_sprints!G320)=2,CHAR(34),""),intermediate_sprints!G320,IF(TYPE(intermediate_sprints!G320)=2,CHAR(34),""))</f>
        <v>LONGITUDE=0.3092</v>
      </c>
    </row>
    <row r="321" spans="1:7" x14ac:dyDescent="0.25">
      <c r="A321" t="str">
        <f>CONCATENATE(intermediate_sprints!A$1, "=",IF(TYPE(intermediate_sprints!A321)=2,CHAR(34),""),intermediate_sprints!A321,IF(TYPE(intermediate_sprints!A321)=2,CHAR(34),""))</f>
        <v>INTERMEDIATE_SPRINT_ID=320</v>
      </c>
      <c r="B321" t="str">
        <f>CONCATENATE(intermediate_sprints!B$1, "=",IF(TYPE(intermediate_sprints!B321)=2,CHAR(34),""),intermediate_sprints!B321,IF(TYPE(intermediate_sprints!B321)=2,CHAR(34),""))</f>
        <v>STAGE_NUMBER=21</v>
      </c>
      <c r="C321" t="str">
        <f>CONCATENATE(intermediate_sprints!C$1, "=",IF(TYPE(intermediate_sprints!C321)=2,CHAR(34),""),intermediate_sprints!C321,IF(TYPE(intermediate_sprints!C321)=2,CHAR(34),""))</f>
        <v>AT_KM=91</v>
      </c>
      <c r="D321" t="str">
        <f>CONCATENATE(intermediate_sprints!D$1, "=",IF(TYPE(intermediate_sprints!D321)=2,CHAR(34),""),intermediate_sprints!D321,IF(TYPE(intermediate_sprints!D321)=2,CHAR(34),""))</f>
        <v>CITY="Paris Champs-Élysées"</v>
      </c>
      <c r="E321" t="str">
        <f>CONCATENATE(intermediate_sprints!E$1, "=",IF(TYPE(intermediate_sprints!E321)=2,CHAR(34),""),intermediate_sprints!E321,IF(TYPE(intermediate_sprints!E321)=2,CHAR(34),""))</f>
        <v>COUNTRY="FRA"</v>
      </c>
      <c r="F321" t="str">
        <f>CONCATENATE(intermediate_sprints!F$1, "=",IF(TYPE(intermediate_sprints!F321)=2,CHAR(34),""),intermediate_sprints!F321,IF(TYPE(intermediate_sprints!F321)=2,CHAR(34),""))</f>
        <v>LATITUDE=48.8567</v>
      </c>
      <c r="G321" t="str">
        <f>CONCATENATE(intermediate_sprints!G$1, "=",IF(TYPE(intermediate_sprints!G321)=2,CHAR(34),""),intermediate_sprints!G321,IF(TYPE(intermediate_sprints!G321)=2,CHAR(34),""))</f>
        <v>LONGITUDE=2.3508</v>
      </c>
    </row>
    <row r="322" spans="1:7" x14ac:dyDescent="0.25">
      <c r="A322" t="str">
        <f>CONCATENATE(intermediate_sprints!A$1, "=",IF(TYPE(intermediate_sprints!A322)=2,CHAR(34),""),intermediate_sprints!A322,IF(TYPE(intermediate_sprints!A322)=2,CHAR(34),""))</f>
        <v>INTERMEDIATE_SPRINT_ID=321</v>
      </c>
      <c r="B322" t="str">
        <f>CONCATENATE(intermediate_sprints!B$1, "=",IF(TYPE(intermediate_sprints!B322)=2,CHAR(34),""),intermediate_sprints!B322,IF(TYPE(intermediate_sprints!B322)=2,CHAR(34),""))</f>
        <v>STAGE_NUMBER=1</v>
      </c>
      <c r="C322" t="str">
        <f>CONCATENATE(intermediate_sprints!C$1, "=",IF(TYPE(intermediate_sprints!C322)=2,CHAR(34),""),intermediate_sprints!C322,IF(TYPE(intermediate_sprints!C322)=2,CHAR(34),""))</f>
        <v>AT_KM=77</v>
      </c>
      <c r="D322" t="str">
        <f>CONCATENATE(intermediate_sprints!D$1, "=",IF(TYPE(intermediate_sprints!D322)=2,CHAR(34),""),intermediate_sprints!D322,IF(TYPE(intermediate_sprints!D322)=2,CHAR(34),""))</f>
        <v>CITY="Newbiggin"</v>
      </c>
      <c r="E322" t="str">
        <f>CONCATENATE(intermediate_sprints!E$1, "=",IF(TYPE(intermediate_sprints!E322)=2,CHAR(34),""),intermediate_sprints!E322,IF(TYPE(intermediate_sprints!E322)=2,CHAR(34),""))</f>
        <v>COUNTRY="ENG"</v>
      </c>
      <c r="F322" t="str">
        <f>CONCATENATE(intermediate_sprints!F$1, "=",IF(TYPE(intermediate_sprints!F322)=2,CHAR(34),""),intermediate_sprints!F322,IF(TYPE(intermediate_sprints!F322)=2,CHAR(34),""))</f>
        <v>LATITUDE=54.26929</v>
      </c>
      <c r="G322" t="str">
        <f>CONCATENATE(intermediate_sprints!G$1, "=",IF(TYPE(intermediate_sprints!G322)=2,CHAR(34),""),intermediate_sprints!G322,IF(TYPE(intermediate_sprints!G322)=2,CHAR(34),""))</f>
        <v>LONGITUDE=-2.00449</v>
      </c>
    </row>
    <row r="323" spans="1:7" x14ac:dyDescent="0.25">
      <c r="A323" t="str">
        <f>CONCATENATE(intermediate_sprints!A$1, "=",IF(TYPE(intermediate_sprints!A323)=2,CHAR(34),""),intermediate_sprints!A323,IF(TYPE(intermediate_sprints!A323)=2,CHAR(34),""))</f>
        <v>INTERMEDIATE_SPRINT_ID=322</v>
      </c>
      <c r="B323" t="str">
        <f>CONCATENATE(intermediate_sprints!B$1, "=",IF(TYPE(intermediate_sprints!B323)=2,CHAR(34),""),intermediate_sprints!B323,IF(TYPE(intermediate_sprints!B323)=2,CHAR(34),""))</f>
        <v>STAGE_NUMBER=2</v>
      </c>
      <c r="C323" t="str">
        <f>CONCATENATE(intermediate_sprints!C$1, "=",IF(TYPE(intermediate_sprints!C323)=2,CHAR(34),""),intermediate_sprints!C323,IF(TYPE(intermediate_sprints!C323)=2,CHAR(34),""))</f>
        <v>AT_KM=68.5</v>
      </c>
      <c r="D323" t="str">
        <f>CONCATENATE(intermediate_sprints!D$1, "=",IF(TYPE(intermediate_sprints!D323)=2,CHAR(34),""),intermediate_sprints!D323,IF(TYPE(intermediate_sprints!D323)=2,CHAR(34),""))</f>
        <v>CITY="Keighley"</v>
      </c>
      <c r="E323" t="str">
        <f>CONCATENATE(intermediate_sprints!E$1, "=",IF(TYPE(intermediate_sprints!E323)=2,CHAR(34),""),intermediate_sprints!E323,IF(TYPE(intermediate_sprints!E323)=2,CHAR(34),""))</f>
        <v>COUNTRY="ENG"</v>
      </c>
      <c r="F323" t="str">
        <f>CONCATENATE(intermediate_sprints!F$1, "=",IF(TYPE(intermediate_sprints!F323)=2,CHAR(34),""),intermediate_sprints!F323,IF(TYPE(intermediate_sprints!F323)=2,CHAR(34),""))</f>
        <v>LATITUDE=53.867</v>
      </c>
      <c r="G323" t="str">
        <f>CONCATENATE(intermediate_sprints!G$1, "=",IF(TYPE(intermediate_sprints!G323)=2,CHAR(34),""),intermediate_sprints!G323,IF(TYPE(intermediate_sprints!G323)=2,CHAR(34),""))</f>
        <v>LONGITUDE=-1.911</v>
      </c>
    </row>
    <row r="324" spans="1:7" x14ac:dyDescent="0.25">
      <c r="A324" t="str">
        <f>CONCATENATE(intermediate_sprints!A$1, "=",IF(TYPE(intermediate_sprints!A324)=2,CHAR(34),""),intermediate_sprints!A324,IF(TYPE(intermediate_sprints!A324)=2,CHAR(34),""))</f>
        <v>INTERMEDIATE_SPRINT_ID=323</v>
      </c>
      <c r="B324" t="str">
        <f>CONCATENATE(intermediate_sprints!B$1, "=",IF(TYPE(intermediate_sprints!B324)=2,CHAR(34),""),intermediate_sprints!B324,IF(TYPE(intermediate_sprints!B324)=2,CHAR(34),""))</f>
        <v>STAGE_NUMBER=3</v>
      </c>
      <c r="C324" t="str">
        <f>CONCATENATE(intermediate_sprints!C$1, "=",IF(TYPE(intermediate_sprints!C324)=2,CHAR(34),""),intermediate_sprints!C324,IF(TYPE(intermediate_sprints!C324)=2,CHAR(34),""))</f>
        <v>AT_KM=108</v>
      </c>
      <c r="D324" t="str">
        <f>CONCATENATE(intermediate_sprints!D$1, "=",IF(TYPE(intermediate_sprints!D324)=2,CHAR(34),""),intermediate_sprints!D324,IF(TYPE(intermediate_sprints!D324)=2,CHAR(34),""))</f>
        <v>CITY="Epping Forest"</v>
      </c>
      <c r="E324" t="str">
        <f>CONCATENATE(intermediate_sprints!E$1, "=",IF(TYPE(intermediate_sprints!E324)=2,CHAR(34),""),intermediate_sprints!E324,IF(TYPE(intermediate_sprints!E324)=2,CHAR(34),""))</f>
        <v>COUNTRY="ENG"</v>
      </c>
      <c r="F324" t="str">
        <f>CONCATENATE(intermediate_sprints!F$1, "=",IF(TYPE(intermediate_sprints!F324)=2,CHAR(34),""),intermediate_sprints!F324,IF(TYPE(intermediate_sprints!F324)=2,CHAR(34),""))</f>
        <v>LATITUDE=51.66</v>
      </c>
      <c r="G324" t="str">
        <f>CONCATENATE(intermediate_sprints!G$1, "=",IF(TYPE(intermediate_sprints!G324)=2,CHAR(34),""),intermediate_sprints!G324,IF(TYPE(intermediate_sprints!G324)=2,CHAR(34),""))</f>
        <v>LONGITUDE=0.05</v>
      </c>
    </row>
    <row r="325" spans="1:7" x14ac:dyDescent="0.25">
      <c r="A325" t="str">
        <f>CONCATENATE(intermediate_sprints!A$1, "=",IF(TYPE(intermediate_sprints!A325)=2,CHAR(34),""),intermediate_sprints!A325,IF(TYPE(intermediate_sprints!A325)=2,CHAR(34),""))</f>
        <v>INTERMEDIATE_SPRINT_ID=324</v>
      </c>
      <c r="B325" t="str">
        <f>CONCATENATE(intermediate_sprints!B$1, "=",IF(TYPE(intermediate_sprints!B325)=2,CHAR(34),""),intermediate_sprints!B325,IF(TYPE(intermediate_sprints!B325)=2,CHAR(34),""))</f>
        <v>STAGE_NUMBER=4</v>
      </c>
      <c r="C325" t="str">
        <f>CONCATENATE(intermediate_sprints!C$1, "=",IF(TYPE(intermediate_sprints!C325)=2,CHAR(34),""),intermediate_sprints!C325,IF(TYPE(intermediate_sprints!C325)=2,CHAR(34),""))</f>
        <v>AT_KM=92</v>
      </c>
      <c r="D325" t="str">
        <f>CONCATENATE(intermediate_sprints!D$1, "=",IF(TYPE(intermediate_sprints!D325)=2,CHAR(34),""),intermediate_sprints!D325,IF(TYPE(intermediate_sprints!D325)=2,CHAR(34),""))</f>
        <v>CITY="Cassel"</v>
      </c>
      <c r="E325" t="str">
        <f>CONCATENATE(intermediate_sprints!E$1, "=",IF(TYPE(intermediate_sprints!E325)=2,CHAR(34),""),intermediate_sprints!E325,IF(TYPE(intermediate_sprints!E325)=2,CHAR(34),""))</f>
        <v>COUNTRY="FRA"</v>
      </c>
      <c r="F325" t="str">
        <f>CONCATENATE(intermediate_sprints!F$1, "=",IF(TYPE(intermediate_sprints!F325)=2,CHAR(34),""),intermediate_sprints!F325,IF(TYPE(intermediate_sprints!F325)=2,CHAR(34),""))</f>
        <v>LATITUDE=50.8006</v>
      </c>
      <c r="G325" t="str">
        <f>CONCATENATE(intermediate_sprints!G$1, "=",IF(TYPE(intermediate_sprints!G325)=2,CHAR(34),""),intermediate_sprints!G325,IF(TYPE(intermediate_sprints!G325)=2,CHAR(34),""))</f>
        <v>LONGITUDE=2.4883</v>
      </c>
    </row>
    <row r="326" spans="1:7" x14ac:dyDescent="0.25">
      <c r="A326" t="str">
        <f>CONCATENATE(intermediate_sprints!A$1, "=",IF(TYPE(intermediate_sprints!A326)=2,CHAR(34),""),intermediate_sprints!A326,IF(TYPE(intermediate_sprints!A326)=2,CHAR(34),""))</f>
        <v>INTERMEDIATE_SPRINT_ID=325</v>
      </c>
      <c r="B326" t="str">
        <f>CONCATENATE(intermediate_sprints!B$1, "=",IF(TYPE(intermediate_sprints!B326)=2,CHAR(34),""),intermediate_sprints!B326,IF(TYPE(intermediate_sprints!B326)=2,CHAR(34),""))</f>
        <v>STAGE_NUMBER=5</v>
      </c>
      <c r="C326" t="str">
        <f>CONCATENATE(intermediate_sprints!C$1, "=",IF(TYPE(intermediate_sprints!C326)=2,CHAR(34),""),intermediate_sprints!C326,IF(TYPE(intermediate_sprints!C326)=2,CHAR(34),""))</f>
        <v>AT_KM=97</v>
      </c>
      <c r="D326" t="str">
        <f>CONCATENATE(intermediate_sprints!D$1, "=",IF(TYPE(intermediate_sprints!D326)=2,CHAR(34),""),intermediate_sprints!D326,IF(TYPE(intermediate_sprints!D326)=2,CHAR(34),""))</f>
        <v>CITY="Templeuve"</v>
      </c>
      <c r="E326" t="str">
        <f>CONCATENATE(intermediate_sprints!E$1, "=",IF(TYPE(intermediate_sprints!E326)=2,CHAR(34),""),intermediate_sprints!E326,IF(TYPE(intermediate_sprints!E326)=2,CHAR(34),""))</f>
        <v>COUNTRY="FRA"</v>
      </c>
      <c r="F326" t="str">
        <f>CONCATENATE(intermediate_sprints!F$1, "=",IF(TYPE(intermediate_sprints!F326)=2,CHAR(34),""),intermediate_sprints!F326,IF(TYPE(intermediate_sprints!F326)=2,CHAR(34),""))</f>
        <v>LATITUDE=50.5272</v>
      </c>
      <c r="G326" t="str">
        <f>CONCATENATE(intermediate_sprints!G$1, "=",IF(TYPE(intermediate_sprints!G326)=2,CHAR(34),""),intermediate_sprints!G326,IF(TYPE(intermediate_sprints!G326)=2,CHAR(34),""))</f>
        <v>LONGITUDE=3.1758</v>
      </c>
    </row>
    <row r="327" spans="1:7" x14ac:dyDescent="0.25">
      <c r="A327" t="str">
        <f>CONCATENATE(intermediate_sprints!A$1, "=",IF(TYPE(intermediate_sprints!A327)=2,CHAR(34),""),intermediate_sprints!A327,IF(TYPE(intermediate_sprints!A327)=2,CHAR(34),""))</f>
        <v>INTERMEDIATE_SPRINT_ID=326</v>
      </c>
      <c r="B327" t="str">
        <f>CONCATENATE(intermediate_sprints!B$1, "=",IF(TYPE(intermediate_sprints!B327)=2,CHAR(34),""),intermediate_sprints!B327,IF(TYPE(intermediate_sprints!B327)=2,CHAR(34),""))</f>
        <v>STAGE_NUMBER=6</v>
      </c>
      <c r="C327" t="str">
        <f>CONCATENATE(intermediate_sprints!C$1, "=",IF(TYPE(intermediate_sprints!C327)=2,CHAR(34),""),intermediate_sprints!C327,IF(TYPE(intermediate_sprints!C327)=2,CHAR(34),""))</f>
        <v>AT_KM=119</v>
      </c>
      <c r="D327" t="str">
        <f>CONCATENATE(intermediate_sprints!D$1, "=",IF(TYPE(intermediate_sprints!D327)=2,CHAR(34),""),intermediate_sprints!D327,IF(TYPE(intermediate_sprints!D327)=2,CHAR(34),""))</f>
        <v>CITY="Pinon"</v>
      </c>
      <c r="E327" t="str">
        <f>CONCATENATE(intermediate_sprints!E$1, "=",IF(TYPE(intermediate_sprints!E327)=2,CHAR(34),""),intermediate_sprints!E327,IF(TYPE(intermediate_sprints!E327)=2,CHAR(34),""))</f>
        <v>COUNTRY="FRA"</v>
      </c>
      <c r="F327" t="str">
        <f>CONCATENATE(intermediate_sprints!F$1, "=",IF(TYPE(intermediate_sprints!F327)=2,CHAR(34),""),intermediate_sprints!F327,IF(TYPE(intermediate_sprints!F327)=2,CHAR(34),""))</f>
        <v>LATITUDE=49.4883</v>
      </c>
      <c r="G327" t="str">
        <f>CONCATENATE(intermediate_sprints!G$1, "=",IF(TYPE(intermediate_sprints!G327)=2,CHAR(34),""),intermediate_sprints!G327,IF(TYPE(intermediate_sprints!G327)=2,CHAR(34),""))</f>
        <v>LONGITUDE=3.4464</v>
      </c>
    </row>
    <row r="328" spans="1:7" x14ac:dyDescent="0.25">
      <c r="A328" t="str">
        <f>CONCATENATE(intermediate_sprints!A$1, "=",IF(TYPE(intermediate_sprints!A328)=2,CHAR(34),""),intermediate_sprints!A328,IF(TYPE(intermediate_sprints!A328)=2,CHAR(34),""))</f>
        <v>INTERMEDIATE_SPRINT_ID=327</v>
      </c>
      <c r="B328" t="str">
        <f>CONCATENATE(intermediate_sprints!B$1, "=",IF(TYPE(intermediate_sprints!B328)=2,CHAR(34),""),intermediate_sprints!B328,IF(TYPE(intermediate_sprints!B328)=2,CHAR(34),""))</f>
        <v>STAGE_NUMBER=7</v>
      </c>
      <c r="C328" t="str">
        <f>CONCATENATE(intermediate_sprints!C$1, "=",IF(TYPE(intermediate_sprints!C328)=2,CHAR(34),""),intermediate_sprints!C328,IF(TYPE(intermediate_sprints!C328)=2,CHAR(34),""))</f>
        <v>AT_KM=148</v>
      </c>
      <c r="D328" t="str">
        <f>CONCATENATE(intermediate_sprints!D$1, "=",IF(TYPE(intermediate_sprints!D328)=2,CHAR(34),""),intermediate_sprints!D328,IF(TYPE(intermediate_sprints!D328)=2,CHAR(34),""))</f>
        <v>CITY="Hannonville-Sous-Les-Côtes"</v>
      </c>
      <c r="E328" t="str">
        <f>CONCATENATE(intermediate_sprints!E$1, "=",IF(TYPE(intermediate_sprints!E328)=2,CHAR(34),""),intermediate_sprints!E328,IF(TYPE(intermediate_sprints!E328)=2,CHAR(34),""))</f>
        <v>COUNTRY="FRA"</v>
      </c>
      <c r="F328" t="str">
        <f>CONCATENATE(intermediate_sprints!F$1, "=",IF(TYPE(intermediate_sprints!F328)=2,CHAR(34),""),intermediate_sprints!F328,IF(TYPE(intermediate_sprints!F328)=2,CHAR(34),""))</f>
        <v>LATITUDE=49.0408</v>
      </c>
      <c r="G328" t="str">
        <f>CONCATENATE(intermediate_sprints!G$1, "=",IF(TYPE(intermediate_sprints!G328)=2,CHAR(34),""),intermediate_sprints!G328,IF(TYPE(intermediate_sprints!G328)=2,CHAR(34),""))</f>
        <v>LONGITUDE=5.6592</v>
      </c>
    </row>
    <row r="329" spans="1:7" x14ac:dyDescent="0.25">
      <c r="A329" t="str">
        <f>CONCATENATE(intermediate_sprints!A$1, "=",IF(TYPE(intermediate_sprints!A329)=2,CHAR(34),""),intermediate_sprints!A329,IF(TYPE(intermediate_sprints!A329)=2,CHAR(34),""))</f>
        <v>INTERMEDIATE_SPRINT_ID=328</v>
      </c>
      <c r="B329" t="str">
        <f>CONCATENATE(intermediate_sprints!B$1, "=",IF(TYPE(intermediate_sprints!B329)=2,CHAR(34),""),intermediate_sprints!B329,IF(TYPE(intermediate_sprints!B329)=2,CHAR(34),""))</f>
        <v>STAGE_NUMBER=8</v>
      </c>
      <c r="C329" t="str">
        <f>CONCATENATE(intermediate_sprints!C$1, "=",IF(TYPE(intermediate_sprints!C329)=2,CHAR(34),""),intermediate_sprints!C329,IF(TYPE(intermediate_sprints!C329)=2,CHAR(34),""))</f>
        <v>AT_KM=100</v>
      </c>
      <c r="D329" t="str">
        <f>CONCATENATE(intermediate_sprints!D$1, "=",IF(TYPE(intermediate_sprints!D329)=2,CHAR(34),""),intermediate_sprints!D329,IF(TYPE(intermediate_sprints!D329)=2,CHAR(34),""))</f>
        <v>CITY="Dinozé"</v>
      </c>
      <c r="E329" t="str">
        <f>CONCATENATE(intermediate_sprints!E$1, "=",IF(TYPE(intermediate_sprints!E329)=2,CHAR(34),""),intermediate_sprints!E329,IF(TYPE(intermediate_sprints!E329)=2,CHAR(34),""))</f>
        <v>COUNTRY="FRA"</v>
      </c>
      <c r="F329" t="str">
        <f>CONCATENATE(intermediate_sprints!F$1, "=",IF(TYPE(intermediate_sprints!F329)=2,CHAR(34),""),intermediate_sprints!F329,IF(TYPE(intermediate_sprints!F329)=2,CHAR(34),""))</f>
        <v>LATITUDE=48.1411</v>
      </c>
      <c r="G329" t="str">
        <f>CONCATENATE(intermediate_sprints!G$1, "=",IF(TYPE(intermediate_sprints!G329)=2,CHAR(34),""),intermediate_sprints!G329,IF(TYPE(intermediate_sprints!G329)=2,CHAR(34),""))</f>
        <v>LONGITUDE=6.4772</v>
      </c>
    </row>
    <row r="330" spans="1:7" x14ac:dyDescent="0.25">
      <c r="A330" t="str">
        <f>CONCATENATE(intermediate_sprints!A$1, "=",IF(TYPE(intermediate_sprints!A330)=2,CHAR(34),""),intermediate_sprints!A330,IF(TYPE(intermediate_sprints!A330)=2,CHAR(34),""))</f>
        <v>INTERMEDIATE_SPRINT_ID=329</v>
      </c>
      <c r="B330" t="str">
        <f>CONCATENATE(intermediate_sprints!B$1, "=",IF(TYPE(intermediate_sprints!B330)=2,CHAR(34),""),intermediate_sprints!B330,IF(TYPE(intermediate_sprints!B330)=2,CHAR(34),""))</f>
        <v>STAGE_NUMBER=9</v>
      </c>
      <c r="C330" t="str">
        <f>CONCATENATE(intermediate_sprints!C$1, "=",IF(TYPE(intermediate_sprints!C330)=2,CHAR(34),""),intermediate_sprints!C330,IF(TYPE(intermediate_sprints!C330)=2,CHAR(34),""))</f>
        <v>AT_KM=105</v>
      </c>
      <c r="D330" t="str">
        <f>CONCATENATE(intermediate_sprints!D$1, "=",IF(TYPE(intermediate_sprints!D330)=2,CHAR(34),""),intermediate_sprints!D330,IF(TYPE(intermediate_sprints!D330)=2,CHAR(34),""))</f>
        <v>CITY="Linthal"</v>
      </c>
      <c r="E330" t="str">
        <f>CONCATENATE(intermediate_sprints!E$1, "=",IF(TYPE(intermediate_sprints!E330)=2,CHAR(34),""),intermediate_sprints!E330,IF(TYPE(intermediate_sprints!E330)=2,CHAR(34),""))</f>
        <v>COUNTRY="FRA"</v>
      </c>
      <c r="F330" t="str">
        <f>CONCATENATE(intermediate_sprints!F$1, "=",IF(TYPE(intermediate_sprints!F330)=2,CHAR(34),""),intermediate_sprints!F330,IF(TYPE(intermediate_sprints!F330)=2,CHAR(34),""))</f>
        <v>LATITUDE=47.9475</v>
      </c>
      <c r="G330" t="str">
        <f>CONCATENATE(intermediate_sprints!G$1, "=",IF(TYPE(intermediate_sprints!G330)=2,CHAR(34),""),intermediate_sprints!G330,IF(TYPE(intermediate_sprints!G330)=2,CHAR(34),""))</f>
        <v>LONGITUDE=7.1311</v>
      </c>
    </row>
    <row r="331" spans="1:7" x14ac:dyDescent="0.25">
      <c r="A331" t="str">
        <f>CONCATENATE(intermediate_sprints!A$1, "=",IF(TYPE(intermediate_sprints!A331)=2,CHAR(34),""),intermediate_sprints!A331,IF(TYPE(intermediate_sprints!A331)=2,CHAR(34),""))</f>
        <v>INTERMEDIATE_SPRINT_ID=330</v>
      </c>
      <c r="B331" t="str">
        <f>CONCATENATE(intermediate_sprints!B$1, "=",IF(TYPE(intermediate_sprints!B331)=2,CHAR(34),""),intermediate_sprints!B331,IF(TYPE(intermediate_sprints!B331)=2,CHAR(34),""))</f>
        <v>STAGE_NUMBER=10</v>
      </c>
      <c r="C331" t="str">
        <f>CONCATENATE(intermediate_sprints!C$1, "=",IF(TYPE(intermediate_sprints!C331)=2,CHAR(34),""),intermediate_sprints!C331,IF(TYPE(intermediate_sprints!C331)=2,CHAR(34),""))</f>
        <v>AT_KM=39.5</v>
      </c>
      <c r="D331" t="str">
        <f>CONCATENATE(intermediate_sprints!D$1, "=",IF(TYPE(intermediate_sprints!D331)=2,CHAR(34),""),intermediate_sprints!D331,IF(TYPE(intermediate_sprints!D331)=2,CHAR(34),""))</f>
        <v>CITY="Muhlele (Gunsbach)"</v>
      </c>
      <c r="E331" t="str">
        <f>CONCATENATE(intermediate_sprints!E$1, "=",IF(TYPE(intermediate_sprints!E331)=2,CHAR(34),""),intermediate_sprints!E331,IF(TYPE(intermediate_sprints!E331)=2,CHAR(34),""))</f>
        <v>COUNTRY="FRA"</v>
      </c>
      <c r="F331" t="str">
        <f>CONCATENATE(intermediate_sprints!F$1, "=",IF(TYPE(intermediate_sprints!F331)=2,CHAR(34),""),intermediate_sprints!F331,IF(TYPE(intermediate_sprints!F331)=2,CHAR(34),""))</f>
        <v>LATITUDE=48.0483</v>
      </c>
      <c r="G331" t="str">
        <f>CONCATENATE(intermediate_sprints!G$1, "=",IF(TYPE(intermediate_sprints!G331)=2,CHAR(34),""),intermediate_sprints!G331,IF(TYPE(intermediate_sprints!G331)=2,CHAR(34),""))</f>
        <v>LONGITUDE=7.1767</v>
      </c>
    </row>
    <row r="332" spans="1:7" x14ac:dyDescent="0.25">
      <c r="A332" t="str">
        <f>CONCATENATE(intermediate_sprints!A$1, "=",IF(TYPE(intermediate_sprints!A332)=2,CHAR(34),""),intermediate_sprints!A332,IF(TYPE(intermediate_sprints!A332)=2,CHAR(34),""))</f>
        <v>INTERMEDIATE_SPRINT_ID=331</v>
      </c>
      <c r="B332" t="str">
        <f>CONCATENATE(intermediate_sprints!B$1, "=",IF(TYPE(intermediate_sprints!B332)=2,CHAR(34),""),intermediate_sprints!B332,IF(TYPE(intermediate_sprints!B332)=2,CHAR(34),""))</f>
        <v>STAGE_NUMBER=11</v>
      </c>
      <c r="C332" t="str">
        <f>CONCATENATE(intermediate_sprints!C$1, "=",IF(TYPE(intermediate_sprints!C332)=2,CHAR(34),""),intermediate_sprints!C332,IF(TYPE(intermediate_sprints!C332)=2,CHAR(34),""))</f>
        <v>AT_KM=89</v>
      </c>
      <c r="D332" t="str">
        <f>CONCATENATE(intermediate_sprints!D$1, "=",IF(TYPE(intermediate_sprints!D332)=2,CHAR(34),""),intermediate_sprints!D332,IF(TYPE(intermediate_sprints!D332)=2,CHAR(34),""))</f>
        <v>CITY="Charcier"</v>
      </c>
      <c r="E332" t="str">
        <f>CONCATENATE(intermediate_sprints!E$1, "=",IF(TYPE(intermediate_sprints!E332)=2,CHAR(34),""),intermediate_sprints!E332,IF(TYPE(intermediate_sprints!E332)=2,CHAR(34),""))</f>
        <v>COUNTRY="FRA"</v>
      </c>
      <c r="F332" t="str">
        <f>CONCATENATE(intermediate_sprints!F$1, "=",IF(TYPE(intermediate_sprints!F332)=2,CHAR(34),""),intermediate_sprints!F332,IF(TYPE(intermediate_sprints!F332)=2,CHAR(34),""))</f>
        <v>LATITUDE=46.6281</v>
      </c>
      <c r="G332" t="str">
        <f>CONCATENATE(intermediate_sprints!G$1, "=",IF(TYPE(intermediate_sprints!G332)=2,CHAR(34),""),intermediate_sprints!G332,IF(TYPE(intermediate_sprints!G332)=2,CHAR(34),""))</f>
        <v>LONGITUDE=5.7514</v>
      </c>
    </row>
    <row r="333" spans="1:7" x14ac:dyDescent="0.25">
      <c r="A333" t="str">
        <f>CONCATENATE(intermediate_sprints!A$1, "=",IF(TYPE(intermediate_sprints!A333)=2,CHAR(34),""),intermediate_sprints!A333,IF(TYPE(intermediate_sprints!A333)=2,CHAR(34),""))</f>
        <v>INTERMEDIATE_SPRINT_ID=332</v>
      </c>
      <c r="B333" t="str">
        <f>CONCATENATE(intermediate_sprints!B$1, "=",IF(TYPE(intermediate_sprints!B333)=2,CHAR(34),""),intermediate_sprints!B333,IF(TYPE(intermediate_sprints!B333)=2,CHAR(34),""))</f>
        <v>STAGE_NUMBER=12</v>
      </c>
      <c r="C333" t="str">
        <f>CONCATENATE(intermediate_sprints!C$1, "=",IF(TYPE(intermediate_sprints!C333)=2,CHAR(34),""),intermediate_sprints!C333,IF(TYPE(intermediate_sprints!C333)=2,CHAR(34),""))</f>
        <v>AT_KM=39.5</v>
      </c>
      <c r="D333" t="str">
        <f>CONCATENATE(intermediate_sprints!D$1, "=",IF(TYPE(intermediate_sprints!D333)=2,CHAR(34),""),intermediate_sprints!D333,IF(TYPE(intermediate_sprints!D333)=2,CHAR(34),""))</f>
        <v>CITY="Romanèche-Thorins"</v>
      </c>
      <c r="E333" t="str">
        <f>CONCATENATE(intermediate_sprints!E$1, "=",IF(TYPE(intermediate_sprints!E333)=2,CHAR(34),""),intermediate_sprints!E333,IF(TYPE(intermediate_sprints!E333)=2,CHAR(34),""))</f>
        <v>COUNTRY="FRA"</v>
      </c>
      <c r="F333" t="str">
        <f>CONCATENATE(intermediate_sprints!F$1, "=",IF(TYPE(intermediate_sprints!F333)=2,CHAR(34),""),intermediate_sprints!F333,IF(TYPE(intermediate_sprints!F333)=2,CHAR(34),""))</f>
        <v>LATITUDE=46.1906</v>
      </c>
      <c r="G333" t="str">
        <f>CONCATENATE(intermediate_sprints!G$1, "=",IF(TYPE(intermediate_sprints!G333)=2,CHAR(34),""),intermediate_sprints!G333,IF(TYPE(intermediate_sprints!G333)=2,CHAR(34),""))</f>
        <v>LONGITUDE=4.7369</v>
      </c>
    </row>
    <row r="334" spans="1:7" x14ac:dyDescent="0.25">
      <c r="A334" t="str">
        <f>CONCATENATE(intermediate_sprints!A$1, "=",IF(TYPE(intermediate_sprints!A334)=2,CHAR(34),""),intermediate_sprints!A334,IF(TYPE(intermediate_sprints!A334)=2,CHAR(34),""))</f>
        <v>INTERMEDIATE_SPRINT_ID=333</v>
      </c>
      <c r="B334" t="str">
        <f>CONCATENATE(intermediate_sprints!B$1, "=",IF(TYPE(intermediate_sprints!B334)=2,CHAR(34),""),intermediate_sprints!B334,IF(TYPE(intermediate_sprints!B334)=2,CHAR(34),""))</f>
        <v>STAGE_NUMBER=13</v>
      </c>
      <c r="C334" t="str">
        <f>CONCATENATE(intermediate_sprints!C$1, "=",IF(TYPE(intermediate_sprints!C334)=2,CHAR(34),""),intermediate_sprints!C334,IF(TYPE(intermediate_sprints!C334)=2,CHAR(34),""))</f>
        <v>AT_KM=169.5</v>
      </c>
      <c r="D334" t="str">
        <f>CONCATENATE(intermediate_sprints!D$1, "=",IF(TYPE(intermediate_sprints!D334)=2,CHAR(34),""),intermediate_sprints!D334,IF(TYPE(intermediate_sprints!D334)=2,CHAR(34),""))</f>
        <v>CITY="Saint-Martin-D'hères"</v>
      </c>
      <c r="E334" t="str">
        <f>CONCATENATE(intermediate_sprints!E$1, "=",IF(TYPE(intermediate_sprints!E334)=2,CHAR(34),""),intermediate_sprints!E334,IF(TYPE(intermediate_sprints!E334)=2,CHAR(34),""))</f>
        <v>COUNTRY="FRA"</v>
      </c>
      <c r="F334" t="str">
        <f>CONCATENATE(intermediate_sprints!F$1, "=",IF(TYPE(intermediate_sprints!F334)=2,CHAR(34),""),intermediate_sprints!F334,IF(TYPE(intermediate_sprints!F334)=2,CHAR(34),""))</f>
        <v>LATITUDE=45.1672</v>
      </c>
      <c r="G334" t="str">
        <f>CONCATENATE(intermediate_sprints!G$1, "=",IF(TYPE(intermediate_sprints!G334)=2,CHAR(34),""),intermediate_sprints!G334,IF(TYPE(intermediate_sprints!G334)=2,CHAR(34),""))</f>
        <v>LONGITUDE=5.7653</v>
      </c>
    </row>
    <row r="335" spans="1:7" x14ac:dyDescent="0.25">
      <c r="A335" t="str">
        <f>CONCATENATE(intermediate_sprints!A$1, "=",IF(TYPE(intermediate_sprints!A335)=2,CHAR(34),""),intermediate_sprints!A335,IF(TYPE(intermediate_sprints!A335)=2,CHAR(34),""))</f>
        <v>INTERMEDIATE_SPRINT_ID=334</v>
      </c>
      <c r="B335" t="str">
        <f>CONCATENATE(intermediate_sprints!B$1, "=",IF(TYPE(intermediate_sprints!B335)=2,CHAR(34),""),intermediate_sprints!B335,IF(TYPE(intermediate_sprints!B335)=2,CHAR(34),""))</f>
        <v>STAGE_NUMBER=14</v>
      </c>
      <c r="C335" t="str">
        <f>CONCATENATE(intermediate_sprints!C$1, "=",IF(TYPE(intermediate_sprints!C335)=2,CHAR(34),""),intermediate_sprints!C335,IF(TYPE(intermediate_sprints!C335)=2,CHAR(34),""))</f>
        <v>AT_KM=40</v>
      </c>
      <c r="D335" t="str">
        <f>CONCATENATE(intermediate_sprints!D$1, "=",IF(TYPE(intermediate_sprints!D335)=2,CHAR(34),""),intermediate_sprints!D335,IF(TYPE(intermediate_sprints!D335)=2,CHAR(34),""))</f>
        <v>CITY="La Paute (Bourg-D'oisans)"</v>
      </c>
      <c r="E335" t="str">
        <f>CONCATENATE(intermediate_sprints!E$1, "=",IF(TYPE(intermediate_sprints!E335)=2,CHAR(34),""),intermediate_sprints!E335,IF(TYPE(intermediate_sprints!E335)=2,CHAR(34),""))</f>
        <v>COUNTRY="FRA"</v>
      </c>
      <c r="F335" t="str">
        <f>CONCATENATE(intermediate_sprints!F$1, "=",IF(TYPE(intermediate_sprints!F335)=2,CHAR(34),""),intermediate_sprints!F335,IF(TYPE(intermediate_sprints!F335)=2,CHAR(34),""))</f>
        <v>LATITUDE=45.0558</v>
      </c>
      <c r="G335" t="str">
        <f>CONCATENATE(intermediate_sprints!G$1, "=",IF(TYPE(intermediate_sprints!G335)=2,CHAR(34),""),intermediate_sprints!G335,IF(TYPE(intermediate_sprints!G335)=2,CHAR(34),""))</f>
        <v>LONGITUDE=6.0303</v>
      </c>
    </row>
    <row r="336" spans="1:7" x14ac:dyDescent="0.25">
      <c r="A336" t="str">
        <f>CONCATENATE(intermediate_sprints!A$1, "=",IF(TYPE(intermediate_sprints!A336)=2,CHAR(34),""),intermediate_sprints!A336,IF(TYPE(intermediate_sprints!A336)=2,CHAR(34),""))</f>
        <v>INTERMEDIATE_SPRINT_ID=335</v>
      </c>
      <c r="B336" t="str">
        <f>CONCATENATE(intermediate_sprints!B$1, "=",IF(TYPE(intermediate_sprints!B336)=2,CHAR(34),""),intermediate_sprints!B336,IF(TYPE(intermediate_sprints!B336)=2,CHAR(34),""))</f>
        <v>STAGE_NUMBER=15</v>
      </c>
      <c r="C336" t="str">
        <f>CONCATENATE(intermediate_sprints!C$1, "=",IF(TYPE(intermediate_sprints!C336)=2,CHAR(34),""),intermediate_sprints!C336,IF(TYPE(intermediate_sprints!C336)=2,CHAR(34),""))</f>
        <v>AT_KM=175.5</v>
      </c>
      <c r="D336" t="str">
        <f>CONCATENATE(intermediate_sprints!D$1, "=",IF(TYPE(intermediate_sprints!D336)=2,CHAR(34),""),intermediate_sprints!D336,IF(TYPE(intermediate_sprints!D336)=2,CHAR(34),""))</f>
        <v>CITY="La Galine (Saint-Rémy-De-Provence)"</v>
      </c>
      <c r="E336" t="str">
        <f>CONCATENATE(intermediate_sprints!E$1, "=",IF(TYPE(intermediate_sprints!E336)=2,CHAR(34),""),intermediate_sprints!E336,IF(TYPE(intermediate_sprints!E336)=2,CHAR(34),""))</f>
        <v>COUNTRY="FRA"</v>
      </c>
      <c r="F336" t="str">
        <f>CONCATENATE(intermediate_sprints!F$1, "=",IF(TYPE(intermediate_sprints!F336)=2,CHAR(34),""),intermediate_sprints!F336,IF(TYPE(intermediate_sprints!F336)=2,CHAR(34),""))</f>
        <v>LATITUDE=43.79</v>
      </c>
      <c r="G336" t="str">
        <f>CONCATENATE(intermediate_sprints!G$1, "=",IF(TYPE(intermediate_sprints!G336)=2,CHAR(34),""),intermediate_sprints!G336,IF(TYPE(intermediate_sprints!G336)=2,CHAR(34),""))</f>
        <v>LONGITUDE=4.8325</v>
      </c>
    </row>
    <row r="337" spans="1:7" x14ac:dyDescent="0.25">
      <c r="A337" t="str">
        <f>CONCATENATE(intermediate_sprints!A$1, "=",IF(TYPE(intermediate_sprints!A337)=2,CHAR(34),""),intermediate_sprints!A337,IF(TYPE(intermediate_sprints!A337)=2,CHAR(34),""))</f>
        <v>INTERMEDIATE_SPRINT_ID=336</v>
      </c>
      <c r="B337" t="str">
        <f>CONCATENATE(intermediate_sprints!B$1, "=",IF(TYPE(intermediate_sprints!B337)=2,CHAR(34),""),intermediate_sprints!B337,IF(TYPE(intermediate_sprints!B337)=2,CHAR(34),""))</f>
        <v>STAGE_NUMBER=16</v>
      </c>
      <c r="C337" t="str">
        <f>CONCATENATE(intermediate_sprints!C$1, "=",IF(TYPE(intermediate_sprints!C337)=2,CHAR(34),""),intermediate_sprints!C337,IF(TYPE(intermediate_sprints!C337)=2,CHAR(34),""))</f>
        <v>AT_KM=123.5</v>
      </c>
      <c r="D337" t="str">
        <f>CONCATENATE(intermediate_sprints!D$1, "=",IF(TYPE(intermediate_sprints!D337)=2,CHAR(34),""),intermediate_sprints!D337,IF(TYPE(intermediate_sprints!D337)=2,CHAR(34),""))</f>
        <v>CITY="Saint-Girons"</v>
      </c>
      <c r="E337" t="str">
        <f>CONCATENATE(intermediate_sprints!E$1, "=",IF(TYPE(intermediate_sprints!E337)=2,CHAR(34),""),intermediate_sprints!E337,IF(TYPE(intermediate_sprints!E337)=2,CHAR(34),""))</f>
        <v>COUNTRY="FRA"</v>
      </c>
      <c r="F337" t="str">
        <f>CONCATENATE(intermediate_sprints!F$1, "=",IF(TYPE(intermediate_sprints!F337)=2,CHAR(34),""),intermediate_sprints!F337,IF(TYPE(intermediate_sprints!F337)=2,CHAR(34),""))</f>
        <v>LATITUDE=42.9858</v>
      </c>
      <c r="G337" t="str">
        <f>CONCATENATE(intermediate_sprints!G$1, "=",IF(TYPE(intermediate_sprints!G337)=2,CHAR(34),""),intermediate_sprints!G337,IF(TYPE(intermediate_sprints!G337)=2,CHAR(34),""))</f>
        <v>LONGITUDE=1.1467</v>
      </c>
    </row>
    <row r="338" spans="1:7" x14ac:dyDescent="0.25">
      <c r="A338" t="str">
        <f>CONCATENATE(intermediate_sprints!A$1, "=",IF(TYPE(intermediate_sprints!A338)=2,CHAR(34),""),intermediate_sprints!A338,IF(TYPE(intermediate_sprints!A338)=2,CHAR(34),""))</f>
        <v>INTERMEDIATE_SPRINT_ID=337</v>
      </c>
      <c r="B338" t="str">
        <f>CONCATENATE(intermediate_sprints!B$1, "=",IF(TYPE(intermediate_sprints!B338)=2,CHAR(34),""),intermediate_sprints!B338,IF(TYPE(intermediate_sprints!B338)=2,CHAR(34),""))</f>
        <v>STAGE_NUMBER=17</v>
      </c>
      <c r="C338" t="str">
        <f>CONCATENATE(intermediate_sprints!C$1, "=",IF(TYPE(intermediate_sprints!C338)=2,CHAR(34),""),intermediate_sprints!C338,IF(TYPE(intermediate_sprints!C338)=2,CHAR(34),""))</f>
        <v>AT_KM=31</v>
      </c>
      <c r="D338" t="str">
        <f>CONCATENATE(intermediate_sprints!D$1, "=",IF(TYPE(intermediate_sprints!D338)=2,CHAR(34),""),intermediate_sprints!D338,IF(TYPE(intermediate_sprints!D338)=2,CHAR(34),""))</f>
        <v>CITY="Saint-Béat"</v>
      </c>
      <c r="E338" t="str">
        <f>CONCATENATE(intermediate_sprints!E$1, "=",IF(TYPE(intermediate_sprints!E338)=2,CHAR(34),""),intermediate_sprints!E338,IF(TYPE(intermediate_sprints!E338)=2,CHAR(34),""))</f>
        <v>COUNTRY="FRA"</v>
      </c>
      <c r="F338" t="str">
        <f>CONCATENATE(intermediate_sprints!F$1, "=",IF(TYPE(intermediate_sprints!F338)=2,CHAR(34),""),intermediate_sprints!F338,IF(TYPE(intermediate_sprints!F338)=2,CHAR(34),""))</f>
        <v>LATITUDE=42.915</v>
      </c>
      <c r="G338" t="str">
        <f>CONCATENATE(intermediate_sprints!G$1, "=",IF(TYPE(intermediate_sprints!G338)=2,CHAR(34),""),intermediate_sprints!G338,IF(TYPE(intermediate_sprints!G338)=2,CHAR(34),""))</f>
        <v>LONGITUDE=0.6933</v>
      </c>
    </row>
    <row r="339" spans="1:7" x14ac:dyDescent="0.25">
      <c r="A339" t="str">
        <f>CONCATENATE(intermediate_sprints!A$1, "=",IF(TYPE(intermediate_sprints!A339)=2,CHAR(34),""),intermediate_sprints!A339,IF(TYPE(intermediate_sprints!A339)=2,CHAR(34),""))</f>
        <v>INTERMEDIATE_SPRINT_ID=338</v>
      </c>
      <c r="B339" t="str">
        <f>CONCATENATE(intermediate_sprints!B$1, "=",IF(TYPE(intermediate_sprints!B339)=2,CHAR(34),""),intermediate_sprints!B339,IF(TYPE(intermediate_sprints!B339)=2,CHAR(34),""))</f>
        <v>STAGE_NUMBER=18</v>
      </c>
      <c r="C339" t="str">
        <f>CONCATENATE(intermediate_sprints!C$1, "=",IF(TYPE(intermediate_sprints!C339)=2,CHAR(34),""),intermediate_sprints!C339,IF(TYPE(intermediate_sprints!C339)=2,CHAR(34),""))</f>
        <v>AT_KM=61.5</v>
      </c>
      <c r="D339" t="str">
        <f>CONCATENATE(intermediate_sprints!D$1, "=",IF(TYPE(intermediate_sprints!D339)=2,CHAR(34),""),intermediate_sprints!D339,IF(TYPE(intermediate_sprints!D339)=2,CHAR(34),""))</f>
        <v>CITY="Trébons"</v>
      </c>
      <c r="E339" t="str">
        <f>CONCATENATE(intermediate_sprints!E$1, "=",IF(TYPE(intermediate_sprints!E339)=2,CHAR(34),""),intermediate_sprints!E339,IF(TYPE(intermediate_sprints!E339)=2,CHAR(34),""))</f>
        <v>COUNTRY="FRA"</v>
      </c>
      <c r="F339" t="str">
        <f>CONCATENATE(intermediate_sprints!F$1, "=",IF(TYPE(intermediate_sprints!F339)=2,CHAR(34),""),intermediate_sprints!F339,IF(TYPE(intermediate_sprints!F339)=2,CHAR(34),""))</f>
        <v>LATITUDE=43.1022</v>
      </c>
      <c r="G339" t="str">
        <f>CONCATENATE(intermediate_sprints!G$1, "=",IF(TYPE(intermediate_sprints!G339)=2,CHAR(34),""),intermediate_sprints!G339,IF(TYPE(intermediate_sprints!G339)=2,CHAR(34),""))</f>
        <v>LONGITUDE=0.1219</v>
      </c>
    </row>
    <row r="340" spans="1:7" x14ac:dyDescent="0.25">
      <c r="A340" t="str">
        <f>CONCATENATE(intermediate_sprints!A$1, "=",IF(TYPE(intermediate_sprints!A340)=2,CHAR(34),""),intermediate_sprints!A340,IF(TYPE(intermediate_sprints!A340)=2,CHAR(34),""))</f>
        <v>INTERMEDIATE_SPRINT_ID=339</v>
      </c>
      <c r="B340" t="str">
        <f>CONCATENATE(intermediate_sprints!B$1, "=",IF(TYPE(intermediate_sprints!B340)=2,CHAR(34),""),intermediate_sprints!B340,IF(TYPE(intermediate_sprints!B340)=2,CHAR(34),""))</f>
        <v>STAGE_NUMBER=19</v>
      </c>
      <c r="C340" t="str">
        <f>CONCATENATE(intermediate_sprints!C$1, "=",IF(TYPE(intermediate_sprints!C340)=2,CHAR(34),""),intermediate_sprints!C340,IF(TYPE(intermediate_sprints!C340)=2,CHAR(34),""))</f>
        <v>AT_KM=130.5</v>
      </c>
      <c r="D340" t="str">
        <f>CONCATENATE(intermediate_sprints!D$1, "=",IF(TYPE(intermediate_sprints!D340)=2,CHAR(34),""),intermediate_sprints!D340,IF(TYPE(intermediate_sprints!D340)=2,CHAR(34),""))</f>
        <v>CITY="Tonneins"</v>
      </c>
      <c r="E340" t="str">
        <f>CONCATENATE(intermediate_sprints!E$1, "=",IF(TYPE(intermediate_sprints!E340)=2,CHAR(34),""),intermediate_sprints!E340,IF(TYPE(intermediate_sprints!E340)=2,CHAR(34),""))</f>
        <v>COUNTRY="FRA"</v>
      </c>
      <c r="F340" t="str">
        <f>CONCATENATE(intermediate_sprints!F$1, "=",IF(TYPE(intermediate_sprints!F340)=2,CHAR(34),""),intermediate_sprints!F340,IF(TYPE(intermediate_sprints!F340)=2,CHAR(34),""))</f>
        <v>LATITUDE=44.3906</v>
      </c>
      <c r="G340" t="str">
        <f>CONCATENATE(intermediate_sprints!G$1, "=",IF(TYPE(intermediate_sprints!G340)=2,CHAR(34),""),intermediate_sprints!G340,IF(TYPE(intermediate_sprints!G340)=2,CHAR(34),""))</f>
        <v>LONGITUDE=0.3092</v>
      </c>
    </row>
    <row r="341" spans="1:7" x14ac:dyDescent="0.25">
      <c r="A341" t="str">
        <f>CONCATENATE(intermediate_sprints!A$1, "=",IF(TYPE(intermediate_sprints!A341)=2,CHAR(34),""),intermediate_sprints!A341,IF(TYPE(intermediate_sprints!A341)=2,CHAR(34),""))</f>
        <v>INTERMEDIATE_SPRINT_ID=340</v>
      </c>
      <c r="B341" t="str">
        <f>CONCATENATE(intermediate_sprints!B$1, "=",IF(TYPE(intermediate_sprints!B341)=2,CHAR(34),""),intermediate_sprints!B341,IF(TYPE(intermediate_sprints!B341)=2,CHAR(34),""))</f>
        <v>STAGE_NUMBER=21</v>
      </c>
      <c r="C341" t="str">
        <f>CONCATENATE(intermediate_sprints!C$1, "=",IF(TYPE(intermediate_sprints!C341)=2,CHAR(34),""),intermediate_sprints!C341,IF(TYPE(intermediate_sprints!C341)=2,CHAR(34),""))</f>
        <v>AT_KM=91</v>
      </c>
      <c r="D341" t="str">
        <f>CONCATENATE(intermediate_sprints!D$1, "=",IF(TYPE(intermediate_sprints!D341)=2,CHAR(34),""),intermediate_sprints!D341,IF(TYPE(intermediate_sprints!D341)=2,CHAR(34),""))</f>
        <v>CITY="Paris Champs-Élysées"</v>
      </c>
      <c r="E341" t="str">
        <f>CONCATENATE(intermediate_sprints!E$1, "=",IF(TYPE(intermediate_sprints!E341)=2,CHAR(34),""),intermediate_sprints!E341,IF(TYPE(intermediate_sprints!E341)=2,CHAR(34),""))</f>
        <v>COUNTRY="FRA"</v>
      </c>
      <c r="F341" t="str">
        <f>CONCATENATE(intermediate_sprints!F$1, "=",IF(TYPE(intermediate_sprints!F341)=2,CHAR(34),""),intermediate_sprints!F341,IF(TYPE(intermediate_sprints!F341)=2,CHAR(34),""))</f>
        <v>LATITUDE=48.8567</v>
      </c>
      <c r="G341" t="str">
        <f>CONCATENATE(intermediate_sprints!G$1, "=",IF(TYPE(intermediate_sprints!G341)=2,CHAR(34),""),intermediate_sprints!G341,IF(TYPE(intermediate_sprints!G341)=2,CHAR(34),""))</f>
        <v>LONGITUDE=2.3508</v>
      </c>
    </row>
    <row r="342" spans="1:7" x14ac:dyDescent="0.25">
      <c r="A342" t="str">
        <f>CONCATENATE(intermediate_sprints!A$1, "=",IF(TYPE(intermediate_sprints!A342)=2,CHAR(34),""),intermediate_sprints!A342,IF(TYPE(intermediate_sprints!A342)=2,CHAR(34),""))</f>
        <v>INTERMEDIATE_SPRINT_ID=341</v>
      </c>
      <c r="B342" t="str">
        <f>CONCATENATE(intermediate_sprints!B$1, "=",IF(TYPE(intermediate_sprints!B342)=2,CHAR(34),""),intermediate_sprints!B342,IF(TYPE(intermediate_sprints!B342)=2,CHAR(34),""))</f>
        <v>STAGE_NUMBER=1</v>
      </c>
      <c r="C342" t="str">
        <f>CONCATENATE(intermediate_sprints!C$1, "=",IF(TYPE(intermediate_sprints!C342)=2,CHAR(34),""),intermediate_sprints!C342,IF(TYPE(intermediate_sprints!C342)=2,CHAR(34),""))</f>
        <v>AT_KM=77</v>
      </c>
      <c r="D342" t="str">
        <f>CONCATENATE(intermediate_sprints!D$1, "=",IF(TYPE(intermediate_sprints!D342)=2,CHAR(34),""),intermediate_sprints!D342,IF(TYPE(intermediate_sprints!D342)=2,CHAR(34),""))</f>
        <v>CITY="Newbiggin"</v>
      </c>
      <c r="E342" t="str">
        <f>CONCATENATE(intermediate_sprints!E$1, "=",IF(TYPE(intermediate_sprints!E342)=2,CHAR(34),""),intermediate_sprints!E342,IF(TYPE(intermediate_sprints!E342)=2,CHAR(34),""))</f>
        <v>COUNTRY="ENG"</v>
      </c>
      <c r="F342" t="str">
        <f>CONCATENATE(intermediate_sprints!F$1, "=",IF(TYPE(intermediate_sprints!F342)=2,CHAR(34),""),intermediate_sprints!F342,IF(TYPE(intermediate_sprints!F342)=2,CHAR(34),""))</f>
        <v>LATITUDE=54.26929</v>
      </c>
      <c r="G342" t="str">
        <f>CONCATENATE(intermediate_sprints!G$1, "=",IF(TYPE(intermediate_sprints!G342)=2,CHAR(34),""),intermediate_sprints!G342,IF(TYPE(intermediate_sprints!G342)=2,CHAR(34),""))</f>
        <v>LONGITUDE=-2.00449</v>
      </c>
    </row>
    <row r="343" spans="1:7" x14ac:dyDescent="0.25">
      <c r="A343" t="str">
        <f>CONCATENATE(intermediate_sprints!A$1, "=",IF(TYPE(intermediate_sprints!A343)=2,CHAR(34),""),intermediate_sprints!A343,IF(TYPE(intermediate_sprints!A343)=2,CHAR(34),""))</f>
        <v>INTERMEDIATE_SPRINT_ID=342</v>
      </c>
      <c r="B343" t="str">
        <f>CONCATENATE(intermediate_sprints!B$1, "=",IF(TYPE(intermediate_sprints!B343)=2,CHAR(34),""),intermediate_sprints!B343,IF(TYPE(intermediate_sprints!B343)=2,CHAR(34),""))</f>
        <v>STAGE_NUMBER=2</v>
      </c>
      <c r="C343" t="str">
        <f>CONCATENATE(intermediate_sprints!C$1, "=",IF(TYPE(intermediate_sprints!C343)=2,CHAR(34),""),intermediate_sprints!C343,IF(TYPE(intermediate_sprints!C343)=2,CHAR(34),""))</f>
        <v>AT_KM=68.5</v>
      </c>
      <c r="D343" t="str">
        <f>CONCATENATE(intermediate_sprints!D$1, "=",IF(TYPE(intermediate_sprints!D343)=2,CHAR(34),""),intermediate_sprints!D343,IF(TYPE(intermediate_sprints!D343)=2,CHAR(34),""))</f>
        <v>CITY="Keighley"</v>
      </c>
      <c r="E343" t="str">
        <f>CONCATENATE(intermediate_sprints!E$1, "=",IF(TYPE(intermediate_sprints!E343)=2,CHAR(34),""),intermediate_sprints!E343,IF(TYPE(intermediate_sprints!E343)=2,CHAR(34),""))</f>
        <v>COUNTRY="ENG"</v>
      </c>
      <c r="F343" t="str">
        <f>CONCATENATE(intermediate_sprints!F$1, "=",IF(TYPE(intermediate_sprints!F343)=2,CHAR(34),""),intermediate_sprints!F343,IF(TYPE(intermediate_sprints!F343)=2,CHAR(34),""))</f>
        <v>LATITUDE=53.867</v>
      </c>
      <c r="G343" t="str">
        <f>CONCATENATE(intermediate_sprints!G$1, "=",IF(TYPE(intermediate_sprints!G343)=2,CHAR(34),""),intermediate_sprints!G343,IF(TYPE(intermediate_sprints!G343)=2,CHAR(34),""))</f>
        <v>LONGITUDE=-1.911</v>
      </c>
    </row>
    <row r="344" spans="1:7" x14ac:dyDescent="0.25">
      <c r="A344" t="str">
        <f>CONCATENATE(intermediate_sprints!A$1, "=",IF(TYPE(intermediate_sprints!A344)=2,CHAR(34),""),intermediate_sprints!A344,IF(TYPE(intermediate_sprints!A344)=2,CHAR(34),""))</f>
        <v>INTERMEDIATE_SPRINT_ID=343</v>
      </c>
      <c r="B344" t="str">
        <f>CONCATENATE(intermediate_sprints!B$1, "=",IF(TYPE(intermediate_sprints!B344)=2,CHAR(34),""),intermediate_sprints!B344,IF(TYPE(intermediate_sprints!B344)=2,CHAR(34),""))</f>
        <v>STAGE_NUMBER=3</v>
      </c>
      <c r="C344" t="str">
        <f>CONCATENATE(intermediate_sprints!C$1, "=",IF(TYPE(intermediate_sprints!C344)=2,CHAR(34),""),intermediate_sprints!C344,IF(TYPE(intermediate_sprints!C344)=2,CHAR(34),""))</f>
        <v>AT_KM=108</v>
      </c>
      <c r="D344" t="str">
        <f>CONCATENATE(intermediate_sprints!D$1, "=",IF(TYPE(intermediate_sprints!D344)=2,CHAR(34),""),intermediate_sprints!D344,IF(TYPE(intermediate_sprints!D344)=2,CHAR(34),""))</f>
        <v>CITY="Epping Forest"</v>
      </c>
      <c r="E344" t="str">
        <f>CONCATENATE(intermediate_sprints!E$1, "=",IF(TYPE(intermediate_sprints!E344)=2,CHAR(34),""),intermediate_sprints!E344,IF(TYPE(intermediate_sprints!E344)=2,CHAR(34),""))</f>
        <v>COUNTRY="ENG"</v>
      </c>
      <c r="F344" t="str">
        <f>CONCATENATE(intermediate_sprints!F$1, "=",IF(TYPE(intermediate_sprints!F344)=2,CHAR(34),""),intermediate_sprints!F344,IF(TYPE(intermediate_sprints!F344)=2,CHAR(34),""))</f>
        <v>LATITUDE=51.66</v>
      </c>
      <c r="G344" t="str">
        <f>CONCATENATE(intermediate_sprints!G$1, "=",IF(TYPE(intermediate_sprints!G344)=2,CHAR(34),""),intermediate_sprints!G344,IF(TYPE(intermediate_sprints!G344)=2,CHAR(34),""))</f>
        <v>LONGITUDE=0.05</v>
      </c>
    </row>
    <row r="345" spans="1:7" x14ac:dyDescent="0.25">
      <c r="A345" t="str">
        <f>CONCATENATE(intermediate_sprints!A$1, "=",IF(TYPE(intermediate_sprints!A345)=2,CHAR(34),""),intermediate_sprints!A345,IF(TYPE(intermediate_sprints!A345)=2,CHAR(34),""))</f>
        <v>INTERMEDIATE_SPRINT_ID=344</v>
      </c>
      <c r="B345" t="str">
        <f>CONCATENATE(intermediate_sprints!B$1, "=",IF(TYPE(intermediate_sprints!B345)=2,CHAR(34),""),intermediate_sprints!B345,IF(TYPE(intermediate_sprints!B345)=2,CHAR(34),""))</f>
        <v>STAGE_NUMBER=4</v>
      </c>
      <c r="C345" t="str">
        <f>CONCATENATE(intermediate_sprints!C$1, "=",IF(TYPE(intermediate_sprints!C345)=2,CHAR(34),""),intermediate_sprints!C345,IF(TYPE(intermediate_sprints!C345)=2,CHAR(34),""))</f>
        <v>AT_KM=92</v>
      </c>
      <c r="D345" t="str">
        <f>CONCATENATE(intermediate_sprints!D$1, "=",IF(TYPE(intermediate_sprints!D345)=2,CHAR(34),""),intermediate_sprints!D345,IF(TYPE(intermediate_sprints!D345)=2,CHAR(34),""))</f>
        <v>CITY="Cassel"</v>
      </c>
      <c r="E345" t="str">
        <f>CONCATENATE(intermediate_sprints!E$1, "=",IF(TYPE(intermediate_sprints!E345)=2,CHAR(34),""),intermediate_sprints!E345,IF(TYPE(intermediate_sprints!E345)=2,CHAR(34),""))</f>
        <v>COUNTRY="FRA"</v>
      </c>
      <c r="F345" t="str">
        <f>CONCATENATE(intermediate_sprints!F$1, "=",IF(TYPE(intermediate_sprints!F345)=2,CHAR(34),""),intermediate_sprints!F345,IF(TYPE(intermediate_sprints!F345)=2,CHAR(34),""))</f>
        <v>LATITUDE=50.8006</v>
      </c>
      <c r="G345" t="str">
        <f>CONCATENATE(intermediate_sprints!G$1, "=",IF(TYPE(intermediate_sprints!G345)=2,CHAR(34),""),intermediate_sprints!G345,IF(TYPE(intermediate_sprints!G345)=2,CHAR(34),""))</f>
        <v>LONGITUDE=2.4883</v>
      </c>
    </row>
    <row r="346" spans="1:7" x14ac:dyDescent="0.25">
      <c r="A346" t="str">
        <f>CONCATENATE(intermediate_sprints!A$1, "=",IF(TYPE(intermediate_sprints!A346)=2,CHAR(34),""),intermediate_sprints!A346,IF(TYPE(intermediate_sprints!A346)=2,CHAR(34),""))</f>
        <v>INTERMEDIATE_SPRINT_ID=345</v>
      </c>
      <c r="B346" t="str">
        <f>CONCATENATE(intermediate_sprints!B$1, "=",IF(TYPE(intermediate_sprints!B346)=2,CHAR(34),""),intermediate_sprints!B346,IF(TYPE(intermediate_sprints!B346)=2,CHAR(34),""))</f>
        <v>STAGE_NUMBER=5</v>
      </c>
      <c r="C346" t="str">
        <f>CONCATENATE(intermediate_sprints!C$1, "=",IF(TYPE(intermediate_sprints!C346)=2,CHAR(34),""),intermediate_sprints!C346,IF(TYPE(intermediate_sprints!C346)=2,CHAR(34),""))</f>
        <v>AT_KM=97</v>
      </c>
      <c r="D346" t="str">
        <f>CONCATENATE(intermediate_sprints!D$1, "=",IF(TYPE(intermediate_sprints!D346)=2,CHAR(34),""),intermediate_sprints!D346,IF(TYPE(intermediate_sprints!D346)=2,CHAR(34),""))</f>
        <v>CITY="Templeuve"</v>
      </c>
      <c r="E346" t="str">
        <f>CONCATENATE(intermediate_sprints!E$1, "=",IF(TYPE(intermediate_sprints!E346)=2,CHAR(34),""),intermediate_sprints!E346,IF(TYPE(intermediate_sprints!E346)=2,CHAR(34),""))</f>
        <v>COUNTRY="FRA"</v>
      </c>
      <c r="F346" t="str">
        <f>CONCATENATE(intermediate_sprints!F$1, "=",IF(TYPE(intermediate_sprints!F346)=2,CHAR(34),""),intermediate_sprints!F346,IF(TYPE(intermediate_sprints!F346)=2,CHAR(34),""))</f>
        <v>LATITUDE=50.5272</v>
      </c>
      <c r="G346" t="str">
        <f>CONCATENATE(intermediate_sprints!G$1, "=",IF(TYPE(intermediate_sprints!G346)=2,CHAR(34),""),intermediate_sprints!G346,IF(TYPE(intermediate_sprints!G346)=2,CHAR(34),""))</f>
        <v>LONGITUDE=3.1758</v>
      </c>
    </row>
    <row r="347" spans="1:7" x14ac:dyDescent="0.25">
      <c r="A347" t="str">
        <f>CONCATENATE(intermediate_sprints!A$1, "=",IF(TYPE(intermediate_sprints!A347)=2,CHAR(34),""),intermediate_sprints!A347,IF(TYPE(intermediate_sprints!A347)=2,CHAR(34),""))</f>
        <v>INTERMEDIATE_SPRINT_ID=346</v>
      </c>
      <c r="B347" t="str">
        <f>CONCATENATE(intermediate_sprints!B$1, "=",IF(TYPE(intermediate_sprints!B347)=2,CHAR(34),""),intermediate_sprints!B347,IF(TYPE(intermediate_sprints!B347)=2,CHAR(34),""))</f>
        <v>STAGE_NUMBER=6</v>
      </c>
      <c r="C347" t="str">
        <f>CONCATENATE(intermediate_sprints!C$1, "=",IF(TYPE(intermediate_sprints!C347)=2,CHAR(34),""),intermediate_sprints!C347,IF(TYPE(intermediate_sprints!C347)=2,CHAR(34),""))</f>
        <v>AT_KM=119</v>
      </c>
      <c r="D347" t="str">
        <f>CONCATENATE(intermediate_sprints!D$1, "=",IF(TYPE(intermediate_sprints!D347)=2,CHAR(34),""),intermediate_sprints!D347,IF(TYPE(intermediate_sprints!D347)=2,CHAR(34),""))</f>
        <v>CITY="Pinon"</v>
      </c>
      <c r="E347" t="str">
        <f>CONCATENATE(intermediate_sprints!E$1, "=",IF(TYPE(intermediate_sprints!E347)=2,CHAR(34),""),intermediate_sprints!E347,IF(TYPE(intermediate_sprints!E347)=2,CHAR(34),""))</f>
        <v>COUNTRY="FRA"</v>
      </c>
      <c r="F347" t="str">
        <f>CONCATENATE(intermediate_sprints!F$1, "=",IF(TYPE(intermediate_sprints!F347)=2,CHAR(34),""),intermediate_sprints!F347,IF(TYPE(intermediate_sprints!F347)=2,CHAR(34),""))</f>
        <v>LATITUDE=49.4883</v>
      </c>
      <c r="G347" t="str">
        <f>CONCATENATE(intermediate_sprints!G$1, "=",IF(TYPE(intermediate_sprints!G347)=2,CHAR(34),""),intermediate_sprints!G347,IF(TYPE(intermediate_sprints!G347)=2,CHAR(34),""))</f>
        <v>LONGITUDE=3.4464</v>
      </c>
    </row>
    <row r="348" spans="1:7" x14ac:dyDescent="0.25">
      <c r="A348" t="str">
        <f>CONCATENATE(intermediate_sprints!A$1, "=",IF(TYPE(intermediate_sprints!A348)=2,CHAR(34),""),intermediate_sprints!A348,IF(TYPE(intermediate_sprints!A348)=2,CHAR(34),""))</f>
        <v>INTERMEDIATE_SPRINT_ID=347</v>
      </c>
      <c r="B348" t="str">
        <f>CONCATENATE(intermediate_sprints!B$1, "=",IF(TYPE(intermediate_sprints!B348)=2,CHAR(34),""),intermediate_sprints!B348,IF(TYPE(intermediate_sprints!B348)=2,CHAR(34),""))</f>
        <v>STAGE_NUMBER=7</v>
      </c>
      <c r="C348" t="str">
        <f>CONCATENATE(intermediate_sprints!C$1, "=",IF(TYPE(intermediate_sprints!C348)=2,CHAR(34),""),intermediate_sprints!C348,IF(TYPE(intermediate_sprints!C348)=2,CHAR(34),""))</f>
        <v>AT_KM=148</v>
      </c>
      <c r="D348" t="str">
        <f>CONCATENATE(intermediate_sprints!D$1, "=",IF(TYPE(intermediate_sprints!D348)=2,CHAR(34),""),intermediate_sprints!D348,IF(TYPE(intermediate_sprints!D348)=2,CHAR(34),""))</f>
        <v>CITY="Hannonville-Sous-Les-Côtes"</v>
      </c>
      <c r="E348" t="str">
        <f>CONCATENATE(intermediate_sprints!E$1, "=",IF(TYPE(intermediate_sprints!E348)=2,CHAR(34),""),intermediate_sprints!E348,IF(TYPE(intermediate_sprints!E348)=2,CHAR(34),""))</f>
        <v>COUNTRY="FRA"</v>
      </c>
      <c r="F348" t="str">
        <f>CONCATENATE(intermediate_sprints!F$1, "=",IF(TYPE(intermediate_sprints!F348)=2,CHAR(34),""),intermediate_sprints!F348,IF(TYPE(intermediate_sprints!F348)=2,CHAR(34),""))</f>
        <v>LATITUDE=49.0408</v>
      </c>
      <c r="G348" t="str">
        <f>CONCATENATE(intermediate_sprints!G$1, "=",IF(TYPE(intermediate_sprints!G348)=2,CHAR(34),""),intermediate_sprints!G348,IF(TYPE(intermediate_sprints!G348)=2,CHAR(34),""))</f>
        <v>LONGITUDE=5.6592</v>
      </c>
    </row>
    <row r="349" spans="1:7" x14ac:dyDescent="0.25">
      <c r="A349" t="str">
        <f>CONCATENATE(intermediate_sprints!A$1, "=",IF(TYPE(intermediate_sprints!A349)=2,CHAR(34),""),intermediate_sprints!A349,IF(TYPE(intermediate_sprints!A349)=2,CHAR(34),""))</f>
        <v>INTERMEDIATE_SPRINT_ID=348</v>
      </c>
      <c r="B349" t="str">
        <f>CONCATENATE(intermediate_sprints!B$1, "=",IF(TYPE(intermediate_sprints!B349)=2,CHAR(34),""),intermediate_sprints!B349,IF(TYPE(intermediate_sprints!B349)=2,CHAR(34),""))</f>
        <v>STAGE_NUMBER=8</v>
      </c>
      <c r="C349" t="str">
        <f>CONCATENATE(intermediate_sprints!C$1, "=",IF(TYPE(intermediate_sprints!C349)=2,CHAR(34),""),intermediate_sprints!C349,IF(TYPE(intermediate_sprints!C349)=2,CHAR(34),""))</f>
        <v>AT_KM=100</v>
      </c>
      <c r="D349" t="str">
        <f>CONCATENATE(intermediate_sprints!D$1, "=",IF(TYPE(intermediate_sprints!D349)=2,CHAR(34),""),intermediate_sprints!D349,IF(TYPE(intermediate_sprints!D349)=2,CHAR(34),""))</f>
        <v>CITY="Dinozé"</v>
      </c>
      <c r="E349" t="str">
        <f>CONCATENATE(intermediate_sprints!E$1, "=",IF(TYPE(intermediate_sprints!E349)=2,CHAR(34),""),intermediate_sprints!E349,IF(TYPE(intermediate_sprints!E349)=2,CHAR(34),""))</f>
        <v>COUNTRY="FRA"</v>
      </c>
      <c r="F349" t="str">
        <f>CONCATENATE(intermediate_sprints!F$1, "=",IF(TYPE(intermediate_sprints!F349)=2,CHAR(34),""),intermediate_sprints!F349,IF(TYPE(intermediate_sprints!F349)=2,CHAR(34),""))</f>
        <v>LATITUDE=48.1411</v>
      </c>
      <c r="G349" t="str">
        <f>CONCATENATE(intermediate_sprints!G$1, "=",IF(TYPE(intermediate_sprints!G349)=2,CHAR(34),""),intermediate_sprints!G349,IF(TYPE(intermediate_sprints!G349)=2,CHAR(34),""))</f>
        <v>LONGITUDE=6.4772</v>
      </c>
    </row>
    <row r="350" spans="1:7" x14ac:dyDescent="0.25">
      <c r="A350" t="str">
        <f>CONCATENATE(intermediate_sprints!A$1, "=",IF(TYPE(intermediate_sprints!A350)=2,CHAR(34),""),intermediate_sprints!A350,IF(TYPE(intermediate_sprints!A350)=2,CHAR(34),""))</f>
        <v>INTERMEDIATE_SPRINT_ID=349</v>
      </c>
      <c r="B350" t="str">
        <f>CONCATENATE(intermediate_sprints!B$1, "=",IF(TYPE(intermediate_sprints!B350)=2,CHAR(34),""),intermediate_sprints!B350,IF(TYPE(intermediate_sprints!B350)=2,CHAR(34),""))</f>
        <v>STAGE_NUMBER=9</v>
      </c>
      <c r="C350" t="str">
        <f>CONCATENATE(intermediate_sprints!C$1, "=",IF(TYPE(intermediate_sprints!C350)=2,CHAR(34),""),intermediate_sprints!C350,IF(TYPE(intermediate_sprints!C350)=2,CHAR(34),""))</f>
        <v>AT_KM=105</v>
      </c>
      <c r="D350" t="str">
        <f>CONCATENATE(intermediate_sprints!D$1, "=",IF(TYPE(intermediate_sprints!D350)=2,CHAR(34),""),intermediate_sprints!D350,IF(TYPE(intermediate_sprints!D350)=2,CHAR(34),""))</f>
        <v>CITY="Linthal"</v>
      </c>
      <c r="E350" t="str">
        <f>CONCATENATE(intermediate_sprints!E$1, "=",IF(TYPE(intermediate_sprints!E350)=2,CHAR(34),""),intermediate_sprints!E350,IF(TYPE(intermediate_sprints!E350)=2,CHAR(34),""))</f>
        <v>COUNTRY="FRA"</v>
      </c>
      <c r="F350" t="str">
        <f>CONCATENATE(intermediate_sprints!F$1, "=",IF(TYPE(intermediate_sprints!F350)=2,CHAR(34),""),intermediate_sprints!F350,IF(TYPE(intermediate_sprints!F350)=2,CHAR(34),""))</f>
        <v>LATITUDE=47.9475</v>
      </c>
      <c r="G350" t="str">
        <f>CONCATENATE(intermediate_sprints!G$1, "=",IF(TYPE(intermediate_sprints!G350)=2,CHAR(34),""),intermediate_sprints!G350,IF(TYPE(intermediate_sprints!G350)=2,CHAR(34),""))</f>
        <v>LONGITUDE=7.1311</v>
      </c>
    </row>
    <row r="351" spans="1:7" x14ac:dyDescent="0.25">
      <c r="A351" t="str">
        <f>CONCATENATE(intermediate_sprints!A$1, "=",IF(TYPE(intermediate_sprints!A351)=2,CHAR(34),""),intermediate_sprints!A351,IF(TYPE(intermediate_sprints!A351)=2,CHAR(34),""))</f>
        <v>INTERMEDIATE_SPRINT_ID=350</v>
      </c>
      <c r="B351" t="str">
        <f>CONCATENATE(intermediate_sprints!B$1, "=",IF(TYPE(intermediate_sprints!B351)=2,CHAR(34),""),intermediate_sprints!B351,IF(TYPE(intermediate_sprints!B351)=2,CHAR(34),""))</f>
        <v>STAGE_NUMBER=10</v>
      </c>
      <c r="C351" t="str">
        <f>CONCATENATE(intermediate_sprints!C$1, "=",IF(TYPE(intermediate_sprints!C351)=2,CHAR(34),""),intermediate_sprints!C351,IF(TYPE(intermediate_sprints!C351)=2,CHAR(34),""))</f>
        <v>AT_KM=39.5</v>
      </c>
      <c r="D351" t="str">
        <f>CONCATENATE(intermediate_sprints!D$1, "=",IF(TYPE(intermediate_sprints!D351)=2,CHAR(34),""),intermediate_sprints!D351,IF(TYPE(intermediate_sprints!D351)=2,CHAR(34),""))</f>
        <v>CITY="Muhlele (Gunsbach)"</v>
      </c>
      <c r="E351" t="str">
        <f>CONCATENATE(intermediate_sprints!E$1, "=",IF(TYPE(intermediate_sprints!E351)=2,CHAR(34),""),intermediate_sprints!E351,IF(TYPE(intermediate_sprints!E351)=2,CHAR(34),""))</f>
        <v>COUNTRY="FRA"</v>
      </c>
      <c r="F351" t="str">
        <f>CONCATENATE(intermediate_sprints!F$1, "=",IF(TYPE(intermediate_sprints!F351)=2,CHAR(34),""),intermediate_sprints!F351,IF(TYPE(intermediate_sprints!F351)=2,CHAR(34),""))</f>
        <v>LATITUDE=48.0483</v>
      </c>
      <c r="G351" t="str">
        <f>CONCATENATE(intermediate_sprints!G$1, "=",IF(TYPE(intermediate_sprints!G351)=2,CHAR(34),""),intermediate_sprints!G351,IF(TYPE(intermediate_sprints!G351)=2,CHAR(34),""))</f>
        <v>LONGITUDE=7.1767</v>
      </c>
    </row>
    <row r="352" spans="1:7" x14ac:dyDescent="0.25">
      <c r="A352" t="str">
        <f>CONCATENATE(intermediate_sprints!A$1, "=",IF(TYPE(intermediate_sprints!A352)=2,CHAR(34),""),intermediate_sprints!A352,IF(TYPE(intermediate_sprints!A352)=2,CHAR(34),""))</f>
        <v>INTERMEDIATE_SPRINT_ID=351</v>
      </c>
      <c r="B352" t="str">
        <f>CONCATENATE(intermediate_sprints!B$1, "=",IF(TYPE(intermediate_sprints!B352)=2,CHAR(34),""),intermediate_sprints!B352,IF(TYPE(intermediate_sprints!B352)=2,CHAR(34),""))</f>
        <v>STAGE_NUMBER=11</v>
      </c>
      <c r="C352" t="str">
        <f>CONCATENATE(intermediate_sprints!C$1, "=",IF(TYPE(intermediate_sprints!C352)=2,CHAR(34),""),intermediate_sprints!C352,IF(TYPE(intermediate_sprints!C352)=2,CHAR(34),""))</f>
        <v>AT_KM=89</v>
      </c>
      <c r="D352" t="str">
        <f>CONCATENATE(intermediate_sprints!D$1, "=",IF(TYPE(intermediate_sprints!D352)=2,CHAR(34),""),intermediate_sprints!D352,IF(TYPE(intermediate_sprints!D352)=2,CHAR(34),""))</f>
        <v>CITY="Charcier"</v>
      </c>
      <c r="E352" t="str">
        <f>CONCATENATE(intermediate_sprints!E$1, "=",IF(TYPE(intermediate_sprints!E352)=2,CHAR(34),""),intermediate_sprints!E352,IF(TYPE(intermediate_sprints!E352)=2,CHAR(34),""))</f>
        <v>COUNTRY="FRA"</v>
      </c>
      <c r="F352" t="str">
        <f>CONCATENATE(intermediate_sprints!F$1, "=",IF(TYPE(intermediate_sprints!F352)=2,CHAR(34),""),intermediate_sprints!F352,IF(TYPE(intermediate_sprints!F352)=2,CHAR(34),""))</f>
        <v>LATITUDE=46.6281</v>
      </c>
      <c r="G352" t="str">
        <f>CONCATENATE(intermediate_sprints!G$1, "=",IF(TYPE(intermediate_sprints!G352)=2,CHAR(34),""),intermediate_sprints!G352,IF(TYPE(intermediate_sprints!G352)=2,CHAR(34),""))</f>
        <v>LONGITUDE=5.7514</v>
      </c>
    </row>
    <row r="353" spans="1:7" x14ac:dyDescent="0.25">
      <c r="A353" t="str">
        <f>CONCATENATE(intermediate_sprints!A$1, "=",IF(TYPE(intermediate_sprints!A353)=2,CHAR(34),""),intermediate_sprints!A353,IF(TYPE(intermediate_sprints!A353)=2,CHAR(34),""))</f>
        <v>INTERMEDIATE_SPRINT_ID=352</v>
      </c>
      <c r="B353" t="str">
        <f>CONCATENATE(intermediate_sprints!B$1, "=",IF(TYPE(intermediate_sprints!B353)=2,CHAR(34),""),intermediate_sprints!B353,IF(TYPE(intermediate_sprints!B353)=2,CHAR(34),""))</f>
        <v>STAGE_NUMBER=12</v>
      </c>
      <c r="C353" t="str">
        <f>CONCATENATE(intermediate_sprints!C$1, "=",IF(TYPE(intermediate_sprints!C353)=2,CHAR(34),""),intermediate_sprints!C353,IF(TYPE(intermediate_sprints!C353)=2,CHAR(34),""))</f>
        <v>AT_KM=39.5</v>
      </c>
      <c r="D353" t="str">
        <f>CONCATENATE(intermediate_sprints!D$1, "=",IF(TYPE(intermediate_sprints!D353)=2,CHAR(34),""),intermediate_sprints!D353,IF(TYPE(intermediate_sprints!D353)=2,CHAR(34),""))</f>
        <v>CITY="Romanèche-Thorins"</v>
      </c>
      <c r="E353" t="str">
        <f>CONCATENATE(intermediate_sprints!E$1, "=",IF(TYPE(intermediate_sprints!E353)=2,CHAR(34),""),intermediate_sprints!E353,IF(TYPE(intermediate_sprints!E353)=2,CHAR(34),""))</f>
        <v>COUNTRY="FRA"</v>
      </c>
      <c r="F353" t="str">
        <f>CONCATENATE(intermediate_sprints!F$1, "=",IF(TYPE(intermediate_sprints!F353)=2,CHAR(34),""),intermediate_sprints!F353,IF(TYPE(intermediate_sprints!F353)=2,CHAR(34),""))</f>
        <v>LATITUDE=46.1906</v>
      </c>
      <c r="G353" t="str">
        <f>CONCATENATE(intermediate_sprints!G$1, "=",IF(TYPE(intermediate_sprints!G353)=2,CHAR(34),""),intermediate_sprints!G353,IF(TYPE(intermediate_sprints!G353)=2,CHAR(34),""))</f>
        <v>LONGITUDE=4.7369</v>
      </c>
    </row>
    <row r="354" spans="1:7" x14ac:dyDescent="0.25">
      <c r="A354" t="str">
        <f>CONCATENATE(intermediate_sprints!A$1, "=",IF(TYPE(intermediate_sprints!A354)=2,CHAR(34),""),intermediate_sprints!A354,IF(TYPE(intermediate_sprints!A354)=2,CHAR(34),""))</f>
        <v>INTERMEDIATE_SPRINT_ID=353</v>
      </c>
      <c r="B354" t="str">
        <f>CONCATENATE(intermediate_sprints!B$1, "=",IF(TYPE(intermediate_sprints!B354)=2,CHAR(34),""),intermediate_sprints!B354,IF(TYPE(intermediate_sprints!B354)=2,CHAR(34),""))</f>
        <v>STAGE_NUMBER=13</v>
      </c>
      <c r="C354" t="str">
        <f>CONCATENATE(intermediate_sprints!C$1, "=",IF(TYPE(intermediate_sprints!C354)=2,CHAR(34),""),intermediate_sprints!C354,IF(TYPE(intermediate_sprints!C354)=2,CHAR(34),""))</f>
        <v>AT_KM=169.5</v>
      </c>
      <c r="D354" t="str">
        <f>CONCATENATE(intermediate_sprints!D$1, "=",IF(TYPE(intermediate_sprints!D354)=2,CHAR(34),""),intermediate_sprints!D354,IF(TYPE(intermediate_sprints!D354)=2,CHAR(34),""))</f>
        <v>CITY="Saint-Martin-D'hères"</v>
      </c>
      <c r="E354" t="str">
        <f>CONCATENATE(intermediate_sprints!E$1, "=",IF(TYPE(intermediate_sprints!E354)=2,CHAR(34),""),intermediate_sprints!E354,IF(TYPE(intermediate_sprints!E354)=2,CHAR(34),""))</f>
        <v>COUNTRY="FRA"</v>
      </c>
      <c r="F354" t="str">
        <f>CONCATENATE(intermediate_sprints!F$1, "=",IF(TYPE(intermediate_sprints!F354)=2,CHAR(34),""),intermediate_sprints!F354,IF(TYPE(intermediate_sprints!F354)=2,CHAR(34),""))</f>
        <v>LATITUDE=45.1672</v>
      </c>
      <c r="G354" t="str">
        <f>CONCATENATE(intermediate_sprints!G$1, "=",IF(TYPE(intermediate_sprints!G354)=2,CHAR(34),""),intermediate_sprints!G354,IF(TYPE(intermediate_sprints!G354)=2,CHAR(34),""))</f>
        <v>LONGITUDE=5.7653</v>
      </c>
    </row>
    <row r="355" spans="1:7" x14ac:dyDescent="0.25">
      <c r="A355" t="str">
        <f>CONCATENATE(intermediate_sprints!A$1, "=",IF(TYPE(intermediate_sprints!A355)=2,CHAR(34),""),intermediate_sprints!A355,IF(TYPE(intermediate_sprints!A355)=2,CHAR(34),""))</f>
        <v>INTERMEDIATE_SPRINT_ID=354</v>
      </c>
      <c r="B355" t="str">
        <f>CONCATENATE(intermediate_sprints!B$1, "=",IF(TYPE(intermediate_sprints!B355)=2,CHAR(34),""),intermediate_sprints!B355,IF(TYPE(intermediate_sprints!B355)=2,CHAR(34),""))</f>
        <v>STAGE_NUMBER=14</v>
      </c>
      <c r="C355" t="str">
        <f>CONCATENATE(intermediate_sprints!C$1, "=",IF(TYPE(intermediate_sprints!C355)=2,CHAR(34),""),intermediate_sprints!C355,IF(TYPE(intermediate_sprints!C355)=2,CHAR(34),""))</f>
        <v>AT_KM=40</v>
      </c>
      <c r="D355" t="str">
        <f>CONCATENATE(intermediate_sprints!D$1, "=",IF(TYPE(intermediate_sprints!D355)=2,CHAR(34),""),intermediate_sprints!D355,IF(TYPE(intermediate_sprints!D355)=2,CHAR(34),""))</f>
        <v>CITY="La Paute (Bourg-D'oisans)"</v>
      </c>
      <c r="E355" t="str">
        <f>CONCATENATE(intermediate_sprints!E$1, "=",IF(TYPE(intermediate_sprints!E355)=2,CHAR(34),""),intermediate_sprints!E355,IF(TYPE(intermediate_sprints!E355)=2,CHAR(34),""))</f>
        <v>COUNTRY="FRA"</v>
      </c>
      <c r="F355" t="str">
        <f>CONCATENATE(intermediate_sprints!F$1, "=",IF(TYPE(intermediate_sprints!F355)=2,CHAR(34),""),intermediate_sprints!F355,IF(TYPE(intermediate_sprints!F355)=2,CHAR(34),""))</f>
        <v>LATITUDE=45.0558</v>
      </c>
      <c r="G355" t="str">
        <f>CONCATENATE(intermediate_sprints!G$1, "=",IF(TYPE(intermediate_sprints!G355)=2,CHAR(34),""),intermediate_sprints!G355,IF(TYPE(intermediate_sprints!G355)=2,CHAR(34),""))</f>
        <v>LONGITUDE=6.0303</v>
      </c>
    </row>
    <row r="356" spans="1:7" x14ac:dyDescent="0.25">
      <c r="A356" t="str">
        <f>CONCATENATE(intermediate_sprints!A$1, "=",IF(TYPE(intermediate_sprints!A356)=2,CHAR(34),""),intermediate_sprints!A356,IF(TYPE(intermediate_sprints!A356)=2,CHAR(34),""))</f>
        <v>INTERMEDIATE_SPRINT_ID=355</v>
      </c>
      <c r="B356" t="str">
        <f>CONCATENATE(intermediate_sprints!B$1, "=",IF(TYPE(intermediate_sprints!B356)=2,CHAR(34),""),intermediate_sprints!B356,IF(TYPE(intermediate_sprints!B356)=2,CHAR(34),""))</f>
        <v>STAGE_NUMBER=15</v>
      </c>
      <c r="C356" t="str">
        <f>CONCATENATE(intermediate_sprints!C$1, "=",IF(TYPE(intermediate_sprints!C356)=2,CHAR(34),""),intermediate_sprints!C356,IF(TYPE(intermediate_sprints!C356)=2,CHAR(34),""))</f>
        <v>AT_KM=175.5</v>
      </c>
      <c r="D356" t="str">
        <f>CONCATENATE(intermediate_sprints!D$1, "=",IF(TYPE(intermediate_sprints!D356)=2,CHAR(34),""),intermediate_sprints!D356,IF(TYPE(intermediate_sprints!D356)=2,CHAR(34),""))</f>
        <v>CITY="La Galine (Saint-Rémy-De-Provence)"</v>
      </c>
      <c r="E356" t="str">
        <f>CONCATENATE(intermediate_sprints!E$1, "=",IF(TYPE(intermediate_sprints!E356)=2,CHAR(34),""),intermediate_sprints!E356,IF(TYPE(intermediate_sprints!E356)=2,CHAR(34),""))</f>
        <v>COUNTRY="FRA"</v>
      </c>
      <c r="F356" t="str">
        <f>CONCATENATE(intermediate_sprints!F$1, "=",IF(TYPE(intermediate_sprints!F356)=2,CHAR(34),""),intermediate_sprints!F356,IF(TYPE(intermediate_sprints!F356)=2,CHAR(34),""))</f>
        <v>LATITUDE=43.79</v>
      </c>
      <c r="G356" t="str">
        <f>CONCATENATE(intermediate_sprints!G$1, "=",IF(TYPE(intermediate_sprints!G356)=2,CHAR(34),""),intermediate_sprints!G356,IF(TYPE(intermediate_sprints!G356)=2,CHAR(34),""))</f>
        <v>LONGITUDE=4.8325</v>
      </c>
    </row>
    <row r="357" spans="1:7" x14ac:dyDescent="0.25">
      <c r="A357" t="str">
        <f>CONCATENATE(intermediate_sprints!A$1, "=",IF(TYPE(intermediate_sprints!A357)=2,CHAR(34),""),intermediate_sprints!A357,IF(TYPE(intermediate_sprints!A357)=2,CHAR(34),""))</f>
        <v>INTERMEDIATE_SPRINT_ID=356</v>
      </c>
      <c r="B357" t="str">
        <f>CONCATENATE(intermediate_sprints!B$1, "=",IF(TYPE(intermediate_sprints!B357)=2,CHAR(34),""),intermediate_sprints!B357,IF(TYPE(intermediate_sprints!B357)=2,CHAR(34),""))</f>
        <v>STAGE_NUMBER=16</v>
      </c>
      <c r="C357" t="str">
        <f>CONCATENATE(intermediate_sprints!C$1, "=",IF(TYPE(intermediate_sprints!C357)=2,CHAR(34),""),intermediate_sprints!C357,IF(TYPE(intermediate_sprints!C357)=2,CHAR(34),""))</f>
        <v>AT_KM=123.5</v>
      </c>
      <c r="D357" t="str">
        <f>CONCATENATE(intermediate_sprints!D$1, "=",IF(TYPE(intermediate_sprints!D357)=2,CHAR(34),""),intermediate_sprints!D357,IF(TYPE(intermediate_sprints!D357)=2,CHAR(34),""))</f>
        <v>CITY="Saint-Girons"</v>
      </c>
      <c r="E357" t="str">
        <f>CONCATENATE(intermediate_sprints!E$1, "=",IF(TYPE(intermediate_sprints!E357)=2,CHAR(34),""),intermediate_sprints!E357,IF(TYPE(intermediate_sprints!E357)=2,CHAR(34),""))</f>
        <v>COUNTRY="FRA"</v>
      </c>
      <c r="F357" t="str">
        <f>CONCATENATE(intermediate_sprints!F$1, "=",IF(TYPE(intermediate_sprints!F357)=2,CHAR(34),""),intermediate_sprints!F357,IF(TYPE(intermediate_sprints!F357)=2,CHAR(34),""))</f>
        <v>LATITUDE=42.9858</v>
      </c>
      <c r="G357" t="str">
        <f>CONCATENATE(intermediate_sprints!G$1, "=",IF(TYPE(intermediate_sprints!G357)=2,CHAR(34),""),intermediate_sprints!G357,IF(TYPE(intermediate_sprints!G357)=2,CHAR(34),""))</f>
        <v>LONGITUDE=1.1467</v>
      </c>
    </row>
    <row r="358" spans="1:7" x14ac:dyDescent="0.25">
      <c r="A358" t="str">
        <f>CONCATENATE(intermediate_sprints!A$1, "=",IF(TYPE(intermediate_sprints!A358)=2,CHAR(34),""),intermediate_sprints!A358,IF(TYPE(intermediate_sprints!A358)=2,CHAR(34),""))</f>
        <v>INTERMEDIATE_SPRINT_ID=357</v>
      </c>
      <c r="B358" t="str">
        <f>CONCATENATE(intermediate_sprints!B$1, "=",IF(TYPE(intermediate_sprints!B358)=2,CHAR(34),""),intermediate_sprints!B358,IF(TYPE(intermediate_sprints!B358)=2,CHAR(34),""))</f>
        <v>STAGE_NUMBER=17</v>
      </c>
      <c r="C358" t="str">
        <f>CONCATENATE(intermediate_sprints!C$1, "=",IF(TYPE(intermediate_sprints!C358)=2,CHAR(34),""),intermediate_sprints!C358,IF(TYPE(intermediate_sprints!C358)=2,CHAR(34),""))</f>
        <v>AT_KM=31</v>
      </c>
      <c r="D358" t="str">
        <f>CONCATENATE(intermediate_sprints!D$1, "=",IF(TYPE(intermediate_sprints!D358)=2,CHAR(34),""),intermediate_sprints!D358,IF(TYPE(intermediate_sprints!D358)=2,CHAR(34),""))</f>
        <v>CITY="Saint-Béat"</v>
      </c>
      <c r="E358" t="str">
        <f>CONCATENATE(intermediate_sprints!E$1, "=",IF(TYPE(intermediate_sprints!E358)=2,CHAR(34),""),intermediate_sprints!E358,IF(TYPE(intermediate_sprints!E358)=2,CHAR(34),""))</f>
        <v>COUNTRY="FRA"</v>
      </c>
      <c r="F358" t="str">
        <f>CONCATENATE(intermediate_sprints!F$1, "=",IF(TYPE(intermediate_sprints!F358)=2,CHAR(34),""),intermediate_sprints!F358,IF(TYPE(intermediate_sprints!F358)=2,CHAR(34),""))</f>
        <v>LATITUDE=42.915</v>
      </c>
      <c r="G358" t="str">
        <f>CONCATENATE(intermediate_sprints!G$1, "=",IF(TYPE(intermediate_sprints!G358)=2,CHAR(34),""),intermediate_sprints!G358,IF(TYPE(intermediate_sprints!G358)=2,CHAR(34),""))</f>
        <v>LONGITUDE=0.6933</v>
      </c>
    </row>
    <row r="359" spans="1:7" x14ac:dyDescent="0.25">
      <c r="A359" t="str">
        <f>CONCATENATE(intermediate_sprints!A$1, "=",IF(TYPE(intermediate_sprints!A359)=2,CHAR(34),""),intermediate_sprints!A359,IF(TYPE(intermediate_sprints!A359)=2,CHAR(34),""))</f>
        <v>INTERMEDIATE_SPRINT_ID=358</v>
      </c>
      <c r="B359" t="str">
        <f>CONCATENATE(intermediate_sprints!B$1, "=",IF(TYPE(intermediate_sprints!B359)=2,CHAR(34),""),intermediate_sprints!B359,IF(TYPE(intermediate_sprints!B359)=2,CHAR(34),""))</f>
        <v>STAGE_NUMBER=18</v>
      </c>
      <c r="C359" t="str">
        <f>CONCATENATE(intermediate_sprints!C$1, "=",IF(TYPE(intermediate_sprints!C359)=2,CHAR(34),""),intermediate_sprints!C359,IF(TYPE(intermediate_sprints!C359)=2,CHAR(34),""))</f>
        <v>AT_KM=61.5</v>
      </c>
      <c r="D359" t="str">
        <f>CONCATENATE(intermediate_sprints!D$1, "=",IF(TYPE(intermediate_sprints!D359)=2,CHAR(34),""),intermediate_sprints!D359,IF(TYPE(intermediate_sprints!D359)=2,CHAR(34),""))</f>
        <v>CITY="Trébons"</v>
      </c>
      <c r="E359" t="str">
        <f>CONCATENATE(intermediate_sprints!E$1, "=",IF(TYPE(intermediate_sprints!E359)=2,CHAR(34),""),intermediate_sprints!E359,IF(TYPE(intermediate_sprints!E359)=2,CHAR(34),""))</f>
        <v>COUNTRY="FRA"</v>
      </c>
      <c r="F359" t="str">
        <f>CONCATENATE(intermediate_sprints!F$1, "=",IF(TYPE(intermediate_sprints!F359)=2,CHAR(34),""),intermediate_sprints!F359,IF(TYPE(intermediate_sprints!F359)=2,CHAR(34),""))</f>
        <v>LATITUDE=43.1022</v>
      </c>
      <c r="G359" t="str">
        <f>CONCATENATE(intermediate_sprints!G$1, "=",IF(TYPE(intermediate_sprints!G359)=2,CHAR(34),""),intermediate_sprints!G359,IF(TYPE(intermediate_sprints!G359)=2,CHAR(34),""))</f>
        <v>LONGITUDE=0.1219</v>
      </c>
    </row>
    <row r="360" spans="1:7" x14ac:dyDescent="0.25">
      <c r="A360" t="str">
        <f>CONCATENATE(intermediate_sprints!A$1, "=",IF(TYPE(intermediate_sprints!A360)=2,CHAR(34),""),intermediate_sprints!A360,IF(TYPE(intermediate_sprints!A360)=2,CHAR(34),""))</f>
        <v>INTERMEDIATE_SPRINT_ID=359</v>
      </c>
      <c r="B360" t="str">
        <f>CONCATENATE(intermediate_sprints!B$1, "=",IF(TYPE(intermediate_sprints!B360)=2,CHAR(34),""),intermediate_sprints!B360,IF(TYPE(intermediate_sprints!B360)=2,CHAR(34),""))</f>
        <v>STAGE_NUMBER=19</v>
      </c>
      <c r="C360" t="str">
        <f>CONCATENATE(intermediate_sprints!C$1, "=",IF(TYPE(intermediate_sprints!C360)=2,CHAR(34),""),intermediate_sprints!C360,IF(TYPE(intermediate_sprints!C360)=2,CHAR(34),""))</f>
        <v>AT_KM=130.5</v>
      </c>
      <c r="D360" t="str">
        <f>CONCATENATE(intermediate_sprints!D$1, "=",IF(TYPE(intermediate_sprints!D360)=2,CHAR(34),""),intermediate_sprints!D360,IF(TYPE(intermediate_sprints!D360)=2,CHAR(34),""))</f>
        <v>CITY="Tonneins"</v>
      </c>
      <c r="E360" t="str">
        <f>CONCATENATE(intermediate_sprints!E$1, "=",IF(TYPE(intermediate_sprints!E360)=2,CHAR(34),""),intermediate_sprints!E360,IF(TYPE(intermediate_sprints!E360)=2,CHAR(34),""))</f>
        <v>COUNTRY="FRA"</v>
      </c>
      <c r="F360" t="str">
        <f>CONCATENATE(intermediate_sprints!F$1, "=",IF(TYPE(intermediate_sprints!F360)=2,CHAR(34),""),intermediate_sprints!F360,IF(TYPE(intermediate_sprints!F360)=2,CHAR(34),""))</f>
        <v>LATITUDE=44.3906</v>
      </c>
      <c r="G360" t="str">
        <f>CONCATENATE(intermediate_sprints!G$1, "=",IF(TYPE(intermediate_sprints!G360)=2,CHAR(34),""),intermediate_sprints!G360,IF(TYPE(intermediate_sprints!G360)=2,CHAR(34),""))</f>
        <v>LONGITUDE=0.3092</v>
      </c>
    </row>
    <row r="361" spans="1:7" x14ac:dyDescent="0.25">
      <c r="A361" t="str">
        <f>CONCATENATE(intermediate_sprints!A$1, "=",IF(TYPE(intermediate_sprints!A361)=2,CHAR(34),""),intermediate_sprints!A361,IF(TYPE(intermediate_sprints!A361)=2,CHAR(34),""))</f>
        <v>INTERMEDIATE_SPRINT_ID=360</v>
      </c>
      <c r="B361" t="str">
        <f>CONCATENATE(intermediate_sprints!B$1, "=",IF(TYPE(intermediate_sprints!B361)=2,CHAR(34),""),intermediate_sprints!B361,IF(TYPE(intermediate_sprints!B361)=2,CHAR(34),""))</f>
        <v>STAGE_NUMBER=21</v>
      </c>
      <c r="C361" t="str">
        <f>CONCATENATE(intermediate_sprints!C$1, "=",IF(TYPE(intermediate_sprints!C361)=2,CHAR(34),""),intermediate_sprints!C361,IF(TYPE(intermediate_sprints!C361)=2,CHAR(34),""))</f>
        <v>AT_KM=91</v>
      </c>
      <c r="D361" t="str">
        <f>CONCATENATE(intermediate_sprints!D$1, "=",IF(TYPE(intermediate_sprints!D361)=2,CHAR(34),""),intermediate_sprints!D361,IF(TYPE(intermediate_sprints!D361)=2,CHAR(34),""))</f>
        <v>CITY="Paris Champs-Élysées"</v>
      </c>
      <c r="E361" t="str">
        <f>CONCATENATE(intermediate_sprints!E$1, "=",IF(TYPE(intermediate_sprints!E361)=2,CHAR(34),""),intermediate_sprints!E361,IF(TYPE(intermediate_sprints!E361)=2,CHAR(34),""))</f>
        <v>COUNTRY="FRA"</v>
      </c>
      <c r="F361" t="str">
        <f>CONCATENATE(intermediate_sprints!F$1, "=",IF(TYPE(intermediate_sprints!F361)=2,CHAR(34),""),intermediate_sprints!F361,IF(TYPE(intermediate_sprints!F361)=2,CHAR(34),""))</f>
        <v>LATITUDE=48.8567</v>
      </c>
      <c r="G361" t="str">
        <f>CONCATENATE(intermediate_sprints!G$1, "=",IF(TYPE(intermediate_sprints!G361)=2,CHAR(34),""),intermediate_sprints!G361,IF(TYPE(intermediate_sprints!G361)=2,CHAR(34),""))</f>
        <v>LONGITUDE=2.3508</v>
      </c>
    </row>
    <row r="362" spans="1:7" x14ac:dyDescent="0.25">
      <c r="A362" t="str">
        <f>CONCATENATE(intermediate_sprints!A$1, "=",IF(TYPE(intermediate_sprints!A362)=2,CHAR(34),""),intermediate_sprints!A362,IF(TYPE(intermediate_sprints!A362)=2,CHAR(34),""))</f>
        <v>INTERMEDIATE_SPRINT_ID=361</v>
      </c>
      <c r="B362" t="str">
        <f>CONCATENATE(intermediate_sprints!B$1, "=",IF(TYPE(intermediate_sprints!B362)=2,CHAR(34),""),intermediate_sprints!B362,IF(TYPE(intermediate_sprints!B362)=2,CHAR(34),""))</f>
        <v>STAGE_NUMBER=1</v>
      </c>
      <c r="C362" t="str">
        <f>CONCATENATE(intermediate_sprints!C$1, "=",IF(TYPE(intermediate_sprints!C362)=2,CHAR(34),""),intermediate_sprints!C362,IF(TYPE(intermediate_sprints!C362)=2,CHAR(34),""))</f>
        <v>AT_KM=77</v>
      </c>
      <c r="D362" t="str">
        <f>CONCATENATE(intermediate_sprints!D$1, "=",IF(TYPE(intermediate_sprints!D362)=2,CHAR(34),""),intermediate_sprints!D362,IF(TYPE(intermediate_sprints!D362)=2,CHAR(34),""))</f>
        <v>CITY="Newbiggin"</v>
      </c>
      <c r="E362" t="str">
        <f>CONCATENATE(intermediate_sprints!E$1, "=",IF(TYPE(intermediate_sprints!E362)=2,CHAR(34),""),intermediate_sprints!E362,IF(TYPE(intermediate_sprints!E362)=2,CHAR(34),""))</f>
        <v>COUNTRY="ENG"</v>
      </c>
      <c r="F362" t="str">
        <f>CONCATENATE(intermediate_sprints!F$1, "=",IF(TYPE(intermediate_sprints!F362)=2,CHAR(34),""),intermediate_sprints!F362,IF(TYPE(intermediate_sprints!F362)=2,CHAR(34),""))</f>
        <v>LATITUDE=54.26929</v>
      </c>
      <c r="G362" t="str">
        <f>CONCATENATE(intermediate_sprints!G$1, "=",IF(TYPE(intermediate_sprints!G362)=2,CHAR(34),""),intermediate_sprints!G362,IF(TYPE(intermediate_sprints!G362)=2,CHAR(34),""))</f>
        <v>LONGITUDE=-2.00449</v>
      </c>
    </row>
    <row r="363" spans="1:7" x14ac:dyDescent="0.25">
      <c r="A363" t="str">
        <f>CONCATENATE(intermediate_sprints!A$1, "=",IF(TYPE(intermediate_sprints!A363)=2,CHAR(34),""),intermediate_sprints!A363,IF(TYPE(intermediate_sprints!A363)=2,CHAR(34),""))</f>
        <v>INTERMEDIATE_SPRINT_ID=362</v>
      </c>
      <c r="B363" t="str">
        <f>CONCATENATE(intermediate_sprints!B$1, "=",IF(TYPE(intermediate_sprints!B363)=2,CHAR(34),""),intermediate_sprints!B363,IF(TYPE(intermediate_sprints!B363)=2,CHAR(34),""))</f>
        <v>STAGE_NUMBER=2</v>
      </c>
      <c r="C363" t="str">
        <f>CONCATENATE(intermediate_sprints!C$1, "=",IF(TYPE(intermediate_sprints!C363)=2,CHAR(34),""),intermediate_sprints!C363,IF(TYPE(intermediate_sprints!C363)=2,CHAR(34),""))</f>
        <v>AT_KM=68.5</v>
      </c>
      <c r="D363" t="str">
        <f>CONCATENATE(intermediate_sprints!D$1, "=",IF(TYPE(intermediate_sprints!D363)=2,CHAR(34),""),intermediate_sprints!D363,IF(TYPE(intermediate_sprints!D363)=2,CHAR(34),""))</f>
        <v>CITY="Keighley"</v>
      </c>
      <c r="E363" t="str">
        <f>CONCATENATE(intermediate_sprints!E$1, "=",IF(TYPE(intermediate_sprints!E363)=2,CHAR(34),""),intermediate_sprints!E363,IF(TYPE(intermediate_sprints!E363)=2,CHAR(34),""))</f>
        <v>COUNTRY="ENG"</v>
      </c>
      <c r="F363" t="str">
        <f>CONCATENATE(intermediate_sprints!F$1, "=",IF(TYPE(intermediate_sprints!F363)=2,CHAR(34),""),intermediate_sprints!F363,IF(TYPE(intermediate_sprints!F363)=2,CHAR(34),""))</f>
        <v>LATITUDE=53.867</v>
      </c>
      <c r="G363" t="str">
        <f>CONCATENATE(intermediate_sprints!G$1, "=",IF(TYPE(intermediate_sprints!G363)=2,CHAR(34),""),intermediate_sprints!G363,IF(TYPE(intermediate_sprints!G363)=2,CHAR(34),""))</f>
        <v>LONGITUDE=-1.911</v>
      </c>
    </row>
    <row r="364" spans="1:7" x14ac:dyDescent="0.25">
      <c r="A364" t="str">
        <f>CONCATENATE(intermediate_sprints!A$1, "=",IF(TYPE(intermediate_sprints!A364)=2,CHAR(34),""),intermediate_sprints!A364,IF(TYPE(intermediate_sprints!A364)=2,CHAR(34),""))</f>
        <v>INTERMEDIATE_SPRINT_ID=363</v>
      </c>
      <c r="B364" t="str">
        <f>CONCATENATE(intermediate_sprints!B$1, "=",IF(TYPE(intermediate_sprints!B364)=2,CHAR(34),""),intermediate_sprints!B364,IF(TYPE(intermediate_sprints!B364)=2,CHAR(34),""))</f>
        <v>STAGE_NUMBER=3</v>
      </c>
      <c r="C364" t="str">
        <f>CONCATENATE(intermediate_sprints!C$1, "=",IF(TYPE(intermediate_sprints!C364)=2,CHAR(34),""),intermediate_sprints!C364,IF(TYPE(intermediate_sprints!C364)=2,CHAR(34),""))</f>
        <v>AT_KM=108</v>
      </c>
      <c r="D364" t="str">
        <f>CONCATENATE(intermediate_sprints!D$1, "=",IF(TYPE(intermediate_sprints!D364)=2,CHAR(34),""),intermediate_sprints!D364,IF(TYPE(intermediate_sprints!D364)=2,CHAR(34),""))</f>
        <v>CITY="Epping Forest"</v>
      </c>
      <c r="E364" t="str">
        <f>CONCATENATE(intermediate_sprints!E$1, "=",IF(TYPE(intermediate_sprints!E364)=2,CHAR(34),""),intermediate_sprints!E364,IF(TYPE(intermediate_sprints!E364)=2,CHAR(34),""))</f>
        <v>COUNTRY="ENG"</v>
      </c>
      <c r="F364" t="str">
        <f>CONCATENATE(intermediate_sprints!F$1, "=",IF(TYPE(intermediate_sprints!F364)=2,CHAR(34),""),intermediate_sprints!F364,IF(TYPE(intermediate_sprints!F364)=2,CHAR(34),""))</f>
        <v>LATITUDE=51.66</v>
      </c>
      <c r="G364" t="str">
        <f>CONCATENATE(intermediate_sprints!G$1, "=",IF(TYPE(intermediate_sprints!G364)=2,CHAR(34),""),intermediate_sprints!G364,IF(TYPE(intermediate_sprints!G364)=2,CHAR(34),""))</f>
        <v>LONGITUDE=0.05</v>
      </c>
    </row>
    <row r="365" spans="1:7" x14ac:dyDescent="0.25">
      <c r="A365" t="str">
        <f>CONCATENATE(intermediate_sprints!A$1, "=",IF(TYPE(intermediate_sprints!A365)=2,CHAR(34),""),intermediate_sprints!A365,IF(TYPE(intermediate_sprints!A365)=2,CHAR(34),""))</f>
        <v>INTERMEDIATE_SPRINT_ID=364</v>
      </c>
      <c r="B365" t="str">
        <f>CONCATENATE(intermediate_sprints!B$1, "=",IF(TYPE(intermediate_sprints!B365)=2,CHAR(34),""),intermediate_sprints!B365,IF(TYPE(intermediate_sprints!B365)=2,CHAR(34),""))</f>
        <v>STAGE_NUMBER=4</v>
      </c>
      <c r="C365" t="str">
        <f>CONCATENATE(intermediate_sprints!C$1, "=",IF(TYPE(intermediate_sprints!C365)=2,CHAR(34),""),intermediate_sprints!C365,IF(TYPE(intermediate_sprints!C365)=2,CHAR(34),""))</f>
        <v>AT_KM=92</v>
      </c>
      <c r="D365" t="str">
        <f>CONCATENATE(intermediate_sprints!D$1, "=",IF(TYPE(intermediate_sprints!D365)=2,CHAR(34),""),intermediate_sprints!D365,IF(TYPE(intermediate_sprints!D365)=2,CHAR(34),""))</f>
        <v>CITY="Cassel"</v>
      </c>
      <c r="E365" t="str">
        <f>CONCATENATE(intermediate_sprints!E$1, "=",IF(TYPE(intermediate_sprints!E365)=2,CHAR(34),""),intermediate_sprints!E365,IF(TYPE(intermediate_sprints!E365)=2,CHAR(34),""))</f>
        <v>COUNTRY="FRA"</v>
      </c>
      <c r="F365" t="str">
        <f>CONCATENATE(intermediate_sprints!F$1, "=",IF(TYPE(intermediate_sprints!F365)=2,CHAR(34),""),intermediate_sprints!F365,IF(TYPE(intermediate_sprints!F365)=2,CHAR(34),""))</f>
        <v>LATITUDE=50.8006</v>
      </c>
      <c r="G365" t="str">
        <f>CONCATENATE(intermediate_sprints!G$1, "=",IF(TYPE(intermediate_sprints!G365)=2,CHAR(34),""),intermediate_sprints!G365,IF(TYPE(intermediate_sprints!G365)=2,CHAR(34),""))</f>
        <v>LONGITUDE=2.4883</v>
      </c>
    </row>
    <row r="366" spans="1:7" x14ac:dyDescent="0.25">
      <c r="A366" t="str">
        <f>CONCATENATE(intermediate_sprints!A$1, "=",IF(TYPE(intermediate_sprints!A366)=2,CHAR(34),""),intermediate_sprints!A366,IF(TYPE(intermediate_sprints!A366)=2,CHAR(34),""))</f>
        <v>INTERMEDIATE_SPRINT_ID=365</v>
      </c>
      <c r="B366" t="str">
        <f>CONCATENATE(intermediate_sprints!B$1, "=",IF(TYPE(intermediate_sprints!B366)=2,CHAR(34),""),intermediate_sprints!B366,IF(TYPE(intermediate_sprints!B366)=2,CHAR(34),""))</f>
        <v>STAGE_NUMBER=5</v>
      </c>
      <c r="C366" t="str">
        <f>CONCATENATE(intermediate_sprints!C$1, "=",IF(TYPE(intermediate_sprints!C366)=2,CHAR(34),""),intermediate_sprints!C366,IF(TYPE(intermediate_sprints!C366)=2,CHAR(34),""))</f>
        <v>AT_KM=97</v>
      </c>
      <c r="D366" t="str">
        <f>CONCATENATE(intermediate_sprints!D$1, "=",IF(TYPE(intermediate_sprints!D366)=2,CHAR(34),""),intermediate_sprints!D366,IF(TYPE(intermediate_sprints!D366)=2,CHAR(34),""))</f>
        <v>CITY="Templeuve"</v>
      </c>
      <c r="E366" t="str">
        <f>CONCATENATE(intermediate_sprints!E$1, "=",IF(TYPE(intermediate_sprints!E366)=2,CHAR(34),""),intermediate_sprints!E366,IF(TYPE(intermediate_sprints!E366)=2,CHAR(34),""))</f>
        <v>COUNTRY="FRA"</v>
      </c>
      <c r="F366" t="str">
        <f>CONCATENATE(intermediate_sprints!F$1, "=",IF(TYPE(intermediate_sprints!F366)=2,CHAR(34),""),intermediate_sprints!F366,IF(TYPE(intermediate_sprints!F366)=2,CHAR(34),""))</f>
        <v>LATITUDE=50.5272</v>
      </c>
      <c r="G366" t="str">
        <f>CONCATENATE(intermediate_sprints!G$1, "=",IF(TYPE(intermediate_sprints!G366)=2,CHAR(34),""),intermediate_sprints!G366,IF(TYPE(intermediate_sprints!G366)=2,CHAR(34),""))</f>
        <v>LONGITUDE=3.1758</v>
      </c>
    </row>
    <row r="367" spans="1:7" x14ac:dyDescent="0.25">
      <c r="A367" t="str">
        <f>CONCATENATE(intermediate_sprints!A$1, "=",IF(TYPE(intermediate_sprints!A367)=2,CHAR(34),""),intermediate_sprints!A367,IF(TYPE(intermediate_sprints!A367)=2,CHAR(34),""))</f>
        <v>INTERMEDIATE_SPRINT_ID=366</v>
      </c>
      <c r="B367" t="str">
        <f>CONCATENATE(intermediate_sprints!B$1, "=",IF(TYPE(intermediate_sprints!B367)=2,CHAR(34),""),intermediate_sprints!B367,IF(TYPE(intermediate_sprints!B367)=2,CHAR(34),""))</f>
        <v>STAGE_NUMBER=6</v>
      </c>
      <c r="C367" t="str">
        <f>CONCATENATE(intermediate_sprints!C$1, "=",IF(TYPE(intermediate_sprints!C367)=2,CHAR(34),""),intermediate_sprints!C367,IF(TYPE(intermediate_sprints!C367)=2,CHAR(34),""))</f>
        <v>AT_KM=119</v>
      </c>
      <c r="D367" t="str">
        <f>CONCATENATE(intermediate_sprints!D$1, "=",IF(TYPE(intermediate_sprints!D367)=2,CHAR(34),""),intermediate_sprints!D367,IF(TYPE(intermediate_sprints!D367)=2,CHAR(34),""))</f>
        <v>CITY="Pinon"</v>
      </c>
      <c r="E367" t="str">
        <f>CONCATENATE(intermediate_sprints!E$1, "=",IF(TYPE(intermediate_sprints!E367)=2,CHAR(34),""),intermediate_sprints!E367,IF(TYPE(intermediate_sprints!E367)=2,CHAR(34),""))</f>
        <v>COUNTRY="FRA"</v>
      </c>
      <c r="F367" t="str">
        <f>CONCATENATE(intermediate_sprints!F$1, "=",IF(TYPE(intermediate_sprints!F367)=2,CHAR(34),""),intermediate_sprints!F367,IF(TYPE(intermediate_sprints!F367)=2,CHAR(34),""))</f>
        <v>LATITUDE=49.4883</v>
      </c>
      <c r="G367" t="str">
        <f>CONCATENATE(intermediate_sprints!G$1, "=",IF(TYPE(intermediate_sprints!G367)=2,CHAR(34),""),intermediate_sprints!G367,IF(TYPE(intermediate_sprints!G367)=2,CHAR(34),""))</f>
        <v>LONGITUDE=3.4464</v>
      </c>
    </row>
    <row r="368" spans="1:7" x14ac:dyDescent="0.25">
      <c r="A368" t="str">
        <f>CONCATENATE(intermediate_sprints!A$1, "=",IF(TYPE(intermediate_sprints!A368)=2,CHAR(34),""),intermediate_sprints!A368,IF(TYPE(intermediate_sprints!A368)=2,CHAR(34),""))</f>
        <v>INTERMEDIATE_SPRINT_ID=367</v>
      </c>
      <c r="B368" t="str">
        <f>CONCATENATE(intermediate_sprints!B$1, "=",IF(TYPE(intermediate_sprints!B368)=2,CHAR(34),""),intermediate_sprints!B368,IF(TYPE(intermediate_sprints!B368)=2,CHAR(34),""))</f>
        <v>STAGE_NUMBER=7</v>
      </c>
      <c r="C368" t="str">
        <f>CONCATENATE(intermediate_sprints!C$1, "=",IF(TYPE(intermediate_sprints!C368)=2,CHAR(34),""),intermediate_sprints!C368,IF(TYPE(intermediate_sprints!C368)=2,CHAR(34),""))</f>
        <v>AT_KM=148</v>
      </c>
      <c r="D368" t="str">
        <f>CONCATENATE(intermediate_sprints!D$1, "=",IF(TYPE(intermediate_sprints!D368)=2,CHAR(34),""),intermediate_sprints!D368,IF(TYPE(intermediate_sprints!D368)=2,CHAR(34),""))</f>
        <v>CITY="Hannonville-Sous-Les-Côtes"</v>
      </c>
      <c r="E368" t="str">
        <f>CONCATENATE(intermediate_sprints!E$1, "=",IF(TYPE(intermediate_sprints!E368)=2,CHAR(34),""),intermediate_sprints!E368,IF(TYPE(intermediate_sprints!E368)=2,CHAR(34),""))</f>
        <v>COUNTRY="FRA"</v>
      </c>
      <c r="F368" t="str">
        <f>CONCATENATE(intermediate_sprints!F$1, "=",IF(TYPE(intermediate_sprints!F368)=2,CHAR(34),""),intermediate_sprints!F368,IF(TYPE(intermediate_sprints!F368)=2,CHAR(34),""))</f>
        <v>LATITUDE=49.0408</v>
      </c>
      <c r="G368" t="str">
        <f>CONCATENATE(intermediate_sprints!G$1, "=",IF(TYPE(intermediate_sprints!G368)=2,CHAR(34),""),intermediate_sprints!G368,IF(TYPE(intermediate_sprints!G368)=2,CHAR(34),""))</f>
        <v>LONGITUDE=5.6592</v>
      </c>
    </row>
    <row r="369" spans="1:7" x14ac:dyDescent="0.25">
      <c r="A369" t="str">
        <f>CONCATENATE(intermediate_sprints!A$1, "=",IF(TYPE(intermediate_sprints!A369)=2,CHAR(34),""),intermediate_sprints!A369,IF(TYPE(intermediate_sprints!A369)=2,CHAR(34),""))</f>
        <v>INTERMEDIATE_SPRINT_ID=368</v>
      </c>
      <c r="B369" t="str">
        <f>CONCATENATE(intermediate_sprints!B$1, "=",IF(TYPE(intermediate_sprints!B369)=2,CHAR(34),""),intermediate_sprints!B369,IF(TYPE(intermediate_sprints!B369)=2,CHAR(34),""))</f>
        <v>STAGE_NUMBER=8</v>
      </c>
      <c r="C369" t="str">
        <f>CONCATENATE(intermediate_sprints!C$1, "=",IF(TYPE(intermediate_sprints!C369)=2,CHAR(34),""),intermediate_sprints!C369,IF(TYPE(intermediate_sprints!C369)=2,CHAR(34),""))</f>
        <v>AT_KM=100</v>
      </c>
      <c r="D369" t="str">
        <f>CONCATENATE(intermediate_sprints!D$1, "=",IF(TYPE(intermediate_sprints!D369)=2,CHAR(34),""),intermediate_sprints!D369,IF(TYPE(intermediate_sprints!D369)=2,CHAR(34),""))</f>
        <v>CITY="Dinozé"</v>
      </c>
      <c r="E369" t="str">
        <f>CONCATENATE(intermediate_sprints!E$1, "=",IF(TYPE(intermediate_sprints!E369)=2,CHAR(34),""),intermediate_sprints!E369,IF(TYPE(intermediate_sprints!E369)=2,CHAR(34),""))</f>
        <v>COUNTRY="FRA"</v>
      </c>
      <c r="F369" t="str">
        <f>CONCATENATE(intermediate_sprints!F$1, "=",IF(TYPE(intermediate_sprints!F369)=2,CHAR(34),""),intermediate_sprints!F369,IF(TYPE(intermediate_sprints!F369)=2,CHAR(34),""))</f>
        <v>LATITUDE=48.1411</v>
      </c>
      <c r="G369" t="str">
        <f>CONCATENATE(intermediate_sprints!G$1, "=",IF(TYPE(intermediate_sprints!G369)=2,CHAR(34),""),intermediate_sprints!G369,IF(TYPE(intermediate_sprints!G369)=2,CHAR(34),""))</f>
        <v>LONGITUDE=6.4772</v>
      </c>
    </row>
    <row r="370" spans="1:7" x14ac:dyDescent="0.25">
      <c r="A370" t="str">
        <f>CONCATENATE(intermediate_sprints!A$1, "=",IF(TYPE(intermediate_sprints!A370)=2,CHAR(34),""),intermediate_sprints!A370,IF(TYPE(intermediate_sprints!A370)=2,CHAR(34),""))</f>
        <v>INTERMEDIATE_SPRINT_ID=369</v>
      </c>
      <c r="B370" t="str">
        <f>CONCATENATE(intermediate_sprints!B$1, "=",IF(TYPE(intermediate_sprints!B370)=2,CHAR(34),""),intermediate_sprints!B370,IF(TYPE(intermediate_sprints!B370)=2,CHAR(34),""))</f>
        <v>STAGE_NUMBER=9</v>
      </c>
      <c r="C370" t="str">
        <f>CONCATENATE(intermediate_sprints!C$1, "=",IF(TYPE(intermediate_sprints!C370)=2,CHAR(34),""),intermediate_sprints!C370,IF(TYPE(intermediate_sprints!C370)=2,CHAR(34),""))</f>
        <v>AT_KM=105</v>
      </c>
      <c r="D370" t="str">
        <f>CONCATENATE(intermediate_sprints!D$1, "=",IF(TYPE(intermediate_sprints!D370)=2,CHAR(34),""),intermediate_sprints!D370,IF(TYPE(intermediate_sprints!D370)=2,CHAR(34),""))</f>
        <v>CITY="Linthal"</v>
      </c>
      <c r="E370" t="str">
        <f>CONCATENATE(intermediate_sprints!E$1, "=",IF(TYPE(intermediate_sprints!E370)=2,CHAR(34),""),intermediate_sprints!E370,IF(TYPE(intermediate_sprints!E370)=2,CHAR(34),""))</f>
        <v>COUNTRY="FRA"</v>
      </c>
      <c r="F370" t="str">
        <f>CONCATENATE(intermediate_sprints!F$1, "=",IF(TYPE(intermediate_sprints!F370)=2,CHAR(34),""),intermediate_sprints!F370,IF(TYPE(intermediate_sprints!F370)=2,CHAR(34),""))</f>
        <v>LATITUDE=47.9475</v>
      </c>
      <c r="G370" t="str">
        <f>CONCATENATE(intermediate_sprints!G$1, "=",IF(TYPE(intermediate_sprints!G370)=2,CHAR(34),""),intermediate_sprints!G370,IF(TYPE(intermediate_sprints!G370)=2,CHAR(34),""))</f>
        <v>LONGITUDE=7.1311</v>
      </c>
    </row>
    <row r="371" spans="1:7" x14ac:dyDescent="0.25">
      <c r="A371" t="str">
        <f>CONCATENATE(intermediate_sprints!A$1, "=",IF(TYPE(intermediate_sprints!A371)=2,CHAR(34),""),intermediate_sprints!A371,IF(TYPE(intermediate_sprints!A371)=2,CHAR(34),""))</f>
        <v>INTERMEDIATE_SPRINT_ID=370</v>
      </c>
      <c r="B371" t="str">
        <f>CONCATENATE(intermediate_sprints!B$1, "=",IF(TYPE(intermediate_sprints!B371)=2,CHAR(34),""),intermediate_sprints!B371,IF(TYPE(intermediate_sprints!B371)=2,CHAR(34),""))</f>
        <v>STAGE_NUMBER=10</v>
      </c>
      <c r="C371" t="str">
        <f>CONCATENATE(intermediate_sprints!C$1, "=",IF(TYPE(intermediate_sprints!C371)=2,CHAR(34),""),intermediate_sprints!C371,IF(TYPE(intermediate_sprints!C371)=2,CHAR(34),""))</f>
        <v>AT_KM=39.5</v>
      </c>
      <c r="D371" t="str">
        <f>CONCATENATE(intermediate_sprints!D$1, "=",IF(TYPE(intermediate_sprints!D371)=2,CHAR(34),""),intermediate_sprints!D371,IF(TYPE(intermediate_sprints!D371)=2,CHAR(34),""))</f>
        <v>CITY="Muhlele (Gunsbach)"</v>
      </c>
      <c r="E371" t="str">
        <f>CONCATENATE(intermediate_sprints!E$1, "=",IF(TYPE(intermediate_sprints!E371)=2,CHAR(34),""),intermediate_sprints!E371,IF(TYPE(intermediate_sprints!E371)=2,CHAR(34),""))</f>
        <v>COUNTRY="FRA"</v>
      </c>
      <c r="F371" t="str">
        <f>CONCATENATE(intermediate_sprints!F$1, "=",IF(TYPE(intermediate_sprints!F371)=2,CHAR(34),""),intermediate_sprints!F371,IF(TYPE(intermediate_sprints!F371)=2,CHAR(34),""))</f>
        <v>LATITUDE=48.0483</v>
      </c>
      <c r="G371" t="str">
        <f>CONCATENATE(intermediate_sprints!G$1, "=",IF(TYPE(intermediate_sprints!G371)=2,CHAR(34),""),intermediate_sprints!G371,IF(TYPE(intermediate_sprints!G371)=2,CHAR(34),""))</f>
        <v>LONGITUDE=7.1767</v>
      </c>
    </row>
    <row r="372" spans="1:7" x14ac:dyDescent="0.25">
      <c r="A372" t="str">
        <f>CONCATENATE(intermediate_sprints!A$1, "=",IF(TYPE(intermediate_sprints!A372)=2,CHAR(34),""),intermediate_sprints!A372,IF(TYPE(intermediate_sprints!A372)=2,CHAR(34),""))</f>
        <v>INTERMEDIATE_SPRINT_ID=371</v>
      </c>
      <c r="B372" t="str">
        <f>CONCATENATE(intermediate_sprints!B$1, "=",IF(TYPE(intermediate_sprints!B372)=2,CHAR(34),""),intermediate_sprints!B372,IF(TYPE(intermediate_sprints!B372)=2,CHAR(34),""))</f>
        <v>STAGE_NUMBER=11</v>
      </c>
      <c r="C372" t="str">
        <f>CONCATENATE(intermediate_sprints!C$1, "=",IF(TYPE(intermediate_sprints!C372)=2,CHAR(34),""),intermediate_sprints!C372,IF(TYPE(intermediate_sprints!C372)=2,CHAR(34),""))</f>
        <v>AT_KM=89</v>
      </c>
      <c r="D372" t="str">
        <f>CONCATENATE(intermediate_sprints!D$1, "=",IF(TYPE(intermediate_sprints!D372)=2,CHAR(34),""),intermediate_sprints!D372,IF(TYPE(intermediate_sprints!D372)=2,CHAR(34),""))</f>
        <v>CITY="Charcier"</v>
      </c>
      <c r="E372" t="str">
        <f>CONCATENATE(intermediate_sprints!E$1, "=",IF(TYPE(intermediate_sprints!E372)=2,CHAR(34),""),intermediate_sprints!E372,IF(TYPE(intermediate_sprints!E372)=2,CHAR(34),""))</f>
        <v>COUNTRY="FRA"</v>
      </c>
      <c r="F372" t="str">
        <f>CONCATENATE(intermediate_sprints!F$1, "=",IF(TYPE(intermediate_sprints!F372)=2,CHAR(34),""),intermediate_sprints!F372,IF(TYPE(intermediate_sprints!F372)=2,CHAR(34),""))</f>
        <v>LATITUDE=46.6281</v>
      </c>
      <c r="G372" t="str">
        <f>CONCATENATE(intermediate_sprints!G$1, "=",IF(TYPE(intermediate_sprints!G372)=2,CHAR(34),""),intermediate_sprints!G372,IF(TYPE(intermediate_sprints!G372)=2,CHAR(34),""))</f>
        <v>LONGITUDE=5.7514</v>
      </c>
    </row>
    <row r="373" spans="1:7" x14ac:dyDescent="0.25">
      <c r="A373" t="str">
        <f>CONCATENATE(intermediate_sprints!A$1, "=",IF(TYPE(intermediate_sprints!A373)=2,CHAR(34),""),intermediate_sprints!A373,IF(TYPE(intermediate_sprints!A373)=2,CHAR(34),""))</f>
        <v>INTERMEDIATE_SPRINT_ID=372</v>
      </c>
      <c r="B373" t="str">
        <f>CONCATENATE(intermediate_sprints!B$1, "=",IF(TYPE(intermediate_sprints!B373)=2,CHAR(34),""),intermediate_sprints!B373,IF(TYPE(intermediate_sprints!B373)=2,CHAR(34),""))</f>
        <v>STAGE_NUMBER=12</v>
      </c>
      <c r="C373" t="str">
        <f>CONCATENATE(intermediate_sprints!C$1, "=",IF(TYPE(intermediate_sprints!C373)=2,CHAR(34),""),intermediate_sprints!C373,IF(TYPE(intermediate_sprints!C373)=2,CHAR(34),""))</f>
        <v>AT_KM=39.5</v>
      </c>
      <c r="D373" t="str">
        <f>CONCATENATE(intermediate_sprints!D$1, "=",IF(TYPE(intermediate_sprints!D373)=2,CHAR(34),""),intermediate_sprints!D373,IF(TYPE(intermediate_sprints!D373)=2,CHAR(34),""))</f>
        <v>CITY="Romanèche-Thorins"</v>
      </c>
      <c r="E373" t="str">
        <f>CONCATENATE(intermediate_sprints!E$1, "=",IF(TYPE(intermediate_sprints!E373)=2,CHAR(34),""),intermediate_sprints!E373,IF(TYPE(intermediate_sprints!E373)=2,CHAR(34),""))</f>
        <v>COUNTRY="FRA"</v>
      </c>
      <c r="F373" t="str">
        <f>CONCATENATE(intermediate_sprints!F$1, "=",IF(TYPE(intermediate_sprints!F373)=2,CHAR(34),""),intermediate_sprints!F373,IF(TYPE(intermediate_sprints!F373)=2,CHAR(34),""))</f>
        <v>LATITUDE=46.1906</v>
      </c>
      <c r="G373" t="str">
        <f>CONCATENATE(intermediate_sprints!G$1, "=",IF(TYPE(intermediate_sprints!G373)=2,CHAR(34),""),intermediate_sprints!G373,IF(TYPE(intermediate_sprints!G373)=2,CHAR(34),""))</f>
        <v>LONGITUDE=4.7369</v>
      </c>
    </row>
    <row r="374" spans="1:7" x14ac:dyDescent="0.25">
      <c r="A374" t="str">
        <f>CONCATENATE(intermediate_sprints!A$1, "=",IF(TYPE(intermediate_sprints!A374)=2,CHAR(34),""),intermediate_sprints!A374,IF(TYPE(intermediate_sprints!A374)=2,CHAR(34),""))</f>
        <v>INTERMEDIATE_SPRINT_ID=373</v>
      </c>
      <c r="B374" t="str">
        <f>CONCATENATE(intermediate_sprints!B$1, "=",IF(TYPE(intermediate_sprints!B374)=2,CHAR(34),""),intermediate_sprints!B374,IF(TYPE(intermediate_sprints!B374)=2,CHAR(34),""))</f>
        <v>STAGE_NUMBER=13</v>
      </c>
      <c r="C374" t="str">
        <f>CONCATENATE(intermediate_sprints!C$1, "=",IF(TYPE(intermediate_sprints!C374)=2,CHAR(34),""),intermediate_sprints!C374,IF(TYPE(intermediate_sprints!C374)=2,CHAR(34),""))</f>
        <v>AT_KM=169.5</v>
      </c>
      <c r="D374" t="str">
        <f>CONCATENATE(intermediate_sprints!D$1, "=",IF(TYPE(intermediate_sprints!D374)=2,CHAR(34),""),intermediate_sprints!D374,IF(TYPE(intermediate_sprints!D374)=2,CHAR(34),""))</f>
        <v>CITY="Saint-Martin-D'hères"</v>
      </c>
      <c r="E374" t="str">
        <f>CONCATENATE(intermediate_sprints!E$1, "=",IF(TYPE(intermediate_sprints!E374)=2,CHAR(34),""),intermediate_sprints!E374,IF(TYPE(intermediate_sprints!E374)=2,CHAR(34),""))</f>
        <v>COUNTRY="FRA"</v>
      </c>
      <c r="F374" t="str">
        <f>CONCATENATE(intermediate_sprints!F$1, "=",IF(TYPE(intermediate_sprints!F374)=2,CHAR(34),""),intermediate_sprints!F374,IF(TYPE(intermediate_sprints!F374)=2,CHAR(34),""))</f>
        <v>LATITUDE=45.1672</v>
      </c>
      <c r="G374" t="str">
        <f>CONCATENATE(intermediate_sprints!G$1, "=",IF(TYPE(intermediate_sprints!G374)=2,CHAR(34),""),intermediate_sprints!G374,IF(TYPE(intermediate_sprints!G374)=2,CHAR(34),""))</f>
        <v>LONGITUDE=5.7653</v>
      </c>
    </row>
    <row r="375" spans="1:7" x14ac:dyDescent="0.25">
      <c r="A375" t="str">
        <f>CONCATENATE(intermediate_sprints!A$1, "=",IF(TYPE(intermediate_sprints!A375)=2,CHAR(34),""),intermediate_sprints!A375,IF(TYPE(intermediate_sprints!A375)=2,CHAR(34),""))</f>
        <v>INTERMEDIATE_SPRINT_ID=374</v>
      </c>
      <c r="B375" t="str">
        <f>CONCATENATE(intermediate_sprints!B$1, "=",IF(TYPE(intermediate_sprints!B375)=2,CHAR(34),""),intermediate_sprints!B375,IF(TYPE(intermediate_sprints!B375)=2,CHAR(34),""))</f>
        <v>STAGE_NUMBER=14</v>
      </c>
      <c r="C375" t="str">
        <f>CONCATENATE(intermediate_sprints!C$1, "=",IF(TYPE(intermediate_sprints!C375)=2,CHAR(34),""),intermediate_sprints!C375,IF(TYPE(intermediate_sprints!C375)=2,CHAR(34),""))</f>
        <v>AT_KM=40</v>
      </c>
      <c r="D375" t="str">
        <f>CONCATENATE(intermediate_sprints!D$1, "=",IF(TYPE(intermediate_sprints!D375)=2,CHAR(34),""),intermediate_sprints!D375,IF(TYPE(intermediate_sprints!D375)=2,CHAR(34),""))</f>
        <v>CITY="La Paute (Bourg-D'oisans)"</v>
      </c>
      <c r="E375" t="str">
        <f>CONCATENATE(intermediate_sprints!E$1, "=",IF(TYPE(intermediate_sprints!E375)=2,CHAR(34),""),intermediate_sprints!E375,IF(TYPE(intermediate_sprints!E375)=2,CHAR(34),""))</f>
        <v>COUNTRY="FRA"</v>
      </c>
      <c r="F375" t="str">
        <f>CONCATENATE(intermediate_sprints!F$1, "=",IF(TYPE(intermediate_sprints!F375)=2,CHAR(34),""),intermediate_sprints!F375,IF(TYPE(intermediate_sprints!F375)=2,CHAR(34),""))</f>
        <v>LATITUDE=45.0558</v>
      </c>
      <c r="G375" t="str">
        <f>CONCATENATE(intermediate_sprints!G$1, "=",IF(TYPE(intermediate_sprints!G375)=2,CHAR(34),""),intermediate_sprints!G375,IF(TYPE(intermediate_sprints!G375)=2,CHAR(34),""))</f>
        <v>LONGITUDE=6.0303</v>
      </c>
    </row>
    <row r="376" spans="1:7" x14ac:dyDescent="0.25">
      <c r="A376" t="str">
        <f>CONCATENATE(intermediate_sprints!A$1, "=",IF(TYPE(intermediate_sprints!A376)=2,CHAR(34),""),intermediate_sprints!A376,IF(TYPE(intermediate_sprints!A376)=2,CHAR(34),""))</f>
        <v>INTERMEDIATE_SPRINT_ID=375</v>
      </c>
      <c r="B376" t="str">
        <f>CONCATENATE(intermediate_sprints!B$1, "=",IF(TYPE(intermediate_sprints!B376)=2,CHAR(34),""),intermediate_sprints!B376,IF(TYPE(intermediate_sprints!B376)=2,CHAR(34),""))</f>
        <v>STAGE_NUMBER=15</v>
      </c>
      <c r="C376" t="str">
        <f>CONCATENATE(intermediate_sprints!C$1, "=",IF(TYPE(intermediate_sprints!C376)=2,CHAR(34),""),intermediate_sprints!C376,IF(TYPE(intermediate_sprints!C376)=2,CHAR(34),""))</f>
        <v>AT_KM=175.5</v>
      </c>
      <c r="D376" t="str">
        <f>CONCATENATE(intermediate_sprints!D$1, "=",IF(TYPE(intermediate_sprints!D376)=2,CHAR(34),""),intermediate_sprints!D376,IF(TYPE(intermediate_sprints!D376)=2,CHAR(34),""))</f>
        <v>CITY="La Galine (Saint-Rémy-De-Provence)"</v>
      </c>
      <c r="E376" t="str">
        <f>CONCATENATE(intermediate_sprints!E$1, "=",IF(TYPE(intermediate_sprints!E376)=2,CHAR(34),""),intermediate_sprints!E376,IF(TYPE(intermediate_sprints!E376)=2,CHAR(34),""))</f>
        <v>COUNTRY="FRA"</v>
      </c>
      <c r="F376" t="str">
        <f>CONCATENATE(intermediate_sprints!F$1, "=",IF(TYPE(intermediate_sprints!F376)=2,CHAR(34),""),intermediate_sprints!F376,IF(TYPE(intermediate_sprints!F376)=2,CHAR(34),""))</f>
        <v>LATITUDE=43.79</v>
      </c>
      <c r="G376" t="str">
        <f>CONCATENATE(intermediate_sprints!G$1, "=",IF(TYPE(intermediate_sprints!G376)=2,CHAR(34),""),intermediate_sprints!G376,IF(TYPE(intermediate_sprints!G376)=2,CHAR(34),""))</f>
        <v>LONGITUDE=4.8325</v>
      </c>
    </row>
    <row r="377" spans="1:7" x14ac:dyDescent="0.25">
      <c r="A377" t="str">
        <f>CONCATENATE(intermediate_sprints!A$1, "=",IF(TYPE(intermediate_sprints!A377)=2,CHAR(34),""),intermediate_sprints!A377,IF(TYPE(intermediate_sprints!A377)=2,CHAR(34),""))</f>
        <v>INTERMEDIATE_SPRINT_ID=376</v>
      </c>
      <c r="B377" t="str">
        <f>CONCATENATE(intermediate_sprints!B$1, "=",IF(TYPE(intermediate_sprints!B377)=2,CHAR(34),""),intermediate_sprints!B377,IF(TYPE(intermediate_sprints!B377)=2,CHAR(34),""))</f>
        <v>STAGE_NUMBER=16</v>
      </c>
      <c r="C377" t="str">
        <f>CONCATENATE(intermediate_sprints!C$1, "=",IF(TYPE(intermediate_sprints!C377)=2,CHAR(34),""),intermediate_sprints!C377,IF(TYPE(intermediate_sprints!C377)=2,CHAR(34),""))</f>
        <v>AT_KM=123.5</v>
      </c>
      <c r="D377" t="str">
        <f>CONCATENATE(intermediate_sprints!D$1, "=",IF(TYPE(intermediate_sprints!D377)=2,CHAR(34),""),intermediate_sprints!D377,IF(TYPE(intermediate_sprints!D377)=2,CHAR(34),""))</f>
        <v>CITY="Saint-Girons"</v>
      </c>
      <c r="E377" t="str">
        <f>CONCATENATE(intermediate_sprints!E$1, "=",IF(TYPE(intermediate_sprints!E377)=2,CHAR(34),""),intermediate_sprints!E377,IF(TYPE(intermediate_sprints!E377)=2,CHAR(34),""))</f>
        <v>COUNTRY="FRA"</v>
      </c>
      <c r="F377" t="str">
        <f>CONCATENATE(intermediate_sprints!F$1, "=",IF(TYPE(intermediate_sprints!F377)=2,CHAR(34),""),intermediate_sprints!F377,IF(TYPE(intermediate_sprints!F377)=2,CHAR(34),""))</f>
        <v>LATITUDE=42.9858</v>
      </c>
      <c r="G377" t="str">
        <f>CONCATENATE(intermediate_sprints!G$1, "=",IF(TYPE(intermediate_sprints!G377)=2,CHAR(34),""),intermediate_sprints!G377,IF(TYPE(intermediate_sprints!G377)=2,CHAR(34),""))</f>
        <v>LONGITUDE=1.1467</v>
      </c>
    </row>
    <row r="378" spans="1:7" x14ac:dyDescent="0.25">
      <c r="A378" t="str">
        <f>CONCATENATE(intermediate_sprints!A$1, "=",IF(TYPE(intermediate_sprints!A378)=2,CHAR(34),""),intermediate_sprints!A378,IF(TYPE(intermediate_sprints!A378)=2,CHAR(34),""))</f>
        <v>INTERMEDIATE_SPRINT_ID=377</v>
      </c>
      <c r="B378" t="str">
        <f>CONCATENATE(intermediate_sprints!B$1, "=",IF(TYPE(intermediate_sprints!B378)=2,CHAR(34),""),intermediate_sprints!B378,IF(TYPE(intermediate_sprints!B378)=2,CHAR(34),""))</f>
        <v>STAGE_NUMBER=17</v>
      </c>
      <c r="C378" t="str">
        <f>CONCATENATE(intermediate_sprints!C$1, "=",IF(TYPE(intermediate_sprints!C378)=2,CHAR(34),""),intermediate_sprints!C378,IF(TYPE(intermediate_sprints!C378)=2,CHAR(34),""))</f>
        <v>AT_KM=31</v>
      </c>
      <c r="D378" t="str">
        <f>CONCATENATE(intermediate_sprints!D$1, "=",IF(TYPE(intermediate_sprints!D378)=2,CHAR(34),""),intermediate_sprints!D378,IF(TYPE(intermediate_sprints!D378)=2,CHAR(34),""))</f>
        <v>CITY="Saint-Béat"</v>
      </c>
      <c r="E378" t="str">
        <f>CONCATENATE(intermediate_sprints!E$1, "=",IF(TYPE(intermediate_sprints!E378)=2,CHAR(34),""),intermediate_sprints!E378,IF(TYPE(intermediate_sprints!E378)=2,CHAR(34),""))</f>
        <v>COUNTRY="FRA"</v>
      </c>
      <c r="F378" t="str">
        <f>CONCATENATE(intermediate_sprints!F$1, "=",IF(TYPE(intermediate_sprints!F378)=2,CHAR(34),""),intermediate_sprints!F378,IF(TYPE(intermediate_sprints!F378)=2,CHAR(34),""))</f>
        <v>LATITUDE=42.915</v>
      </c>
      <c r="G378" t="str">
        <f>CONCATENATE(intermediate_sprints!G$1, "=",IF(TYPE(intermediate_sprints!G378)=2,CHAR(34),""),intermediate_sprints!G378,IF(TYPE(intermediate_sprints!G378)=2,CHAR(34),""))</f>
        <v>LONGITUDE=0.6933</v>
      </c>
    </row>
    <row r="379" spans="1:7" x14ac:dyDescent="0.25">
      <c r="A379" t="str">
        <f>CONCATENATE(intermediate_sprints!A$1, "=",IF(TYPE(intermediate_sprints!A379)=2,CHAR(34),""),intermediate_sprints!A379,IF(TYPE(intermediate_sprints!A379)=2,CHAR(34),""))</f>
        <v>INTERMEDIATE_SPRINT_ID=378</v>
      </c>
      <c r="B379" t="str">
        <f>CONCATENATE(intermediate_sprints!B$1, "=",IF(TYPE(intermediate_sprints!B379)=2,CHAR(34),""),intermediate_sprints!B379,IF(TYPE(intermediate_sprints!B379)=2,CHAR(34),""))</f>
        <v>STAGE_NUMBER=18</v>
      </c>
      <c r="C379" t="str">
        <f>CONCATENATE(intermediate_sprints!C$1, "=",IF(TYPE(intermediate_sprints!C379)=2,CHAR(34),""),intermediate_sprints!C379,IF(TYPE(intermediate_sprints!C379)=2,CHAR(34),""))</f>
        <v>AT_KM=61.5</v>
      </c>
      <c r="D379" t="str">
        <f>CONCATENATE(intermediate_sprints!D$1, "=",IF(TYPE(intermediate_sprints!D379)=2,CHAR(34),""),intermediate_sprints!D379,IF(TYPE(intermediate_sprints!D379)=2,CHAR(34),""))</f>
        <v>CITY="Trébons"</v>
      </c>
      <c r="E379" t="str">
        <f>CONCATENATE(intermediate_sprints!E$1, "=",IF(TYPE(intermediate_sprints!E379)=2,CHAR(34),""),intermediate_sprints!E379,IF(TYPE(intermediate_sprints!E379)=2,CHAR(34),""))</f>
        <v>COUNTRY="FRA"</v>
      </c>
      <c r="F379" t="str">
        <f>CONCATENATE(intermediate_sprints!F$1, "=",IF(TYPE(intermediate_sprints!F379)=2,CHAR(34),""),intermediate_sprints!F379,IF(TYPE(intermediate_sprints!F379)=2,CHAR(34),""))</f>
        <v>LATITUDE=43.1022</v>
      </c>
      <c r="G379" t="str">
        <f>CONCATENATE(intermediate_sprints!G$1, "=",IF(TYPE(intermediate_sprints!G379)=2,CHAR(34),""),intermediate_sprints!G379,IF(TYPE(intermediate_sprints!G379)=2,CHAR(34),""))</f>
        <v>LONGITUDE=0.1219</v>
      </c>
    </row>
    <row r="380" spans="1:7" x14ac:dyDescent="0.25">
      <c r="A380" t="str">
        <f>CONCATENATE(intermediate_sprints!A$1, "=",IF(TYPE(intermediate_sprints!A380)=2,CHAR(34),""),intermediate_sprints!A380,IF(TYPE(intermediate_sprints!A380)=2,CHAR(34),""))</f>
        <v>INTERMEDIATE_SPRINT_ID=379</v>
      </c>
      <c r="B380" t="str">
        <f>CONCATENATE(intermediate_sprints!B$1, "=",IF(TYPE(intermediate_sprints!B380)=2,CHAR(34),""),intermediate_sprints!B380,IF(TYPE(intermediate_sprints!B380)=2,CHAR(34),""))</f>
        <v>STAGE_NUMBER=19</v>
      </c>
      <c r="C380" t="str">
        <f>CONCATENATE(intermediate_sprints!C$1, "=",IF(TYPE(intermediate_sprints!C380)=2,CHAR(34),""),intermediate_sprints!C380,IF(TYPE(intermediate_sprints!C380)=2,CHAR(34),""))</f>
        <v>AT_KM=130.5</v>
      </c>
      <c r="D380" t="str">
        <f>CONCATENATE(intermediate_sprints!D$1, "=",IF(TYPE(intermediate_sprints!D380)=2,CHAR(34),""),intermediate_sprints!D380,IF(TYPE(intermediate_sprints!D380)=2,CHAR(34),""))</f>
        <v>CITY="Tonneins"</v>
      </c>
      <c r="E380" t="str">
        <f>CONCATENATE(intermediate_sprints!E$1, "=",IF(TYPE(intermediate_sprints!E380)=2,CHAR(34),""),intermediate_sprints!E380,IF(TYPE(intermediate_sprints!E380)=2,CHAR(34),""))</f>
        <v>COUNTRY="FRA"</v>
      </c>
      <c r="F380" t="str">
        <f>CONCATENATE(intermediate_sprints!F$1, "=",IF(TYPE(intermediate_sprints!F380)=2,CHAR(34),""),intermediate_sprints!F380,IF(TYPE(intermediate_sprints!F380)=2,CHAR(34),""))</f>
        <v>LATITUDE=44.3906</v>
      </c>
      <c r="G380" t="str">
        <f>CONCATENATE(intermediate_sprints!G$1, "=",IF(TYPE(intermediate_sprints!G380)=2,CHAR(34),""),intermediate_sprints!G380,IF(TYPE(intermediate_sprints!G380)=2,CHAR(34),""))</f>
        <v>LONGITUDE=0.3092</v>
      </c>
    </row>
    <row r="381" spans="1:7" x14ac:dyDescent="0.25">
      <c r="A381" t="str">
        <f>CONCATENATE(intermediate_sprints!A$1, "=",IF(TYPE(intermediate_sprints!A381)=2,CHAR(34),""),intermediate_sprints!A381,IF(TYPE(intermediate_sprints!A381)=2,CHAR(34),""))</f>
        <v>INTERMEDIATE_SPRINT_ID=380</v>
      </c>
      <c r="B381" t="str">
        <f>CONCATENATE(intermediate_sprints!B$1, "=",IF(TYPE(intermediate_sprints!B381)=2,CHAR(34),""),intermediate_sprints!B381,IF(TYPE(intermediate_sprints!B381)=2,CHAR(34),""))</f>
        <v>STAGE_NUMBER=21</v>
      </c>
      <c r="C381" t="str">
        <f>CONCATENATE(intermediate_sprints!C$1, "=",IF(TYPE(intermediate_sprints!C381)=2,CHAR(34),""),intermediate_sprints!C381,IF(TYPE(intermediate_sprints!C381)=2,CHAR(34),""))</f>
        <v>AT_KM=91</v>
      </c>
      <c r="D381" t="str">
        <f>CONCATENATE(intermediate_sprints!D$1, "=",IF(TYPE(intermediate_sprints!D381)=2,CHAR(34),""),intermediate_sprints!D381,IF(TYPE(intermediate_sprints!D381)=2,CHAR(34),""))</f>
        <v>CITY="Paris Champs-Élysées"</v>
      </c>
      <c r="E381" t="str">
        <f>CONCATENATE(intermediate_sprints!E$1, "=",IF(TYPE(intermediate_sprints!E381)=2,CHAR(34),""),intermediate_sprints!E381,IF(TYPE(intermediate_sprints!E381)=2,CHAR(34),""))</f>
        <v>COUNTRY="FRA"</v>
      </c>
      <c r="F381" t="str">
        <f>CONCATENATE(intermediate_sprints!F$1, "=",IF(TYPE(intermediate_sprints!F381)=2,CHAR(34),""),intermediate_sprints!F381,IF(TYPE(intermediate_sprints!F381)=2,CHAR(34),""))</f>
        <v>LATITUDE=48.8567</v>
      </c>
      <c r="G381" t="str">
        <f>CONCATENATE(intermediate_sprints!G$1, "=",IF(TYPE(intermediate_sprints!G381)=2,CHAR(34),""),intermediate_sprints!G381,IF(TYPE(intermediate_sprints!G381)=2,CHAR(34),""))</f>
        <v>LONGITUDE=2.3508</v>
      </c>
    </row>
    <row r="382" spans="1:7" x14ac:dyDescent="0.25">
      <c r="A382" t="str">
        <f>CONCATENATE(intermediate_sprints!A$1, "=",IF(TYPE(intermediate_sprints!A382)=2,CHAR(34),""),intermediate_sprints!A382,IF(TYPE(intermediate_sprints!A382)=2,CHAR(34),""))</f>
        <v>INTERMEDIATE_SPRINT_ID=381</v>
      </c>
      <c r="B382" t="str">
        <f>CONCATENATE(intermediate_sprints!B$1, "=",IF(TYPE(intermediate_sprints!B382)=2,CHAR(34),""),intermediate_sprints!B382,IF(TYPE(intermediate_sprints!B382)=2,CHAR(34),""))</f>
        <v>STAGE_NUMBER=1</v>
      </c>
      <c r="C382" t="str">
        <f>CONCATENATE(intermediate_sprints!C$1, "=",IF(TYPE(intermediate_sprints!C382)=2,CHAR(34),""),intermediate_sprints!C382,IF(TYPE(intermediate_sprints!C382)=2,CHAR(34),""))</f>
        <v>AT_KM=77</v>
      </c>
      <c r="D382" t="str">
        <f>CONCATENATE(intermediate_sprints!D$1, "=",IF(TYPE(intermediate_sprints!D382)=2,CHAR(34),""),intermediate_sprints!D382,IF(TYPE(intermediate_sprints!D382)=2,CHAR(34),""))</f>
        <v>CITY="Newbiggin"</v>
      </c>
      <c r="E382" t="str">
        <f>CONCATENATE(intermediate_sprints!E$1, "=",IF(TYPE(intermediate_sprints!E382)=2,CHAR(34),""),intermediate_sprints!E382,IF(TYPE(intermediate_sprints!E382)=2,CHAR(34),""))</f>
        <v>COUNTRY="ENG"</v>
      </c>
      <c r="F382" t="str">
        <f>CONCATENATE(intermediate_sprints!F$1, "=",IF(TYPE(intermediate_sprints!F382)=2,CHAR(34),""),intermediate_sprints!F382,IF(TYPE(intermediate_sprints!F382)=2,CHAR(34),""))</f>
        <v>LATITUDE=54.26929</v>
      </c>
      <c r="G382" t="str">
        <f>CONCATENATE(intermediate_sprints!G$1, "=",IF(TYPE(intermediate_sprints!G382)=2,CHAR(34),""),intermediate_sprints!G382,IF(TYPE(intermediate_sprints!G382)=2,CHAR(34),""))</f>
        <v>LONGITUDE=-2.00449</v>
      </c>
    </row>
    <row r="383" spans="1:7" x14ac:dyDescent="0.25">
      <c r="A383" t="str">
        <f>CONCATENATE(intermediate_sprints!A$1, "=",IF(TYPE(intermediate_sprints!A383)=2,CHAR(34),""),intermediate_sprints!A383,IF(TYPE(intermediate_sprints!A383)=2,CHAR(34),""))</f>
        <v>INTERMEDIATE_SPRINT_ID=382</v>
      </c>
      <c r="B383" t="str">
        <f>CONCATENATE(intermediate_sprints!B$1, "=",IF(TYPE(intermediate_sprints!B383)=2,CHAR(34),""),intermediate_sprints!B383,IF(TYPE(intermediate_sprints!B383)=2,CHAR(34),""))</f>
        <v>STAGE_NUMBER=2</v>
      </c>
      <c r="C383" t="str">
        <f>CONCATENATE(intermediate_sprints!C$1, "=",IF(TYPE(intermediate_sprints!C383)=2,CHAR(34),""),intermediate_sprints!C383,IF(TYPE(intermediate_sprints!C383)=2,CHAR(34),""))</f>
        <v>AT_KM=68.5</v>
      </c>
      <c r="D383" t="str">
        <f>CONCATENATE(intermediate_sprints!D$1, "=",IF(TYPE(intermediate_sprints!D383)=2,CHAR(34),""),intermediate_sprints!D383,IF(TYPE(intermediate_sprints!D383)=2,CHAR(34),""))</f>
        <v>CITY="Keighley"</v>
      </c>
      <c r="E383" t="str">
        <f>CONCATENATE(intermediate_sprints!E$1, "=",IF(TYPE(intermediate_sprints!E383)=2,CHAR(34),""),intermediate_sprints!E383,IF(TYPE(intermediate_sprints!E383)=2,CHAR(34),""))</f>
        <v>COUNTRY="ENG"</v>
      </c>
      <c r="F383" t="str">
        <f>CONCATENATE(intermediate_sprints!F$1, "=",IF(TYPE(intermediate_sprints!F383)=2,CHAR(34),""),intermediate_sprints!F383,IF(TYPE(intermediate_sprints!F383)=2,CHAR(34),""))</f>
        <v>LATITUDE=53.867</v>
      </c>
      <c r="G383" t="str">
        <f>CONCATENATE(intermediate_sprints!G$1, "=",IF(TYPE(intermediate_sprints!G383)=2,CHAR(34),""),intermediate_sprints!G383,IF(TYPE(intermediate_sprints!G383)=2,CHAR(34),""))</f>
        <v>LONGITUDE=-1.911</v>
      </c>
    </row>
    <row r="384" spans="1:7" x14ac:dyDescent="0.25">
      <c r="A384" t="str">
        <f>CONCATENATE(intermediate_sprints!A$1, "=",IF(TYPE(intermediate_sprints!A384)=2,CHAR(34),""),intermediate_sprints!A384,IF(TYPE(intermediate_sprints!A384)=2,CHAR(34),""))</f>
        <v>INTERMEDIATE_SPRINT_ID=383</v>
      </c>
      <c r="B384" t="str">
        <f>CONCATENATE(intermediate_sprints!B$1, "=",IF(TYPE(intermediate_sprints!B384)=2,CHAR(34),""),intermediate_sprints!B384,IF(TYPE(intermediate_sprints!B384)=2,CHAR(34),""))</f>
        <v>STAGE_NUMBER=3</v>
      </c>
      <c r="C384" t="str">
        <f>CONCATENATE(intermediate_sprints!C$1, "=",IF(TYPE(intermediate_sprints!C384)=2,CHAR(34),""),intermediate_sprints!C384,IF(TYPE(intermediate_sprints!C384)=2,CHAR(34),""))</f>
        <v>AT_KM=108</v>
      </c>
      <c r="D384" t="str">
        <f>CONCATENATE(intermediate_sprints!D$1, "=",IF(TYPE(intermediate_sprints!D384)=2,CHAR(34),""),intermediate_sprints!D384,IF(TYPE(intermediate_sprints!D384)=2,CHAR(34),""))</f>
        <v>CITY="Epping Forest"</v>
      </c>
      <c r="E384" t="str">
        <f>CONCATENATE(intermediate_sprints!E$1, "=",IF(TYPE(intermediate_sprints!E384)=2,CHAR(34),""),intermediate_sprints!E384,IF(TYPE(intermediate_sprints!E384)=2,CHAR(34),""))</f>
        <v>COUNTRY="ENG"</v>
      </c>
      <c r="F384" t="str">
        <f>CONCATENATE(intermediate_sprints!F$1, "=",IF(TYPE(intermediate_sprints!F384)=2,CHAR(34),""),intermediate_sprints!F384,IF(TYPE(intermediate_sprints!F384)=2,CHAR(34),""))</f>
        <v>LATITUDE=51.66</v>
      </c>
      <c r="G384" t="str">
        <f>CONCATENATE(intermediate_sprints!G$1, "=",IF(TYPE(intermediate_sprints!G384)=2,CHAR(34),""),intermediate_sprints!G384,IF(TYPE(intermediate_sprints!G384)=2,CHAR(34),""))</f>
        <v>LONGITUDE=0.05</v>
      </c>
    </row>
    <row r="385" spans="1:7" x14ac:dyDescent="0.25">
      <c r="A385" t="str">
        <f>CONCATENATE(intermediate_sprints!A$1, "=",IF(TYPE(intermediate_sprints!A385)=2,CHAR(34),""),intermediate_sprints!A385,IF(TYPE(intermediate_sprints!A385)=2,CHAR(34),""))</f>
        <v>INTERMEDIATE_SPRINT_ID=384</v>
      </c>
      <c r="B385" t="str">
        <f>CONCATENATE(intermediate_sprints!B$1, "=",IF(TYPE(intermediate_sprints!B385)=2,CHAR(34),""),intermediate_sprints!B385,IF(TYPE(intermediate_sprints!B385)=2,CHAR(34),""))</f>
        <v>STAGE_NUMBER=4</v>
      </c>
      <c r="C385" t="str">
        <f>CONCATENATE(intermediate_sprints!C$1, "=",IF(TYPE(intermediate_sprints!C385)=2,CHAR(34),""),intermediate_sprints!C385,IF(TYPE(intermediate_sprints!C385)=2,CHAR(34),""))</f>
        <v>AT_KM=92</v>
      </c>
      <c r="D385" t="str">
        <f>CONCATENATE(intermediate_sprints!D$1, "=",IF(TYPE(intermediate_sprints!D385)=2,CHAR(34),""),intermediate_sprints!D385,IF(TYPE(intermediate_sprints!D385)=2,CHAR(34),""))</f>
        <v>CITY="Cassel"</v>
      </c>
      <c r="E385" t="str">
        <f>CONCATENATE(intermediate_sprints!E$1, "=",IF(TYPE(intermediate_sprints!E385)=2,CHAR(34),""),intermediate_sprints!E385,IF(TYPE(intermediate_sprints!E385)=2,CHAR(34),""))</f>
        <v>COUNTRY="FRA"</v>
      </c>
      <c r="F385" t="str">
        <f>CONCATENATE(intermediate_sprints!F$1, "=",IF(TYPE(intermediate_sprints!F385)=2,CHAR(34),""),intermediate_sprints!F385,IF(TYPE(intermediate_sprints!F385)=2,CHAR(34),""))</f>
        <v>LATITUDE=50.8006</v>
      </c>
      <c r="G385" t="str">
        <f>CONCATENATE(intermediate_sprints!G$1, "=",IF(TYPE(intermediate_sprints!G385)=2,CHAR(34),""),intermediate_sprints!G385,IF(TYPE(intermediate_sprints!G385)=2,CHAR(34),""))</f>
        <v>LONGITUDE=2.4883</v>
      </c>
    </row>
    <row r="386" spans="1:7" x14ac:dyDescent="0.25">
      <c r="A386" t="str">
        <f>CONCATENATE(intermediate_sprints!A$1, "=",IF(TYPE(intermediate_sprints!A386)=2,CHAR(34),""),intermediate_sprints!A386,IF(TYPE(intermediate_sprints!A386)=2,CHAR(34),""))</f>
        <v>INTERMEDIATE_SPRINT_ID=385</v>
      </c>
      <c r="B386" t="str">
        <f>CONCATENATE(intermediate_sprints!B$1, "=",IF(TYPE(intermediate_sprints!B386)=2,CHAR(34),""),intermediate_sprints!B386,IF(TYPE(intermediate_sprints!B386)=2,CHAR(34),""))</f>
        <v>STAGE_NUMBER=5</v>
      </c>
      <c r="C386" t="str">
        <f>CONCATENATE(intermediate_sprints!C$1, "=",IF(TYPE(intermediate_sprints!C386)=2,CHAR(34),""),intermediate_sprints!C386,IF(TYPE(intermediate_sprints!C386)=2,CHAR(34),""))</f>
        <v>AT_KM=97</v>
      </c>
      <c r="D386" t="str">
        <f>CONCATENATE(intermediate_sprints!D$1, "=",IF(TYPE(intermediate_sprints!D386)=2,CHAR(34),""),intermediate_sprints!D386,IF(TYPE(intermediate_sprints!D386)=2,CHAR(34),""))</f>
        <v>CITY="Templeuve"</v>
      </c>
      <c r="E386" t="str">
        <f>CONCATENATE(intermediate_sprints!E$1, "=",IF(TYPE(intermediate_sprints!E386)=2,CHAR(34),""),intermediate_sprints!E386,IF(TYPE(intermediate_sprints!E386)=2,CHAR(34),""))</f>
        <v>COUNTRY="FRA"</v>
      </c>
      <c r="F386" t="str">
        <f>CONCATENATE(intermediate_sprints!F$1, "=",IF(TYPE(intermediate_sprints!F386)=2,CHAR(34),""),intermediate_sprints!F386,IF(TYPE(intermediate_sprints!F386)=2,CHAR(34),""))</f>
        <v>LATITUDE=50.5272</v>
      </c>
      <c r="G386" t="str">
        <f>CONCATENATE(intermediate_sprints!G$1, "=",IF(TYPE(intermediate_sprints!G386)=2,CHAR(34),""),intermediate_sprints!G386,IF(TYPE(intermediate_sprints!G386)=2,CHAR(34),""))</f>
        <v>LONGITUDE=3.1758</v>
      </c>
    </row>
    <row r="387" spans="1:7" x14ac:dyDescent="0.25">
      <c r="A387" t="str">
        <f>CONCATENATE(intermediate_sprints!A$1, "=",IF(TYPE(intermediate_sprints!A387)=2,CHAR(34),""),intermediate_sprints!A387,IF(TYPE(intermediate_sprints!A387)=2,CHAR(34),""))</f>
        <v>INTERMEDIATE_SPRINT_ID=386</v>
      </c>
      <c r="B387" t="str">
        <f>CONCATENATE(intermediate_sprints!B$1, "=",IF(TYPE(intermediate_sprints!B387)=2,CHAR(34),""),intermediate_sprints!B387,IF(TYPE(intermediate_sprints!B387)=2,CHAR(34),""))</f>
        <v>STAGE_NUMBER=6</v>
      </c>
      <c r="C387" t="str">
        <f>CONCATENATE(intermediate_sprints!C$1, "=",IF(TYPE(intermediate_sprints!C387)=2,CHAR(34),""),intermediate_sprints!C387,IF(TYPE(intermediate_sprints!C387)=2,CHAR(34),""))</f>
        <v>AT_KM=119</v>
      </c>
      <c r="D387" t="str">
        <f>CONCATENATE(intermediate_sprints!D$1, "=",IF(TYPE(intermediate_sprints!D387)=2,CHAR(34),""),intermediate_sprints!D387,IF(TYPE(intermediate_sprints!D387)=2,CHAR(34),""))</f>
        <v>CITY="Pinon"</v>
      </c>
      <c r="E387" t="str">
        <f>CONCATENATE(intermediate_sprints!E$1, "=",IF(TYPE(intermediate_sprints!E387)=2,CHAR(34),""),intermediate_sprints!E387,IF(TYPE(intermediate_sprints!E387)=2,CHAR(34),""))</f>
        <v>COUNTRY="FRA"</v>
      </c>
      <c r="F387" t="str">
        <f>CONCATENATE(intermediate_sprints!F$1, "=",IF(TYPE(intermediate_sprints!F387)=2,CHAR(34),""),intermediate_sprints!F387,IF(TYPE(intermediate_sprints!F387)=2,CHAR(34),""))</f>
        <v>LATITUDE=49.4883</v>
      </c>
      <c r="G387" t="str">
        <f>CONCATENATE(intermediate_sprints!G$1, "=",IF(TYPE(intermediate_sprints!G387)=2,CHAR(34),""),intermediate_sprints!G387,IF(TYPE(intermediate_sprints!G387)=2,CHAR(34),""))</f>
        <v>LONGITUDE=3.4464</v>
      </c>
    </row>
    <row r="388" spans="1:7" x14ac:dyDescent="0.25">
      <c r="A388" t="str">
        <f>CONCATENATE(intermediate_sprints!A$1, "=",IF(TYPE(intermediate_sprints!A388)=2,CHAR(34),""),intermediate_sprints!A388,IF(TYPE(intermediate_sprints!A388)=2,CHAR(34),""))</f>
        <v>INTERMEDIATE_SPRINT_ID=387</v>
      </c>
      <c r="B388" t="str">
        <f>CONCATENATE(intermediate_sprints!B$1, "=",IF(TYPE(intermediate_sprints!B388)=2,CHAR(34),""),intermediate_sprints!B388,IF(TYPE(intermediate_sprints!B388)=2,CHAR(34),""))</f>
        <v>STAGE_NUMBER=7</v>
      </c>
      <c r="C388" t="str">
        <f>CONCATENATE(intermediate_sprints!C$1, "=",IF(TYPE(intermediate_sprints!C388)=2,CHAR(34),""),intermediate_sprints!C388,IF(TYPE(intermediate_sprints!C388)=2,CHAR(34),""))</f>
        <v>AT_KM=148</v>
      </c>
      <c r="D388" t="str">
        <f>CONCATENATE(intermediate_sprints!D$1, "=",IF(TYPE(intermediate_sprints!D388)=2,CHAR(34),""),intermediate_sprints!D388,IF(TYPE(intermediate_sprints!D388)=2,CHAR(34),""))</f>
        <v>CITY="Hannonville-Sous-Les-Côtes"</v>
      </c>
      <c r="E388" t="str">
        <f>CONCATENATE(intermediate_sprints!E$1, "=",IF(TYPE(intermediate_sprints!E388)=2,CHAR(34),""),intermediate_sprints!E388,IF(TYPE(intermediate_sprints!E388)=2,CHAR(34),""))</f>
        <v>COUNTRY="FRA"</v>
      </c>
      <c r="F388" t="str">
        <f>CONCATENATE(intermediate_sprints!F$1, "=",IF(TYPE(intermediate_sprints!F388)=2,CHAR(34),""),intermediate_sprints!F388,IF(TYPE(intermediate_sprints!F388)=2,CHAR(34),""))</f>
        <v>LATITUDE=49.0408</v>
      </c>
      <c r="G388" t="str">
        <f>CONCATENATE(intermediate_sprints!G$1, "=",IF(TYPE(intermediate_sprints!G388)=2,CHAR(34),""),intermediate_sprints!G388,IF(TYPE(intermediate_sprints!G388)=2,CHAR(34),""))</f>
        <v>LONGITUDE=5.6592</v>
      </c>
    </row>
    <row r="389" spans="1:7" x14ac:dyDescent="0.25">
      <c r="A389" t="str">
        <f>CONCATENATE(intermediate_sprints!A$1, "=",IF(TYPE(intermediate_sprints!A389)=2,CHAR(34),""),intermediate_sprints!A389,IF(TYPE(intermediate_sprints!A389)=2,CHAR(34),""))</f>
        <v>INTERMEDIATE_SPRINT_ID=388</v>
      </c>
      <c r="B389" t="str">
        <f>CONCATENATE(intermediate_sprints!B$1, "=",IF(TYPE(intermediate_sprints!B389)=2,CHAR(34),""),intermediate_sprints!B389,IF(TYPE(intermediate_sprints!B389)=2,CHAR(34),""))</f>
        <v>STAGE_NUMBER=8</v>
      </c>
      <c r="C389" t="str">
        <f>CONCATENATE(intermediate_sprints!C$1, "=",IF(TYPE(intermediate_sprints!C389)=2,CHAR(34),""),intermediate_sprints!C389,IF(TYPE(intermediate_sprints!C389)=2,CHAR(34),""))</f>
        <v>AT_KM=100</v>
      </c>
      <c r="D389" t="str">
        <f>CONCATENATE(intermediate_sprints!D$1, "=",IF(TYPE(intermediate_sprints!D389)=2,CHAR(34),""),intermediate_sprints!D389,IF(TYPE(intermediate_sprints!D389)=2,CHAR(34),""))</f>
        <v>CITY="Dinozé"</v>
      </c>
      <c r="E389" t="str">
        <f>CONCATENATE(intermediate_sprints!E$1, "=",IF(TYPE(intermediate_sprints!E389)=2,CHAR(34),""),intermediate_sprints!E389,IF(TYPE(intermediate_sprints!E389)=2,CHAR(34),""))</f>
        <v>COUNTRY="FRA"</v>
      </c>
      <c r="F389" t="str">
        <f>CONCATENATE(intermediate_sprints!F$1, "=",IF(TYPE(intermediate_sprints!F389)=2,CHAR(34),""),intermediate_sprints!F389,IF(TYPE(intermediate_sprints!F389)=2,CHAR(34),""))</f>
        <v>LATITUDE=48.1411</v>
      </c>
      <c r="G389" t="str">
        <f>CONCATENATE(intermediate_sprints!G$1, "=",IF(TYPE(intermediate_sprints!G389)=2,CHAR(34),""),intermediate_sprints!G389,IF(TYPE(intermediate_sprints!G389)=2,CHAR(34),""))</f>
        <v>LONGITUDE=6.4772</v>
      </c>
    </row>
    <row r="390" spans="1:7" x14ac:dyDescent="0.25">
      <c r="A390" t="str">
        <f>CONCATENATE(intermediate_sprints!A$1, "=",IF(TYPE(intermediate_sprints!A390)=2,CHAR(34),""),intermediate_sprints!A390,IF(TYPE(intermediate_sprints!A390)=2,CHAR(34),""))</f>
        <v>INTERMEDIATE_SPRINT_ID=389</v>
      </c>
      <c r="B390" t="str">
        <f>CONCATENATE(intermediate_sprints!B$1, "=",IF(TYPE(intermediate_sprints!B390)=2,CHAR(34),""),intermediate_sprints!B390,IF(TYPE(intermediate_sprints!B390)=2,CHAR(34),""))</f>
        <v>STAGE_NUMBER=9</v>
      </c>
      <c r="C390" t="str">
        <f>CONCATENATE(intermediate_sprints!C$1, "=",IF(TYPE(intermediate_sprints!C390)=2,CHAR(34),""),intermediate_sprints!C390,IF(TYPE(intermediate_sprints!C390)=2,CHAR(34),""))</f>
        <v>AT_KM=105</v>
      </c>
      <c r="D390" t="str">
        <f>CONCATENATE(intermediate_sprints!D$1, "=",IF(TYPE(intermediate_sprints!D390)=2,CHAR(34),""),intermediate_sprints!D390,IF(TYPE(intermediate_sprints!D390)=2,CHAR(34),""))</f>
        <v>CITY="Linthal"</v>
      </c>
      <c r="E390" t="str">
        <f>CONCATENATE(intermediate_sprints!E$1, "=",IF(TYPE(intermediate_sprints!E390)=2,CHAR(34),""),intermediate_sprints!E390,IF(TYPE(intermediate_sprints!E390)=2,CHAR(34),""))</f>
        <v>COUNTRY="FRA"</v>
      </c>
      <c r="F390" t="str">
        <f>CONCATENATE(intermediate_sprints!F$1, "=",IF(TYPE(intermediate_sprints!F390)=2,CHAR(34),""),intermediate_sprints!F390,IF(TYPE(intermediate_sprints!F390)=2,CHAR(34),""))</f>
        <v>LATITUDE=47.9475</v>
      </c>
      <c r="G390" t="str">
        <f>CONCATENATE(intermediate_sprints!G$1, "=",IF(TYPE(intermediate_sprints!G390)=2,CHAR(34),""),intermediate_sprints!G390,IF(TYPE(intermediate_sprints!G390)=2,CHAR(34),""))</f>
        <v>LONGITUDE=7.1311</v>
      </c>
    </row>
    <row r="391" spans="1:7" x14ac:dyDescent="0.25">
      <c r="A391" t="str">
        <f>CONCATENATE(intermediate_sprints!A$1, "=",IF(TYPE(intermediate_sprints!A391)=2,CHAR(34),""),intermediate_sprints!A391,IF(TYPE(intermediate_sprints!A391)=2,CHAR(34),""))</f>
        <v>INTERMEDIATE_SPRINT_ID=390</v>
      </c>
      <c r="B391" t="str">
        <f>CONCATENATE(intermediate_sprints!B$1, "=",IF(TYPE(intermediate_sprints!B391)=2,CHAR(34),""),intermediate_sprints!B391,IF(TYPE(intermediate_sprints!B391)=2,CHAR(34),""))</f>
        <v>STAGE_NUMBER=10</v>
      </c>
      <c r="C391" t="str">
        <f>CONCATENATE(intermediate_sprints!C$1, "=",IF(TYPE(intermediate_sprints!C391)=2,CHAR(34),""),intermediate_sprints!C391,IF(TYPE(intermediate_sprints!C391)=2,CHAR(34),""))</f>
        <v>AT_KM=39.5</v>
      </c>
      <c r="D391" t="str">
        <f>CONCATENATE(intermediate_sprints!D$1, "=",IF(TYPE(intermediate_sprints!D391)=2,CHAR(34),""),intermediate_sprints!D391,IF(TYPE(intermediate_sprints!D391)=2,CHAR(34),""))</f>
        <v>CITY="Muhlele (Gunsbach)"</v>
      </c>
      <c r="E391" t="str">
        <f>CONCATENATE(intermediate_sprints!E$1, "=",IF(TYPE(intermediate_sprints!E391)=2,CHAR(34),""),intermediate_sprints!E391,IF(TYPE(intermediate_sprints!E391)=2,CHAR(34),""))</f>
        <v>COUNTRY="FRA"</v>
      </c>
      <c r="F391" t="str">
        <f>CONCATENATE(intermediate_sprints!F$1, "=",IF(TYPE(intermediate_sprints!F391)=2,CHAR(34),""),intermediate_sprints!F391,IF(TYPE(intermediate_sprints!F391)=2,CHAR(34),""))</f>
        <v>LATITUDE=48.0483</v>
      </c>
      <c r="G391" t="str">
        <f>CONCATENATE(intermediate_sprints!G$1, "=",IF(TYPE(intermediate_sprints!G391)=2,CHAR(34),""),intermediate_sprints!G391,IF(TYPE(intermediate_sprints!G391)=2,CHAR(34),""))</f>
        <v>LONGITUDE=7.1767</v>
      </c>
    </row>
    <row r="392" spans="1:7" x14ac:dyDescent="0.25">
      <c r="A392" t="str">
        <f>CONCATENATE(intermediate_sprints!A$1, "=",IF(TYPE(intermediate_sprints!A392)=2,CHAR(34),""),intermediate_sprints!A392,IF(TYPE(intermediate_sprints!A392)=2,CHAR(34),""))</f>
        <v>INTERMEDIATE_SPRINT_ID=391</v>
      </c>
      <c r="B392" t="str">
        <f>CONCATENATE(intermediate_sprints!B$1, "=",IF(TYPE(intermediate_sprints!B392)=2,CHAR(34),""),intermediate_sprints!B392,IF(TYPE(intermediate_sprints!B392)=2,CHAR(34),""))</f>
        <v>STAGE_NUMBER=11</v>
      </c>
      <c r="C392" t="str">
        <f>CONCATENATE(intermediate_sprints!C$1, "=",IF(TYPE(intermediate_sprints!C392)=2,CHAR(34),""),intermediate_sprints!C392,IF(TYPE(intermediate_sprints!C392)=2,CHAR(34),""))</f>
        <v>AT_KM=89</v>
      </c>
      <c r="D392" t="str">
        <f>CONCATENATE(intermediate_sprints!D$1, "=",IF(TYPE(intermediate_sprints!D392)=2,CHAR(34),""),intermediate_sprints!D392,IF(TYPE(intermediate_sprints!D392)=2,CHAR(34),""))</f>
        <v>CITY="Charcier"</v>
      </c>
      <c r="E392" t="str">
        <f>CONCATENATE(intermediate_sprints!E$1, "=",IF(TYPE(intermediate_sprints!E392)=2,CHAR(34),""),intermediate_sprints!E392,IF(TYPE(intermediate_sprints!E392)=2,CHAR(34),""))</f>
        <v>COUNTRY="FRA"</v>
      </c>
      <c r="F392" t="str">
        <f>CONCATENATE(intermediate_sprints!F$1, "=",IF(TYPE(intermediate_sprints!F392)=2,CHAR(34),""),intermediate_sprints!F392,IF(TYPE(intermediate_sprints!F392)=2,CHAR(34),""))</f>
        <v>LATITUDE=46.6281</v>
      </c>
      <c r="G392" t="str">
        <f>CONCATENATE(intermediate_sprints!G$1, "=",IF(TYPE(intermediate_sprints!G392)=2,CHAR(34),""),intermediate_sprints!G392,IF(TYPE(intermediate_sprints!G392)=2,CHAR(34),""))</f>
        <v>LONGITUDE=5.7514</v>
      </c>
    </row>
    <row r="393" spans="1:7" x14ac:dyDescent="0.25">
      <c r="A393" t="str">
        <f>CONCATENATE(intermediate_sprints!A$1, "=",IF(TYPE(intermediate_sprints!A393)=2,CHAR(34),""),intermediate_sprints!A393,IF(TYPE(intermediate_sprints!A393)=2,CHAR(34),""))</f>
        <v>INTERMEDIATE_SPRINT_ID=392</v>
      </c>
      <c r="B393" t="str">
        <f>CONCATENATE(intermediate_sprints!B$1, "=",IF(TYPE(intermediate_sprints!B393)=2,CHAR(34),""),intermediate_sprints!B393,IF(TYPE(intermediate_sprints!B393)=2,CHAR(34),""))</f>
        <v>STAGE_NUMBER=12</v>
      </c>
      <c r="C393" t="str">
        <f>CONCATENATE(intermediate_sprints!C$1, "=",IF(TYPE(intermediate_sprints!C393)=2,CHAR(34),""),intermediate_sprints!C393,IF(TYPE(intermediate_sprints!C393)=2,CHAR(34),""))</f>
        <v>AT_KM=39.5</v>
      </c>
      <c r="D393" t="str">
        <f>CONCATENATE(intermediate_sprints!D$1, "=",IF(TYPE(intermediate_sprints!D393)=2,CHAR(34),""),intermediate_sprints!D393,IF(TYPE(intermediate_sprints!D393)=2,CHAR(34),""))</f>
        <v>CITY="Romanèche-Thorins"</v>
      </c>
      <c r="E393" t="str">
        <f>CONCATENATE(intermediate_sprints!E$1, "=",IF(TYPE(intermediate_sprints!E393)=2,CHAR(34),""),intermediate_sprints!E393,IF(TYPE(intermediate_sprints!E393)=2,CHAR(34),""))</f>
        <v>COUNTRY="FRA"</v>
      </c>
      <c r="F393" t="str">
        <f>CONCATENATE(intermediate_sprints!F$1, "=",IF(TYPE(intermediate_sprints!F393)=2,CHAR(34),""),intermediate_sprints!F393,IF(TYPE(intermediate_sprints!F393)=2,CHAR(34),""))</f>
        <v>LATITUDE=46.1906</v>
      </c>
      <c r="G393" t="str">
        <f>CONCATENATE(intermediate_sprints!G$1, "=",IF(TYPE(intermediate_sprints!G393)=2,CHAR(34),""),intermediate_sprints!G393,IF(TYPE(intermediate_sprints!G393)=2,CHAR(34),""))</f>
        <v>LONGITUDE=4.7369</v>
      </c>
    </row>
    <row r="394" spans="1:7" x14ac:dyDescent="0.25">
      <c r="A394" t="str">
        <f>CONCATENATE(intermediate_sprints!A$1, "=",IF(TYPE(intermediate_sprints!A394)=2,CHAR(34),""),intermediate_sprints!A394,IF(TYPE(intermediate_sprints!A394)=2,CHAR(34),""))</f>
        <v>INTERMEDIATE_SPRINT_ID=393</v>
      </c>
      <c r="B394" t="str">
        <f>CONCATENATE(intermediate_sprints!B$1, "=",IF(TYPE(intermediate_sprints!B394)=2,CHAR(34),""),intermediate_sprints!B394,IF(TYPE(intermediate_sprints!B394)=2,CHAR(34),""))</f>
        <v>STAGE_NUMBER=13</v>
      </c>
      <c r="C394" t="str">
        <f>CONCATENATE(intermediate_sprints!C$1, "=",IF(TYPE(intermediate_sprints!C394)=2,CHAR(34),""),intermediate_sprints!C394,IF(TYPE(intermediate_sprints!C394)=2,CHAR(34),""))</f>
        <v>AT_KM=169.5</v>
      </c>
      <c r="D394" t="str">
        <f>CONCATENATE(intermediate_sprints!D$1, "=",IF(TYPE(intermediate_sprints!D394)=2,CHAR(34),""),intermediate_sprints!D394,IF(TYPE(intermediate_sprints!D394)=2,CHAR(34),""))</f>
        <v>CITY="Saint-Martin-D'hères"</v>
      </c>
      <c r="E394" t="str">
        <f>CONCATENATE(intermediate_sprints!E$1, "=",IF(TYPE(intermediate_sprints!E394)=2,CHAR(34),""),intermediate_sprints!E394,IF(TYPE(intermediate_sprints!E394)=2,CHAR(34),""))</f>
        <v>COUNTRY="FRA"</v>
      </c>
      <c r="F394" t="str">
        <f>CONCATENATE(intermediate_sprints!F$1, "=",IF(TYPE(intermediate_sprints!F394)=2,CHAR(34),""),intermediate_sprints!F394,IF(TYPE(intermediate_sprints!F394)=2,CHAR(34),""))</f>
        <v>LATITUDE=45.1672</v>
      </c>
      <c r="G394" t="str">
        <f>CONCATENATE(intermediate_sprints!G$1, "=",IF(TYPE(intermediate_sprints!G394)=2,CHAR(34),""),intermediate_sprints!G394,IF(TYPE(intermediate_sprints!G394)=2,CHAR(34),""))</f>
        <v>LONGITUDE=5.7653</v>
      </c>
    </row>
    <row r="395" spans="1:7" x14ac:dyDescent="0.25">
      <c r="A395" t="str">
        <f>CONCATENATE(intermediate_sprints!A$1, "=",IF(TYPE(intermediate_sprints!A395)=2,CHAR(34),""),intermediate_sprints!A395,IF(TYPE(intermediate_sprints!A395)=2,CHAR(34),""))</f>
        <v>INTERMEDIATE_SPRINT_ID=394</v>
      </c>
      <c r="B395" t="str">
        <f>CONCATENATE(intermediate_sprints!B$1, "=",IF(TYPE(intermediate_sprints!B395)=2,CHAR(34),""),intermediate_sprints!B395,IF(TYPE(intermediate_sprints!B395)=2,CHAR(34),""))</f>
        <v>STAGE_NUMBER=14</v>
      </c>
      <c r="C395" t="str">
        <f>CONCATENATE(intermediate_sprints!C$1, "=",IF(TYPE(intermediate_sprints!C395)=2,CHAR(34),""),intermediate_sprints!C395,IF(TYPE(intermediate_sprints!C395)=2,CHAR(34),""))</f>
        <v>AT_KM=40</v>
      </c>
      <c r="D395" t="str">
        <f>CONCATENATE(intermediate_sprints!D$1, "=",IF(TYPE(intermediate_sprints!D395)=2,CHAR(34),""),intermediate_sprints!D395,IF(TYPE(intermediate_sprints!D395)=2,CHAR(34),""))</f>
        <v>CITY="La Paute (Bourg-D'oisans)"</v>
      </c>
      <c r="E395" t="str">
        <f>CONCATENATE(intermediate_sprints!E$1, "=",IF(TYPE(intermediate_sprints!E395)=2,CHAR(34),""),intermediate_sprints!E395,IF(TYPE(intermediate_sprints!E395)=2,CHAR(34),""))</f>
        <v>COUNTRY="FRA"</v>
      </c>
      <c r="F395" t="str">
        <f>CONCATENATE(intermediate_sprints!F$1, "=",IF(TYPE(intermediate_sprints!F395)=2,CHAR(34),""),intermediate_sprints!F395,IF(TYPE(intermediate_sprints!F395)=2,CHAR(34),""))</f>
        <v>LATITUDE=45.0558</v>
      </c>
      <c r="G395" t="str">
        <f>CONCATENATE(intermediate_sprints!G$1, "=",IF(TYPE(intermediate_sprints!G395)=2,CHAR(34),""),intermediate_sprints!G395,IF(TYPE(intermediate_sprints!G395)=2,CHAR(34),""))</f>
        <v>LONGITUDE=6.0303</v>
      </c>
    </row>
    <row r="396" spans="1:7" x14ac:dyDescent="0.25">
      <c r="A396" t="str">
        <f>CONCATENATE(intermediate_sprints!A$1, "=",IF(TYPE(intermediate_sprints!A396)=2,CHAR(34),""),intermediate_sprints!A396,IF(TYPE(intermediate_sprints!A396)=2,CHAR(34),""))</f>
        <v>INTERMEDIATE_SPRINT_ID=395</v>
      </c>
      <c r="B396" t="str">
        <f>CONCATENATE(intermediate_sprints!B$1, "=",IF(TYPE(intermediate_sprints!B396)=2,CHAR(34),""),intermediate_sprints!B396,IF(TYPE(intermediate_sprints!B396)=2,CHAR(34),""))</f>
        <v>STAGE_NUMBER=15</v>
      </c>
      <c r="C396" t="str">
        <f>CONCATENATE(intermediate_sprints!C$1, "=",IF(TYPE(intermediate_sprints!C396)=2,CHAR(34),""),intermediate_sprints!C396,IF(TYPE(intermediate_sprints!C396)=2,CHAR(34),""))</f>
        <v>AT_KM=175.5</v>
      </c>
      <c r="D396" t="str">
        <f>CONCATENATE(intermediate_sprints!D$1, "=",IF(TYPE(intermediate_sprints!D396)=2,CHAR(34),""),intermediate_sprints!D396,IF(TYPE(intermediate_sprints!D396)=2,CHAR(34),""))</f>
        <v>CITY="La Galine (Saint-Rémy-De-Provence)"</v>
      </c>
      <c r="E396" t="str">
        <f>CONCATENATE(intermediate_sprints!E$1, "=",IF(TYPE(intermediate_sprints!E396)=2,CHAR(34),""),intermediate_sprints!E396,IF(TYPE(intermediate_sprints!E396)=2,CHAR(34),""))</f>
        <v>COUNTRY="FRA"</v>
      </c>
      <c r="F396" t="str">
        <f>CONCATENATE(intermediate_sprints!F$1, "=",IF(TYPE(intermediate_sprints!F396)=2,CHAR(34),""),intermediate_sprints!F396,IF(TYPE(intermediate_sprints!F396)=2,CHAR(34),""))</f>
        <v>LATITUDE=43.79</v>
      </c>
      <c r="G396" t="str">
        <f>CONCATENATE(intermediate_sprints!G$1, "=",IF(TYPE(intermediate_sprints!G396)=2,CHAR(34),""),intermediate_sprints!G396,IF(TYPE(intermediate_sprints!G396)=2,CHAR(34),""))</f>
        <v>LONGITUDE=4.8325</v>
      </c>
    </row>
    <row r="397" spans="1:7" x14ac:dyDescent="0.25">
      <c r="A397" t="str">
        <f>CONCATENATE(intermediate_sprints!A$1, "=",IF(TYPE(intermediate_sprints!A397)=2,CHAR(34),""),intermediate_sprints!A397,IF(TYPE(intermediate_sprints!A397)=2,CHAR(34),""))</f>
        <v>INTERMEDIATE_SPRINT_ID=396</v>
      </c>
      <c r="B397" t="str">
        <f>CONCATENATE(intermediate_sprints!B$1, "=",IF(TYPE(intermediate_sprints!B397)=2,CHAR(34),""),intermediate_sprints!B397,IF(TYPE(intermediate_sprints!B397)=2,CHAR(34),""))</f>
        <v>STAGE_NUMBER=16</v>
      </c>
      <c r="C397" t="str">
        <f>CONCATENATE(intermediate_sprints!C$1, "=",IF(TYPE(intermediate_sprints!C397)=2,CHAR(34),""),intermediate_sprints!C397,IF(TYPE(intermediate_sprints!C397)=2,CHAR(34),""))</f>
        <v>AT_KM=123.5</v>
      </c>
      <c r="D397" t="str">
        <f>CONCATENATE(intermediate_sprints!D$1, "=",IF(TYPE(intermediate_sprints!D397)=2,CHAR(34),""),intermediate_sprints!D397,IF(TYPE(intermediate_sprints!D397)=2,CHAR(34),""))</f>
        <v>CITY="Saint-Girons"</v>
      </c>
      <c r="E397" t="str">
        <f>CONCATENATE(intermediate_sprints!E$1, "=",IF(TYPE(intermediate_sprints!E397)=2,CHAR(34),""),intermediate_sprints!E397,IF(TYPE(intermediate_sprints!E397)=2,CHAR(34),""))</f>
        <v>COUNTRY="FRA"</v>
      </c>
      <c r="F397" t="str">
        <f>CONCATENATE(intermediate_sprints!F$1, "=",IF(TYPE(intermediate_sprints!F397)=2,CHAR(34),""),intermediate_sprints!F397,IF(TYPE(intermediate_sprints!F397)=2,CHAR(34),""))</f>
        <v>LATITUDE=42.9858</v>
      </c>
      <c r="G397" t="str">
        <f>CONCATENATE(intermediate_sprints!G$1, "=",IF(TYPE(intermediate_sprints!G397)=2,CHAR(34),""),intermediate_sprints!G397,IF(TYPE(intermediate_sprints!G397)=2,CHAR(34),""))</f>
        <v>LONGITUDE=1.1467</v>
      </c>
    </row>
    <row r="398" spans="1:7" x14ac:dyDescent="0.25">
      <c r="A398" t="str">
        <f>CONCATENATE(intermediate_sprints!A$1, "=",IF(TYPE(intermediate_sprints!A398)=2,CHAR(34),""),intermediate_sprints!A398,IF(TYPE(intermediate_sprints!A398)=2,CHAR(34),""))</f>
        <v>INTERMEDIATE_SPRINT_ID=397</v>
      </c>
      <c r="B398" t="str">
        <f>CONCATENATE(intermediate_sprints!B$1, "=",IF(TYPE(intermediate_sprints!B398)=2,CHAR(34),""),intermediate_sprints!B398,IF(TYPE(intermediate_sprints!B398)=2,CHAR(34),""))</f>
        <v>STAGE_NUMBER=17</v>
      </c>
      <c r="C398" t="str">
        <f>CONCATENATE(intermediate_sprints!C$1, "=",IF(TYPE(intermediate_sprints!C398)=2,CHAR(34),""),intermediate_sprints!C398,IF(TYPE(intermediate_sprints!C398)=2,CHAR(34),""))</f>
        <v>AT_KM=31</v>
      </c>
      <c r="D398" t="str">
        <f>CONCATENATE(intermediate_sprints!D$1, "=",IF(TYPE(intermediate_sprints!D398)=2,CHAR(34),""),intermediate_sprints!D398,IF(TYPE(intermediate_sprints!D398)=2,CHAR(34),""))</f>
        <v>CITY="Saint-Béat"</v>
      </c>
      <c r="E398" t="str">
        <f>CONCATENATE(intermediate_sprints!E$1, "=",IF(TYPE(intermediate_sprints!E398)=2,CHAR(34),""),intermediate_sprints!E398,IF(TYPE(intermediate_sprints!E398)=2,CHAR(34),""))</f>
        <v>COUNTRY="FRA"</v>
      </c>
      <c r="F398" t="str">
        <f>CONCATENATE(intermediate_sprints!F$1, "=",IF(TYPE(intermediate_sprints!F398)=2,CHAR(34),""),intermediate_sprints!F398,IF(TYPE(intermediate_sprints!F398)=2,CHAR(34),""))</f>
        <v>LATITUDE=42.915</v>
      </c>
      <c r="G398" t="str">
        <f>CONCATENATE(intermediate_sprints!G$1, "=",IF(TYPE(intermediate_sprints!G398)=2,CHAR(34),""),intermediate_sprints!G398,IF(TYPE(intermediate_sprints!G398)=2,CHAR(34),""))</f>
        <v>LONGITUDE=0.6933</v>
      </c>
    </row>
    <row r="399" spans="1:7" x14ac:dyDescent="0.25">
      <c r="A399" t="str">
        <f>CONCATENATE(intermediate_sprints!A$1, "=",IF(TYPE(intermediate_sprints!A399)=2,CHAR(34),""),intermediate_sprints!A399,IF(TYPE(intermediate_sprints!A399)=2,CHAR(34),""))</f>
        <v>INTERMEDIATE_SPRINT_ID=398</v>
      </c>
      <c r="B399" t="str">
        <f>CONCATENATE(intermediate_sprints!B$1, "=",IF(TYPE(intermediate_sprints!B399)=2,CHAR(34),""),intermediate_sprints!B399,IF(TYPE(intermediate_sprints!B399)=2,CHAR(34),""))</f>
        <v>STAGE_NUMBER=18</v>
      </c>
      <c r="C399" t="str">
        <f>CONCATENATE(intermediate_sprints!C$1, "=",IF(TYPE(intermediate_sprints!C399)=2,CHAR(34),""),intermediate_sprints!C399,IF(TYPE(intermediate_sprints!C399)=2,CHAR(34),""))</f>
        <v>AT_KM=61.5</v>
      </c>
      <c r="D399" t="str">
        <f>CONCATENATE(intermediate_sprints!D$1, "=",IF(TYPE(intermediate_sprints!D399)=2,CHAR(34),""),intermediate_sprints!D399,IF(TYPE(intermediate_sprints!D399)=2,CHAR(34),""))</f>
        <v>CITY="Trébons"</v>
      </c>
      <c r="E399" t="str">
        <f>CONCATENATE(intermediate_sprints!E$1, "=",IF(TYPE(intermediate_sprints!E399)=2,CHAR(34),""),intermediate_sprints!E399,IF(TYPE(intermediate_sprints!E399)=2,CHAR(34),""))</f>
        <v>COUNTRY="FRA"</v>
      </c>
      <c r="F399" t="str">
        <f>CONCATENATE(intermediate_sprints!F$1, "=",IF(TYPE(intermediate_sprints!F399)=2,CHAR(34),""),intermediate_sprints!F399,IF(TYPE(intermediate_sprints!F399)=2,CHAR(34),""))</f>
        <v>LATITUDE=43.1022</v>
      </c>
      <c r="G399" t="str">
        <f>CONCATENATE(intermediate_sprints!G$1, "=",IF(TYPE(intermediate_sprints!G399)=2,CHAR(34),""),intermediate_sprints!G399,IF(TYPE(intermediate_sprints!G399)=2,CHAR(34),""))</f>
        <v>LONGITUDE=0.1219</v>
      </c>
    </row>
    <row r="400" spans="1:7" x14ac:dyDescent="0.25">
      <c r="A400" t="str">
        <f>CONCATENATE(intermediate_sprints!A$1, "=",IF(TYPE(intermediate_sprints!A400)=2,CHAR(34),""),intermediate_sprints!A400,IF(TYPE(intermediate_sprints!A400)=2,CHAR(34),""))</f>
        <v>INTERMEDIATE_SPRINT_ID=399</v>
      </c>
      <c r="B400" t="str">
        <f>CONCATENATE(intermediate_sprints!B$1, "=",IF(TYPE(intermediate_sprints!B400)=2,CHAR(34),""),intermediate_sprints!B400,IF(TYPE(intermediate_sprints!B400)=2,CHAR(34),""))</f>
        <v>STAGE_NUMBER=19</v>
      </c>
      <c r="C400" t="str">
        <f>CONCATENATE(intermediate_sprints!C$1, "=",IF(TYPE(intermediate_sprints!C400)=2,CHAR(34),""),intermediate_sprints!C400,IF(TYPE(intermediate_sprints!C400)=2,CHAR(34),""))</f>
        <v>AT_KM=130.5</v>
      </c>
      <c r="D400" t="str">
        <f>CONCATENATE(intermediate_sprints!D$1, "=",IF(TYPE(intermediate_sprints!D400)=2,CHAR(34),""),intermediate_sprints!D400,IF(TYPE(intermediate_sprints!D400)=2,CHAR(34),""))</f>
        <v>CITY="Tonneins"</v>
      </c>
      <c r="E400" t="str">
        <f>CONCATENATE(intermediate_sprints!E$1, "=",IF(TYPE(intermediate_sprints!E400)=2,CHAR(34),""),intermediate_sprints!E400,IF(TYPE(intermediate_sprints!E400)=2,CHAR(34),""))</f>
        <v>COUNTRY="FRA"</v>
      </c>
      <c r="F400" t="str">
        <f>CONCATENATE(intermediate_sprints!F$1, "=",IF(TYPE(intermediate_sprints!F400)=2,CHAR(34),""),intermediate_sprints!F400,IF(TYPE(intermediate_sprints!F400)=2,CHAR(34),""))</f>
        <v>LATITUDE=44.3906</v>
      </c>
      <c r="G400" t="str">
        <f>CONCATENATE(intermediate_sprints!G$1, "=",IF(TYPE(intermediate_sprints!G400)=2,CHAR(34),""),intermediate_sprints!G400,IF(TYPE(intermediate_sprints!G400)=2,CHAR(34),""))</f>
        <v>LONGITUDE=0.3092</v>
      </c>
    </row>
    <row r="401" spans="1:7" x14ac:dyDescent="0.25">
      <c r="A401" t="str">
        <f>CONCATENATE(intermediate_sprints!A$1, "=",IF(TYPE(intermediate_sprints!A401)=2,CHAR(34),""),intermediate_sprints!A401,IF(TYPE(intermediate_sprints!A401)=2,CHAR(34),""))</f>
        <v>INTERMEDIATE_SPRINT_ID=400</v>
      </c>
      <c r="B401" t="str">
        <f>CONCATENATE(intermediate_sprints!B$1, "=",IF(TYPE(intermediate_sprints!B401)=2,CHAR(34),""),intermediate_sprints!B401,IF(TYPE(intermediate_sprints!B401)=2,CHAR(34),""))</f>
        <v>STAGE_NUMBER=21</v>
      </c>
      <c r="C401" t="str">
        <f>CONCATENATE(intermediate_sprints!C$1, "=",IF(TYPE(intermediate_sprints!C401)=2,CHAR(34),""),intermediate_sprints!C401,IF(TYPE(intermediate_sprints!C401)=2,CHAR(34),""))</f>
        <v>AT_KM=91</v>
      </c>
      <c r="D401" t="str">
        <f>CONCATENATE(intermediate_sprints!D$1, "=",IF(TYPE(intermediate_sprints!D401)=2,CHAR(34),""),intermediate_sprints!D401,IF(TYPE(intermediate_sprints!D401)=2,CHAR(34),""))</f>
        <v>CITY="Paris Champs-Élysées"</v>
      </c>
      <c r="E401" t="str">
        <f>CONCATENATE(intermediate_sprints!E$1, "=",IF(TYPE(intermediate_sprints!E401)=2,CHAR(34),""),intermediate_sprints!E401,IF(TYPE(intermediate_sprints!E401)=2,CHAR(34),""))</f>
        <v>COUNTRY="FRA"</v>
      </c>
      <c r="F401" t="str">
        <f>CONCATENATE(intermediate_sprints!F$1, "=",IF(TYPE(intermediate_sprints!F401)=2,CHAR(34),""),intermediate_sprints!F401,IF(TYPE(intermediate_sprints!F401)=2,CHAR(34),""))</f>
        <v>LATITUDE=48.8567</v>
      </c>
      <c r="G401" t="str">
        <f>CONCATENATE(intermediate_sprints!G$1, "=",IF(TYPE(intermediate_sprints!G401)=2,CHAR(34),""),intermediate_sprints!G401,IF(TYPE(intermediate_sprints!G401)=2,CHAR(34),""))</f>
        <v>LONGITUDE=2.3508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01"/>
  <sheetViews>
    <sheetView topLeftCell="A368" workbookViewId="0">
      <selection activeCell="A2" sqref="A2:A401"/>
    </sheetView>
  </sheetViews>
  <sheetFormatPr defaultRowHeight="15" x14ac:dyDescent="0.25"/>
  <cols>
    <col min="1" max="1" width="150.710937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values'!A2:G2)</f>
        <v>INTERMEDIATE_SPRINT_ID=1, STAGE_NUMBER=1, AT_KM=77, CITY="Newbiggin", COUNTRY="ENG", LATITUDE=54.26929, LONGITUDE=-2.00449</v>
      </c>
    </row>
    <row r="3" spans="1:1" x14ac:dyDescent="0.25">
      <c r="A3" t="str">
        <f>_xlfn.TEXTJOIN(", ", TRUE, 'fields &amp; values'!A3:G3)</f>
        <v>INTERMEDIATE_SPRINT_ID=2, STAGE_NUMBER=2, AT_KM=68.5, CITY="Keighley", COUNTRY="ENG", LATITUDE=53.867, LONGITUDE=-1.911</v>
      </c>
    </row>
    <row r="4" spans="1:1" x14ac:dyDescent="0.25">
      <c r="A4" t="str">
        <f>_xlfn.TEXTJOIN(", ", TRUE, 'fields &amp; values'!A4:G4)</f>
        <v>INTERMEDIATE_SPRINT_ID=3, STAGE_NUMBER=3, AT_KM=108, CITY="Epping Forest", COUNTRY="ENG", LATITUDE=51.66, LONGITUDE=0.05</v>
      </c>
    </row>
    <row r="5" spans="1:1" x14ac:dyDescent="0.25">
      <c r="A5" t="str">
        <f>_xlfn.TEXTJOIN(", ", TRUE, 'fields &amp; values'!A5:G5)</f>
        <v>INTERMEDIATE_SPRINT_ID=4, STAGE_NUMBER=4, AT_KM=92, CITY="Cassel", COUNTRY="FRA", LATITUDE=50.8006, LONGITUDE=2.4883</v>
      </c>
    </row>
    <row r="6" spans="1:1" x14ac:dyDescent="0.25">
      <c r="A6" t="str">
        <f>_xlfn.TEXTJOIN(", ", TRUE, 'fields &amp; values'!A6:G6)</f>
        <v>INTERMEDIATE_SPRINT_ID=5, STAGE_NUMBER=5, AT_KM=97, CITY="Templeuve", COUNTRY="FRA", LATITUDE=50.5272, LONGITUDE=3.1758</v>
      </c>
    </row>
    <row r="7" spans="1:1" x14ac:dyDescent="0.25">
      <c r="A7" t="str">
        <f>_xlfn.TEXTJOIN(", ", TRUE, 'fields &amp; values'!A7:G7)</f>
        <v>INTERMEDIATE_SPRINT_ID=6, STAGE_NUMBER=6, AT_KM=119, CITY="Pinon", COUNTRY="FRA", LATITUDE=49.4883, LONGITUDE=3.4464</v>
      </c>
    </row>
    <row r="8" spans="1:1" x14ac:dyDescent="0.25">
      <c r="A8" t="str">
        <f>_xlfn.TEXTJOIN(", ", TRUE, 'fields &amp; values'!A8:G8)</f>
        <v>INTERMEDIATE_SPRINT_ID=7, STAGE_NUMBER=7, AT_KM=148, CITY="Hannonville-Sous-Les-Côtes", COUNTRY="FRA", LATITUDE=49.0408, LONGITUDE=5.6592</v>
      </c>
    </row>
    <row r="9" spans="1:1" x14ac:dyDescent="0.25">
      <c r="A9" t="str">
        <f>_xlfn.TEXTJOIN(", ", TRUE, 'fields &amp; values'!A9:G9)</f>
        <v>INTERMEDIATE_SPRINT_ID=8, STAGE_NUMBER=8, AT_KM=100, CITY="Dinozé", COUNTRY="FRA", LATITUDE=48.1411, LONGITUDE=6.4772</v>
      </c>
    </row>
    <row r="10" spans="1:1" x14ac:dyDescent="0.25">
      <c r="A10" t="str">
        <f>_xlfn.TEXTJOIN(", ", TRUE, 'fields &amp; values'!A10:G10)</f>
        <v>INTERMEDIATE_SPRINT_ID=9, STAGE_NUMBER=9, AT_KM=105, CITY="Linthal", COUNTRY="FRA", LATITUDE=47.9475, LONGITUDE=7.1311</v>
      </c>
    </row>
    <row r="11" spans="1:1" x14ac:dyDescent="0.25">
      <c r="A11" t="str">
        <f>_xlfn.TEXTJOIN(", ", TRUE, 'fields &amp; values'!A11:G11)</f>
        <v>INTERMEDIATE_SPRINT_ID=10, STAGE_NUMBER=10, AT_KM=39.5, CITY="Muhlele (Gunsbach)", COUNTRY="FRA", LATITUDE=48.0483, LONGITUDE=7.1767</v>
      </c>
    </row>
    <row r="12" spans="1:1" x14ac:dyDescent="0.25">
      <c r="A12" t="str">
        <f>_xlfn.TEXTJOIN(", ", TRUE, 'fields &amp; values'!A12:G12)</f>
        <v>INTERMEDIATE_SPRINT_ID=11, STAGE_NUMBER=11, AT_KM=89, CITY="Charcier", COUNTRY="FRA", LATITUDE=46.6281, LONGITUDE=5.7514</v>
      </c>
    </row>
    <row r="13" spans="1:1" x14ac:dyDescent="0.25">
      <c r="A13" t="str">
        <f>_xlfn.TEXTJOIN(", ", TRUE, 'fields &amp; values'!A13:G13)</f>
        <v>INTERMEDIATE_SPRINT_ID=12, STAGE_NUMBER=12, AT_KM=39.5, CITY="Romanèche-Thorins", COUNTRY="FRA", LATITUDE=46.1906, LONGITUDE=4.7369</v>
      </c>
    </row>
    <row r="14" spans="1:1" x14ac:dyDescent="0.25">
      <c r="A14" t="str">
        <f>_xlfn.TEXTJOIN(", ", TRUE, 'fields &amp; values'!A14:G14)</f>
        <v>INTERMEDIATE_SPRINT_ID=13, STAGE_NUMBER=13, AT_KM=169.5, CITY="Saint-Martin-D'hères", COUNTRY="FRA", LATITUDE=45.1672, LONGITUDE=5.7653</v>
      </c>
    </row>
    <row r="15" spans="1:1" x14ac:dyDescent="0.25">
      <c r="A15" t="str">
        <f>_xlfn.TEXTJOIN(", ", TRUE, 'fields &amp; values'!A15:G15)</f>
        <v>INTERMEDIATE_SPRINT_ID=14, STAGE_NUMBER=14, AT_KM=40, CITY="La Paute (Bourg-D'oisans)", COUNTRY="FRA", LATITUDE=45.0558, LONGITUDE=6.0303</v>
      </c>
    </row>
    <row r="16" spans="1:1" x14ac:dyDescent="0.25">
      <c r="A16" t="str">
        <f>_xlfn.TEXTJOIN(", ", TRUE, 'fields &amp; values'!A16:G16)</f>
        <v>INTERMEDIATE_SPRINT_ID=15, STAGE_NUMBER=15, AT_KM=175.5, CITY="La Galine (Saint-Rémy-De-Provence)", COUNTRY="FRA", LATITUDE=43.79, LONGITUDE=4.8325</v>
      </c>
    </row>
    <row r="17" spans="1:1" x14ac:dyDescent="0.25">
      <c r="A17" t="str">
        <f>_xlfn.TEXTJOIN(", ", TRUE, 'fields &amp; values'!A17:G17)</f>
        <v>INTERMEDIATE_SPRINT_ID=16, STAGE_NUMBER=16, AT_KM=123.5, CITY="Saint-Girons", COUNTRY="FRA", LATITUDE=42.9858, LONGITUDE=1.1467</v>
      </c>
    </row>
    <row r="18" spans="1:1" x14ac:dyDescent="0.25">
      <c r="A18" t="str">
        <f>_xlfn.TEXTJOIN(", ", TRUE, 'fields &amp; values'!A18:G18)</f>
        <v>INTERMEDIATE_SPRINT_ID=17, STAGE_NUMBER=17, AT_KM=31, CITY="Saint-Béat", COUNTRY="FRA", LATITUDE=42.915, LONGITUDE=0.6933</v>
      </c>
    </row>
    <row r="19" spans="1:1" x14ac:dyDescent="0.25">
      <c r="A19" t="str">
        <f>_xlfn.TEXTJOIN(", ", TRUE, 'fields &amp; values'!A19:G19)</f>
        <v>INTERMEDIATE_SPRINT_ID=18, STAGE_NUMBER=18, AT_KM=61.5, CITY="Trébons", COUNTRY="FRA", LATITUDE=43.1022, LONGITUDE=0.1219</v>
      </c>
    </row>
    <row r="20" spans="1:1" x14ac:dyDescent="0.25">
      <c r="A20" t="str">
        <f>_xlfn.TEXTJOIN(", ", TRUE, 'fields &amp; values'!A20:G20)</f>
        <v>INTERMEDIATE_SPRINT_ID=19, STAGE_NUMBER=19, AT_KM=130.5, CITY="Tonneins", COUNTRY="FRA", LATITUDE=44.3906, LONGITUDE=0.3092</v>
      </c>
    </row>
    <row r="21" spans="1:1" x14ac:dyDescent="0.25">
      <c r="A21" t="str">
        <f>_xlfn.TEXTJOIN(", ", TRUE, 'fields &amp; values'!A21:G21)</f>
        <v>INTERMEDIATE_SPRINT_ID=20, STAGE_NUMBER=21, AT_KM=91, CITY="Paris Champs-Élysées", COUNTRY="FRA", LATITUDE=48.8567, LONGITUDE=2.3508</v>
      </c>
    </row>
    <row r="22" spans="1:1" x14ac:dyDescent="0.25">
      <c r="A22" t="str">
        <f>_xlfn.TEXTJOIN(", ", TRUE, 'fields &amp; values'!A22:G22)</f>
        <v>INTERMEDIATE_SPRINT_ID=21, STAGE_NUMBER=1, AT_KM=77, CITY="Newbiggin", COUNTRY="ENG", LATITUDE=54.26929, LONGITUDE=-2.00449</v>
      </c>
    </row>
    <row r="23" spans="1:1" x14ac:dyDescent="0.25">
      <c r="A23" t="str">
        <f>_xlfn.TEXTJOIN(", ", TRUE, 'fields &amp; values'!A23:G23)</f>
        <v>INTERMEDIATE_SPRINT_ID=22, STAGE_NUMBER=2, AT_KM=68.5, CITY="Keighley", COUNTRY="ENG", LATITUDE=53.867, LONGITUDE=-1.911</v>
      </c>
    </row>
    <row r="24" spans="1:1" x14ac:dyDescent="0.25">
      <c r="A24" t="str">
        <f>_xlfn.TEXTJOIN(", ", TRUE, 'fields &amp; values'!A24:G24)</f>
        <v>INTERMEDIATE_SPRINT_ID=23, STAGE_NUMBER=3, AT_KM=108, CITY="Epping Forest", COUNTRY="ENG", LATITUDE=51.66, LONGITUDE=0.05</v>
      </c>
    </row>
    <row r="25" spans="1:1" x14ac:dyDescent="0.25">
      <c r="A25" t="str">
        <f>_xlfn.TEXTJOIN(", ", TRUE, 'fields &amp; values'!A25:G25)</f>
        <v>INTERMEDIATE_SPRINT_ID=24, STAGE_NUMBER=4, AT_KM=92, CITY="Cassel", COUNTRY="FRA", LATITUDE=50.8006, LONGITUDE=2.4883</v>
      </c>
    </row>
    <row r="26" spans="1:1" x14ac:dyDescent="0.25">
      <c r="A26" t="str">
        <f>_xlfn.TEXTJOIN(", ", TRUE, 'fields &amp; values'!A26:G26)</f>
        <v>INTERMEDIATE_SPRINT_ID=25, STAGE_NUMBER=5, AT_KM=97, CITY="Templeuve", COUNTRY="FRA", LATITUDE=50.5272, LONGITUDE=3.1758</v>
      </c>
    </row>
    <row r="27" spans="1:1" x14ac:dyDescent="0.25">
      <c r="A27" t="str">
        <f>_xlfn.TEXTJOIN(", ", TRUE, 'fields &amp; values'!A27:G27)</f>
        <v>INTERMEDIATE_SPRINT_ID=26, STAGE_NUMBER=6, AT_KM=119, CITY="Pinon", COUNTRY="FRA", LATITUDE=49.4883, LONGITUDE=3.4464</v>
      </c>
    </row>
    <row r="28" spans="1:1" x14ac:dyDescent="0.25">
      <c r="A28" t="str">
        <f>_xlfn.TEXTJOIN(", ", TRUE, 'fields &amp; values'!A28:G28)</f>
        <v>INTERMEDIATE_SPRINT_ID=27, STAGE_NUMBER=7, AT_KM=148, CITY="Hannonville-Sous-Les-Côtes", COUNTRY="FRA", LATITUDE=49.0408, LONGITUDE=5.6592</v>
      </c>
    </row>
    <row r="29" spans="1:1" x14ac:dyDescent="0.25">
      <c r="A29" t="str">
        <f>_xlfn.TEXTJOIN(", ", TRUE, 'fields &amp; values'!A29:G29)</f>
        <v>INTERMEDIATE_SPRINT_ID=28, STAGE_NUMBER=8, AT_KM=100, CITY="Dinozé", COUNTRY="FRA", LATITUDE=48.1411, LONGITUDE=6.4772</v>
      </c>
    </row>
    <row r="30" spans="1:1" x14ac:dyDescent="0.25">
      <c r="A30" t="str">
        <f>_xlfn.TEXTJOIN(", ", TRUE, 'fields &amp; values'!A30:G30)</f>
        <v>INTERMEDIATE_SPRINT_ID=29, STAGE_NUMBER=9, AT_KM=105, CITY="Linthal", COUNTRY="FRA", LATITUDE=47.9475, LONGITUDE=7.1311</v>
      </c>
    </row>
    <row r="31" spans="1:1" x14ac:dyDescent="0.25">
      <c r="A31" t="str">
        <f>_xlfn.TEXTJOIN(", ", TRUE, 'fields &amp; values'!A31:G31)</f>
        <v>INTERMEDIATE_SPRINT_ID=30, STAGE_NUMBER=10, AT_KM=39.5, CITY="Muhlele (Gunsbach)", COUNTRY="FRA", LATITUDE=48.0483, LONGITUDE=7.1767</v>
      </c>
    </row>
    <row r="32" spans="1:1" x14ac:dyDescent="0.25">
      <c r="A32" t="str">
        <f>_xlfn.TEXTJOIN(", ", TRUE, 'fields &amp; values'!A32:G32)</f>
        <v>INTERMEDIATE_SPRINT_ID=31, STAGE_NUMBER=11, AT_KM=89, CITY="Charcier", COUNTRY="FRA", LATITUDE=46.6281, LONGITUDE=5.7514</v>
      </c>
    </row>
    <row r="33" spans="1:1" x14ac:dyDescent="0.25">
      <c r="A33" t="str">
        <f>_xlfn.TEXTJOIN(", ", TRUE, 'fields &amp; values'!A33:G33)</f>
        <v>INTERMEDIATE_SPRINT_ID=32, STAGE_NUMBER=12, AT_KM=39.5, CITY="Romanèche-Thorins", COUNTRY="FRA", LATITUDE=46.1906, LONGITUDE=4.7369</v>
      </c>
    </row>
    <row r="34" spans="1:1" x14ac:dyDescent="0.25">
      <c r="A34" t="str">
        <f>_xlfn.TEXTJOIN(", ", TRUE, 'fields &amp; values'!A34:G34)</f>
        <v>INTERMEDIATE_SPRINT_ID=33, STAGE_NUMBER=13, AT_KM=169.5, CITY="Saint-Martin-D'hères", COUNTRY="FRA", LATITUDE=45.1672, LONGITUDE=5.7653</v>
      </c>
    </row>
    <row r="35" spans="1:1" x14ac:dyDescent="0.25">
      <c r="A35" t="str">
        <f>_xlfn.TEXTJOIN(", ", TRUE, 'fields &amp; values'!A35:G35)</f>
        <v>INTERMEDIATE_SPRINT_ID=34, STAGE_NUMBER=14, AT_KM=40, CITY="La Paute (Bourg-D'oisans)", COUNTRY="FRA", LATITUDE=45.0558, LONGITUDE=6.0303</v>
      </c>
    </row>
    <row r="36" spans="1:1" x14ac:dyDescent="0.25">
      <c r="A36" t="str">
        <f>_xlfn.TEXTJOIN(", ", TRUE, 'fields &amp; values'!A36:G36)</f>
        <v>INTERMEDIATE_SPRINT_ID=35, STAGE_NUMBER=15, AT_KM=175.5, CITY="La Galine (Saint-Rémy-De-Provence)", COUNTRY="FRA", LATITUDE=43.79, LONGITUDE=4.8325</v>
      </c>
    </row>
    <row r="37" spans="1:1" x14ac:dyDescent="0.25">
      <c r="A37" t="str">
        <f>_xlfn.TEXTJOIN(", ", TRUE, 'fields &amp; values'!A37:G37)</f>
        <v>INTERMEDIATE_SPRINT_ID=36, STAGE_NUMBER=16, AT_KM=123.5, CITY="Saint-Girons", COUNTRY="FRA", LATITUDE=42.9858, LONGITUDE=1.1467</v>
      </c>
    </row>
    <row r="38" spans="1:1" x14ac:dyDescent="0.25">
      <c r="A38" t="str">
        <f>_xlfn.TEXTJOIN(", ", TRUE, 'fields &amp; values'!A38:G38)</f>
        <v>INTERMEDIATE_SPRINT_ID=37, STAGE_NUMBER=17, AT_KM=31, CITY="Saint-Béat", COUNTRY="FRA", LATITUDE=42.915, LONGITUDE=0.6933</v>
      </c>
    </row>
    <row r="39" spans="1:1" x14ac:dyDescent="0.25">
      <c r="A39" t="str">
        <f>_xlfn.TEXTJOIN(", ", TRUE, 'fields &amp; values'!A39:G39)</f>
        <v>INTERMEDIATE_SPRINT_ID=38, STAGE_NUMBER=18, AT_KM=61.5, CITY="Trébons", COUNTRY="FRA", LATITUDE=43.1022, LONGITUDE=0.1219</v>
      </c>
    </row>
    <row r="40" spans="1:1" x14ac:dyDescent="0.25">
      <c r="A40" t="str">
        <f>_xlfn.TEXTJOIN(", ", TRUE, 'fields &amp; values'!A40:G40)</f>
        <v>INTERMEDIATE_SPRINT_ID=39, STAGE_NUMBER=19, AT_KM=130.5, CITY="Tonneins", COUNTRY="FRA", LATITUDE=44.3906, LONGITUDE=0.3092</v>
      </c>
    </row>
    <row r="41" spans="1:1" x14ac:dyDescent="0.25">
      <c r="A41" t="str">
        <f>_xlfn.TEXTJOIN(", ", TRUE, 'fields &amp; values'!A41:G41)</f>
        <v>INTERMEDIATE_SPRINT_ID=40, STAGE_NUMBER=21, AT_KM=91, CITY="Paris Champs-Élysées", COUNTRY="FRA", LATITUDE=48.8567, LONGITUDE=2.3508</v>
      </c>
    </row>
    <row r="42" spans="1:1" x14ac:dyDescent="0.25">
      <c r="A42" t="str">
        <f>_xlfn.TEXTJOIN(", ", TRUE, 'fields &amp; values'!A42:G42)</f>
        <v>INTERMEDIATE_SPRINT_ID=41, STAGE_NUMBER=1, AT_KM=77, CITY="Newbiggin", COUNTRY="ENG", LATITUDE=54.26929, LONGITUDE=-2.00449</v>
      </c>
    </row>
    <row r="43" spans="1:1" x14ac:dyDescent="0.25">
      <c r="A43" t="str">
        <f>_xlfn.TEXTJOIN(", ", TRUE, 'fields &amp; values'!A43:G43)</f>
        <v>INTERMEDIATE_SPRINT_ID=42, STAGE_NUMBER=2, AT_KM=68.5, CITY="Keighley", COUNTRY="ENG", LATITUDE=53.867, LONGITUDE=-1.911</v>
      </c>
    </row>
    <row r="44" spans="1:1" x14ac:dyDescent="0.25">
      <c r="A44" t="str">
        <f>_xlfn.TEXTJOIN(", ", TRUE, 'fields &amp; values'!A44:G44)</f>
        <v>INTERMEDIATE_SPRINT_ID=43, STAGE_NUMBER=3, AT_KM=108, CITY="Epping Forest", COUNTRY="ENG", LATITUDE=51.66, LONGITUDE=0.05</v>
      </c>
    </row>
    <row r="45" spans="1:1" x14ac:dyDescent="0.25">
      <c r="A45" t="str">
        <f>_xlfn.TEXTJOIN(", ", TRUE, 'fields &amp; values'!A45:G45)</f>
        <v>INTERMEDIATE_SPRINT_ID=44, STAGE_NUMBER=4, AT_KM=92, CITY="Cassel", COUNTRY="FRA", LATITUDE=50.8006, LONGITUDE=2.4883</v>
      </c>
    </row>
    <row r="46" spans="1:1" x14ac:dyDescent="0.25">
      <c r="A46" t="str">
        <f>_xlfn.TEXTJOIN(", ", TRUE, 'fields &amp; values'!A46:G46)</f>
        <v>INTERMEDIATE_SPRINT_ID=45, STAGE_NUMBER=5, AT_KM=97, CITY="Templeuve", COUNTRY="FRA", LATITUDE=50.5272, LONGITUDE=3.1758</v>
      </c>
    </row>
    <row r="47" spans="1:1" x14ac:dyDescent="0.25">
      <c r="A47" t="str">
        <f>_xlfn.TEXTJOIN(", ", TRUE, 'fields &amp; values'!A47:G47)</f>
        <v>INTERMEDIATE_SPRINT_ID=46, STAGE_NUMBER=6, AT_KM=119, CITY="Pinon", COUNTRY="FRA", LATITUDE=49.4883, LONGITUDE=3.4464</v>
      </c>
    </row>
    <row r="48" spans="1:1" x14ac:dyDescent="0.25">
      <c r="A48" t="str">
        <f>_xlfn.TEXTJOIN(", ", TRUE, 'fields &amp; values'!A48:G48)</f>
        <v>INTERMEDIATE_SPRINT_ID=47, STAGE_NUMBER=7, AT_KM=148, CITY="Hannonville-Sous-Les-Côtes", COUNTRY="FRA", LATITUDE=49.0408, LONGITUDE=5.6592</v>
      </c>
    </row>
    <row r="49" spans="1:1" x14ac:dyDescent="0.25">
      <c r="A49" t="str">
        <f>_xlfn.TEXTJOIN(", ", TRUE, 'fields &amp; values'!A49:G49)</f>
        <v>INTERMEDIATE_SPRINT_ID=48, STAGE_NUMBER=8, AT_KM=100, CITY="Dinozé", COUNTRY="FRA", LATITUDE=48.1411, LONGITUDE=6.4772</v>
      </c>
    </row>
    <row r="50" spans="1:1" x14ac:dyDescent="0.25">
      <c r="A50" t="str">
        <f>_xlfn.TEXTJOIN(", ", TRUE, 'fields &amp; values'!A50:G50)</f>
        <v>INTERMEDIATE_SPRINT_ID=49, STAGE_NUMBER=9, AT_KM=105, CITY="Linthal", COUNTRY="FRA", LATITUDE=47.9475, LONGITUDE=7.1311</v>
      </c>
    </row>
    <row r="51" spans="1:1" x14ac:dyDescent="0.25">
      <c r="A51" t="str">
        <f>_xlfn.TEXTJOIN(", ", TRUE, 'fields &amp; values'!A51:G51)</f>
        <v>INTERMEDIATE_SPRINT_ID=50, STAGE_NUMBER=10, AT_KM=39.5, CITY="Muhlele (Gunsbach)", COUNTRY="FRA", LATITUDE=48.0483, LONGITUDE=7.1767</v>
      </c>
    </row>
    <row r="52" spans="1:1" x14ac:dyDescent="0.25">
      <c r="A52" t="str">
        <f>_xlfn.TEXTJOIN(", ", TRUE, 'fields &amp; values'!A52:G52)</f>
        <v>INTERMEDIATE_SPRINT_ID=51, STAGE_NUMBER=11, AT_KM=89, CITY="Charcier", COUNTRY="FRA", LATITUDE=46.6281, LONGITUDE=5.7514</v>
      </c>
    </row>
    <row r="53" spans="1:1" x14ac:dyDescent="0.25">
      <c r="A53" t="str">
        <f>_xlfn.TEXTJOIN(", ", TRUE, 'fields &amp; values'!A53:G53)</f>
        <v>INTERMEDIATE_SPRINT_ID=52, STAGE_NUMBER=12, AT_KM=39.5, CITY="Romanèche-Thorins", COUNTRY="FRA", LATITUDE=46.1906, LONGITUDE=4.7369</v>
      </c>
    </row>
    <row r="54" spans="1:1" x14ac:dyDescent="0.25">
      <c r="A54" t="str">
        <f>_xlfn.TEXTJOIN(", ", TRUE, 'fields &amp; values'!A54:G54)</f>
        <v>INTERMEDIATE_SPRINT_ID=53, STAGE_NUMBER=13, AT_KM=169.5, CITY="Saint-Martin-D'hères", COUNTRY="FRA", LATITUDE=45.1672, LONGITUDE=5.7653</v>
      </c>
    </row>
    <row r="55" spans="1:1" x14ac:dyDescent="0.25">
      <c r="A55" t="str">
        <f>_xlfn.TEXTJOIN(", ", TRUE, 'fields &amp; values'!A55:G55)</f>
        <v>INTERMEDIATE_SPRINT_ID=54, STAGE_NUMBER=14, AT_KM=40, CITY="La Paute (Bourg-D'oisans)", COUNTRY="FRA", LATITUDE=45.0558, LONGITUDE=6.0303</v>
      </c>
    </row>
    <row r="56" spans="1:1" x14ac:dyDescent="0.25">
      <c r="A56" t="str">
        <f>_xlfn.TEXTJOIN(", ", TRUE, 'fields &amp; values'!A56:G56)</f>
        <v>INTERMEDIATE_SPRINT_ID=55, STAGE_NUMBER=15, AT_KM=175.5, CITY="La Galine (Saint-Rémy-De-Provence)", COUNTRY="FRA", LATITUDE=43.79, LONGITUDE=4.8325</v>
      </c>
    </row>
    <row r="57" spans="1:1" x14ac:dyDescent="0.25">
      <c r="A57" t="str">
        <f>_xlfn.TEXTJOIN(", ", TRUE, 'fields &amp; values'!A57:G57)</f>
        <v>INTERMEDIATE_SPRINT_ID=56, STAGE_NUMBER=16, AT_KM=123.5, CITY="Saint-Girons", COUNTRY="FRA", LATITUDE=42.9858, LONGITUDE=1.1467</v>
      </c>
    </row>
    <row r="58" spans="1:1" x14ac:dyDescent="0.25">
      <c r="A58" t="str">
        <f>_xlfn.TEXTJOIN(", ", TRUE, 'fields &amp; values'!A58:G58)</f>
        <v>INTERMEDIATE_SPRINT_ID=57, STAGE_NUMBER=17, AT_KM=31, CITY="Saint-Béat", COUNTRY="FRA", LATITUDE=42.915, LONGITUDE=0.6933</v>
      </c>
    </row>
    <row r="59" spans="1:1" x14ac:dyDescent="0.25">
      <c r="A59" t="str">
        <f>_xlfn.TEXTJOIN(", ", TRUE, 'fields &amp; values'!A59:G59)</f>
        <v>INTERMEDIATE_SPRINT_ID=58, STAGE_NUMBER=18, AT_KM=61.5, CITY="Trébons", COUNTRY="FRA", LATITUDE=43.1022, LONGITUDE=0.1219</v>
      </c>
    </row>
    <row r="60" spans="1:1" x14ac:dyDescent="0.25">
      <c r="A60" t="str">
        <f>_xlfn.TEXTJOIN(", ", TRUE, 'fields &amp; values'!A60:G60)</f>
        <v>INTERMEDIATE_SPRINT_ID=59, STAGE_NUMBER=19, AT_KM=130.5, CITY="Tonneins", COUNTRY="FRA", LATITUDE=44.3906, LONGITUDE=0.3092</v>
      </c>
    </row>
    <row r="61" spans="1:1" x14ac:dyDescent="0.25">
      <c r="A61" t="str">
        <f>_xlfn.TEXTJOIN(", ", TRUE, 'fields &amp; values'!A61:G61)</f>
        <v>INTERMEDIATE_SPRINT_ID=60, STAGE_NUMBER=21, AT_KM=91, CITY="Paris Champs-Élysées", COUNTRY="FRA", LATITUDE=48.8567, LONGITUDE=2.3508</v>
      </c>
    </row>
    <row r="62" spans="1:1" x14ac:dyDescent="0.25">
      <c r="A62" t="str">
        <f>_xlfn.TEXTJOIN(", ", TRUE, 'fields &amp; values'!A62:G62)</f>
        <v>INTERMEDIATE_SPRINT_ID=61, STAGE_NUMBER=1, AT_KM=77, CITY="Newbiggin", COUNTRY="ENG", LATITUDE=54.26929, LONGITUDE=-2.00449</v>
      </c>
    </row>
    <row r="63" spans="1:1" x14ac:dyDescent="0.25">
      <c r="A63" t="str">
        <f>_xlfn.TEXTJOIN(", ", TRUE, 'fields &amp; values'!A63:G63)</f>
        <v>INTERMEDIATE_SPRINT_ID=62, STAGE_NUMBER=2, AT_KM=68.5, CITY="Keighley", COUNTRY="ENG", LATITUDE=53.867, LONGITUDE=-1.911</v>
      </c>
    </row>
    <row r="64" spans="1:1" x14ac:dyDescent="0.25">
      <c r="A64" t="str">
        <f>_xlfn.TEXTJOIN(", ", TRUE, 'fields &amp; values'!A64:G64)</f>
        <v>INTERMEDIATE_SPRINT_ID=63, STAGE_NUMBER=3, AT_KM=108, CITY="Epping Forest", COUNTRY="ENG", LATITUDE=51.66, LONGITUDE=0.05</v>
      </c>
    </row>
    <row r="65" spans="1:1" x14ac:dyDescent="0.25">
      <c r="A65" t="str">
        <f>_xlfn.TEXTJOIN(", ", TRUE, 'fields &amp; values'!A65:G65)</f>
        <v>INTERMEDIATE_SPRINT_ID=64, STAGE_NUMBER=4, AT_KM=92, CITY="Cassel", COUNTRY="FRA", LATITUDE=50.8006, LONGITUDE=2.4883</v>
      </c>
    </row>
    <row r="66" spans="1:1" x14ac:dyDescent="0.25">
      <c r="A66" t="str">
        <f>_xlfn.TEXTJOIN(", ", TRUE, 'fields &amp; values'!A66:G66)</f>
        <v>INTERMEDIATE_SPRINT_ID=65, STAGE_NUMBER=5, AT_KM=97, CITY="Templeuve", COUNTRY="FRA", LATITUDE=50.5272, LONGITUDE=3.1758</v>
      </c>
    </row>
    <row r="67" spans="1:1" x14ac:dyDescent="0.25">
      <c r="A67" t="str">
        <f>_xlfn.TEXTJOIN(", ", TRUE, 'fields &amp; values'!A67:G67)</f>
        <v>INTERMEDIATE_SPRINT_ID=66, STAGE_NUMBER=6, AT_KM=119, CITY="Pinon", COUNTRY="FRA", LATITUDE=49.4883, LONGITUDE=3.4464</v>
      </c>
    </row>
    <row r="68" spans="1:1" x14ac:dyDescent="0.25">
      <c r="A68" t="str">
        <f>_xlfn.TEXTJOIN(", ", TRUE, 'fields &amp; values'!A68:G68)</f>
        <v>INTERMEDIATE_SPRINT_ID=67, STAGE_NUMBER=7, AT_KM=148, CITY="Hannonville-Sous-Les-Côtes", COUNTRY="FRA", LATITUDE=49.0408, LONGITUDE=5.6592</v>
      </c>
    </row>
    <row r="69" spans="1:1" x14ac:dyDescent="0.25">
      <c r="A69" t="str">
        <f>_xlfn.TEXTJOIN(", ", TRUE, 'fields &amp; values'!A69:G69)</f>
        <v>INTERMEDIATE_SPRINT_ID=68, STAGE_NUMBER=8, AT_KM=100, CITY="Dinozé", COUNTRY="FRA", LATITUDE=48.1411, LONGITUDE=6.4772</v>
      </c>
    </row>
    <row r="70" spans="1:1" x14ac:dyDescent="0.25">
      <c r="A70" t="str">
        <f>_xlfn.TEXTJOIN(", ", TRUE, 'fields &amp; values'!A70:G70)</f>
        <v>INTERMEDIATE_SPRINT_ID=69, STAGE_NUMBER=9, AT_KM=105, CITY="Linthal", COUNTRY="FRA", LATITUDE=47.9475, LONGITUDE=7.1311</v>
      </c>
    </row>
    <row r="71" spans="1:1" x14ac:dyDescent="0.25">
      <c r="A71" t="str">
        <f>_xlfn.TEXTJOIN(", ", TRUE, 'fields &amp; values'!A71:G71)</f>
        <v>INTERMEDIATE_SPRINT_ID=70, STAGE_NUMBER=10, AT_KM=39.5, CITY="Muhlele (Gunsbach)", COUNTRY="FRA", LATITUDE=48.0483, LONGITUDE=7.1767</v>
      </c>
    </row>
    <row r="72" spans="1:1" x14ac:dyDescent="0.25">
      <c r="A72" t="str">
        <f>_xlfn.TEXTJOIN(", ", TRUE, 'fields &amp; values'!A72:G72)</f>
        <v>INTERMEDIATE_SPRINT_ID=71, STAGE_NUMBER=11, AT_KM=89, CITY="Charcier", COUNTRY="FRA", LATITUDE=46.6281, LONGITUDE=5.7514</v>
      </c>
    </row>
    <row r="73" spans="1:1" x14ac:dyDescent="0.25">
      <c r="A73" t="str">
        <f>_xlfn.TEXTJOIN(", ", TRUE, 'fields &amp; values'!A73:G73)</f>
        <v>INTERMEDIATE_SPRINT_ID=72, STAGE_NUMBER=12, AT_KM=39.5, CITY="Romanèche-Thorins", COUNTRY="FRA", LATITUDE=46.1906, LONGITUDE=4.7369</v>
      </c>
    </row>
    <row r="74" spans="1:1" x14ac:dyDescent="0.25">
      <c r="A74" t="str">
        <f>_xlfn.TEXTJOIN(", ", TRUE, 'fields &amp; values'!A74:G74)</f>
        <v>INTERMEDIATE_SPRINT_ID=73, STAGE_NUMBER=13, AT_KM=169.5, CITY="Saint-Martin-D'hères", COUNTRY="FRA", LATITUDE=45.1672, LONGITUDE=5.7653</v>
      </c>
    </row>
    <row r="75" spans="1:1" x14ac:dyDescent="0.25">
      <c r="A75" t="str">
        <f>_xlfn.TEXTJOIN(", ", TRUE, 'fields &amp; values'!A75:G75)</f>
        <v>INTERMEDIATE_SPRINT_ID=74, STAGE_NUMBER=14, AT_KM=40, CITY="La Paute (Bourg-D'oisans)", COUNTRY="FRA", LATITUDE=45.0558, LONGITUDE=6.0303</v>
      </c>
    </row>
    <row r="76" spans="1:1" x14ac:dyDescent="0.25">
      <c r="A76" t="str">
        <f>_xlfn.TEXTJOIN(", ", TRUE, 'fields &amp; values'!A76:G76)</f>
        <v>INTERMEDIATE_SPRINT_ID=75, STAGE_NUMBER=15, AT_KM=175.5, CITY="La Galine (Saint-Rémy-De-Provence)", COUNTRY="FRA", LATITUDE=43.79, LONGITUDE=4.8325</v>
      </c>
    </row>
    <row r="77" spans="1:1" x14ac:dyDescent="0.25">
      <c r="A77" t="str">
        <f>_xlfn.TEXTJOIN(", ", TRUE, 'fields &amp; values'!A77:G77)</f>
        <v>INTERMEDIATE_SPRINT_ID=76, STAGE_NUMBER=16, AT_KM=123.5, CITY="Saint-Girons", COUNTRY="FRA", LATITUDE=42.9858, LONGITUDE=1.1467</v>
      </c>
    </row>
    <row r="78" spans="1:1" x14ac:dyDescent="0.25">
      <c r="A78" t="str">
        <f>_xlfn.TEXTJOIN(", ", TRUE, 'fields &amp; values'!A78:G78)</f>
        <v>INTERMEDIATE_SPRINT_ID=77, STAGE_NUMBER=17, AT_KM=31, CITY="Saint-Béat", COUNTRY="FRA", LATITUDE=42.915, LONGITUDE=0.6933</v>
      </c>
    </row>
    <row r="79" spans="1:1" x14ac:dyDescent="0.25">
      <c r="A79" t="str">
        <f>_xlfn.TEXTJOIN(", ", TRUE, 'fields &amp; values'!A79:G79)</f>
        <v>INTERMEDIATE_SPRINT_ID=78, STAGE_NUMBER=18, AT_KM=61.5, CITY="Trébons", COUNTRY="FRA", LATITUDE=43.1022, LONGITUDE=0.1219</v>
      </c>
    </row>
    <row r="80" spans="1:1" x14ac:dyDescent="0.25">
      <c r="A80" t="str">
        <f>_xlfn.TEXTJOIN(", ", TRUE, 'fields &amp; values'!A80:G80)</f>
        <v>INTERMEDIATE_SPRINT_ID=79, STAGE_NUMBER=19, AT_KM=130.5, CITY="Tonneins", COUNTRY="FRA", LATITUDE=44.3906, LONGITUDE=0.3092</v>
      </c>
    </row>
    <row r="81" spans="1:1" x14ac:dyDescent="0.25">
      <c r="A81" t="str">
        <f>_xlfn.TEXTJOIN(", ", TRUE, 'fields &amp; values'!A81:G81)</f>
        <v>INTERMEDIATE_SPRINT_ID=80, STAGE_NUMBER=21, AT_KM=91, CITY="Paris Champs-Élysées", COUNTRY="FRA", LATITUDE=48.8567, LONGITUDE=2.3508</v>
      </c>
    </row>
    <row r="82" spans="1:1" x14ac:dyDescent="0.25">
      <c r="A82" t="str">
        <f>_xlfn.TEXTJOIN(", ", TRUE, 'fields &amp; values'!A82:G82)</f>
        <v>INTERMEDIATE_SPRINT_ID=81, STAGE_NUMBER=1, AT_KM=77, CITY="Newbiggin", COUNTRY="ENG", LATITUDE=54.26929, LONGITUDE=-2.00449</v>
      </c>
    </row>
    <row r="83" spans="1:1" x14ac:dyDescent="0.25">
      <c r="A83" t="str">
        <f>_xlfn.TEXTJOIN(", ", TRUE, 'fields &amp; values'!A83:G83)</f>
        <v>INTERMEDIATE_SPRINT_ID=82, STAGE_NUMBER=2, AT_KM=68.5, CITY="Keighley", COUNTRY="ENG", LATITUDE=53.867, LONGITUDE=-1.911</v>
      </c>
    </row>
    <row r="84" spans="1:1" x14ac:dyDescent="0.25">
      <c r="A84" t="str">
        <f>_xlfn.TEXTJOIN(", ", TRUE, 'fields &amp; values'!A84:G84)</f>
        <v>INTERMEDIATE_SPRINT_ID=83, STAGE_NUMBER=3, AT_KM=108, CITY="Epping Forest", COUNTRY="ENG", LATITUDE=51.66, LONGITUDE=0.05</v>
      </c>
    </row>
    <row r="85" spans="1:1" x14ac:dyDescent="0.25">
      <c r="A85" t="str">
        <f>_xlfn.TEXTJOIN(", ", TRUE, 'fields &amp; values'!A85:G85)</f>
        <v>INTERMEDIATE_SPRINT_ID=84, STAGE_NUMBER=4, AT_KM=92, CITY="Cassel", COUNTRY="FRA", LATITUDE=50.8006, LONGITUDE=2.4883</v>
      </c>
    </row>
    <row r="86" spans="1:1" x14ac:dyDescent="0.25">
      <c r="A86" t="str">
        <f>_xlfn.TEXTJOIN(", ", TRUE, 'fields &amp; values'!A86:G86)</f>
        <v>INTERMEDIATE_SPRINT_ID=85, STAGE_NUMBER=5, AT_KM=97, CITY="Templeuve", COUNTRY="FRA", LATITUDE=50.5272, LONGITUDE=3.1758</v>
      </c>
    </row>
    <row r="87" spans="1:1" x14ac:dyDescent="0.25">
      <c r="A87" t="str">
        <f>_xlfn.TEXTJOIN(", ", TRUE, 'fields &amp; values'!A87:G87)</f>
        <v>INTERMEDIATE_SPRINT_ID=86, STAGE_NUMBER=6, AT_KM=119, CITY="Pinon", COUNTRY="FRA", LATITUDE=49.4883, LONGITUDE=3.4464</v>
      </c>
    </row>
    <row r="88" spans="1:1" x14ac:dyDescent="0.25">
      <c r="A88" t="str">
        <f>_xlfn.TEXTJOIN(", ", TRUE, 'fields &amp; values'!A88:G88)</f>
        <v>INTERMEDIATE_SPRINT_ID=87, STAGE_NUMBER=7, AT_KM=148, CITY="Hannonville-Sous-Les-Côtes", COUNTRY="FRA", LATITUDE=49.0408, LONGITUDE=5.6592</v>
      </c>
    </row>
    <row r="89" spans="1:1" x14ac:dyDescent="0.25">
      <c r="A89" t="str">
        <f>_xlfn.TEXTJOIN(", ", TRUE, 'fields &amp; values'!A89:G89)</f>
        <v>INTERMEDIATE_SPRINT_ID=88, STAGE_NUMBER=8, AT_KM=100, CITY="Dinozé", COUNTRY="FRA", LATITUDE=48.1411, LONGITUDE=6.4772</v>
      </c>
    </row>
    <row r="90" spans="1:1" x14ac:dyDescent="0.25">
      <c r="A90" t="str">
        <f>_xlfn.TEXTJOIN(", ", TRUE, 'fields &amp; values'!A90:G90)</f>
        <v>INTERMEDIATE_SPRINT_ID=89, STAGE_NUMBER=9, AT_KM=105, CITY="Linthal", COUNTRY="FRA", LATITUDE=47.9475, LONGITUDE=7.1311</v>
      </c>
    </row>
    <row r="91" spans="1:1" x14ac:dyDescent="0.25">
      <c r="A91" t="str">
        <f>_xlfn.TEXTJOIN(", ", TRUE, 'fields &amp; values'!A91:G91)</f>
        <v>INTERMEDIATE_SPRINT_ID=90, STAGE_NUMBER=10, AT_KM=39.5, CITY="Muhlele (Gunsbach)", COUNTRY="FRA", LATITUDE=48.0483, LONGITUDE=7.1767</v>
      </c>
    </row>
    <row r="92" spans="1:1" x14ac:dyDescent="0.25">
      <c r="A92" t="str">
        <f>_xlfn.TEXTJOIN(", ", TRUE, 'fields &amp; values'!A92:G92)</f>
        <v>INTERMEDIATE_SPRINT_ID=91, STAGE_NUMBER=11, AT_KM=89, CITY="Charcier", COUNTRY="FRA", LATITUDE=46.6281, LONGITUDE=5.7514</v>
      </c>
    </row>
    <row r="93" spans="1:1" x14ac:dyDescent="0.25">
      <c r="A93" t="str">
        <f>_xlfn.TEXTJOIN(", ", TRUE, 'fields &amp; values'!A93:G93)</f>
        <v>INTERMEDIATE_SPRINT_ID=92, STAGE_NUMBER=12, AT_KM=39.5, CITY="Romanèche-Thorins", COUNTRY="FRA", LATITUDE=46.1906, LONGITUDE=4.7369</v>
      </c>
    </row>
    <row r="94" spans="1:1" x14ac:dyDescent="0.25">
      <c r="A94" t="str">
        <f>_xlfn.TEXTJOIN(", ", TRUE, 'fields &amp; values'!A94:G94)</f>
        <v>INTERMEDIATE_SPRINT_ID=93, STAGE_NUMBER=13, AT_KM=169.5, CITY="Saint-Martin-D'hères", COUNTRY="FRA", LATITUDE=45.1672, LONGITUDE=5.7653</v>
      </c>
    </row>
    <row r="95" spans="1:1" x14ac:dyDescent="0.25">
      <c r="A95" t="str">
        <f>_xlfn.TEXTJOIN(", ", TRUE, 'fields &amp; values'!A95:G95)</f>
        <v>INTERMEDIATE_SPRINT_ID=94, STAGE_NUMBER=14, AT_KM=40, CITY="La Paute (Bourg-D'oisans)", COUNTRY="FRA", LATITUDE=45.0558, LONGITUDE=6.0303</v>
      </c>
    </row>
    <row r="96" spans="1:1" x14ac:dyDescent="0.25">
      <c r="A96" t="str">
        <f>_xlfn.TEXTJOIN(", ", TRUE, 'fields &amp; values'!A96:G96)</f>
        <v>INTERMEDIATE_SPRINT_ID=95, STAGE_NUMBER=15, AT_KM=175.5, CITY="La Galine (Saint-Rémy-De-Provence)", COUNTRY="FRA", LATITUDE=43.79, LONGITUDE=4.8325</v>
      </c>
    </row>
    <row r="97" spans="1:1" x14ac:dyDescent="0.25">
      <c r="A97" t="str">
        <f>_xlfn.TEXTJOIN(", ", TRUE, 'fields &amp; values'!A97:G97)</f>
        <v>INTERMEDIATE_SPRINT_ID=96, STAGE_NUMBER=16, AT_KM=123.5, CITY="Saint-Girons", COUNTRY="FRA", LATITUDE=42.9858, LONGITUDE=1.1467</v>
      </c>
    </row>
    <row r="98" spans="1:1" x14ac:dyDescent="0.25">
      <c r="A98" t="str">
        <f>_xlfn.TEXTJOIN(", ", TRUE, 'fields &amp; values'!A98:G98)</f>
        <v>INTERMEDIATE_SPRINT_ID=97, STAGE_NUMBER=17, AT_KM=31, CITY="Saint-Béat", COUNTRY="FRA", LATITUDE=42.915, LONGITUDE=0.6933</v>
      </c>
    </row>
    <row r="99" spans="1:1" x14ac:dyDescent="0.25">
      <c r="A99" t="str">
        <f>_xlfn.TEXTJOIN(", ", TRUE, 'fields &amp; values'!A99:G99)</f>
        <v>INTERMEDIATE_SPRINT_ID=98, STAGE_NUMBER=18, AT_KM=61.5, CITY="Trébons", COUNTRY="FRA", LATITUDE=43.1022, LONGITUDE=0.1219</v>
      </c>
    </row>
    <row r="100" spans="1:1" x14ac:dyDescent="0.25">
      <c r="A100" t="str">
        <f>_xlfn.TEXTJOIN(", ", TRUE, 'fields &amp; values'!A100:G100)</f>
        <v>INTERMEDIATE_SPRINT_ID=99, STAGE_NUMBER=19, AT_KM=130.5, CITY="Tonneins", COUNTRY="FRA", LATITUDE=44.3906, LONGITUDE=0.3092</v>
      </c>
    </row>
    <row r="101" spans="1:1" x14ac:dyDescent="0.25">
      <c r="A101" t="str">
        <f>_xlfn.TEXTJOIN(", ", TRUE, 'fields &amp; values'!A101:G101)</f>
        <v>INTERMEDIATE_SPRINT_ID=100, STAGE_NUMBER=21, AT_KM=91, CITY="Paris Champs-Élysées", COUNTRY="FRA", LATITUDE=48.8567, LONGITUDE=2.3508</v>
      </c>
    </row>
    <row r="102" spans="1:1" x14ac:dyDescent="0.25">
      <c r="A102" t="str">
        <f>_xlfn.TEXTJOIN(", ", TRUE, 'fields &amp; values'!A102:G102)</f>
        <v>INTERMEDIATE_SPRINT_ID=101, STAGE_NUMBER=1, AT_KM=77, CITY="Newbiggin", COUNTRY="ENG", LATITUDE=54.26929, LONGITUDE=-2.00449</v>
      </c>
    </row>
    <row r="103" spans="1:1" x14ac:dyDescent="0.25">
      <c r="A103" t="str">
        <f>_xlfn.TEXTJOIN(", ", TRUE, 'fields &amp; values'!A103:G103)</f>
        <v>INTERMEDIATE_SPRINT_ID=102, STAGE_NUMBER=2, AT_KM=68.5, CITY="Keighley", COUNTRY="ENG", LATITUDE=53.867, LONGITUDE=-1.911</v>
      </c>
    </row>
    <row r="104" spans="1:1" x14ac:dyDescent="0.25">
      <c r="A104" t="str">
        <f>_xlfn.TEXTJOIN(", ", TRUE, 'fields &amp; values'!A104:G104)</f>
        <v>INTERMEDIATE_SPRINT_ID=103, STAGE_NUMBER=3, AT_KM=108, CITY="Epping Forest", COUNTRY="ENG", LATITUDE=51.66, LONGITUDE=0.05</v>
      </c>
    </row>
    <row r="105" spans="1:1" x14ac:dyDescent="0.25">
      <c r="A105" t="str">
        <f>_xlfn.TEXTJOIN(", ", TRUE, 'fields &amp; values'!A105:G105)</f>
        <v>INTERMEDIATE_SPRINT_ID=104, STAGE_NUMBER=4, AT_KM=92, CITY="Cassel", COUNTRY="FRA", LATITUDE=50.8006, LONGITUDE=2.4883</v>
      </c>
    </row>
    <row r="106" spans="1:1" x14ac:dyDescent="0.25">
      <c r="A106" t="str">
        <f>_xlfn.TEXTJOIN(", ", TRUE, 'fields &amp; values'!A106:G106)</f>
        <v>INTERMEDIATE_SPRINT_ID=105, STAGE_NUMBER=5, AT_KM=97, CITY="Templeuve", COUNTRY="FRA", LATITUDE=50.5272, LONGITUDE=3.1758</v>
      </c>
    </row>
    <row r="107" spans="1:1" x14ac:dyDescent="0.25">
      <c r="A107" t="str">
        <f>_xlfn.TEXTJOIN(", ", TRUE, 'fields &amp; values'!A107:G107)</f>
        <v>INTERMEDIATE_SPRINT_ID=106, STAGE_NUMBER=6, AT_KM=119, CITY="Pinon", COUNTRY="FRA", LATITUDE=49.4883, LONGITUDE=3.4464</v>
      </c>
    </row>
    <row r="108" spans="1:1" x14ac:dyDescent="0.25">
      <c r="A108" t="str">
        <f>_xlfn.TEXTJOIN(", ", TRUE, 'fields &amp; values'!A108:G108)</f>
        <v>INTERMEDIATE_SPRINT_ID=107, STAGE_NUMBER=7, AT_KM=148, CITY="Hannonville-Sous-Les-Côtes", COUNTRY="FRA", LATITUDE=49.0408, LONGITUDE=5.6592</v>
      </c>
    </row>
    <row r="109" spans="1:1" x14ac:dyDescent="0.25">
      <c r="A109" t="str">
        <f>_xlfn.TEXTJOIN(", ", TRUE, 'fields &amp; values'!A109:G109)</f>
        <v>INTERMEDIATE_SPRINT_ID=108, STAGE_NUMBER=8, AT_KM=100, CITY="Dinozé", COUNTRY="FRA", LATITUDE=48.1411, LONGITUDE=6.4772</v>
      </c>
    </row>
    <row r="110" spans="1:1" x14ac:dyDescent="0.25">
      <c r="A110" t="str">
        <f>_xlfn.TEXTJOIN(", ", TRUE, 'fields &amp; values'!A110:G110)</f>
        <v>INTERMEDIATE_SPRINT_ID=109, STAGE_NUMBER=9, AT_KM=105, CITY="Linthal", COUNTRY="FRA", LATITUDE=47.9475, LONGITUDE=7.1311</v>
      </c>
    </row>
    <row r="111" spans="1:1" x14ac:dyDescent="0.25">
      <c r="A111" t="str">
        <f>_xlfn.TEXTJOIN(", ", TRUE, 'fields &amp; values'!A111:G111)</f>
        <v>INTERMEDIATE_SPRINT_ID=110, STAGE_NUMBER=10, AT_KM=39.5, CITY="Muhlele (Gunsbach)", COUNTRY="FRA", LATITUDE=48.0483, LONGITUDE=7.1767</v>
      </c>
    </row>
    <row r="112" spans="1:1" x14ac:dyDescent="0.25">
      <c r="A112" t="str">
        <f>_xlfn.TEXTJOIN(", ", TRUE, 'fields &amp; values'!A112:G112)</f>
        <v>INTERMEDIATE_SPRINT_ID=111, STAGE_NUMBER=11, AT_KM=89, CITY="Charcier", COUNTRY="FRA", LATITUDE=46.6281, LONGITUDE=5.7514</v>
      </c>
    </row>
    <row r="113" spans="1:1" x14ac:dyDescent="0.25">
      <c r="A113" t="str">
        <f>_xlfn.TEXTJOIN(", ", TRUE, 'fields &amp; values'!A113:G113)</f>
        <v>INTERMEDIATE_SPRINT_ID=112, STAGE_NUMBER=12, AT_KM=39.5, CITY="Romanèche-Thorins", COUNTRY="FRA", LATITUDE=46.1906, LONGITUDE=4.7369</v>
      </c>
    </row>
    <row r="114" spans="1:1" x14ac:dyDescent="0.25">
      <c r="A114" t="str">
        <f>_xlfn.TEXTJOIN(", ", TRUE, 'fields &amp; values'!A114:G114)</f>
        <v>INTERMEDIATE_SPRINT_ID=113, STAGE_NUMBER=13, AT_KM=169.5, CITY="Saint-Martin-D'hères", COUNTRY="FRA", LATITUDE=45.1672, LONGITUDE=5.7653</v>
      </c>
    </row>
    <row r="115" spans="1:1" x14ac:dyDescent="0.25">
      <c r="A115" t="str">
        <f>_xlfn.TEXTJOIN(", ", TRUE, 'fields &amp; values'!A115:G115)</f>
        <v>INTERMEDIATE_SPRINT_ID=114, STAGE_NUMBER=14, AT_KM=40, CITY="La Paute (Bourg-D'oisans)", COUNTRY="FRA", LATITUDE=45.0558, LONGITUDE=6.0303</v>
      </c>
    </row>
    <row r="116" spans="1:1" x14ac:dyDescent="0.25">
      <c r="A116" t="str">
        <f>_xlfn.TEXTJOIN(", ", TRUE, 'fields &amp; values'!A116:G116)</f>
        <v>INTERMEDIATE_SPRINT_ID=115, STAGE_NUMBER=15, AT_KM=175.5, CITY="La Galine (Saint-Rémy-De-Provence)", COUNTRY="FRA", LATITUDE=43.79, LONGITUDE=4.8325</v>
      </c>
    </row>
    <row r="117" spans="1:1" x14ac:dyDescent="0.25">
      <c r="A117" t="str">
        <f>_xlfn.TEXTJOIN(", ", TRUE, 'fields &amp; values'!A117:G117)</f>
        <v>INTERMEDIATE_SPRINT_ID=116, STAGE_NUMBER=16, AT_KM=123.5, CITY="Saint-Girons", COUNTRY="FRA", LATITUDE=42.9858, LONGITUDE=1.1467</v>
      </c>
    </row>
    <row r="118" spans="1:1" x14ac:dyDescent="0.25">
      <c r="A118" t="str">
        <f>_xlfn.TEXTJOIN(", ", TRUE, 'fields &amp; values'!A118:G118)</f>
        <v>INTERMEDIATE_SPRINT_ID=117, STAGE_NUMBER=17, AT_KM=31, CITY="Saint-Béat", COUNTRY="FRA", LATITUDE=42.915, LONGITUDE=0.6933</v>
      </c>
    </row>
    <row r="119" spans="1:1" x14ac:dyDescent="0.25">
      <c r="A119" t="str">
        <f>_xlfn.TEXTJOIN(", ", TRUE, 'fields &amp; values'!A119:G119)</f>
        <v>INTERMEDIATE_SPRINT_ID=118, STAGE_NUMBER=18, AT_KM=61.5, CITY="Trébons", COUNTRY="FRA", LATITUDE=43.1022, LONGITUDE=0.1219</v>
      </c>
    </row>
    <row r="120" spans="1:1" x14ac:dyDescent="0.25">
      <c r="A120" t="str">
        <f>_xlfn.TEXTJOIN(", ", TRUE, 'fields &amp; values'!A120:G120)</f>
        <v>INTERMEDIATE_SPRINT_ID=119, STAGE_NUMBER=19, AT_KM=130.5, CITY="Tonneins", COUNTRY="FRA", LATITUDE=44.3906, LONGITUDE=0.3092</v>
      </c>
    </row>
    <row r="121" spans="1:1" x14ac:dyDescent="0.25">
      <c r="A121" t="str">
        <f>_xlfn.TEXTJOIN(", ", TRUE, 'fields &amp; values'!A121:G121)</f>
        <v>INTERMEDIATE_SPRINT_ID=120, STAGE_NUMBER=21, AT_KM=91, CITY="Paris Champs-Élysées", COUNTRY="FRA", LATITUDE=48.8567, LONGITUDE=2.3508</v>
      </c>
    </row>
    <row r="122" spans="1:1" x14ac:dyDescent="0.25">
      <c r="A122" t="str">
        <f>_xlfn.TEXTJOIN(", ", TRUE, 'fields &amp; values'!A122:G122)</f>
        <v>INTERMEDIATE_SPRINT_ID=121, STAGE_NUMBER=1, AT_KM=77, CITY="Newbiggin", COUNTRY="ENG", LATITUDE=54.26929, LONGITUDE=-2.00449</v>
      </c>
    </row>
    <row r="123" spans="1:1" x14ac:dyDescent="0.25">
      <c r="A123" t="str">
        <f>_xlfn.TEXTJOIN(", ", TRUE, 'fields &amp; values'!A123:G123)</f>
        <v>INTERMEDIATE_SPRINT_ID=122, STAGE_NUMBER=2, AT_KM=68.5, CITY="Keighley", COUNTRY="ENG", LATITUDE=53.867, LONGITUDE=-1.911</v>
      </c>
    </row>
    <row r="124" spans="1:1" x14ac:dyDescent="0.25">
      <c r="A124" t="str">
        <f>_xlfn.TEXTJOIN(", ", TRUE, 'fields &amp; values'!A124:G124)</f>
        <v>INTERMEDIATE_SPRINT_ID=123, STAGE_NUMBER=3, AT_KM=108, CITY="Epping Forest", COUNTRY="ENG", LATITUDE=51.66, LONGITUDE=0.05</v>
      </c>
    </row>
    <row r="125" spans="1:1" x14ac:dyDescent="0.25">
      <c r="A125" t="str">
        <f>_xlfn.TEXTJOIN(", ", TRUE, 'fields &amp; values'!A125:G125)</f>
        <v>INTERMEDIATE_SPRINT_ID=124, STAGE_NUMBER=4, AT_KM=92, CITY="Cassel", COUNTRY="FRA", LATITUDE=50.8006, LONGITUDE=2.4883</v>
      </c>
    </row>
    <row r="126" spans="1:1" x14ac:dyDescent="0.25">
      <c r="A126" t="str">
        <f>_xlfn.TEXTJOIN(", ", TRUE, 'fields &amp; values'!A126:G126)</f>
        <v>INTERMEDIATE_SPRINT_ID=125, STAGE_NUMBER=5, AT_KM=97, CITY="Templeuve", COUNTRY="FRA", LATITUDE=50.5272, LONGITUDE=3.1758</v>
      </c>
    </row>
    <row r="127" spans="1:1" x14ac:dyDescent="0.25">
      <c r="A127" t="str">
        <f>_xlfn.TEXTJOIN(", ", TRUE, 'fields &amp; values'!A127:G127)</f>
        <v>INTERMEDIATE_SPRINT_ID=126, STAGE_NUMBER=6, AT_KM=119, CITY="Pinon", COUNTRY="FRA", LATITUDE=49.4883, LONGITUDE=3.4464</v>
      </c>
    </row>
    <row r="128" spans="1:1" x14ac:dyDescent="0.25">
      <c r="A128" t="str">
        <f>_xlfn.TEXTJOIN(", ", TRUE, 'fields &amp; values'!A128:G128)</f>
        <v>INTERMEDIATE_SPRINT_ID=127, STAGE_NUMBER=7, AT_KM=148, CITY="Hannonville-Sous-Les-Côtes", COUNTRY="FRA", LATITUDE=49.0408, LONGITUDE=5.6592</v>
      </c>
    </row>
    <row r="129" spans="1:1" x14ac:dyDescent="0.25">
      <c r="A129" t="str">
        <f>_xlfn.TEXTJOIN(", ", TRUE, 'fields &amp; values'!A129:G129)</f>
        <v>INTERMEDIATE_SPRINT_ID=128, STAGE_NUMBER=8, AT_KM=100, CITY="Dinozé", COUNTRY="FRA", LATITUDE=48.1411, LONGITUDE=6.4772</v>
      </c>
    </row>
    <row r="130" spans="1:1" x14ac:dyDescent="0.25">
      <c r="A130" t="str">
        <f>_xlfn.TEXTJOIN(", ", TRUE, 'fields &amp; values'!A130:G130)</f>
        <v>INTERMEDIATE_SPRINT_ID=129, STAGE_NUMBER=9, AT_KM=105, CITY="Linthal", COUNTRY="FRA", LATITUDE=47.9475, LONGITUDE=7.1311</v>
      </c>
    </row>
    <row r="131" spans="1:1" x14ac:dyDescent="0.25">
      <c r="A131" t="str">
        <f>_xlfn.TEXTJOIN(", ", TRUE, 'fields &amp; values'!A131:G131)</f>
        <v>INTERMEDIATE_SPRINT_ID=130, STAGE_NUMBER=10, AT_KM=39.5, CITY="Muhlele (Gunsbach)", COUNTRY="FRA", LATITUDE=48.0483, LONGITUDE=7.1767</v>
      </c>
    </row>
    <row r="132" spans="1:1" x14ac:dyDescent="0.25">
      <c r="A132" t="str">
        <f>_xlfn.TEXTJOIN(", ", TRUE, 'fields &amp; values'!A132:G132)</f>
        <v>INTERMEDIATE_SPRINT_ID=131, STAGE_NUMBER=11, AT_KM=89, CITY="Charcier", COUNTRY="FRA", LATITUDE=46.6281, LONGITUDE=5.7514</v>
      </c>
    </row>
    <row r="133" spans="1:1" x14ac:dyDescent="0.25">
      <c r="A133" t="str">
        <f>_xlfn.TEXTJOIN(", ", TRUE, 'fields &amp; values'!A133:G133)</f>
        <v>INTERMEDIATE_SPRINT_ID=132, STAGE_NUMBER=12, AT_KM=39.5, CITY="Romanèche-Thorins", COUNTRY="FRA", LATITUDE=46.1906, LONGITUDE=4.7369</v>
      </c>
    </row>
    <row r="134" spans="1:1" x14ac:dyDescent="0.25">
      <c r="A134" t="str">
        <f>_xlfn.TEXTJOIN(", ", TRUE, 'fields &amp; values'!A134:G134)</f>
        <v>INTERMEDIATE_SPRINT_ID=133, STAGE_NUMBER=13, AT_KM=169.5, CITY="Saint-Martin-D'hères", COUNTRY="FRA", LATITUDE=45.1672, LONGITUDE=5.7653</v>
      </c>
    </row>
    <row r="135" spans="1:1" x14ac:dyDescent="0.25">
      <c r="A135" t="str">
        <f>_xlfn.TEXTJOIN(", ", TRUE, 'fields &amp; values'!A135:G135)</f>
        <v>INTERMEDIATE_SPRINT_ID=134, STAGE_NUMBER=14, AT_KM=40, CITY="La Paute (Bourg-D'oisans)", COUNTRY="FRA", LATITUDE=45.0558, LONGITUDE=6.0303</v>
      </c>
    </row>
    <row r="136" spans="1:1" x14ac:dyDescent="0.25">
      <c r="A136" t="str">
        <f>_xlfn.TEXTJOIN(", ", TRUE, 'fields &amp; values'!A136:G136)</f>
        <v>INTERMEDIATE_SPRINT_ID=135, STAGE_NUMBER=15, AT_KM=175.5, CITY="La Galine (Saint-Rémy-De-Provence)", COUNTRY="FRA", LATITUDE=43.79, LONGITUDE=4.8325</v>
      </c>
    </row>
    <row r="137" spans="1:1" x14ac:dyDescent="0.25">
      <c r="A137" t="str">
        <f>_xlfn.TEXTJOIN(", ", TRUE, 'fields &amp; values'!A137:G137)</f>
        <v>INTERMEDIATE_SPRINT_ID=136, STAGE_NUMBER=16, AT_KM=123.5, CITY="Saint-Girons", COUNTRY="FRA", LATITUDE=42.9858, LONGITUDE=1.1467</v>
      </c>
    </row>
    <row r="138" spans="1:1" x14ac:dyDescent="0.25">
      <c r="A138" t="str">
        <f>_xlfn.TEXTJOIN(", ", TRUE, 'fields &amp; values'!A138:G138)</f>
        <v>INTERMEDIATE_SPRINT_ID=137, STAGE_NUMBER=17, AT_KM=31, CITY="Saint-Béat", COUNTRY="FRA", LATITUDE=42.915, LONGITUDE=0.6933</v>
      </c>
    </row>
    <row r="139" spans="1:1" x14ac:dyDescent="0.25">
      <c r="A139" t="str">
        <f>_xlfn.TEXTJOIN(", ", TRUE, 'fields &amp; values'!A139:G139)</f>
        <v>INTERMEDIATE_SPRINT_ID=138, STAGE_NUMBER=18, AT_KM=61.5, CITY="Trébons", COUNTRY="FRA", LATITUDE=43.1022, LONGITUDE=0.1219</v>
      </c>
    </row>
    <row r="140" spans="1:1" x14ac:dyDescent="0.25">
      <c r="A140" t="str">
        <f>_xlfn.TEXTJOIN(", ", TRUE, 'fields &amp; values'!A140:G140)</f>
        <v>INTERMEDIATE_SPRINT_ID=139, STAGE_NUMBER=19, AT_KM=130.5, CITY="Tonneins", COUNTRY="FRA", LATITUDE=44.3906, LONGITUDE=0.3092</v>
      </c>
    </row>
    <row r="141" spans="1:1" x14ac:dyDescent="0.25">
      <c r="A141" t="str">
        <f>_xlfn.TEXTJOIN(", ", TRUE, 'fields &amp; values'!A141:G141)</f>
        <v>INTERMEDIATE_SPRINT_ID=140, STAGE_NUMBER=21, AT_KM=91, CITY="Paris Champs-Élysées", COUNTRY="FRA", LATITUDE=48.8567, LONGITUDE=2.3508</v>
      </c>
    </row>
    <row r="142" spans="1:1" x14ac:dyDescent="0.25">
      <c r="A142" t="str">
        <f>_xlfn.TEXTJOIN(", ", TRUE, 'fields &amp; values'!A142:G142)</f>
        <v>INTERMEDIATE_SPRINT_ID=141, STAGE_NUMBER=1, AT_KM=77, CITY="Newbiggin", COUNTRY="ENG", LATITUDE=54.26929, LONGITUDE=-2.00449</v>
      </c>
    </row>
    <row r="143" spans="1:1" x14ac:dyDescent="0.25">
      <c r="A143" t="str">
        <f>_xlfn.TEXTJOIN(", ", TRUE, 'fields &amp; values'!A143:G143)</f>
        <v>INTERMEDIATE_SPRINT_ID=142, STAGE_NUMBER=2, AT_KM=68.5, CITY="Keighley", COUNTRY="ENG", LATITUDE=53.867, LONGITUDE=-1.911</v>
      </c>
    </row>
    <row r="144" spans="1:1" x14ac:dyDescent="0.25">
      <c r="A144" t="str">
        <f>_xlfn.TEXTJOIN(", ", TRUE, 'fields &amp; values'!A144:G144)</f>
        <v>INTERMEDIATE_SPRINT_ID=143, STAGE_NUMBER=3, AT_KM=108, CITY="Epping Forest", COUNTRY="ENG", LATITUDE=51.66, LONGITUDE=0.05</v>
      </c>
    </row>
    <row r="145" spans="1:1" x14ac:dyDescent="0.25">
      <c r="A145" t="str">
        <f>_xlfn.TEXTJOIN(", ", TRUE, 'fields &amp; values'!A145:G145)</f>
        <v>INTERMEDIATE_SPRINT_ID=144, STAGE_NUMBER=4, AT_KM=92, CITY="Cassel", COUNTRY="FRA", LATITUDE=50.8006, LONGITUDE=2.4883</v>
      </c>
    </row>
    <row r="146" spans="1:1" x14ac:dyDescent="0.25">
      <c r="A146" t="str">
        <f>_xlfn.TEXTJOIN(", ", TRUE, 'fields &amp; values'!A146:G146)</f>
        <v>INTERMEDIATE_SPRINT_ID=145, STAGE_NUMBER=5, AT_KM=97, CITY="Templeuve", COUNTRY="FRA", LATITUDE=50.5272, LONGITUDE=3.1758</v>
      </c>
    </row>
    <row r="147" spans="1:1" x14ac:dyDescent="0.25">
      <c r="A147" t="str">
        <f>_xlfn.TEXTJOIN(", ", TRUE, 'fields &amp; values'!A147:G147)</f>
        <v>INTERMEDIATE_SPRINT_ID=146, STAGE_NUMBER=6, AT_KM=119, CITY="Pinon", COUNTRY="FRA", LATITUDE=49.4883, LONGITUDE=3.4464</v>
      </c>
    </row>
    <row r="148" spans="1:1" x14ac:dyDescent="0.25">
      <c r="A148" t="str">
        <f>_xlfn.TEXTJOIN(", ", TRUE, 'fields &amp; values'!A148:G148)</f>
        <v>INTERMEDIATE_SPRINT_ID=147, STAGE_NUMBER=7, AT_KM=148, CITY="Hannonville-Sous-Les-Côtes", COUNTRY="FRA", LATITUDE=49.0408, LONGITUDE=5.6592</v>
      </c>
    </row>
    <row r="149" spans="1:1" x14ac:dyDescent="0.25">
      <c r="A149" t="str">
        <f>_xlfn.TEXTJOIN(", ", TRUE, 'fields &amp; values'!A149:G149)</f>
        <v>INTERMEDIATE_SPRINT_ID=148, STAGE_NUMBER=8, AT_KM=100, CITY="Dinozé", COUNTRY="FRA", LATITUDE=48.1411, LONGITUDE=6.4772</v>
      </c>
    </row>
    <row r="150" spans="1:1" x14ac:dyDescent="0.25">
      <c r="A150" t="str">
        <f>_xlfn.TEXTJOIN(", ", TRUE, 'fields &amp; values'!A150:G150)</f>
        <v>INTERMEDIATE_SPRINT_ID=149, STAGE_NUMBER=9, AT_KM=105, CITY="Linthal", COUNTRY="FRA", LATITUDE=47.9475, LONGITUDE=7.1311</v>
      </c>
    </row>
    <row r="151" spans="1:1" x14ac:dyDescent="0.25">
      <c r="A151" t="str">
        <f>_xlfn.TEXTJOIN(", ", TRUE, 'fields &amp; values'!A151:G151)</f>
        <v>INTERMEDIATE_SPRINT_ID=150, STAGE_NUMBER=10, AT_KM=39.5, CITY="Muhlele (Gunsbach)", COUNTRY="FRA", LATITUDE=48.0483, LONGITUDE=7.1767</v>
      </c>
    </row>
    <row r="152" spans="1:1" x14ac:dyDescent="0.25">
      <c r="A152" t="str">
        <f>_xlfn.TEXTJOIN(", ", TRUE, 'fields &amp; values'!A152:G152)</f>
        <v>INTERMEDIATE_SPRINT_ID=151, STAGE_NUMBER=11, AT_KM=89, CITY="Charcier", COUNTRY="FRA", LATITUDE=46.6281, LONGITUDE=5.7514</v>
      </c>
    </row>
    <row r="153" spans="1:1" x14ac:dyDescent="0.25">
      <c r="A153" t="str">
        <f>_xlfn.TEXTJOIN(", ", TRUE, 'fields &amp; values'!A153:G153)</f>
        <v>INTERMEDIATE_SPRINT_ID=152, STAGE_NUMBER=12, AT_KM=39.5, CITY="Romanèche-Thorins", COUNTRY="FRA", LATITUDE=46.1906, LONGITUDE=4.7369</v>
      </c>
    </row>
    <row r="154" spans="1:1" x14ac:dyDescent="0.25">
      <c r="A154" t="str">
        <f>_xlfn.TEXTJOIN(", ", TRUE, 'fields &amp; values'!A154:G154)</f>
        <v>INTERMEDIATE_SPRINT_ID=153, STAGE_NUMBER=13, AT_KM=169.5, CITY="Saint-Martin-D'hères", COUNTRY="FRA", LATITUDE=45.1672, LONGITUDE=5.7653</v>
      </c>
    </row>
    <row r="155" spans="1:1" x14ac:dyDescent="0.25">
      <c r="A155" t="str">
        <f>_xlfn.TEXTJOIN(", ", TRUE, 'fields &amp; values'!A155:G155)</f>
        <v>INTERMEDIATE_SPRINT_ID=154, STAGE_NUMBER=14, AT_KM=40, CITY="La Paute (Bourg-D'oisans)", COUNTRY="FRA", LATITUDE=45.0558, LONGITUDE=6.0303</v>
      </c>
    </row>
    <row r="156" spans="1:1" x14ac:dyDescent="0.25">
      <c r="A156" t="str">
        <f>_xlfn.TEXTJOIN(", ", TRUE, 'fields &amp; values'!A156:G156)</f>
        <v>INTERMEDIATE_SPRINT_ID=155, STAGE_NUMBER=15, AT_KM=175.5, CITY="La Galine (Saint-Rémy-De-Provence)", COUNTRY="FRA", LATITUDE=43.79, LONGITUDE=4.8325</v>
      </c>
    </row>
    <row r="157" spans="1:1" x14ac:dyDescent="0.25">
      <c r="A157" t="str">
        <f>_xlfn.TEXTJOIN(", ", TRUE, 'fields &amp; values'!A157:G157)</f>
        <v>INTERMEDIATE_SPRINT_ID=156, STAGE_NUMBER=16, AT_KM=123.5, CITY="Saint-Girons", COUNTRY="FRA", LATITUDE=42.9858, LONGITUDE=1.1467</v>
      </c>
    </row>
    <row r="158" spans="1:1" x14ac:dyDescent="0.25">
      <c r="A158" t="str">
        <f>_xlfn.TEXTJOIN(", ", TRUE, 'fields &amp; values'!A158:G158)</f>
        <v>INTERMEDIATE_SPRINT_ID=157, STAGE_NUMBER=17, AT_KM=31, CITY="Saint-Béat", COUNTRY="FRA", LATITUDE=42.915, LONGITUDE=0.6933</v>
      </c>
    </row>
    <row r="159" spans="1:1" x14ac:dyDescent="0.25">
      <c r="A159" t="str">
        <f>_xlfn.TEXTJOIN(", ", TRUE, 'fields &amp; values'!A159:G159)</f>
        <v>INTERMEDIATE_SPRINT_ID=158, STAGE_NUMBER=18, AT_KM=61.5, CITY="Trébons", COUNTRY="FRA", LATITUDE=43.1022, LONGITUDE=0.1219</v>
      </c>
    </row>
    <row r="160" spans="1:1" x14ac:dyDescent="0.25">
      <c r="A160" t="str">
        <f>_xlfn.TEXTJOIN(", ", TRUE, 'fields &amp; values'!A160:G160)</f>
        <v>INTERMEDIATE_SPRINT_ID=159, STAGE_NUMBER=19, AT_KM=130.5, CITY="Tonneins", COUNTRY="FRA", LATITUDE=44.3906, LONGITUDE=0.3092</v>
      </c>
    </row>
    <row r="161" spans="1:1" x14ac:dyDescent="0.25">
      <c r="A161" t="str">
        <f>_xlfn.TEXTJOIN(", ", TRUE, 'fields &amp; values'!A161:G161)</f>
        <v>INTERMEDIATE_SPRINT_ID=160, STAGE_NUMBER=21, AT_KM=91, CITY="Paris Champs-Élysées", COUNTRY="FRA", LATITUDE=48.8567, LONGITUDE=2.3508</v>
      </c>
    </row>
    <row r="162" spans="1:1" x14ac:dyDescent="0.25">
      <c r="A162" t="str">
        <f>_xlfn.TEXTJOIN(", ", TRUE, 'fields &amp; values'!A162:G162)</f>
        <v>INTERMEDIATE_SPRINT_ID=161, STAGE_NUMBER=1, AT_KM=77, CITY="Newbiggin", COUNTRY="ENG", LATITUDE=54.26929, LONGITUDE=-2.00449</v>
      </c>
    </row>
    <row r="163" spans="1:1" x14ac:dyDescent="0.25">
      <c r="A163" t="str">
        <f>_xlfn.TEXTJOIN(", ", TRUE, 'fields &amp; values'!A163:G163)</f>
        <v>INTERMEDIATE_SPRINT_ID=162, STAGE_NUMBER=2, AT_KM=68.5, CITY="Keighley", COUNTRY="ENG", LATITUDE=53.867, LONGITUDE=-1.911</v>
      </c>
    </row>
    <row r="164" spans="1:1" x14ac:dyDescent="0.25">
      <c r="A164" t="str">
        <f>_xlfn.TEXTJOIN(", ", TRUE, 'fields &amp; values'!A164:G164)</f>
        <v>INTERMEDIATE_SPRINT_ID=163, STAGE_NUMBER=3, AT_KM=108, CITY="Epping Forest", COUNTRY="ENG", LATITUDE=51.66, LONGITUDE=0.05</v>
      </c>
    </row>
    <row r="165" spans="1:1" x14ac:dyDescent="0.25">
      <c r="A165" t="str">
        <f>_xlfn.TEXTJOIN(", ", TRUE, 'fields &amp; values'!A165:G165)</f>
        <v>INTERMEDIATE_SPRINT_ID=164, STAGE_NUMBER=4, AT_KM=92, CITY="Cassel", COUNTRY="FRA", LATITUDE=50.8006, LONGITUDE=2.4883</v>
      </c>
    </row>
    <row r="166" spans="1:1" x14ac:dyDescent="0.25">
      <c r="A166" t="str">
        <f>_xlfn.TEXTJOIN(", ", TRUE, 'fields &amp; values'!A166:G166)</f>
        <v>INTERMEDIATE_SPRINT_ID=165, STAGE_NUMBER=5, AT_KM=97, CITY="Templeuve", COUNTRY="FRA", LATITUDE=50.5272, LONGITUDE=3.1758</v>
      </c>
    </row>
    <row r="167" spans="1:1" x14ac:dyDescent="0.25">
      <c r="A167" t="str">
        <f>_xlfn.TEXTJOIN(", ", TRUE, 'fields &amp; values'!A167:G167)</f>
        <v>INTERMEDIATE_SPRINT_ID=166, STAGE_NUMBER=6, AT_KM=119, CITY="Pinon", COUNTRY="FRA", LATITUDE=49.4883, LONGITUDE=3.4464</v>
      </c>
    </row>
    <row r="168" spans="1:1" x14ac:dyDescent="0.25">
      <c r="A168" t="str">
        <f>_xlfn.TEXTJOIN(", ", TRUE, 'fields &amp; values'!A168:G168)</f>
        <v>INTERMEDIATE_SPRINT_ID=167, STAGE_NUMBER=7, AT_KM=148, CITY="Hannonville-Sous-Les-Côtes", COUNTRY="FRA", LATITUDE=49.0408, LONGITUDE=5.6592</v>
      </c>
    </row>
    <row r="169" spans="1:1" x14ac:dyDescent="0.25">
      <c r="A169" t="str">
        <f>_xlfn.TEXTJOIN(", ", TRUE, 'fields &amp; values'!A169:G169)</f>
        <v>INTERMEDIATE_SPRINT_ID=168, STAGE_NUMBER=8, AT_KM=100, CITY="Dinozé", COUNTRY="FRA", LATITUDE=48.1411, LONGITUDE=6.4772</v>
      </c>
    </row>
    <row r="170" spans="1:1" x14ac:dyDescent="0.25">
      <c r="A170" t="str">
        <f>_xlfn.TEXTJOIN(", ", TRUE, 'fields &amp; values'!A170:G170)</f>
        <v>INTERMEDIATE_SPRINT_ID=169, STAGE_NUMBER=9, AT_KM=105, CITY="Linthal", COUNTRY="FRA", LATITUDE=47.9475, LONGITUDE=7.1311</v>
      </c>
    </row>
    <row r="171" spans="1:1" x14ac:dyDescent="0.25">
      <c r="A171" t="str">
        <f>_xlfn.TEXTJOIN(", ", TRUE, 'fields &amp; values'!A171:G171)</f>
        <v>INTERMEDIATE_SPRINT_ID=170, STAGE_NUMBER=10, AT_KM=39.5, CITY="Muhlele (Gunsbach)", COUNTRY="FRA", LATITUDE=48.0483, LONGITUDE=7.1767</v>
      </c>
    </row>
    <row r="172" spans="1:1" x14ac:dyDescent="0.25">
      <c r="A172" t="str">
        <f>_xlfn.TEXTJOIN(", ", TRUE, 'fields &amp; values'!A172:G172)</f>
        <v>INTERMEDIATE_SPRINT_ID=171, STAGE_NUMBER=11, AT_KM=89, CITY="Charcier", COUNTRY="FRA", LATITUDE=46.6281, LONGITUDE=5.7514</v>
      </c>
    </row>
    <row r="173" spans="1:1" x14ac:dyDescent="0.25">
      <c r="A173" t="str">
        <f>_xlfn.TEXTJOIN(", ", TRUE, 'fields &amp; values'!A173:G173)</f>
        <v>INTERMEDIATE_SPRINT_ID=172, STAGE_NUMBER=12, AT_KM=39.5, CITY="Romanèche-Thorins", COUNTRY="FRA", LATITUDE=46.1906, LONGITUDE=4.7369</v>
      </c>
    </row>
    <row r="174" spans="1:1" x14ac:dyDescent="0.25">
      <c r="A174" t="str">
        <f>_xlfn.TEXTJOIN(", ", TRUE, 'fields &amp; values'!A174:G174)</f>
        <v>INTERMEDIATE_SPRINT_ID=173, STAGE_NUMBER=13, AT_KM=169.5, CITY="Saint-Martin-D'hères", COUNTRY="FRA", LATITUDE=45.1672, LONGITUDE=5.7653</v>
      </c>
    </row>
    <row r="175" spans="1:1" x14ac:dyDescent="0.25">
      <c r="A175" t="str">
        <f>_xlfn.TEXTJOIN(", ", TRUE, 'fields &amp; values'!A175:G175)</f>
        <v>INTERMEDIATE_SPRINT_ID=174, STAGE_NUMBER=14, AT_KM=40, CITY="La Paute (Bourg-D'oisans)", COUNTRY="FRA", LATITUDE=45.0558, LONGITUDE=6.0303</v>
      </c>
    </row>
    <row r="176" spans="1:1" x14ac:dyDescent="0.25">
      <c r="A176" t="str">
        <f>_xlfn.TEXTJOIN(", ", TRUE, 'fields &amp; values'!A176:G176)</f>
        <v>INTERMEDIATE_SPRINT_ID=175, STAGE_NUMBER=15, AT_KM=175.5, CITY="La Galine (Saint-Rémy-De-Provence)", COUNTRY="FRA", LATITUDE=43.79, LONGITUDE=4.8325</v>
      </c>
    </row>
    <row r="177" spans="1:1" x14ac:dyDescent="0.25">
      <c r="A177" t="str">
        <f>_xlfn.TEXTJOIN(", ", TRUE, 'fields &amp; values'!A177:G177)</f>
        <v>INTERMEDIATE_SPRINT_ID=176, STAGE_NUMBER=16, AT_KM=123.5, CITY="Saint-Girons", COUNTRY="FRA", LATITUDE=42.9858, LONGITUDE=1.1467</v>
      </c>
    </row>
    <row r="178" spans="1:1" x14ac:dyDescent="0.25">
      <c r="A178" t="str">
        <f>_xlfn.TEXTJOIN(", ", TRUE, 'fields &amp; values'!A178:G178)</f>
        <v>INTERMEDIATE_SPRINT_ID=177, STAGE_NUMBER=17, AT_KM=31, CITY="Saint-Béat", COUNTRY="FRA", LATITUDE=42.915, LONGITUDE=0.6933</v>
      </c>
    </row>
    <row r="179" spans="1:1" x14ac:dyDescent="0.25">
      <c r="A179" t="str">
        <f>_xlfn.TEXTJOIN(", ", TRUE, 'fields &amp; values'!A179:G179)</f>
        <v>INTERMEDIATE_SPRINT_ID=178, STAGE_NUMBER=18, AT_KM=61.5, CITY="Trébons", COUNTRY="FRA", LATITUDE=43.1022, LONGITUDE=0.1219</v>
      </c>
    </row>
    <row r="180" spans="1:1" x14ac:dyDescent="0.25">
      <c r="A180" t="str">
        <f>_xlfn.TEXTJOIN(", ", TRUE, 'fields &amp; values'!A180:G180)</f>
        <v>INTERMEDIATE_SPRINT_ID=179, STAGE_NUMBER=19, AT_KM=130.5, CITY="Tonneins", COUNTRY="FRA", LATITUDE=44.3906, LONGITUDE=0.3092</v>
      </c>
    </row>
    <row r="181" spans="1:1" x14ac:dyDescent="0.25">
      <c r="A181" t="str">
        <f>_xlfn.TEXTJOIN(", ", TRUE, 'fields &amp; values'!A181:G181)</f>
        <v>INTERMEDIATE_SPRINT_ID=180, STAGE_NUMBER=21, AT_KM=91, CITY="Paris Champs-Élysées", COUNTRY="FRA", LATITUDE=48.8567, LONGITUDE=2.3508</v>
      </c>
    </row>
    <row r="182" spans="1:1" x14ac:dyDescent="0.25">
      <c r="A182" t="str">
        <f>_xlfn.TEXTJOIN(", ", TRUE, 'fields &amp; values'!A182:G182)</f>
        <v>INTERMEDIATE_SPRINT_ID=181, STAGE_NUMBER=1, AT_KM=77, CITY="Newbiggin", COUNTRY="ENG", LATITUDE=54.26929, LONGITUDE=-2.00449</v>
      </c>
    </row>
    <row r="183" spans="1:1" x14ac:dyDescent="0.25">
      <c r="A183" t="str">
        <f>_xlfn.TEXTJOIN(", ", TRUE, 'fields &amp; values'!A183:G183)</f>
        <v>INTERMEDIATE_SPRINT_ID=182, STAGE_NUMBER=2, AT_KM=68.5, CITY="Keighley", COUNTRY="ENG", LATITUDE=53.867, LONGITUDE=-1.911</v>
      </c>
    </row>
    <row r="184" spans="1:1" x14ac:dyDescent="0.25">
      <c r="A184" t="str">
        <f>_xlfn.TEXTJOIN(", ", TRUE, 'fields &amp; values'!A184:G184)</f>
        <v>INTERMEDIATE_SPRINT_ID=183, STAGE_NUMBER=3, AT_KM=108, CITY="Epping Forest", COUNTRY="ENG", LATITUDE=51.66, LONGITUDE=0.05</v>
      </c>
    </row>
    <row r="185" spans="1:1" x14ac:dyDescent="0.25">
      <c r="A185" t="str">
        <f>_xlfn.TEXTJOIN(", ", TRUE, 'fields &amp; values'!A185:G185)</f>
        <v>INTERMEDIATE_SPRINT_ID=184, STAGE_NUMBER=4, AT_KM=92, CITY="Cassel", COUNTRY="FRA", LATITUDE=50.8006, LONGITUDE=2.4883</v>
      </c>
    </row>
    <row r="186" spans="1:1" x14ac:dyDescent="0.25">
      <c r="A186" t="str">
        <f>_xlfn.TEXTJOIN(", ", TRUE, 'fields &amp; values'!A186:G186)</f>
        <v>INTERMEDIATE_SPRINT_ID=185, STAGE_NUMBER=5, AT_KM=97, CITY="Templeuve", COUNTRY="FRA", LATITUDE=50.5272, LONGITUDE=3.1758</v>
      </c>
    </row>
    <row r="187" spans="1:1" x14ac:dyDescent="0.25">
      <c r="A187" t="str">
        <f>_xlfn.TEXTJOIN(", ", TRUE, 'fields &amp; values'!A187:G187)</f>
        <v>INTERMEDIATE_SPRINT_ID=186, STAGE_NUMBER=6, AT_KM=119, CITY="Pinon", COUNTRY="FRA", LATITUDE=49.4883, LONGITUDE=3.4464</v>
      </c>
    </row>
    <row r="188" spans="1:1" x14ac:dyDescent="0.25">
      <c r="A188" t="str">
        <f>_xlfn.TEXTJOIN(", ", TRUE, 'fields &amp; values'!A188:G188)</f>
        <v>INTERMEDIATE_SPRINT_ID=187, STAGE_NUMBER=7, AT_KM=148, CITY="Hannonville-Sous-Les-Côtes", COUNTRY="FRA", LATITUDE=49.0408, LONGITUDE=5.6592</v>
      </c>
    </row>
    <row r="189" spans="1:1" x14ac:dyDescent="0.25">
      <c r="A189" t="str">
        <f>_xlfn.TEXTJOIN(", ", TRUE, 'fields &amp; values'!A189:G189)</f>
        <v>INTERMEDIATE_SPRINT_ID=188, STAGE_NUMBER=8, AT_KM=100, CITY="Dinozé", COUNTRY="FRA", LATITUDE=48.1411, LONGITUDE=6.4772</v>
      </c>
    </row>
    <row r="190" spans="1:1" x14ac:dyDescent="0.25">
      <c r="A190" t="str">
        <f>_xlfn.TEXTJOIN(", ", TRUE, 'fields &amp; values'!A190:G190)</f>
        <v>INTERMEDIATE_SPRINT_ID=189, STAGE_NUMBER=9, AT_KM=105, CITY="Linthal", COUNTRY="FRA", LATITUDE=47.9475, LONGITUDE=7.1311</v>
      </c>
    </row>
    <row r="191" spans="1:1" x14ac:dyDescent="0.25">
      <c r="A191" t="str">
        <f>_xlfn.TEXTJOIN(", ", TRUE, 'fields &amp; values'!A191:G191)</f>
        <v>INTERMEDIATE_SPRINT_ID=190, STAGE_NUMBER=10, AT_KM=39.5, CITY="Muhlele (Gunsbach)", COUNTRY="FRA", LATITUDE=48.0483, LONGITUDE=7.1767</v>
      </c>
    </row>
    <row r="192" spans="1:1" x14ac:dyDescent="0.25">
      <c r="A192" t="str">
        <f>_xlfn.TEXTJOIN(", ", TRUE, 'fields &amp; values'!A192:G192)</f>
        <v>INTERMEDIATE_SPRINT_ID=191, STAGE_NUMBER=11, AT_KM=89, CITY="Charcier", COUNTRY="FRA", LATITUDE=46.6281, LONGITUDE=5.7514</v>
      </c>
    </row>
    <row r="193" spans="1:1" x14ac:dyDescent="0.25">
      <c r="A193" t="str">
        <f>_xlfn.TEXTJOIN(", ", TRUE, 'fields &amp; values'!A193:G193)</f>
        <v>INTERMEDIATE_SPRINT_ID=192, STAGE_NUMBER=12, AT_KM=39.5, CITY="Romanèche-Thorins", COUNTRY="FRA", LATITUDE=46.1906, LONGITUDE=4.7369</v>
      </c>
    </row>
    <row r="194" spans="1:1" x14ac:dyDescent="0.25">
      <c r="A194" t="str">
        <f>_xlfn.TEXTJOIN(", ", TRUE, 'fields &amp; values'!A194:G194)</f>
        <v>INTERMEDIATE_SPRINT_ID=193, STAGE_NUMBER=13, AT_KM=169.5, CITY="Saint-Martin-D'hères", COUNTRY="FRA", LATITUDE=45.1672, LONGITUDE=5.7653</v>
      </c>
    </row>
    <row r="195" spans="1:1" x14ac:dyDescent="0.25">
      <c r="A195" t="str">
        <f>_xlfn.TEXTJOIN(", ", TRUE, 'fields &amp; values'!A195:G195)</f>
        <v>INTERMEDIATE_SPRINT_ID=194, STAGE_NUMBER=14, AT_KM=40, CITY="La Paute (Bourg-D'oisans)", COUNTRY="FRA", LATITUDE=45.0558, LONGITUDE=6.0303</v>
      </c>
    </row>
    <row r="196" spans="1:1" x14ac:dyDescent="0.25">
      <c r="A196" t="str">
        <f>_xlfn.TEXTJOIN(", ", TRUE, 'fields &amp; values'!A196:G196)</f>
        <v>INTERMEDIATE_SPRINT_ID=195, STAGE_NUMBER=15, AT_KM=175.5, CITY="La Galine (Saint-Rémy-De-Provence)", COUNTRY="FRA", LATITUDE=43.79, LONGITUDE=4.8325</v>
      </c>
    </row>
    <row r="197" spans="1:1" x14ac:dyDescent="0.25">
      <c r="A197" t="str">
        <f>_xlfn.TEXTJOIN(", ", TRUE, 'fields &amp; values'!A197:G197)</f>
        <v>INTERMEDIATE_SPRINT_ID=196, STAGE_NUMBER=16, AT_KM=123.5, CITY="Saint-Girons", COUNTRY="FRA", LATITUDE=42.9858, LONGITUDE=1.1467</v>
      </c>
    </row>
    <row r="198" spans="1:1" x14ac:dyDescent="0.25">
      <c r="A198" t="str">
        <f>_xlfn.TEXTJOIN(", ", TRUE, 'fields &amp; values'!A198:G198)</f>
        <v>INTERMEDIATE_SPRINT_ID=197, STAGE_NUMBER=17, AT_KM=31, CITY="Saint-Béat", COUNTRY="FRA", LATITUDE=42.915, LONGITUDE=0.6933</v>
      </c>
    </row>
    <row r="199" spans="1:1" x14ac:dyDescent="0.25">
      <c r="A199" t="str">
        <f>_xlfn.TEXTJOIN(", ", TRUE, 'fields &amp; values'!A199:G199)</f>
        <v>INTERMEDIATE_SPRINT_ID=198, STAGE_NUMBER=18, AT_KM=61.5, CITY="Trébons", COUNTRY="FRA", LATITUDE=43.1022, LONGITUDE=0.1219</v>
      </c>
    </row>
    <row r="200" spans="1:1" x14ac:dyDescent="0.25">
      <c r="A200" t="str">
        <f>_xlfn.TEXTJOIN(", ", TRUE, 'fields &amp; values'!A200:G200)</f>
        <v>INTERMEDIATE_SPRINT_ID=199, STAGE_NUMBER=19, AT_KM=130.5, CITY="Tonneins", COUNTRY="FRA", LATITUDE=44.3906, LONGITUDE=0.3092</v>
      </c>
    </row>
    <row r="201" spans="1:1" x14ac:dyDescent="0.25">
      <c r="A201" t="str">
        <f>_xlfn.TEXTJOIN(", ", TRUE, 'fields &amp; values'!A201:G201)</f>
        <v>INTERMEDIATE_SPRINT_ID=200, STAGE_NUMBER=21, AT_KM=91, CITY="Paris Champs-Élysées", COUNTRY="FRA", LATITUDE=48.8567, LONGITUDE=2.3508</v>
      </c>
    </row>
    <row r="202" spans="1:1" x14ac:dyDescent="0.25">
      <c r="A202" t="str">
        <f>_xlfn.TEXTJOIN(", ", TRUE, 'fields &amp; values'!A202:G202)</f>
        <v>INTERMEDIATE_SPRINT_ID=201, STAGE_NUMBER=1, AT_KM=77, CITY="Newbiggin", COUNTRY="ENG", LATITUDE=54.26929, LONGITUDE=-2.00449</v>
      </c>
    </row>
    <row r="203" spans="1:1" x14ac:dyDescent="0.25">
      <c r="A203" t="str">
        <f>_xlfn.TEXTJOIN(", ", TRUE, 'fields &amp; values'!A203:G203)</f>
        <v>INTERMEDIATE_SPRINT_ID=202, STAGE_NUMBER=2, AT_KM=68.5, CITY="Keighley", COUNTRY="ENG", LATITUDE=53.867, LONGITUDE=-1.911</v>
      </c>
    </row>
    <row r="204" spans="1:1" x14ac:dyDescent="0.25">
      <c r="A204" t="str">
        <f>_xlfn.TEXTJOIN(", ", TRUE, 'fields &amp; values'!A204:G204)</f>
        <v>INTERMEDIATE_SPRINT_ID=203, STAGE_NUMBER=3, AT_KM=108, CITY="Epping Forest", COUNTRY="ENG", LATITUDE=51.66, LONGITUDE=0.05</v>
      </c>
    </row>
    <row r="205" spans="1:1" x14ac:dyDescent="0.25">
      <c r="A205" t="str">
        <f>_xlfn.TEXTJOIN(", ", TRUE, 'fields &amp; values'!A205:G205)</f>
        <v>INTERMEDIATE_SPRINT_ID=204, STAGE_NUMBER=4, AT_KM=92, CITY="Cassel", COUNTRY="FRA", LATITUDE=50.8006, LONGITUDE=2.4883</v>
      </c>
    </row>
    <row r="206" spans="1:1" x14ac:dyDescent="0.25">
      <c r="A206" t="str">
        <f>_xlfn.TEXTJOIN(", ", TRUE, 'fields &amp; values'!A206:G206)</f>
        <v>INTERMEDIATE_SPRINT_ID=205, STAGE_NUMBER=5, AT_KM=97, CITY="Templeuve", COUNTRY="FRA", LATITUDE=50.5272, LONGITUDE=3.1758</v>
      </c>
    </row>
    <row r="207" spans="1:1" x14ac:dyDescent="0.25">
      <c r="A207" t="str">
        <f>_xlfn.TEXTJOIN(", ", TRUE, 'fields &amp; values'!A207:G207)</f>
        <v>INTERMEDIATE_SPRINT_ID=206, STAGE_NUMBER=6, AT_KM=119, CITY="Pinon", COUNTRY="FRA", LATITUDE=49.4883, LONGITUDE=3.4464</v>
      </c>
    </row>
    <row r="208" spans="1:1" x14ac:dyDescent="0.25">
      <c r="A208" t="str">
        <f>_xlfn.TEXTJOIN(", ", TRUE, 'fields &amp; values'!A208:G208)</f>
        <v>INTERMEDIATE_SPRINT_ID=207, STAGE_NUMBER=7, AT_KM=148, CITY="Hannonville-Sous-Les-Côtes", COUNTRY="FRA", LATITUDE=49.0408, LONGITUDE=5.6592</v>
      </c>
    </row>
    <row r="209" spans="1:1" x14ac:dyDescent="0.25">
      <c r="A209" t="str">
        <f>_xlfn.TEXTJOIN(", ", TRUE, 'fields &amp; values'!A209:G209)</f>
        <v>INTERMEDIATE_SPRINT_ID=208, STAGE_NUMBER=8, AT_KM=100, CITY="Dinozé", COUNTRY="FRA", LATITUDE=48.1411, LONGITUDE=6.4772</v>
      </c>
    </row>
    <row r="210" spans="1:1" x14ac:dyDescent="0.25">
      <c r="A210" t="str">
        <f>_xlfn.TEXTJOIN(", ", TRUE, 'fields &amp; values'!A210:G210)</f>
        <v>INTERMEDIATE_SPRINT_ID=209, STAGE_NUMBER=9, AT_KM=105, CITY="Linthal", COUNTRY="FRA", LATITUDE=47.9475, LONGITUDE=7.1311</v>
      </c>
    </row>
    <row r="211" spans="1:1" x14ac:dyDescent="0.25">
      <c r="A211" t="str">
        <f>_xlfn.TEXTJOIN(", ", TRUE, 'fields &amp; values'!A211:G211)</f>
        <v>INTERMEDIATE_SPRINT_ID=210, STAGE_NUMBER=10, AT_KM=39.5, CITY="Muhlele (Gunsbach)", COUNTRY="FRA", LATITUDE=48.0483, LONGITUDE=7.1767</v>
      </c>
    </row>
    <row r="212" spans="1:1" x14ac:dyDescent="0.25">
      <c r="A212" t="str">
        <f>_xlfn.TEXTJOIN(", ", TRUE, 'fields &amp; values'!A212:G212)</f>
        <v>INTERMEDIATE_SPRINT_ID=211, STAGE_NUMBER=11, AT_KM=89, CITY="Charcier", COUNTRY="FRA", LATITUDE=46.6281, LONGITUDE=5.7514</v>
      </c>
    </row>
    <row r="213" spans="1:1" x14ac:dyDescent="0.25">
      <c r="A213" t="str">
        <f>_xlfn.TEXTJOIN(", ", TRUE, 'fields &amp; values'!A213:G213)</f>
        <v>INTERMEDIATE_SPRINT_ID=212, STAGE_NUMBER=12, AT_KM=39.5, CITY="Romanèche-Thorins", COUNTRY="FRA", LATITUDE=46.1906, LONGITUDE=4.7369</v>
      </c>
    </row>
    <row r="214" spans="1:1" x14ac:dyDescent="0.25">
      <c r="A214" t="str">
        <f>_xlfn.TEXTJOIN(", ", TRUE, 'fields &amp; values'!A214:G214)</f>
        <v>INTERMEDIATE_SPRINT_ID=213, STAGE_NUMBER=13, AT_KM=169.5, CITY="Saint-Martin-D'hères", COUNTRY="FRA", LATITUDE=45.1672, LONGITUDE=5.7653</v>
      </c>
    </row>
    <row r="215" spans="1:1" x14ac:dyDescent="0.25">
      <c r="A215" t="str">
        <f>_xlfn.TEXTJOIN(", ", TRUE, 'fields &amp; values'!A215:G215)</f>
        <v>INTERMEDIATE_SPRINT_ID=214, STAGE_NUMBER=14, AT_KM=40, CITY="La Paute (Bourg-D'oisans)", COUNTRY="FRA", LATITUDE=45.0558, LONGITUDE=6.0303</v>
      </c>
    </row>
    <row r="216" spans="1:1" x14ac:dyDescent="0.25">
      <c r="A216" t="str">
        <f>_xlfn.TEXTJOIN(", ", TRUE, 'fields &amp; values'!A216:G216)</f>
        <v>INTERMEDIATE_SPRINT_ID=215, STAGE_NUMBER=15, AT_KM=175.5, CITY="La Galine (Saint-Rémy-De-Provence)", COUNTRY="FRA", LATITUDE=43.79, LONGITUDE=4.8325</v>
      </c>
    </row>
    <row r="217" spans="1:1" x14ac:dyDescent="0.25">
      <c r="A217" t="str">
        <f>_xlfn.TEXTJOIN(", ", TRUE, 'fields &amp; values'!A217:G217)</f>
        <v>INTERMEDIATE_SPRINT_ID=216, STAGE_NUMBER=16, AT_KM=123.5, CITY="Saint-Girons", COUNTRY="FRA", LATITUDE=42.9858, LONGITUDE=1.1467</v>
      </c>
    </row>
    <row r="218" spans="1:1" x14ac:dyDescent="0.25">
      <c r="A218" t="str">
        <f>_xlfn.TEXTJOIN(", ", TRUE, 'fields &amp; values'!A218:G218)</f>
        <v>INTERMEDIATE_SPRINT_ID=217, STAGE_NUMBER=17, AT_KM=31, CITY="Saint-Béat", COUNTRY="FRA", LATITUDE=42.915, LONGITUDE=0.6933</v>
      </c>
    </row>
    <row r="219" spans="1:1" x14ac:dyDescent="0.25">
      <c r="A219" t="str">
        <f>_xlfn.TEXTJOIN(", ", TRUE, 'fields &amp; values'!A219:G219)</f>
        <v>INTERMEDIATE_SPRINT_ID=218, STAGE_NUMBER=18, AT_KM=61.5, CITY="Trébons", COUNTRY="FRA", LATITUDE=43.1022, LONGITUDE=0.1219</v>
      </c>
    </row>
    <row r="220" spans="1:1" x14ac:dyDescent="0.25">
      <c r="A220" t="str">
        <f>_xlfn.TEXTJOIN(", ", TRUE, 'fields &amp; values'!A220:G220)</f>
        <v>INTERMEDIATE_SPRINT_ID=219, STAGE_NUMBER=19, AT_KM=130.5, CITY="Tonneins", COUNTRY="FRA", LATITUDE=44.3906, LONGITUDE=0.3092</v>
      </c>
    </row>
    <row r="221" spans="1:1" x14ac:dyDescent="0.25">
      <c r="A221" t="str">
        <f>_xlfn.TEXTJOIN(", ", TRUE, 'fields &amp; values'!A221:G221)</f>
        <v>INTERMEDIATE_SPRINT_ID=220, STAGE_NUMBER=21, AT_KM=91, CITY="Paris Champs-Élysées", COUNTRY="FRA", LATITUDE=48.8567, LONGITUDE=2.3508</v>
      </c>
    </row>
    <row r="222" spans="1:1" x14ac:dyDescent="0.25">
      <c r="A222" t="str">
        <f>_xlfn.TEXTJOIN(", ", TRUE, 'fields &amp; values'!A222:G222)</f>
        <v>INTERMEDIATE_SPRINT_ID=221, STAGE_NUMBER=1, AT_KM=77, CITY="Newbiggin", COUNTRY="ENG", LATITUDE=54.26929, LONGITUDE=-2.00449</v>
      </c>
    </row>
    <row r="223" spans="1:1" x14ac:dyDescent="0.25">
      <c r="A223" t="str">
        <f>_xlfn.TEXTJOIN(", ", TRUE, 'fields &amp; values'!A223:G223)</f>
        <v>INTERMEDIATE_SPRINT_ID=222, STAGE_NUMBER=2, AT_KM=68.5, CITY="Keighley", COUNTRY="ENG", LATITUDE=53.867, LONGITUDE=-1.911</v>
      </c>
    </row>
    <row r="224" spans="1:1" x14ac:dyDescent="0.25">
      <c r="A224" t="str">
        <f>_xlfn.TEXTJOIN(", ", TRUE, 'fields &amp; values'!A224:G224)</f>
        <v>INTERMEDIATE_SPRINT_ID=223, STAGE_NUMBER=3, AT_KM=108, CITY="Epping Forest", COUNTRY="ENG", LATITUDE=51.66, LONGITUDE=0.05</v>
      </c>
    </row>
    <row r="225" spans="1:1" x14ac:dyDescent="0.25">
      <c r="A225" t="str">
        <f>_xlfn.TEXTJOIN(", ", TRUE, 'fields &amp; values'!A225:G225)</f>
        <v>INTERMEDIATE_SPRINT_ID=224, STAGE_NUMBER=4, AT_KM=92, CITY="Cassel", COUNTRY="FRA", LATITUDE=50.8006, LONGITUDE=2.4883</v>
      </c>
    </row>
    <row r="226" spans="1:1" x14ac:dyDescent="0.25">
      <c r="A226" t="str">
        <f>_xlfn.TEXTJOIN(", ", TRUE, 'fields &amp; values'!A226:G226)</f>
        <v>INTERMEDIATE_SPRINT_ID=225, STAGE_NUMBER=5, AT_KM=97, CITY="Templeuve", COUNTRY="FRA", LATITUDE=50.5272, LONGITUDE=3.1758</v>
      </c>
    </row>
    <row r="227" spans="1:1" x14ac:dyDescent="0.25">
      <c r="A227" t="str">
        <f>_xlfn.TEXTJOIN(", ", TRUE, 'fields &amp; values'!A227:G227)</f>
        <v>INTERMEDIATE_SPRINT_ID=226, STAGE_NUMBER=6, AT_KM=119, CITY="Pinon", COUNTRY="FRA", LATITUDE=49.4883, LONGITUDE=3.4464</v>
      </c>
    </row>
    <row r="228" spans="1:1" x14ac:dyDescent="0.25">
      <c r="A228" t="str">
        <f>_xlfn.TEXTJOIN(", ", TRUE, 'fields &amp; values'!A228:G228)</f>
        <v>INTERMEDIATE_SPRINT_ID=227, STAGE_NUMBER=7, AT_KM=148, CITY="Hannonville-Sous-Les-Côtes", COUNTRY="FRA", LATITUDE=49.0408, LONGITUDE=5.6592</v>
      </c>
    </row>
    <row r="229" spans="1:1" x14ac:dyDescent="0.25">
      <c r="A229" t="str">
        <f>_xlfn.TEXTJOIN(", ", TRUE, 'fields &amp; values'!A229:G229)</f>
        <v>INTERMEDIATE_SPRINT_ID=228, STAGE_NUMBER=8, AT_KM=100, CITY="Dinozé", COUNTRY="FRA", LATITUDE=48.1411, LONGITUDE=6.4772</v>
      </c>
    </row>
    <row r="230" spans="1:1" x14ac:dyDescent="0.25">
      <c r="A230" t="str">
        <f>_xlfn.TEXTJOIN(", ", TRUE, 'fields &amp; values'!A230:G230)</f>
        <v>INTERMEDIATE_SPRINT_ID=229, STAGE_NUMBER=9, AT_KM=105, CITY="Linthal", COUNTRY="FRA", LATITUDE=47.9475, LONGITUDE=7.1311</v>
      </c>
    </row>
    <row r="231" spans="1:1" x14ac:dyDescent="0.25">
      <c r="A231" t="str">
        <f>_xlfn.TEXTJOIN(", ", TRUE, 'fields &amp; values'!A231:G231)</f>
        <v>INTERMEDIATE_SPRINT_ID=230, STAGE_NUMBER=10, AT_KM=39.5, CITY="Muhlele (Gunsbach)", COUNTRY="FRA", LATITUDE=48.0483, LONGITUDE=7.1767</v>
      </c>
    </row>
    <row r="232" spans="1:1" x14ac:dyDescent="0.25">
      <c r="A232" t="str">
        <f>_xlfn.TEXTJOIN(", ", TRUE, 'fields &amp; values'!A232:G232)</f>
        <v>INTERMEDIATE_SPRINT_ID=231, STAGE_NUMBER=11, AT_KM=89, CITY="Charcier", COUNTRY="FRA", LATITUDE=46.6281, LONGITUDE=5.7514</v>
      </c>
    </row>
    <row r="233" spans="1:1" x14ac:dyDescent="0.25">
      <c r="A233" t="str">
        <f>_xlfn.TEXTJOIN(", ", TRUE, 'fields &amp; values'!A233:G233)</f>
        <v>INTERMEDIATE_SPRINT_ID=232, STAGE_NUMBER=12, AT_KM=39.5, CITY="Romanèche-Thorins", COUNTRY="FRA", LATITUDE=46.1906, LONGITUDE=4.7369</v>
      </c>
    </row>
    <row r="234" spans="1:1" x14ac:dyDescent="0.25">
      <c r="A234" t="str">
        <f>_xlfn.TEXTJOIN(", ", TRUE, 'fields &amp; values'!A234:G234)</f>
        <v>INTERMEDIATE_SPRINT_ID=233, STAGE_NUMBER=13, AT_KM=169.5, CITY="Saint-Martin-D'hères", COUNTRY="FRA", LATITUDE=45.1672, LONGITUDE=5.7653</v>
      </c>
    </row>
    <row r="235" spans="1:1" x14ac:dyDescent="0.25">
      <c r="A235" t="str">
        <f>_xlfn.TEXTJOIN(", ", TRUE, 'fields &amp; values'!A235:G235)</f>
        <v>INTERMEDIATE_SPRINT_ID=234, STAGE_NUMBER=14, AT_KM=40, CITY="La Paute (Bourg-D'oisans)", COUNTRY="FRA", LATITUDE=45.0558, LONGITUDE=6.0303</v>
      </c>
    </row>
    <row r="236" spans="1:1" x14ac:dyDescent="0.25">
      <c r="A236" t="str">
        <f>_xlfn.TEXTJOIN(", ", TRUE, 'fields &amp; values'!A236:G236)</f>
        <v>INTERMEDIATE_SPRINT_ID=235, STAGE_NUMBER=15, AT_KM=175.5, CITY="La Galine (Saint-Rémy-De-Provence)", COUNTRY="FRA", LATITUDE=43.79, LONGITUDE=4.8325</v>
      </c>
    </row>
    <row r="237" spans="1:1" x14ac:dyDescent="0.25">
      <c r="A237" t="str">
        <f>_xlfn.TEXTJOIN(", ", TRUE, 'fields &amp; values'!A237:G237)</f>
        <v>INTERMEDIATE_SPRINT_ID=236, STAGE_NUMBER=16, AT_KM=123.5, CITY="Saint-Girons", COUNTRY="FRA", LATITUDE=42.9858, LONGITUDE=1.1467</v>
      </c>
    </row>
    <row r="238" spans="1:1" x14ac:dyDescent="0.25">
      <c r="A238" t="str">
        <f>_xlfn.TEXTJOIN(", ", TRUE, 'fields &amp; values'!A238:G238)</f>
        <v>INTERMEDIATE_SPRINT_ID=237, STAGE_NUMBER=17, AT_KM=31, CITY="Saint-Béat", COUNTRY="FRA", LATITUDE=42.915, LONGITUDE=0.6933</v>
      </c>
    </row>
    <row r="239" spans="1:1" x14ac:dyDescent="0.25">
      <c r="A239" t="str">
        <f>_xlfn.TEXTJOIN(", ", TRUE, 'fields &amp; values'!A239:G239)</f>
        <v>INTERMEDIATE_SPRINT_ID=238, STAGE_NUMBER=18, AT_KM=61.5, CITY="Trébons", COUNTRY="FRA", LATITUDE=43.1022, LONGITUDE=0.1219</v>
      </c>
    </row>
    <row r="240" spans="1:1" x14ac:dyDescent="0.25">
      <c r="A240" t="str">
        <f>_xlfn.TEXTJOIN(", ", TRUE, 'fields &amp; values'!A240:G240)</f>
        <v>INTERMEDIATE_SPRINT_ID=239, STAGE_NUMBER=19, AT_KM=130.5, CITY="Tonneins", COUNTRY="FRA", LATITUDE=44.3906, LONGITUDE=0.3092</v>
      </c>
    </row>
    <row r="241" spans="1:1" x14ac:dyDescent="0.25">
      <c r="A241" t="str">
        <f>_xlfn.TEXTJOIN(", ", TRUE, 'fields &amp; values'!A241:G241)</f>
        <v>INTERMEDIATE_SPRINT_ID=240, STAGE_NUMBER=21, AT_KM=91, CITY="Paris Champs-Élysées", COUNTRY="FRA", LATITUDE=48.8567, LONGITUDE=2.3508</v>
      </c>
    </row>
    <row r="242" spans="1:1" x14ac:dyDescent="0.25">
      <c r="A242" t="str">
        <f>_xlfn.TEXTJOIN(", ", TRUE, 'fields &amp; values'!A242:G242)</f>
        <v>INTERMEDIATE_SPRINT_ID=241, STAGE_NUMBER=1, AT_KM=77, CITY="Newbiggin", COUNTRY="ENG", LATITUDE=54.26929, LONGITUDE=-2.00449</v>
      </c>
    </row>
    <row r="243" spans="1:1" x14ac:dyDescent="0.25">
      <c r="A243" t="str">
        <f>_xlfn.TEXTJOIN(", ", TRUE, 'fields &amp; values'!A243:G243)</f>
        <v>INTERMEDIATE_SPRINT_ID=242, STAGE_NUMBER=2, AT_KM=68.5, CITY="Keighley", COUNTRY="ENG", LATITUDE=53.867, LONGITUDE=-1.911</v>
      </c>
    </row>
    <row r="244" spans="1:1" x14ac:dyDescent="0.25">
      <c r="A244" t="str">
        <f>_xlfn.TEXTJOIN(", ", TRUE, 'fields &amp; values'!A244:G244)</f>
        <v>INTERMEDIATE_SPRINT_ID=243, STAGE_NUMBER=3, AT_KM=108, CITY="Epping Forest", COUNTRY="ENG", LATITUDE=51.66, LONGITUDE=0.05</v>
      </c>
    </row>
    <row r="245" spans="1:1" x14ac:dyDescent="0.25">
      <c r="A245" t="str">
        <f>_xlfn.TEXTJOIN(", ", TRUE, 'fields &amp; values'!A245:G245)</f>
        <v>INTERMEDIATE_SPRINT_ID=244, STAGE_NUMBER=4, AT_KM=92, CITY="Cassel", COUNTRY="FRA", LATITUDE=50.8006, LONGITUDE=2.4883</v>
      </c>
    </row>
    <row r="246" spans="1:1" x14ac:dyDescent="0.25">
      <c r="A246" t="str">
        <f>_xlfn.TEXTJOIN(", ", TRUE, 'fields &amp; values'!A246:G246)</f>
        <v>INTERMEDIATE_SPRINT_ID=245, STAGE_NUMBER=5, AT_KM=97, CITY="Templeuve", COUNTRY="FRA", LATITUDE=50.5272, LONGITUDE=3.1758</v>
      </c>
    </row>
    <row r="247" spans="1:1" x14ac:dyDescent="0.25">
      <c r="A247" t="str">
        <f>_xlfn.TEXTJOIN(", ", TRUE, 'fields &amp; values'!A247:G247)</f>
        <v>INTERMEDIATE_SPRINT_ID=246, STAGE_NUMBER=6, AT_KM=119, CITY="Pinon", COUNTRY="FRA", LATITUDE=49.4883, LONGITUDE=3.4464</v>
      </c>
    </row>
    <row r="248" spans="1:1" x14ac:dyDescent="0.25">
      <c r="A248" t="str">
        <f>_xlfn.TEXTJOIN(", ", TRUE, 'fields &amp; values'!A248:G248)</f>
        <v>INTERMEDIATE_SPRINT_ID=247, STAGE_NUMBER=7, AT_KM=148, CITY="Hannonville-Sous-Les-Côtes", COUNTRY="FRA", LATITUDE=49.0408, LONGITUDE=5.6592</v>
      </c>
    </row>
    <row r="249" spans="1:1" x14ac:dyDescent="0.25">
      <c r="A249" t="str">
        <f>_xlfn.TEXTJOIN(", ", TRUE, 'fields &amp; values'!A249:G249)</f>
        <v>INTERMEDIATE_SPRINT_ID=248, STAGE_NUMBER=8, AT_KM=100, CITY="Dinozé", COUNTRY="FRA", LATITUDE=48.1411, LONGITUDE=6.4772</v>
      </c>
    </row>
    <row r="250" spans="1:1" x14ac:dyDescent="0.25">
      <c r="A250" t="str">
        <f>_xlfn.TEXTJOIN(", ", TRUE, 'fields &amp; values'!A250:G250)</f>
        <v>INTERMEDIATE_SPRINT_ID=249, STAGE_NUMBER=9, AT_KM=105, CITY="Linthal", COUNTRY="FRA", LATITUDE=47.9475, LONGITUDE=7.1311</v>
      </c>
    </row>
    <row r="251" spans="1:1" x14ac:dyDescent="0.25">
      <c r="A251" t="str">
        <f>_xlfn.TEXTJOIN(", ", TRUE, 'fields &amp; values'!A251:G251)</f>
        <v>INTERMEDIATE_SPRINT_ID=250, STAGE_NUMBER=10, AT_KM=39.5, CITY="Muhlele (Gunsbach)", COUNTRY="FRA", LATITUDE=48.0483, LONGITUDE=7.1767</v>
      </c>
    </row>
    <row r="252" spans="1:1" x14ac:dyDescent="0.25">
      <c r="A252" t="str">
        <f>_xlfn.TEXTJOIN(", ", TRUE, 'fields &amp; values'!A252:G252)</f>
        <v>INTERMEDIATE_SPRINT_ID=251, STAGE_NUMBER=11, AT_KM=89, CITY="Charcier", COUNTRY="FRA", LATITUDE=46.6281, LONGITUDE=5.7514</v>
      </c>
    </row>
    <row r="253" spans="1:1" x14ac:dyDescent="0.25">
      <c r="A253" t="str">
        <f>_xlfn.TEXTJOIN(", ", TRUE, 'fields &amp; values'!A253:G253)</f>
        <v>INTERMEDIATE_SPRINT_ID=252, STAGE_NUMBER=12, AT_KM=39.5, CITY="Romanèche-Thorins", COUNTRY="FRA", LATITUDE=46.1906, LONGITUDE=4.7369</v>
      </c>
    </row>
    <row r="254" spans="1:1" x14ac:dyDescent="0.25">
      <c r="A254" t="str">
        <f>_xlfn.TEXTJOIN(", ", TRUE, 'fields &amp; values'!A254:G254)</f>
        <v>INTERMEDIATE_SPRINT_ID=253, STAGE_NUMBER=13, AT_KM=169.5, CITY="Saint-Martin-D'hères", COUNTRY="FRA", LATITUDE=45.1672, LONGITUDE=5.7653</v>
      </c>
    </row>
    <row r="255" spans="1:1" x14ac:dyDescent="0.25">
      <c r="A255" t="str">
        <f>_xlfn.TEXTJOIN(", ", TRUE, 'fields &amp; values'!A255:G255)</f>
        <v>INTERMEDIATE_SPRINT_ID=254, STAGE_NUMBER=14, AT_KM=40, CITY="La Paute (Bourg-D'oisans)", COUNTRY="FRA", LATITUDE=45.0558, LONGITUDE=6.0303</v>
      </c>
    </row>
    <row r="256" spans="1:1" x14ac:dyDescent="0.25">
      <c r="A256" t="str">
        <f>_xlfn.TEXTJOIN(", ", TRUE, 'fields &amp; values'!A256:G256)</f>
        <v>INTERMEDIATE_SPRINT_ID=255, STAGE_NUMBER=15, AT_KM=175.5, CITY="La Galine (Saint-Rémy-De-Provence)", COUNTRY="FRA", LATITUDE=43.79, LONGITUDE=4.8325</v>
      </c>
    </row>
    <row r="257" spans="1:1" x14ac:dyDescent="0.25">
      <c r="A257" t="str">
        <f>_xlfn.TEXTJOIN(", ", TRUE, 'fields &amp; values'!A257:G257)</f>
        <v>INTERMEDIATE_SPRINT_ID=256, STAGE_NUMBER=16, AT_KM=123.5, CITY="Saint-Girons", COUNTRY="FRA", LATITUDE=42.9858, LONGITUDE=1.1467</v>
      </c>
    </row>
    <row r="258" spans="1:1" x14ac:dyDescent="0.25">
      <c r="A258" t="str">
        <f>_xlfn.TEXTJOIN(", ", TRUE, 'fields &amp; values'!A258:G258)</f>
        <v>INTERMEDIATE_SPRINT_ID=257, STAGE_NUMBER=17, AT_KM=31, CITY="Saint-Béat", COUNTRY="FRA", LATITUDE=42.915, LONGITUDE=0.6933</v>
      </c>
    </row>
    <row r="259" spans="1:1" x14ac:dyDescent="0.25">
      <c r="A259" t="str">
        <f>_xlfn.TEXTJOIN(", ", TRUE, 'fields &amp; values'!A259:G259)</f>
        <v>INTERMEDIATE_SPRINT_ID=258, STAGE_NUMBER=18, AT_KM=61.5, CITY="Trébons", COUNTRY="FRA", LATITUDE=43.1022, LONGITUDE=0.1219</v>
      </c>
    </row>
    <row r="260" spans="1:1" x14ac:dyDescent="0.25">
      <c r="A260" t="str">
        <f>_xlfn.TEXTJOIN(", ", TRUE, 'fields &amp; values'!A260:G260)</f>
        <v>INTERMEDIATE_SPRINT_ID=259, STAGE_NUMBER=19, AT_KM=130.5, CITY="Tonneins", COUNTRY="FRA", LATITUDE=44.3906, LONGITUDE=0.3092</v>
      </c>
    </row>
    <row r="261" spans="1:1" x14ac:dyDescent="0.25">
      <c r="A261" t="str">
        <f>_xlfn.TEXTJOIN(", ", TRUE, 'fields &amp; values'!A261:G261)</f>
        <v>INTERMEDIATE_SPRINT_ID=260, STAGE_NUMBER=21, AT_KM=91, CITY="Paris Champs-Élysées", COUNTRY="FRA", LATITUDE=48.8567, LONGITUDE=2.3508</v>
      </c>
    </row>
    <row r="262" spans="1:1" x14ac:dyDescent="0.25">
      <c r="A262" t="str">
        <f>_xlfn.TEXTJOIN(", ", TRUE, 'fields &amp; values'!A262:G262)</f>
        <v>INTERMEDIATE_SPRINT_ID=261, STAGE_NUMBER=1, AT_KM=77, CITY="Newbiggin", COUNTRY="ENG", LATITUDE=54.26929, LONGITUDE=-2.00449</v>
      </c>
    </row>
    <row r="263" spans="1:1" x14ac:dyDescent="0.25">
      <c r="A263" t="str">
        <f>_xlfn.TEXTJOIN(", ", TRUE, 'fields &amp; values'!A263:G263)</f>
        <v>INTERMEDIATE_SPRINT_ID=262, STAGE_NUMBER=2, AT_KM=68.5, CITY="Keighley", COUNTRY="ENG", LATITUDE=53.867, LONGITUDE=-1.911</v>
      </c>
    </row>
    <row r="264" spans="1:1" x14ac:dyDescent="0.25">
      <c r="A264" t="str">
        <f>_xlfn.TEXTJOIN(", ", TRUE, 'fields &amp; values'!A264:G264)</f>
        <v>INTERMEDIATE_SPRINT_ID=263, STAGE_NUMBER=3, AT_KM=108, CITY="Epping Forest", COUNTRY="ENG", LATITUDE=51.66, LONGITUDE=0.05</v>
      </c>
    </row>
    <row r="265" spans="1:1" x14ac:dyDescent="0.25">
      <c r="A265" t="str">
        <f>_xlfn.TEXTJOIN(", ", TRUE, 'fields &amp; values'!A265:G265)</f>
        <v>INTERMEDIATE_SPRINT_ID=264, STAGE_NUMBER=4, AT_KM=92, CITY="Cassel", COUNTRY="FRA", LATITUDE=50.8006, LONGITUDE=2.4883</v>
      </c>
    </row>
    <row r="266" spans="1:1" x14ac:dyDescent="0.25">
      <c r="A266" t="str">
        <f>_xlfn.TEXTJOIN(", ", TRUE, 'fields &amp; values'!A266:G266)</f>
        <v>INTERMEDIATE_SPRINT_ID=265, STAGE_NUMBER=5, AT_KM=97, CITY="Templeuve", COUNTRY="FRA", LATITUDE=50.5272, LONGITUDE=3.1758</v>
      </c>
    </row>
    <row r="267" spans="1:1" x14ac:dyDescent="0.25">
      <c r="A267" t="str">
        <f>_xlfn.TEXTJOIN(", ", TRUE, 'fields &amp; values'!A267:G267)</f>
        <v>INTERMEDIATE_SPRINT_ID=266, STAGE_NUMBER=6, AT_KM=119, CITY="Pinon", COUNTRY="FRA", LATITUDE=49.4883, LONGITUDE=3.4464</v>
      </c>
    </row>
    <row r="268" spans="1:1" x14ac:dyDescent="0.25">
      <c r="A268" t="str">
        <f>_xlfn.TEXTJOIN(", ", TRUE, 'fields &amp; values'!A268:G268)</f>
        <v>INTERMEDIATE_SPRINT_ID=267, STAGE_NUMBER=7, AT_KM=148, CITY="Hannonville-Sous-Les-Côtes", COUNTRY="FRA", LATITUDE=49.0408, LONGITUDE=5.6592</v>
      </c>
    </row>
    <row r="269" spans="1:1" x14ac:dyDescent="0.25">
      <c r="A269" t="str">
        <f>_xlfn.TEXTJOIN(", ", TRUE, 'fields &amp; values'!A269:G269)</f>
        <v>INTERMEDIATE_SPRINT_ID=268, STAGE_NUMBER=8, AT_KM=100, CITY="Dinozé", COUNTRY="FRA", LATITUDE=48.1411, LONGITUDE=6.4772</v>
      </c>
    </row>
    <row r="270" spans="1:1" x14ac:dyDescent="0.25">
      <c r="A270" t="str">
        <f>_xlfn.TEXTJOIN(", ", TRUE, 'fields &amp; values'!A270:G270)</f>
        <v>INTERMEDIATE_SPRINT_ID=269, STAGE_NUMBER=9, AT_KM=105, CITY="Linthal", COUNTRY="FRA", LATITUDE=47.9475, LONGITUDE=7.1311</v>
      </c>
    </row>
    <row r="271" spans="1:1" x14ac:dyDescent="0.25">
      <c r="A271" t="str">
        <f>_xlfn.TEXTJOIN(", ", TRUE, 'fields &amp; values'!A271:G271)</f>
        <v>INTERMEDIATE_SPRINT_ID=270, STAGE_NUMBER=10, AT_KM=39.5, CITY="Muhlele (Gunsbach)", COUNTRY="FRA", LATITUDE=48.0483, LONGITUDE=7.1767</v>
      </c>
    </row>
    <row r="272" spans="1:1" x14ac:dyDescent="0.25">
      <c r="A272" t="str">
        <f>_xlfn.TEXTJOIN(", ", TRUE, 'fields &amp; values'!A272:G272)</f>
        <v>INTERMEDIATE_SPRINT_ID=271, STAGE_NUMBER=11, AT_KM=89, CITY="Charcier", COUNTRY="FRA", LATITUDE=46.6281, LONGITUDE=5.7514</v>
      </c>
    </row>
    <row r="273" spans="1:1" x14ac:dyDescent="0.25">
      <c r="A273" t="str">
        <f>_xlfn.TEXTJOIN(", ", TRUE, 'fields &amp; values'!A273:G273)</f>
        <v>INTERMEDIATE_SPRINT_ID=272, STAGE_NUMBER=12, AT_KM=39.5, CITY="Romanèche-Thorins", COUNTRY="FRA", LATITUDE=46.1906, LONGITUDE=4.7369</v>
      </c>
    </row>
    <row r="274" spans="1:1" x14ac:dyDescent="0.25">
      <c r="A274" t="str">
        <f>_xlfn.TEXTJOIN(", ", TRUE, 'fields &amp; values'!A274:G274)</f>
        <v>INTERMEDIATE_SPRINT_ID=273, STAGE_NUMBER=13, AT_KM=169.5, CITY="Saint-Martin-D'hères", COUNTRY="FRA", LATITUDE=45.1672, LONGITUDE=5.7653</v>
      </c>
    </row>
    <row r="275" spans="1:1" x14ac:dyDescent="0.25">
      <c r="A275" t="str">
        <f>_xlfn.TEXTJOIN(", ", TRUE, 'fields &amp; values'!A275:G275)</f>
        <v>INTERMEDIATE_SPRINT_ID=274, STAGE_NUMBER=14, AT_KM=40, CITY="La Paute (Bourg-D'oisans)", COUNTRY="FRA", LATITUDE=45.0558, LONGITUDE=6.0303</v>
      </c>
    </row>
    <row r="276" spans="1:1" x14ac:dyDescent="0.25">
      <c r="A276" t="str">
        <f>_xlfn.TEXTJOIN(", ", TRUE, 'fields &amp; values'!A276:G276)</f>
        <v>INTERMEDIATE_SPRINT_ID=275, STAGE_NUMBER=15, AT_KM=175.5, CITY="La Galine (Saint-Rémy-De-Provence)", COUNTRY="FRA", LATITUDE=43.79, LONGITUDE=4.8325</v>
      </c>
    </row>
    <row r="277" spans="1:1" x14ac:dyDescent="0.25">
      <c r="A277" t="str">
        <f>_xlfn.TEXTJOIN(", ", TRUE, 'fields &amp; values'!A277:G277)</f>
        <v>INTERMEDIATE_SPRINT_ID=276, STAGE_NUMBER=16, AT_KM=123.5, CITY="Saint-Girons", COUNTRY="FRA", LATITUDE=42.9858, LONGITUDE=1.1467</v>
      </c>
    </row>
    <row r="278" spans="1:1" x14ac:dyDescent="0.25">
      <c r="A278" t="str">
        <f>_xlfn.TEXTJOIN(", ", TRUE, 'fields &amp; values'!A278:G278)</f>
        <v>INTERMEDIATE_SPRINT_ID=277, STAGE_NUMBER=17, AT_KM=31, CITY="Saint-Béat", COUNTRY="FRA", LATITUDE=42.915, LONGITUDE=0.6933</v>
      </c>
    </row>
    <row r="279" spans="1:1" x14ac:dyDescent="0.25">
      <c r="A279" t="str">
        <f>_xlfn.TEXTJOIN(", ", TRUE, 'fields &amp; values'!A279:G279)</f>
        <v>INTERMEDIATE_SPRINT_ID=278, STAGE_NUMBER=18, AT_KM=61.5, CITY="Trébons", COUNTRY="FRA", LATITUDE=43.1022, LONGITUDE=0.1219</v>
      </c>
    </row>
    <row r="280" spans="1:1" x14ac:dyDescent="0.25">
      <c r="A280" t="str">
        <f>_xlfn.TEXTJOIN(", ", TRUE, 'fields &amp; values'!A280:G280)</f>
        <v>INTERMEDIATE_SPRINT_ID=279, STAGE_NUMBER=19, AT_KM=130.5, CITY="Tonneins", COUNTRY="FRA", LATITUDE=44.3906, LONGITUDE=0.3092</v>
      </c>
    </row>
    <row r="281" spans="1:1" x14ac:dyDescent="0.25">
      <c r="A281" t="str">
        <f>_xlfn.TEXTJOIN(", ", TRUE, 'fields &amp; values'!A281:G281)</f>
        <v>INTERMEDIATE_SPRINT_ID=280, STAGE_NUMBER=21, AT_KM=91, CITY="Paris Champs-Élysées", COUNTRY="FRA", LATITUDE=48.8567, LONGITUDE=2.3508</v>
      </c>
    </row>
    <row r="282" spans="1:1" x14ac:dyDescent="0.25">
      <c r="A282" t="str">
        <f>_xlfn.TEXTJOIN(", ", TRUE, 'fields &amp; values'!A282:G282)</f>
        <v>INTERMEDIATE_SPRINT_ID=281, STAGE_NUMBER=1, AT_KM=77, CITY="Newbiggin", COUNTRY="ENG", LATITUDE=54.26929, LONGITUDE=-2.00449</v>
      </c>
    </row>
    <row r="283" spans="1:1" x14ac:dyDescent="0.25">
      <c r="A283" t="str">
        <f>_xlfn.TEXTJOIN(", ", TRUE, 'fields &amp; values'!A283:G283)</f>
        <v>INTERMEDIATE_SPRINT_ID=282, STAGE_NUMBER=2, AT_KM=68.5, CITY="Keighley", COUNTRY="ENG", LATITUDE=53.867, LONGITUDE=-1.911</v>
      </c>
    </row>
    <row r="284" spans="1:1" x14ac:dyDescent="0.25">
      <c r="A284" t="str">
        <f>_xlfn.TEXTJOIN(", ", TRUE, 'fields &amp; values'!A284:G284)</f>
        <v>INTERMEDIATE_SPRINT_ID=283, STAGE_NUMBER=3, AT_KM=108, CITY="Epping Forest", COUNTRY="ENG", LATITUDE=51.66, LONGITUDE=0.05</v>
      </c>
    </row>
    <row r="285" spans="1:1" x14ac:dyDescent="0.25">
      <c r="A285" t="str">
        <f>_xlfn.TEXTJOIN(", ", TRUE, 'fields &amp; values'!A285:G285)</f>
        <v>INTERMEDIATE_SPRINT_ID=284, STAGE_NUMBER=4, AT_KM=92, CITY="Cassel", COUNTRY="FRA", LATITUDE=50.8006, LONGITUDE=2.4883</v>
      </c>
    </row>
    <row r="286" spans="1:1" x14ac:dyDescent="0.25">
      <c r="A286" t="str">
        <f>_xlfn.TEXTJOIN(", ", TRUE, 'fields &amp; values'!A286:G286)</f>
        <v>INTERMEDIATE_SPRINT_ID=285, STAGE_NUMBER=5, AT_KM=97, CITY="Templeuve", COUNTRY="FRA", LATITUDE=50.5272, LONGITUDE=3.1758</v>
      </c>
    </row>
    <row r="287" spans="1:1" x14ac:dyDescent="0.25">
      <c r="A287" t="str">
        <f>_xlfn.TEXTJOIN(", ", TRUE, 'fields &amp; values'!A287:G287)</f>
        <v>INTERMEDIATE_SPRINT_ID=286, STAGE_NUMBER=6, AT_KM=119, CITY="Pinon", COUNTRY="FRA", LATITUDE=49.4883, LONGITUDE=3.4464</v>
      </c>
    </row>
    <row r="288" spans="1:1" x14ac:dyDescent="0.25">
      <c r="A288" t="str">
        <f>_xlfn.TEXTJOIN(", ", TRUE, 'fields &amp; values'!A288:G288)</f>
        <v>INTERMEDIATE_SPRINT_ID=287, STAGE_NUMBER=7, AT_KM=148, CITY="Hannonville-Sous-Les-Côtes", COUNTRY="FRA", LATITUDE=49.0408, LONGITUDE=5.6592</v>
      </c>
    </row>
    <row r="289" spans="1:1" x14ac:dyDescent="0.25">
      <c r="A289" t="str">
        <f>_xlfn.TEXTJOIN(", ", TRUE, 'fields &amp; values'!A289:G289)</f>
        <v>INTERMEDIATE_SPRINT_ID=288, STAGE_NUMBER=8, AT_KM=100, CITY="Dinozé", COUNTRY="FRA", LATITUDE=48.1411, LONGITUDE=6.4772</v>
      </c>
    </row>
    <row r="290" spans="1:1" x14ac:dyDescent="0.25">
      <c r="A290" t="str">
        <f>_xlfn.TEXTJOIN(", ", TRUE, 'fields &amp; values'!A290:G290)</f>
        <v>INTERMEDIATE_SPRINT_ID=289, STAGE_NUMBER=9, AT_KM=105, CITY="Linthal", COUNTRY="FRA", LATITUDE=47.9475, LONGITUDE=7.1311</v>
      </c>
    </row>
    <row r="291" spans="1:1" x14ac:dyDescent="0.25">
      <c r="A291" t="str">
        <f>_xlfn.TEXTJOIN(", ", TRUE, 'fields &amp; values'!A291:G291)</f>
        <v>INTERMEDIATE_SPRINT_ID=290, STAGE_NUMBER=10, AT_KM=39.5, CITY="Muhlele (Gunsbach)", COUNTRY="FRA", LATITUDE=48.0483, LONGITUDE=7.1767</v>
      </c>
    </row>
    <row r="292" spans="1:1" x14ac:dyDescent="0.25">
      <c r="A292" t="str">
        <f>_xlfn.TEXTJOIN(", ", TRUE, 'fields &amp; values'!A292:G292)</f>
        <v>INTERMEDIATE_SPRINT_ID=291, STAGE_NUMBER=11, AT_KM=89, CITY="Charcier", COUNTRY="FRA", LATITUDE=46.6281, LONGITUDE=5.7514</v>
      </c>
    </row>
    <row r="293" spans="1:1" x14ac:dyDescent="0.25">
      <c r="A293" t="str">
        <f>_xlfn.TEXTJOIN(", ", TRUE, 'fields &amp; values'!A293:G293)</f>
        <v>INTERMEDIATE_SPRINT_ID=292, STAGE_NUMBER=12, AT_KM=39.5, CITY="Romanèche-Thorins", COUNTRY="FRA", LATITUDE=46.1906, LONGITUDE=4.7369</v>
      </c>
    </row>
    <row r="294" spans="1:1" x14ac:dyDescent="0.25">
      <c r="A294" t="str">
        <f>_xlfn.TEXTJOIN(", ", TRUE, 'fields &amp; values'!A294:G294)</f>
        <v>INTERMEDIATE_SPRINT_ID=293, STAGE_NUMBER=13, AT_KM=169.5, CITY="Saint-Martin-D'hères", COUNTRY="FRA", LATITUDE=45.1672, LONGITUDE=5.7653</v>
      </c>
    </row>
    <row r="295" spans="1:1" x14ac:dyDescent="0.25">
      <c r="A295" t="str">
        <f>_xlfn.TEXTJOIN(", ", TRUE, 'fields &amp; values'!A295:G295)</f>
        <v>INTERMEDIATE_SPRINT_ID=294, STAGE_NUMBER=14, AT_KM=40, CITY="La Paute (Bourg-D'oisans)", COUNTRY="FRA", LATITUDE=45.0558, LONGITUDE=6.0303</v>
      </c>
    </row>
    <row r="296" spans="1:1" x14ac:dyDescent="0.25">
      <c r="A296" t="str">
        <f>_xlfn.TEXTJOIN(", ", TRUE, 'fields &amp; values'!A296:G296)</f>
        <v>INTERMEDIATE_SPRINT_ID=295, STAGE_NUMBER=15, AT_KM=175.5, CITY="La Galine (Saint-Rémy-De-Provence)", COUNTRY="FRA", LATITUDE=43.79, LONGITUDE=4.8325</v>
      </c>
    </row>
    <row r="297" spans="1:1" x14ac:dyDescent="0.25">
      <c r="A297" t="str">
        <f>_xlfn.TEXTJOIN(", ", TRUE, 'fields &amp; values'!A297:G297)</f>
        <v>INTERMEDIATE_SPRINT_ID=296, STAGE_NUMBER=16, AT_KM=123.5, CITY="Saint-Girons", COUNTRY="FRA", LATITUDE=42.9858, LONGITUDE=1.1467</v>
      </c>
    </row>
    <row r="298" spans="1:1" x14ac:dyDescent="0.25">
      <c r="A298" t="str">
        <f>_xlfn.TEXTJOIN(", ", TRUE, 'fields &amp; values'!A298:G298)</f>
        <v>INTERMEDIATE_SPRINT_ID=297, STAGE_NUMBER=17, AT_KM=31, CITY="Saint-Béat", COUNTRY="FRA", LATITUDE=42.915, LONGITUDE=0.6933</v>
      </c>
    </row>
    <row r="299" spans="1:1" x14ac:dyDescent="0.25">
      <c r="A299" t="str">
        <f>_xlfn.TEXTJOIN(", ", TRUE, 'fields &amp; values'!A299:G299)</f>
        <v>INTERMEDIATE_SPRINT_ID=298, STAGE_NUMBER=18, AT_KM=61.5, CITY="Trébons", COUNTRY="FRA", LATITUDE=43.1022, LONGITUDE=0.1219</v>
      </c>
    </row>
    <row r="300" spans="1:1" x14ac:dyDescent="0.25">
      <c r="A300" t="str">
        <f>_xlfn.TEXTJOIN(", ", TRUE, 'fields &amp; values'!A300:G300)</f>
        <v>INTERMEDIATE_SPRINT_ID=299, STAGE_NUMBER=19, AT_KM=130.5, CITY="Tonneins", COUNTRY="FRA", LATITUDE=44.3906, LONGITUDE=0.3092</v>
      </c>
    </row>
    <row r="301" spans="1:1" x14ac:dyDescent="0.25">
      <c r="A301" t="str">
        <f>_xlfn.TEXTJOIN(", ", TRUE, 'fields &amp; values'!A301:G301)</f>
        <v>INTERMEDIATE_SPRINT_ID=300, STAGE_NUMBER=21, AT_KM=91, CITY="Paris Champs-Élysées", COUNTRY="FRA", LATITUDE=48.8567, LONGITUDE=2.3508</v>
      </c>
    </row>
    <row r="302" spans="1:1" x14ac:dyDescent="0.25">
      <c r="A302" t="str">
        <f>_xlfn.TEXTJOIN(", ", TRUE, 'fields &amp; values'!A302:G302)</f>
        <v>INTERMEDIATE_SPRINT_ID=301, STAGE_NUMBER=1, AT_KM=77, CITY="Newbiggin", COUNTRY="ENG", LATITUDE=54.26929, LONGITUDE=-2.00449</v>
      </c>
    </row>
    <row r="303" spans="1:1" x14ac:dyDescent="0.25">
      <c r="A303" t="str">
        <f>_xlfn.TEXTJOIN(", ", TRUE, 'fields &amp; values'!A303:G303)</f>
        <v>INTERMEDIATE_SPRINT_ID=302, STAGE_NUMBER=2, AT_KM=68.5, CITY="Keighley", COUNTRY="ENG", LATITUDE=53.867, LONGITUDE=-1.911</v>
      </c>
    </row>
    <row r="304" spans="1:1" x14ac:dyDescent="0.25">
      <c r="A304" t="str">
        <f>_xlfn.TEXTJOIN(", ", TRUE, 'fields &amp; values'!A304:G304)</f>
        <v>INTERMEDIATE_SPRINT_ID=303, STAGE_NUMBER=3, AT_KM=108, CITY="Epping Forest", COUNTRY="ENG", LATITUDE=51.66, LONGITUDE=0.05</v>
      </c>
    </row>
    <row r="305" spans="1:1" x14ac:dyDescent="0.25">
      <c r="A305" t="str">
        <f>_xlfn.TEXTJOIN(", ", TRUE, 'fields &amp; values'!A305:G305)</f>
        <v>INTERMEDIATE_SPRINT_ID=304, STAGE_NUMBER=4, AT_KM=92, CITY="Cassel", COUNTRY="FRA", LATITUDE=50.8006, LONGITUDE=2.4883</v>
      </c>
    </row>
    <row r="306" spans="1:1" x14ac:dyDescent="0.25">
      <c r="A306" t="str">
        <f>_xlfn.TEXTJOIN(", ", TRUE, 'fields &amp; values'!A306:G306)</f>
        <v>INTERMEDIATE_SPRINT_ID=305, STAGE_NUMBER=5, AT_KM=97, CITY="Templeuve", COUNTRY="FRA", LATITUDE=50.5272, LONGITUDE=3.1758</v>
      </c>
    </row>
    <row r="307" spans="1:1" x14ac:dyDescent="0.25">
      <c r="A307" t="str">
        <f>_xlfn.TEXTJOIN(", ", TRUE, 'fields &amp; values'!A307:G307)</f>
        <v>INTERMEDIATE_SPRINT_ID=306, STAGE_NUMBER=6, AT_KM=119, CITY="Pinon", COUNTRY="FRA", LATITUDE=49.4883, LONGITUDE=3.4464</v>
      </c>
    </row>
    <row r="308" spans="1:1" x14ac:dyDescent="0.25">
      <c r="A308" t="str">
        <f>_xlfn.TEXTJOIN(", ", TRUE, 'fields &amp; values'!A308:G308)</f>
        <v>INTERMEDIATE_SPRINT_ID=307, STAGE_NUMBER=7, AT_KM=148, CITY="Hannonville-Sous-Les-Côtes", COUNTRY="FRA", LATITUDE=49.0408, LONGITUDE=5.6592</v>
      </c>
    </row>
    <row r="309" spans="1:1" x14ac:dyDescent="0.25">
      <c r="A309" t="str">
        <f>_xlfn.TEXTJOIN(", ", TRUE, 'fields &amp; values'!A309:G309)</f>
        <v>INTERMEDIATE_SPRINT_ID=308, STAGE_NUMBER=8, AT_KM=100, CITY="Dinozé", COUNTRY="FRA", LATITUDE=48.1411, LONGITUDE=6.4772</v>
      </c>
    </row>
    <row r="310" spans="1:1" x14ac:dyDescent="0.25">
      <c r="A310" t="str">
        <f>_xlfn.TEXTJOIN(", ", TRUE, 'fields &amp; values'!A310:G310)</f>
        <v>INTERMEDIATE_SPRINT_ID=309, STAGE_NUMBER=9, AT_KM=105, CITY="Linthal", COUNTRY="FRA", LATITUDE=47.9475, LONGITUDE=7.1311</v>
      </c>
    </row>
    <row r="311" spans="1:1" x14ac:dyDescent="0.25">
      <c r="A311" t="str">
        <f>_xlfn.TEXTJOIN(", ", TRUE, 'fields &amp; values'!A311:G311)</f>
        <v>INTERMEDIATE_SPRINT_ID=310, STAGE_NUMBER=10, AT_KM=39.5, CITY="Muhlele (Gunsbach)", COUNTRY="FRA", LATITUDE=48.0483, LONGITUDE=7.1767</v>
      </c>
    </row>
    <row r="312" spans="1:1" x14ac:dyDescent="0.25">
      <c r="A312" t="str">
        <f>_xlfn.TEXTJOIN(", ", TRUE, 'fields &amp; values'!A312:G312)</f>
        <v>INTERMEDIATE_SPRINT_ID=311, STAGE_NUMBER=11, AT_KM=89, CITY="Charcier", COUNTRY="FRA", LATITUDE=46.6281, LONGITUDE=5.7514</v>
      </c>
    </row>
    <row r="313" spans="1:1" x14ac:dyDescent="0.25">
      <c r="A313" t="str">
        <f>_xlfn.TEXTJOIN(", ", TRUE, 'fields &amp; values'!A313:G313)</f>
        <v>INTERMEDIATE_SPRINT_ID=312, STAGE_NUMBER=12, AT_KM=39.5, CITY="Romanèche-Thorins", COUNTRY="FRA", LATITUDE=46.1906, LONGITUDE=4.7369</v>
      </c>
    </row>
    <row r="314" spans="1:1" x14ac:dyDescent="0.25">
      <c r="A314" t="str">
        <f>_xlfn.TEXTJOIN(", ", TRUE, 'fields &amp; values'!A314:G314)</f>
        <v>INTERMEDIATE_SPRINT_ID=313, STAGE_NUMBER=13, AT_KM=169.5, CITY="Saint-Martin-D'hères", COUNTRY="FRA", LATITUDE=45.1672, LONGITUDE=5.7653</v>
      </c>
    </row>
    <row r="315" spans="1:1" x14ac:dyDescent="0.25">
      <c r="A315" t="str">
        <f>_xlfn.TEXTJOIN(", ", TRUE, 'fields &amp; values'!A315:G315)</f>
        <v>INTERMEDIATE_SPRINT_ID=314, STAGE_NUMBER=14, AT_KM=40, CITY="La Paute (Bourg-D'oisans)", COUNTRY="FRA", LATITUDE=45.0558, LONGITUDE=6.0303</v>
      </c>
    </row>
    <row r="316" spans="1:1" x14ac:dyDescent="0.25">
      <c r="A316" t="str">
        <f>_xlfn.TEXTJOIN(", ", TRUE, 'fields &amp; values'!A316:G316)</f>
        <v>INTERMEDIATE_SPRINT_ID=315, STAGE_NUMBER=15, AT_KM=175.5, CITY="La Galine (Saint-Rémy-De-Provence)", COUNTRY="FRA", LATITUDE=43.79, LONGITUDE=4.8325</v>
      </c>
    </row>
    <row r="317" spans="1:1" x14ac:dyDescent="0.25">
      <c r="A317" t="str">
        <f>_xlfn.TEXTJOIN(", ", TRUE, 'fields &amp; values'!A317:G317)</f>
        <v>INTERMEDIATE_SPRINT_ID=316, STAGE_NUMBER=16, AT_KM=123.5, CITY="Saint-Girons", COUNTRY="FRA", LATITUDE=42.9858, LONGITUDE=1.1467</v>
      </c>
    </row>
    <row r="318" spans="1:1" x14ac:dyDescent="0.25">
      <c r="A318" t="str">
        <f>_xlfn.TEXTJOIN(", ", TRUE, 'fields &amp; values'!A318:G318)</f>
        <v>INTERMEDIATE_SPRINT_ID=317, STAGE_NUMBER=17, AT_KM=31, CITY="Saint-Béat", COUNTRY="FRA", LATITUDE=42.915, LONGITUDE=0.6933</v>
      </c>
    </row>
    <row r="319" spans="1:1" x14ac:dyDescent="0.25">
      <c r="A319" t="str">
        <f>_xlfn.TEXTJOIN(", ", TRUE, 'fields &amp; values'!A319:G319)</f>
        <v>INTERMEDIATE_SPRINT_ID=318, STAGE_NUMBER=18, AT_KM=61.5, CITY="Trébons", COUNTRY="FRA", LATITUDE=43.1022, LONGITUDE=0.1219</v>
      </c>
    </row>
    <row r="320" spans="1:1" x14ac:dyDescent="0.25">
      <c r="A320" t="str">
        <f>_xlfn.TEXTJOIN(", ", TRUE, 'fields &amp; values'!A320:G320)</f>
        <v>INTERMEDIATE_SPRINT_ID=319, STAGE_NUMBER=19, AT_KM=130.5, CITY="Tonneins", COUNTRY="FRA", LATITUDE=44.3906, LONGITUDE=0.3092</v>
      </c>
    </row>
    <row r="321" spans="1:1" x14ac:dyDescent="0.25">
      <c r="A321" t="str">
        <f>_xlfn.TEXTJOIN(", ", TRUE, 'fields &amp; values'!A321:G321)</f>
        <v>INTERMEDIATE_SPRINT_ID=320, STAGE_NUMBER=21, AT_KM=91, CITY="Paris Champs-Élysées", COUNTRY="FRA", LATITUDE=48.8567, LONGITUDE=2.3508</v>
      </c>
    </row>
    <row r="322" spans="1:1" x14ac:dyDescent="0.25">
      <c r="A322" t="str">
        <f>_xlfn.TEXTJOIN(", ", TRUE, 'fields &amp; values'!A322:G322)</f>
        <v>INTERMEDIATE_SPRINT_ID=321, STAGE_NUMBER=1, AT_KM=77, CITY="Newbiggin", COUNTRY="ENG", LATITUDE=54.26929, LONGITUDE=-2.00449</v>
      </c>
    </row>
    <row r="323" spans="1:1" x14ac:dyDescent="0.25">
      <c r="A323" t="str">
        <f>_xlfn.TEXTJOIN(", ", TRUE, 'fields &amp; values'!A323:G323)</f>
        <v>INTERMEDIATE_SPRINT_ID=322, STAGE_NUMBER=2, AT_KM=68.5, CITY="Keighley", COUNTRY="ENG", LATITUDE=53.867, LONGITUDE=-1.911</v>
      </c>
    </row>
    <row r="324" spans="1:1" x14ac:dyDescent="0.25">
      <c r="A324" t="str">
        <f>_xlfn.TEXTJOIN(", ", TRUE, 'fields &amp; values'!A324:G324)</f>
        <v>INTERMEDIATE_SPRINT_ID=323, STAGE_NUMBER=3, AT_KM=108, CITY="Epping Forest", COUNTRY="ENG", LATITUDE=51.66, LONGITUDE=0.05</v>
      </c>
    </row>
    <row r="325" spans="1:1" x14ac:dyDescent="0.25">
      <c r="A325" t="str">
        <f>_xlfn.TEXTJOIN(", ", TRUE, 'fields &amp; values'!A325:G325)</f>
        <v>INTERMEDIATE_SPRINT_ID=324, STAGE_NUMBER=4, AT_KM=92, CITY="Cassel", COUNTRY="FRA", LATITUDE=50.8006, LONGITUDE=2.4883</v>
      </c>
    </row>
    <row r="326" spans="1:1" x14ac:dyDescent="0.25">
      <c r="A326" t="str">
        <f>_xlfn.TEXTJOIN(", ", TRUE, 'fields &amp; values'!A326:G326)</f>
        <v>INTERMEDIATE_SPRINT_ID=325, STAGE_NUMBER=5, AT_KM=97, CITY="Templeuve", COUNTRY="FRA", LATITUDE=50.5272, LONGITUDE=3.1758</v>
      </c>
    </row>
    <row r="327" spans="1:1" x14ac:dyDescent="0.25">
      <c r="A327" t="str">
        <f>_xlfn.TEXTJOIN(", ", TRUE, 'fields &amp; values'!A327:G327)</f>
        <v>INTERMEDIATE_SPRINT_ID=326, STAGE_NUMBER=6, AT_KM=119, CITY="Pinon", COUNTRY="FRA", LATITUDE=49.4883, LONGITUDE=3.4464</v>
      </c>
    </row>
    <row r="328" spans="1:1" x14ac:dyDescent="0.25">
      <c r="A328" t="str">
        <f>_xlfn.TEXTJOIN(", ", TRUE, 'fields &amp; values'!A328:G328)</f>
        <v>INTERMEDIATE_SPRINT_ID=327, STAGE_NUMBER=7, AT_KM=148, CITY="Hannonville-Sous-Les-Côtes", COUNTRY="FRA", LATITUDE=49.0408, LONGITUDE=5.6592</v>
      </c>
    </row>
    <row r="329" spans="1:1" x14ac:dyDescent="0.25">
      <c r="A329" t="str">
        <f>_xlfn.TEXTJOIN(", ", TRUE, 'fields &amp; values'!A329:G329)</f>
        <v>INTERMEDIATE_SPRINT_ID=328, STAGE_NUMBER=8, AT_KM=100, CITY="Dinozé", COUNTRY="FRA", LATITUDE=48.1411, LONGITUDE=6.4772</v>
      </c>
    </row>
    <row r="330" spans="1:1" x14ac:dyDescent="0.25">
      <c r="A330" t="str">
        <f>_xlfn.TEXTJOIN(", ", TRUE, 'fields &amp; values'!A330:G330)</f>
        <v>INTERMEDIATE_SPRINT_ID=329, STAGE_NUMBER=9, AT_KM=105, CITY="Linthal", COUNTRY="FRA", LATITUDE=47.9475, LONGITUDE=7.1311</v>
      </c>
    </row>
    <row r="331" spans="1:1" x14ac:dyDescent="0.25">
      <c r="A331" t="str">
        <f>_xlfn.TEXTJOIN(", ", TRUE, 'fields &amp; values'!A331:G331)</f>
        <v>INTERMEDIATE_SPRINT_ID=330, STAGE_NUMBER=10, AT_KM=39.5, CITY="Muhlele (Gunsbach)", COUNTRY="FRA", LATITUDE=48.0483, LONGITUDE=7.1767</v>
      </c>
    </row>
    <row r="332" spans="1:1" x14ac:dyDescent="0.25">
      <c r="A332" t="str">
        <f>_xlfn.TEXTJOIN(", ", TRUE, 'fields &amp; values'!A332:G332)</f>
        <v>INTERMEDIATE_SPRINT_ID=331, STAGE_NUMBER=11, AT_KM=89, CITY="Charcier", COUNTRY="FRA", LATITUDE=46.6281, LONGITUDE=5.7514</v>
      </c>
    </row>
    <row r="333" spans="1:1" x14ac:dyDescent="0.25">
      <c r="A333" t="str">
        <f>_xlfn.TEXTJOIN(", ", TRUE, 'fields &amp; values'!A333:G333)</f>
        <v>INTERMEDIATE_SPRINT_ID=332, STAGE_NUMBER=12, AT_KM=39.5, CITY="Romanèche-Thorins", COUNTRY="FRA", LATITUDE=46.1906, LONGITUDE=4.7369</v>
      </c>
    </row>
    <row r="334" spans="1:1" x14ac:dyDescent="0.25">
      <c r="A334" t="str">
        <f>_xlfn.TEXTJOIN(", ", TRUE, 'fields &amp; values'!A334:G334)</f>
        <v>INTERMEDIATE_SPRINT_ID=333, STAGE_NUMBER=13, AT_KM=169.5, CITY="Saint-Martin-D'hères", COUNTRY="FRA", LATITUDE=45.1672, LONGITUDE=5.7653</v>
      </c>
    </row>
    <row r="335" spans="1:1" x14ac:dyDescent="0.25">
      <c r="A335" t="str">
        <f>_xlfn.TEXTJOIN(", ", TRUE, 'fields &amp; values'!A335:G335)</f>
        <v>INTERMEDIATE_SPRINT_ID=334, STAGE_NUMBER=14, AT_KM=40, CITY="La Paute (Bourg-D'oisans)", COUNTRY="FRA", LATITUDE=45.0558, LONGITUDE=6.0303</v>
      </c>
    </row>
    <row r="336" spans="1:1" x14ac:dyDescent="0.25">
      <c r="A336" t="str">
        <f>_xlfn.TEXTJOIN(", ", TRUE, 'fields &amp; values'!A336:G336)</f>
        <v>INTERMEDIATE_SPRINT_ID=335, STAGE_NUMBER=15, AT_KM=175.5, CITY="La Galine (Saint-Rémy-De-Provence)", COUNTRY="FRA", LATITUDE=43.79, LONGITUDE=4.8325</v>
      </c>
    </row>
    <row r="337" spans="1:1" x14ac:dyDescent="0.25">
      <c r="A337" t="str">
        <f>_xlfn.TEXTJOIN(", ", TRUE, 'fields &amp; values'!A337:G337)</f>
        <v>INTERMEDIATE_SPRINT_ID=336, STAGE_NUMBER=16, AT_KM=123.5, CITY="Saint-Girons", COUNTRY="FRA", LATITUDE=42.9858, LONGITUDE=1.1467</v>
      </c>
    </row>
    <row r="338" spans="1:1" x14ac:dyDescent="0.25">
      <c r="A338" t="str">
        <f>_xlfn.TEXTJOIN(", ", TRUE, 'fields &amp; values'!A338:G338)</f>
        <v>INTERMEDIATE_SPRINT_ID=337, STAGE_NUMBER=17, AT_KM=31, CITY="Saint-Béat", COUNTRY="FRA", LATITUDE=42.915, LONGITUDE=0.6933</v>
      </c>
    </row>
    <row r="339" spans="1:1" x14ac:dyDescent="0.25">
      <c r="A339" t="str">
        <f>_xlfn.TEXTJOIN(", ", TRUE, 'fields &amp; values'!A339:G339)</f>
        <v>INTERMEDIATE_SPRINT_ID=338, STAGE_NUMBER=18, AT_KM=61.5, CITY="Trébons", COUNTRY="FRA", LATITUDE=43.1022, LONGITUDE=0.1219</v>
      </c>
    </row>
    <row r="340" spans="1:1" x14ac:dyDescent="0.25">
      <c r="A340" t="str">
        <f>_xlfn.TEXTJOIN(", ", TRUE, 'fields &amp; values'!A340:G340)</f>
        <v>INTERMEDIATE_SPRINT_ID=339, STAGE_NUMBER=19, AT_KM=130.5, CITY="Tonneins", COUNTRY="FRA", LATITUDE=44.3906, LONGITUDE=0.3092</v>
      </c>
    </row>
    <row r="341" spans="1:1" x14ac:dyDescent="0.25">
      <c r="A341" t="str">
        <f>_xlfn.TEXTJOIN(", ", TRUE, 'fields &amp; values'!A341:G341)</f>
        <v>INTERMEDIATE_SPRINT_ID=340, STAGE_NUMBER=21, AT_KM=91, CITY="Paris Champs-Élysées", COUNTRY="FRA", LATITUDE=48.8567, LONGITUDE=2.3508</v>
      </c>
    </row>
    <row r="342" spans="1:1" x14ac:dyDescent="0.25">
      <c r="A342" t="str">
        <f>_xlfn.TEXTJOIN(", ", TRUE, 'fields &amp; values'!A342:G342)</f>
        <v>INTERMEDIATE_SPRINT_ID=341, STAGE_NUMBER=1, AT_KM=77, CITY="Newbiggin", COUNTRY="ENG", LATITUDE=54.26929, LONGITUDE=-2.00449</v>
      </c>
    </row>
    <row r="343" spans="1:1" x14ac:dyDescent="0.25">
      <c r="A343" t="str">
        <f>_xlfn.TEXTJOIN(", ", TRUE, 'fields &amp; values'!A343:G343)</f>
        <v>INTERMEDIATE_SPRINT_ID=342, STAGE_NUMBER=2, AT_KM=68.5, CITY="Keighley", COUNTRY="ENG", LATITUDE=53.867, LONGITUDE=-1.911</v>
      </c>
    </row>
    <row r="344" spans="1:1" x14ac:dyDescent="0.25">
      <c r="A344" t="str">
        <f>_xlfn.TEXTJOIN(", ", TRUE, 'fields &amp; values'!A344:G344)</f>
        <v>INTERMEDIATE_SPRINT_ID=343, STAGE_NUMBER=3, AT_KM=108, CITY="Epping Forest", COUNTRY="ENG", LATITUDE=51.66, LONGITUDE=0.05</v>
      </c>
    </row>
    <row r="345" spans="1:1" x14ac:dyDescent="0.25">
      <c r="A345" t="str">
        <f>_xlfn.TEXTJOIN(", ", TRUE, 'fields &amp; values'!A345:G345)</f>
        <v>INTERMEDIATE_SPRINT_ID=344, STAGE_NUMBER=4, AT_KM=92, CITY="Cassel", COUNTRY="FRA", LATITUDE=50.8006, LONGITUDE=2.4883</v>
      </c>
    </row>
    <row r="346" spans="1:1" x14ac:dyDescent="0.25">
      <c r="A346" t="str">
        <f>_xlfn.TEXTJOIN(", ", TRUE, 'fields &amp; values'!A346:G346)</f>
        <v>INTERMEDIATE_SPRINT_ID=345, STAGE_NUMBER=5, AT_KM=97, CITY="Templeuve", COUNTRY="FRA", LATITUDE=50.5272, LONGITUDE=3.1758</v>
      </c>
    </row>
    <row r="347" spans="1:1" x14ac:dyDescent="0.25">
      <c r="A347" t="str">
        <f>_xlfn.TEXTJOIN(", ", TRUE, 'fields &amp; values'!A347:G347)</f>
        <v>INTERMEDIATE_SPRINT_ID=346, STAGE_NUMBER=6, AT_KM=119, CITY="Pinon", COUNTRY="FRA", LATITUDE=49.4883, LONGITUDE=3.4464</v>
      </c>
    </row>
    <row r="348" spans="1:1" x14ac:dyDescent="0.25">
      <c r="A348" t="str">
        <f>_xlfn.TEXTJOIN(", ", TRUE, 'fields &amp; values'!A348:G348)</f>
        <v>INTERMEDIATE_SPRINT_ID=347, STAGE_NUMBER=7, AT_KM=148, CITY="Hannonville-Sous-Les-Côtes", COUNTRY="FRA", LATITUDE=49.0408, LONGITUDE=5.6592</v>
      </c>
    </row>
    <row r="349" spans="1:1" x14ac:dyDescent="0.25">
      <c r="A349" t="str">
        <f>_xlfn.TEXTJOIN(", ", TRUE, 'fields &amp; values'!A349:G349)</f>
        <v>INTERMEDIATE_SPRINT_ID=348, STAGE_NUMBER=8, AT_KM=100, CITY="Dinozé", COUNTRY="FRA", LATITUDE=48.1411, LONGITUDE=6.4772</v>
      </c>
    </row>
    <row r="350" spans="1:1" x14ac:dyDescent="0.25">
      <c r="A350" t="str">
        <f>_xlfn.TEXTJOIN(", ", TRUE, 'fields &amp; values'!A350:G350)</f>
        <v>INTERMEDIATE_SPRINT_ID=349, STAGE_NUMBER=9, AT_KM=105, CITY="Linthal", COUNTRY="FRA", LATITUDE=47.9475, LONGITUDE=7.1311</v>
      </c>
    </row>
    <row r="351" spans="1:1" x14ac:dyDescent="0.25">
      <c r="A351" t="str">
        <f>_xlfn.TEXTJOIN(", ", TRUE, 'fields &amp; values'!A351:G351)</f>
        <v>INTERMEDIATE_SPRINT_ID=350, STAGE_NUMBER=10, AT_KM=39.5, CITY="Muhlele (Gunsbach)", COUNTRY="FRA", LATITUDE=48.0483, LONGITUDE=7.1767</v>
      </c>
    </row>
    <row r="352" spans="1:1" x14ac:dyDescent="0.25">
      <c r="A352" t="str">
        <f>_xlfn.TEXTJOIN(", ", TRUE, 'fields &amp; values'!A352:G352)</f>
        <v>INTERMEDIATE_SPRINT_ID=351, STAGE_NUMBER=11, AT_KM=89, CITY="Charcier", COUNTRY="FRA", LATITUDE=46.6281, LONGITUDE=5.7514</v>
      </c>
    </row>
    <row r="353" spans="1:1" x14ac:dyDescent="0.25">
      <c r="A353" t="str">
        <f>_xlfn.TEXTJOIN(", ", TRUE, 'fields &amp; values'!A353:G353)</f>
        <v>INTERMEDIATE_SPRINT_ID=352, STAGE_NUMBER=12, AT_KM=39.5, CITY="Romanèche-Thorins", COUNTRY="FRA", LATITUDE=46.1906, LONGITUDE=4.7369</v>
      </c>
    </row>
    <row r="354" spans="1:1" x14ac:dyDescent="0.25">
      <c r="A354" t="str">
        <f>_xlfn.TEXTJOIN(", ", TRUE, 'fields &amp; values'!A354:G354)</f>
        <v>INTERMEDIATE_SPRINT_ID=353, STAGE_NUMBER=13, AT_KM=169.5, CITY="Saint-Martin-D'hères", COUNTRY="FRA", LATITUDE=45.1672, LONGITUDE=5.7653</v>
      </c>
    </row>
    <row r="355" spans="1:1" x14ac:dyDescent="0.25">
      <c r="A355" t="str">
        <f>_xlfn.TEXTJOIN(", ", TRUE, 'fields &amp; values'!A355:G355)</f>
        <v>INTERMEDIATE_SPRINT_ID=354, STAGE_NUMBER=14, AT_KM=40, CITY="La Paute (Bourg-D'oisans)", COUNTRY="FRA", LATITUDE=45.0558, LONGITUDE=6.0303</v>
      </c>
    </row>
    <row r="356" spans="1:1" x14ac:dyDescent="0.25">
      <c r="A356" t="str">
        <f>_xlfn.TEXTJOIN(", ", TRUE, 'fields &amp; values'!A356:G356)</f>
        <v>INTERMEDIATE_SPRINT_ID=355, STAGE_NUMBER=15, AT_KM=175.5, CITY="La Galine (Saint-Rémy-De-Provence)", COUNTRY="FRA", LATITUDE=43.79, LONGITUDE=4.8325</v>
      </c>
    </row>
    <row r="357" spans="1:1" x14ac:dyDescent="0.25">
      <c r="A357" t="str">
        <f>_xlfn.TEXTJOIN(", ", TRUE, 'fields &amp; values'!A357:G357)</f>
        <v>INTERMEDIATE_SPRINT_ID=356, STAGE_NUMBER=16, AT_KM=123.5, CITY="Saint-Girons", COUNTRY="FRA", LATITUDE=42.9858, LONGITUDE=1.1467</v>
      </c>
    </row>
    <row r="358" spans="1:1" x14ac:dyDescent="0.25">
      <c r="A358" t="str">
        <f>_xlfn.TEXTJOIN(", ", TRUE, 'fields &amp; values'!A358:G358)</f>
        <v>INTERMEDIATE_SPRINT_ID=357, STAGE_NUMBER=17, AT_KM=31, CITY="Saint-Béat", COUNTRY="FRA", LATITUDE=42.915, LONGITUDE=0.6933</v>
      </c>
    </row>
    <row r="359" spans="1:1" x14ac:dyDescent="0.25">
      <c r="A359" t="str">
        <f>_xlfn.TEXTJOIN(", ", TRUE, 'fields &amp; values'!A359:G359)</f>
        <v>INTERMEDIATE_SPRINT_ID=358, STAGE_NUMBER=18, AT_KM=61.5, CITY="Trébons", COUNTRY="FRA", LATITUDE=43.1022, LONGITUDE=0.1219</v>
      </c>
    </row>
    <row r="360" spans="1:1" x14ac:dyDescent="0.25">
      <c r="A360" t="str">
        <f>_xlfn.TEXTJOIN(", ", TRUE, 'fields &amp; values'!A360:G360)</f>
        <v>INTERMEDIATE_SPRINT_ID=359, STAGE_NUMBER=19, AT_KM=130.5, CITY="Tonneins", COUNTRY="FRA", LATITUDE=44.3906, LONGITUDE=0.3092</v>
      </c>
    </row>
    <row r="361" spans="1:1" x14ac:dyDescent="0.25">
      <c r="A361" t="str">
        <f>_xlfn.TEXTJOIN(", ", TRUE, 'fields &amp; values'!A361:G361)</f>
        <v>INTERMEDIATE_SPRINT_ID=360, STAGE_NUMBER=21, AT_KM=91, CITY="Paris Champs-Élysées", COUNTRY="FRA", LATITUDE=48.8567, LONGITUDE=2.3508</v>
      </c>
    </row>
    <row r="362" spans="1:1" x14ac:dyDescent="0.25">
      <c r="A362" t="str">
        <f>_xlfn.TEXTJOIN(", ", TRUE, 'fields &amp; values'!A362:G362)</f>
        <v>INTERMEDIATE_SPRINT_ID=361, STAGE_NUMBER=1, AT_KM=77, CITY="Newbiggin", COUNTRY="ENG", LATITUDE=54.26929, LONGITUDE=-2.00449</v>
      </c>
    </row>
    <row r="363" spans="1:1" x14ac:dyDescent="0.25">
      <c r="A363" t="str">
        <f>_xlfn.TEXTJOIN(", ", TRUE, 'fields &amp; values'!A363:G363)</f>
        <v>INTERMEDIATE_SPRINT_ID=362, STAGE_NUMBER=2, AT_KM=68.5, CITY="Keighley", COUNTRY="ENG", LATITUDE=53.867, LONGITUDE=-1.911</v>
      </c>
    </row>
    <row r="364" spans="1:1" x14ac:dyDescent="0.25">
      <c r="A364" t="str">
        <f>_xlfn.TEXTJOIN(", ", TRUE, 'fields &amp; values'!A364:G364)</f>
        <v>INTERMEDIATE_SPRINT_ID=363, STAGE_NUMBER=3, AT_KM=108, CITY="Epping Forest", COUNTRY="ENG", LATITUDE=51.66, LONGITUDE=0.05</v>
      </c>
    </row>
    <row r="365" spans="1:1" x14ac:dyDescent="0.25">
      <c r="A365" t="str">
        <f>_xlfn.TEXTJOIN(", ", TRUE, 'fields &amp; values'!A365:G365)</f>
        <v>INTERMEDIATE_SPRINT_ID=364, STAGE_NUMBER=4, AT_KM=92, CITY="Cassel", COUNTRY="FRA", LATITUDE=50.8006, LONGITUDE=2.4883</v>
      </c>
    </row>
    <row r="366" spans="1:1" x14ac:dyDescent="0.25">
      <c r="A366" t="str">
        <f>_xlfn.TEXTJOIN(", ", TRUE, 'fields &amp; values'!A366:G366)</f>
        <v>INTERMEDIATE_SPRINT_ID=365, STAGE_NUMBER=5, AT_KM=97, CITY="Templeuve", COUNTRY="FRA", LATITUDE=50.5272, LONGITUDE=3.1758</v>
      </c>
    </row>
    <row r="367" spans="1:1" x14ac:dyDescent="0.25">
      <c r="A367" t="str">
        <f>_xlfn.TEXTJOIN(", ", TRUE, 'fields &amp; values'!A367:G367)</f>
        <v>INTERMEDIATE_SPRINT_ID=366, STAGE_NUMBER=6, AT_KM=119, CITY="Pinon", COUNTRY="FRA", LATITUDE=49.4883, LONGITUDE=3.4464</v>
      </c>
    </row>
    <row r="368" spans="1:1" x14ac:dyDescent="0.25">
      <c r="A368" t="str">
        <f>_xlfn.TEXTJOIN(", ", TRUE, 'fields &amp; values'!A368:G368)</f>
        <v>INTERMEDIATE_SPRINT_ID=367, STAGE_NUMBER=7, AT_KM=148, CITY="Hannonville-Sous-Les-Côtes", COUNTRY="FRA", LATITUDE=49.0408, LONGITUDE=5.6592</v>
      </c>
    </row>
    <row r="369" spans="1:1" x14ac:dyDescent="0.25">
      <c r="A369" t="str">
        <f>_xlfn.TEXTJOIN(", ", TRUE, 'fields &amp; values'!A369:G369)</f>
        <v>INTERMEDIATE_SPRINT_ID=368, STAGE_NUMBER=8, AT_KM=100, CITY="Dinozé", COUNTRY="FRA", LATITUDE=48.1411, LONGITUDE=6.4772</v>
      </c>
    </row>
    <row r="370" spans="1:1" x14ac:dyDescent="0.25">
      <c r="A370" t="str">
        <f>_xlfn.TEXTJOIN(", ", TRUE, 'fields &amp; values'!A370:G370)</f>
        <v>INTERMEDIATE_SPRINT_ID=369, STAGE_NUMBER=9, AT_KM=105, CITY="Linthal", COUNTRY="FRA", LATITUDE=47.9475, LONGITUDE=7.1311</v>
      </c>
    </row>
    <row r="371" spans="1:1" x14ac:dyDescent="0.25">
      <c r="A371" t="str">
        <f>_xlfn.TEXTJOIN(", ", TRUE, 'fields &amp; values'!A371:G371)</f>
        <v>INTERMEDIATE_SPRINT_ID=370, STAGE_NUMBER=10, AT_KM=39.5, CITY="Muhlele (Gunsbach)", COUNTRY="FRA", LATITUDE=48.0483, LONGITUDE=7.1767</v>
      </c>
    </row>
    <row r="372" spans="1:1" x14ac:dyDescent="0.25">
      <c r="A372" t="str">
        <f>_xlfn.TEXTJOIN(", ", TRUE, 'fields &amp; values'!A372:G372)</f>
        <v>INTERMEDIATE_SPRINT_ID=371, STAGE_NUMBER=11, AT_KM=89, CITY="Charcier", COUNTRY="FRA", LATITUDE=46.6281, LONGITUDE=5.7514</v>
      </c>
    </row>
    <row r="373" spans="1:1" x14ac:dyDescent="0.25">
      <c r="A373" t="str">
        <f>_xlfn.TEXTJOIN(", ", TRUE, 'fields &amp; values'!A373:G373)</f>
        <v>INTERMEDIATE_SPRINT_ID=372, STAGE_NUMBER=12, AT_KM=39.5, CITY="Romanèche-Thorins", COUNTRY="FRA", LATITUDE=46.1906, LONGITUDE=4.7369</v>
      </c>
    </row>
    <row r="374" spans="1:1" x14ac:dyDescent="0.25">
      <c r="A374" t="str">
        <f>_xlfn.TEXTJOIN(", ", TRUE, 'fields &amp; values'!A374:G374)</f>
        <v>INTERMEDIATE_SPRINT_ID=373, STAGE_NUMBER=13, AT_KM=169.5, CITY="Saint-Martin-D'hères", COUNTRY="FRA", LATITUDE=45.1672, LONGITUDE=5.7653</v>
      </c>
    </row>
    <row r="375" spans="1:1" x14ac:dyDescent="0.25">
      <c r="A375" t="str">
        <f>_xlfn.TEXTJOIN(", ", TRUE, 'fields &amp; values'!A375:G375)</f>
        <v>INTERMEDIATE_SPRINT_ID=374, STAGE_NUMBER=14, AT_KM=40, CITY="La Paute (Bourg-D'oisans)", COUNTRY="FRA", LATITUDE=45.0558, LONGITUDE=6.0303</v>
      </c>
    </row>
    <row r="376" spans="1:1" x14ac:dyDescent="0.25">
      <c r="A376" t="str">
        <f>_xlfn.TEXTJOIN(", ", TRUE, 'fields &amp; values'!A376:G376)</f>
        <v>INTERMEDIATE_SPRINT_ID=375, STAGE_NUMBER=15, AT_KM=175.5, CITY="La Galine (Saint-Rémy-De-Provence)", COUNTRY="FRA", LATITUDE=43.79, LONGITUDE=4.8325</v>
      </c>
    </row>
    <row r="377" spans="1:1" x14ac:dyDescent="0.25">
      <c r="A377" t="str">
        <f>_xlfn.TEXTJOIN(", ", TRUE, 'fields &amp; values'!A377:G377)</f>
        <v>INTERMEDIATE_SPRINT_ID=376, STAGE_NUMBER=16, AT_KM=123.5, CITY="Saint-Girons", COUNTRY="FRA", LATITUDE=42.9858, LONGITUDE=1.1467</v>
      </c>
    </row>
    <row r="378" spans="1:1" x14ac:dyDescent="0.25">
      <c r="A378" t="str">
        <f>_xlfn.TEXTJOIN(", ", TRUE, 'fields &amp; values'!A378:G378)</f>
        <v>INTERMEDIATE_SPRINT_ID=377, STAGE_NUMBER=17, AT_KM=31, CITY="Saint-Béat", COUNTRY="FRA", LATITUDE=42.915, LONGITUDE=0.6933</v>
      </c>
    </row>
    <row r="379" spans="1:1" x14ac:dyDescent="0.25">
      <c r="A379" t="str">
        <f>_xlfn.TEXTJOIN(", ", TRUE, 'fields &amp; values'!A379:G379)</f>
        <v>INTERMEDIATE_SPRINT_ID=378, STAGE_NUMBER=18, AT_KM=61.5, CITY="Trébons", COUNTRY="FRA", LATITUDE=43.1022, LONGITUDE=0.1219</v>
      </c>
    </row>
    <row r="380" spans="1:1" x14ac:dyDescent="0.25">
      <c r="A380" t="str">
        <f>_xlfn.TEXTJOIN(", ", TRUE, 'fields &amp; values'!A380:G380)</f>
        <v>INTERMEDIATE_SPRINT_ID=379, STAGE_NUMBER=19, AT_KM=130.5, CITY="Tonneins", COUNTRY="FRA", LATITUDE=44.3906, LONGITUDE=0.3092</v>
      </c>
    </row>
    <row r="381" spans="1:1" x14ac:dyDescent="0.25">
      <c r="A381" t="str">
        <f>_xlfn.TEXTJOIN(", ", TRUE, 'fields &amp; values'!A381:G381)</f>
        <v>INTERMEDIATE_SPRINT_ID=380, STAGE_NUMBER=21, AT_KM=91, CITY="Paris Champs-Élysées", COUNTRY="FRA", LATITUDE=48.8567, LONGITUDE=2.3508</v>
      </c>
    </row>
    <row r="382" spans="1:1" x14ac:dyDescent="0.25">
      <c r="A382" t="str">
        <f>_xlfn.TEXTJOIN(", ", TRUE, 'fields &amp; values'!A382:G382)</f>
        <v>INTERMEDIATE_SPRINT_ID=381, STAGE_NUMBER=1, AT_KM=77, CITY="Newbiggin", COUNTRY="ENG", LATITUDE=54.26929, LONGITUDE=-2.00449</v>
      </c>
    </row>
    <row r="383" spans="1:1" x14ac:dyDescent="0.25">
      <c r="A383" t="str">
        <f>_xlfn.TEXTJOIN(", ", TRUE, 'fields &amp; values'!A383:G383)</f>
        <v>INTERMEDIATE_SPRINT_ID=382, STAGE_NUMBER=2, AT_KM=68.5, CITY="Keighley", COUNTRY="ENG", LATITUDE=53.867, LONGITUDE=-1.911</v>
      </c>
    </row>
    <row r="384" spans="1:1" x14ac:dyDescent="0.25">
      <c r="A384" t="str">
        <f>_xlfn.TEXTJOIN(", ", TRUE, 'fields &amp; values'!A384:G384)</f>
        <v>INTERMEDIATE_SPRINT_ID=383, STAGE_NUMBER=3, AT_KM=108, CITY="Epping Forest", COUNTRY="ENG", LATITUDE=51.66, LONGITUDE=0.05</v>
      </c>
    </row>
    <row r="385" spans="1:1" x14ac:dyDescent="0.25">
      <c r="A385" t="str">
        <f>_xlfn.TEXTJOIN(", ", TRUE, 'fields &amp; values'!A385:G385)</f>
        <v>INTERMEDIATE_SPRINT_ID=384, STAGE_NUMBER=4, AT_KM=92, CITY="Cassel", COUNTRY="FRA", LATITUDE=50.8006, LONGITUDE=2.4883</v>
      </c>
    </row>
    <row r="386" spans="1:1" x14ac:dyDescent="0.25">
      <c r="A386" t="str">
        <f>_xlfn.TEXTJOIN(", ", TRUE, 'fields &amp; values'!A386:G386)</f>
        <v>INTERMEDIATE_SPRINT_ID=385, STAGE_NUMBER=5, AT_KM=97, CITY="Templeuve", COUNTRY="FRA", LATITUDE=50.5272, LONGITUDE=3.1758</v>
      </c>
    </row>
    <row r="387" spans="1:1" x14ac:dyDescent="0.25">
      <c r="A387" t="str">
        <f>_xlfn.TEXTJOIN(", ", TRUE, 'fields &amp; values'!A387:G387)</f>
        <v>INTERMEDIATE_SPRINT_ID=386, STAGE_NUMBER=6, AT_KM=119, CITY="Pinon", COUNTRY="FRA", LATITUDE=49.4883, LONGITUDE=3.4464</v>
      </c>
    </row>
    <row r="388" spans="1:1" x14ac:dyDescent="0.25">
      <c r="A388" t="str">
        <f>_xlfn.TEXTJOIN(", ", TRUE, 'fields &amp; values'!A388:G388)</f>
        <v>INTERMEDIATE_SPRINT_ID=387, STAGE_NUMBER=7, AT_KM=148, CITY="Hannonville-Sous-Les-Côtes", COUNTRY="FRA", LATITUDE=49.0408, LONGITUDE=5.6592</v>
      </c>
    </row>
    <row r="389" spans="1:1" x14ac:dyDescent="0.25">
      <c r="A389" t="str">
        <f>_xlfn.TEXTJOIN(", ", TRUE, 'fields &amp; values'!A389:G389)</f>
        <v>INTERMEDIATE_SPRINT_ID=388, STAGE_NUMBER=8, AT_KM=100, CITY="Dinozé", COUNTRY="FRA", LATITUDE=48.1411, LONGITUDE=6.4772</v>
      </c>
    </row>
    <row r="390" spans="1:1" x14ac:dyDescent="0.25">
      <c r="A390" t="str">
        <f>_xlfn.TEXTJOIN(", ", TRUE, 'fields &amp; values'!A390:G390)</f>
        <v>INTERMEDIATE_SPRINT_ID=389, STAGE_NUMBER=9, AT_KM=105, CITY="Linthal", COUNTRY="FRA", LATITUDE=47.9475, LONGITUDE=7.1311</v>
      </c>
    </row>
    <row r="391" spans="1:1" x14ac:dyDescent="0.25">
      <c r="A391" t="str">
        <f>_xlfn.TEXTJOIN(", ", TRUE, 'fields &amp; values'!A391:G391)</f>
        <v>INTERMEDIATE_SPRINT_ID=390, STAGE_NUMBER=10, AT_KM=39.5, CITY="Muhlele (Gunsbach)", COUNTRY="FRA", LATITUDE=48.0483, LONGITUDE=7.1767</v>
      </c>
    </row>
    <row r="392" spans="1:1" x14ac:dyDescent="0.25">
      <c r="A392" t="str">
        <f>_xlfn.TEXTJOIN(", ", TRUE, 'fields &amp; values'!A392:G392)</f>
        <v>INTERMEDIATE_SPRINT_ID=391, STAGE_NUMBER=11, AT_KM=89, CITY="Charcier", COUNTRY="FRA", LATITUDE=46.6281, LONGITUDE=5.7514</v>
      </c>
    </row>
    <row r="393" spans="1:1" x14ac:dyDescent="0.25">
      <c r="A393" t="str">
        <f>_xlfn.TEXTJOIN(", ", TRUE, 'fields &amp; values'!A393:G393)</f>
        <v>INTERMEDIATE_SPRINT_ID=392, STAGE_NUMBER=12, AT_KM=39.5, CITY="Romanèche-Thorins", COUNTRY="FRA", LATITUDE=46.1906, LONGITUDE=4.7369</v>
      </c>
    </row>
    <row r="394" spans="1:1" x14ac:dyDescent="0.25">
      <c r="A394" t="str">
        <f>_xlfn.TEXTJOIN(", ", TRUE, 'fields &amp; values'!A394:G394)</f>
        <v>INTERMEDIATE_SPRINT_ID=393, STAGE_NUMBER=13, AT_KM=169.5, CITY="Saint-Martin-D'hères", COUNTRY="FRA", LATITUDE=45.1672, LONGITUDE=5.7653</v>
      </c>
    </row>
    <row r="395" spans="1:1" x14ac:dyDescent="0.25">
      <c r="A395" t="str">
        <f>_xlfn.TEXTJOIN(", ", TRUE, 'fields &amp; values'!A395:G395)</f>
        <v>INTERMEDIATE_SPRINT_ID=394, STAGE_NUMBER=14, AT_KM=40, CITY="La Paute (Bourg-D'oisans)", COUNTRY="FRA", LATITUDE=45.0558, LONGITUDE=6.0303</v>
      </c>
    </row>
    <row r="396" spans="1:1" x14ac:dyDescent="0.25">
      <c r="A396" t="str">
        <f>_xlfn.TEXTJOIN(", ", TRUE, 'fields &amp; values'!A396:G396)</f>
        <v>INTERMEDIATE_SPRINT_ID=395, STAGE_NUMBER=15, AT_KM=175.5, CITY="La Galine (Saint-Rémy-De-Provence)", COUNTRY="FRA", LATITUDE=43.79, LONGITUDE=4.8325</v>
      </c>
    </row>
    <row r="397" spans="1:1" x14ac:dyDescent="0.25">
      <c r="A397" t="str">
        <f>_xlfn.TEXTJOIN(", ", TRUE, 'fields &amp; values'!A397:G397)</f>
        <v>INTERMEDIATE_SPRINT_ID=396, STAGE_NUMBER=16, AT_KM=123.5, CITY="Saint-Girons", COUNTRY="FRA", LATITUDE=42.9858, LONGITUDE=1.1467</v>
      </c>
    </row>
    <row r="398" spans="1:1" x14ac:dyDescent="0.25">
      <c r="A398" t="str">
        <f>_xlfn.TEXTJOIN(", ", TRUE, 'fields &amp; values'!A398:G398)</f>
        <v>INTERMEDIATE_SPRINT_ID=397, STAGE_NUMBER=17, AT_KM=31, CITY="Saint-Béat", COUNTRY="FRA", LATITUDE=42.915, LONGITUDE=0.6933</v>
      </c>
    </row>
    <row r="399" spans="1:1" x14ac:dyDescent="0.25">
      <c r="A399" t="str">
        <f>_xlfn.TEXTJOIN(", ", TRUE, 'fields &amp; values'!A399:G399)</f>
        <v>INTERMEDIATE_SPRINT_ID=398, STAGE_NUMBER=18, AT_KM=61.5, CITY="Trébons", COUNTRY="FRA", LATITUDE=43.1022, LONGITUDE=0.1219</v>
      </c>
    </row>
    <row r="400" spans="1:1" x14ac:dyDescent="0.25">
      <c r="A400" t="str">
        <f>_xlfn.TEXTJOIN(", ", TRUE, 'fields &amp; values'!A400:G400)</f>
        <v>INTERMEDIATE_SPRINT_ID=399, STAGE_NUMBER=19, AT_KM=130.5, CITY="Tonneins", COUNTRY="FRA", LATITUDE=44.3906, LONGITUDE=0.3092</v>
      </c>
    </row>
    <row r="401" spans="1:1" x14ac:dyDescent="0.25">
      <c r="A401" t="str">
        <f>_xlfn.TEXTJOIN(", ", TRUE, 'fields &amp; values'!A401:G401)</f>
        <v>INTERMEDIATE_SPRINT_ID=400, STAGE_NUMBER=21, AT_KM=91, CITY="Paris Champs-Élysées", COUNTRY="FRA", LATITUDE=48.8567, LONGITUDE=2.3508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01"/>
  <sheetViews>
    <sheetView tabSelected="1" topLeftCell="A373" workbookViewId="0">
      <selection activeCell="A2" sqref="A2:A401"/>
    </sheetView>
  </sheetViews>
  <sheetFormatPr defaultRowHeight="15" x14ac:dyDescent="0.25"/>
  <cols>
    <col min="1" max="1" width="189.42578125" bestFit="1" customWidth="1"/>
  </cols>
  <sheetData>
    <row r="1" spans="1:1" x14ac:dyDescent="0.25">
      <c r="A1" t="s">
        <v>2</v>
      </c>
    </row>
    <row r="2" spans="1:1" x14ac:dyDescent="0.25">
      <c r="A2" t="str">
        <f>CONCATENATE("CREATE VERTEX Intermediate_Sprint SET ", 'concat fields &amp; values'!A2, ";")</f>
        <v>CREATE VERTEX Intermediate_Sprint SET INTERMEDIATE_SPRINT_ID=1, STAGE_NUMBER=1, AT_KM=77, CITY="Newbiggin", COUNTRY="ENG", LATITUDE=54.26929, LONGITUDE=-2.00449;</v>
      </c>
    </row>
    <row r="3" spans="1:1" x14ac:dyDescent="0.25">
      <c r="A3" t="str">
        <f>CONCATENATE("CREATE VERTEX Intermediate_Sprint SET ", 'concat fields &amp; values'!A3, ";")</f>
        <v>CREATE VERTEX Intermediate_Sprint SET INTERMEDIATE_SPRINT_ID=2, STAGE_NUMBER=2, AT_KM=68.5, CITY="Keighley", COUNTRY="ENG", LATITUDE=53.867, LONGITUDE=-1.911;</v>
      </c>
    </row>
    <row r="4" spans="1:1" x14ac:dyDescent="0.25">
      <c r="A4" t="str">
        <f>CONCATENATE("CREATE VERTEX Intermediate_Sprint SET ", 'concat fields &amp; values'!A4, ";")</f>
        <v>CREATE VERTEX Intermediate_Sprint SET INTERMEDIATE_SPRINT_ID=3, STAGE_NUMBER=3, AT_KM=108, CITY="Epping Forest", COUNTRY="ENG", LATITUDE=51.66, LONGITUDE=0.05;</v>
      </c>
    </row>
    <row r="5" spans="1:1" x14ac:dyDescent="0.25">
      <c r="A5" t="str">
        <f>CONCATENATE("CREATE VERTEX Intermediate_Sprint SET ", 'concat fields &amp; values'!A5, ";")</f>
        <v>CREATE VERTEX Intermediate_Sprint SET INTERMEDIATE_SPRINT_ID=4, STAGE_NUMBER=4, AT_KM=92, CITY="Cassel", COUNTRY="FRA", LATITUDE=50.8006, LONGITUDE=2.4883;</v>
      </c>
    </row>
    <row r="6" spans="1:1" x14ac:dyDescent="0.25">
      <c r="A6" t="str">
        <f>CONCATENATE("CREATE VERTEX Intermediate_Sprint SET ", 'concat fields &amp; values'!A6, ";")</f>
        <v>CREATE VERTEX Intermediate_Sprint SET INTERMEDIATE_SPRINT_ID=5, STAGE_NUMBER=5, AT_KM=97, CITY="Templeuve", COUNTRY="FRA", LATITUDE=50.5272, LONGITUDE=3.1758;</v>
      </c>
    </row>
    <row r="7" spans="1:1" x14ac:dyDescent="0.25">
      <c r="A7" t="str">
        <f>CONCATENATE("CREATE VERTEX Intermediate_Sprint SET ", 'concat fields &amp; values'!A7, ";")</f>
        <v>CREATE VERTEX Intermediate_Sprint SET INTERMEDIATE_SPRINT_ID=6, STAGE_NUMBER=6, AT_KM=119, CITY="Pinon", COUNTRY="FRA", LATITUDE=49.4883, LONGITUDE=3.4464;</v>
      </c>
    </row>
    <row r="8" spans="1:1" x14ac:dyDescent="0.25">
      <c r="A8" t="str">
        <f>CONCATENATE("CREATE VERTEX Intermediate_Sprint SET ", 'concat fields &amp; values'!A8, ";")</f>
        <v>CREATE VERTEX Intermediate_Sprint SET INTERMEDIATE_SPRINT_ID=7, STAGE_NUMBER=7, AT_KM=148, CITY="Hannonville-Sous-Les-Côtes", COUNTRY="FRA", LATITUDE=49.0408, LONGITUDE=5.6592;</v>
      </c>
    </row>
    <row r="9" spans="1:1" x14ac:dyDescent="0.25">
      <c r="A9" t="str">
        <f>CONCATENATE("CREATE VERTEX Intermediate_Sprint SET ", 'concat fields &amp; values'!A9, ";")</f>
        <v>CREATE VERTEX Intermediate_Sprint SET INTERMEDIATE_SPRINT_ID=8, STAGE_NUMBER=8, AT_KM=100, CITY="Dinozé", COUNTRY="FRA", LATITUDE=48.1411, LONGITUDE=6.4772;</v>
      </c>
    </row>
    <row r="10" spans="1:1" x14ac:dyDescent="0.25">
      <c r="A10" t="str">
        <f>CONCATENATE("CREATE VERTEX Intermediate_Sprint SET ", 'concat fields &amp; values'!A10, ";")</f>
        <v>CREATE VERTEX Intermediate_Sprint SET INTERMEDIATE_SPRINT_ID=9, STAGE_NUMBER=9, AT_KM=105, CITY="Linthal", COUNTRY="FRA", LATITUDE=47.9475, LONGITUDE=7.1311;</v>
      </c>
    </row>
    <row r="11" spans="1:1" x14ac:dyDescent="0.25">
      <c r="A11" t="str">
        <f>CONCATENATE("CREATE VERTEX Intermediate_Sprint SET ", 'concat fields &amp; values'!A11, ";")</f>
        <v>CREATE VERTEX Intermediate_Sprint SET INTERMEDIATE_SPRINT_ID=10, STAGE_NUMBER=10, AT_KM=39.5, CITY="Muhlele (Gunsbach)", COUNTRY="FRA", LATITUDE=48.0483, LONGITUDE=7.1767;</v>
      </c>
    </row>
    <row r="12" spans="1:1" x14ac:dyDescent="0.25">
      <c r="A12" t="str">
        <f>CONCATENATE("CREATE VERTEX Intermediate_Sprint SET ", 'concat fields &amp; values'!A12, ";")</f>
        <v>CREATE VERTEX Intermediate_Sprint SET INTERMEDIATE_SPRINT_ID=11, STAGE_NUMBER=11, AT_KM=89, CITY="Charcier", COUNTRY="FRA", LATITUDE=46.6281, LONGITUDE=5.7514;</v>
      </c>
    </row>
    <row r="13" spans="1:1" x14ac:dyDescent="0.25">
      <c r="A13" t="str">
        <f>CONCATENATE("CREATE VERTEX Intermediate_Sprint SET ", 'concat fields &amp; values'!A13, ";")</f>
        <v>CREATE VERTEX Intermediate_Sprint SET INTERMEDIATE_SPRINT_ID=12, STAGE_NUMBER=12, AT_KM=39.5, CITY="Romanèche-Thorins", COUNTRY="FRA", LATITUDE=46.1906, LONGITUDE=4.7369;</v>
      </c>
    </row>
    <row r="14" spans="1:1" x14ac:dyDescent="0.25">
      <c r="A14" t="str">
        <f>CONCATENATE("CREATE VERTEX Intermediate_Sprint SET ", 'concat fields &amp; values'!A14, ";")</f>
        <v>CREATE VERTEX Intermediate_Sprint SET INTERMEDIATE_SPRINT_ID=13, STAGE_NUMBER=13, AT_KM=169.5, CITY="Saint-Martin-D'hères", COUNTRY="FRA", LATITUDE=45.1672, LONGITUDE=5.7653;</v>
      </c>
    </row>
    <row r="15" spans="1:1" x14ac:dyDescent="0.25">
      <c r="A15" t="str">
        <f>CONCATENATE("CREATE VERTEX Intermediate_Sprint SET ", 'concat fields &amp; values'!A15, ";")</f>
        <v>CREATE VERTEX Intermediate_Sprint SET INTERMEDIATE_SPRINT_ID=14, STAGE_NUMBER=14, AT_KM=40, CITY="La Paute (Bourg-D'oisans)", COUNTRY="FRA", LATITUDE=45.0558, LONGITUDE=6.0303;</v>
      </c>
    </row>
    <row r="16" spans="1:1" x14ac:dyDescent="0.25">
      <c r="A16" t="str">
        <f>CONCATENATE("CREATE VERTEX Intermediate_Sprint SET ", 'concat fields &amp; values'!A16, ";")</f>
        <v>CREATE VERTEX Intermediate_Sprint SET INTERMEDIATE_SPRINT_ID=15, STAGE_NUMBER=15, AT_KM=175.5, CITY="La Galine (Saint-Rémy-De-Provence)", COUNTRY="FRA", LATITUDE=43.79, LONGITUDE=4.8325;</v>
      </c>
    </row>
    <row r="17" spans="1:1" x14ac:dyDescent="0.25">
      <c r="A17" t="str">
        <f>CONCATENATE("CREATE VERTEX Intermediate_Sprint SET ", 'concat fields &amp; values'!A17, ";")</f>
        <v>CREATE VERTEX Intermediate_Sprint SET INTERMEDIATE_SPRINT_ID=16, STAGE_NUMBER=16, AT_KM=123.5, CITY="Saint-Girons", COUNTRY="FRA", LATITUDE=42.9858, LONGITUDE=1.1467;</v>
      </c>
    </row>
    <row r="18" spans="1:1" x14ac:dyDescent="0.25">
      <c r="A18" t="str">
        <f>CONCATENATE("CREATE VERTEX Intermediate_Sprint SET ", 'concat fields &amp; values'!A18, ";")</f>
        <v>CREATE VERTEX Intermediate_Sprint SET INTERMEDIATE_SPRINT_ID=17, STAGE_NUMBER=17, AT_KM=31, CITY="Saint-Béat", COUNTRY="FRA", LATITUDE=42.915, LONGITUDE=0.6933;</v>
      </c>
    </row>
    <row r="19" spans="1:1" x14ac:dyDescent="0.25">
      <c r="A19" t="str">
        <f>CONCATENATE("CREATE VERTEX Intermediate_Sprint SET ", 'concat fields &amp; values'!A19, ";")</f>
        <v>CREATE VERTEX Intermediate_Sprint SET INTERMEDIATE_SPRINT_ID=18, STAGE_NUMBER=18, AT_KM=61.5, CITY="Trébons", COUNTRY="FRA", LATITUDE=43.1022, LONGITUDE=0.1219;</v>
      </c>
    </row>
    <row r="20" spans="1:1" x14ac:dyDescent="0.25">
      <c r="A20" t="str">
        <f>CONCATENATE("CREATE VERTEX Intermediate_Sprint SET ", 'concat fields &amp; values'!A20, ";")</f>
        <v>CREATE VERTEX Intermediate_Sprint SET INTERMEDIATE_SPRINT_ID=19, STAGE_NUMBER=19, AT_KM=130.5, CITY="Tonneins", COUNTRY="FRA", LATITUDE=44.3906, LONGITUDE=0.3092;</v>
      </c>
    </row>
    <row r="21" spans="1:1" x14ac:dyDescent="0.25">
      <c r="A21" t="str">
        <f>CONCATENATE("CREATE VERTEX Intermediate_Sprint SET ", 'concat fields &amp; values'!A21, ";")</f>
        <v>CREATE VERTEX Intermediate_Sprint SET INTERMEDIATE_SPRINT_ID=20, STAGE_NUMBER=21, AT_KM=91, CITY="Paris Champs-Élysées", COUNTRY="FRA", LATITUDE=48.8567, LONGITUDE=2.3508;</v>
      </c>
    </row>
    <row r="22" spans="1:1" x14ac:dyDescent="0.25">
      <c r="A22" t="str">
        <f>CONCATENATE("CREATE VERTEX Intermediate_Sprint SET ", 'concat fields &amp; values'!A22, ";")</f>
        <v>CREATE VERTEX Intermediate_Sprint SET INTERMEDIATE_SPRINT_ID=21, STAGE_NUMBER=1, AT_KM=77, CITY="Newbiggin", COUNTRY="ENG", LATITUDE=54.26929, LONGITUDE=-2.00449;</v>
      </c>
    </row>
    <row r="23" spans="1:1" x14ac:dyDescent="0.25">
      <c r="A23" t="str">
        <f>CONCATENATE("CREATE VERTEX Intermediate_Sprint SET ", 'concat fields &amp; values'!A23, ";")</f>
        <v>CREATE VERTEX Intermediate_Sprint SET INTERMEDIATE_SPRINT_ID=22, STAGE_NUMBER=2, AT_KM=68.5, CITY="Keighley", COUNTRY="ENG", LATITUDE=53.867, LONGITUDE=-1.911;</v>
      </c>
    </row>
    <row r="24" spans="1:1" x14ac:dyDescent="0.25">
      <c r="A24" t="str">
        <f>CONCATENATE("CREATE VERTEX Intermediate_Sprint SET ", 'concat fields &amp; values'!A24, ";")</f>
        <v>CREATE VERTEX Intermediate_Sprint SET INTERMEDIATE_SPRINT_ID=23, STAGE_NUMBER=3, AT_KM=108, CITY="Epping Forest", COUNTRY="ENG", LATITUDE=51.66, LONGITUDE=0.05;</v>
      </c>
    </row>
    <row r="25" spans="1:1" x14ac:dyDescent="0.25">
      <c r="A25" t="str">
        <f>CONCATENATE("CREATE VERTEX Intermediate_Sprint SET ", 'concat fields &amp; values'!A25, ";")</f>
        <v>CREATE VERTEX Intermediate_Sprint SET INTERMEDIATE_SPRINT_ID=24, STAGE_NUMBER=4, AT_KM=92, CITY="Cassel", COUNTRY="FRA", LATITUDE=50.8006, LONGITUDE=2.4883;</v>
      </c>
    </row>
    <row r="26" spans="1:1" x14ac:dyDescent="0.25">
      <c r="A26" t="str">
        <f>CONCATENATE("CREATE VERTEX Intermediate_Sprint SET ", 'concat fields &amp; values'!A26, ";")</f>
        <v>CREATE VERTEX Intermediate_Sprint SET INTERMEDIATE_SPRINT_ID=25, STAGE_NUMBER=5, AT_KM=97, CITY="Templeuve", COUNTRY="FRA", LATITUDE=50.5272, LONGITUDE=3.1758;</v>
      </c>
    </row>
    <row r="27" spans="1:1" x14ac:dyDescent="0.25">
      <c r="A27" t="str">
        <f>CONCATENATE("CREATE VERTEX Intermediate_Sprint SET ", 'concat fields &amp; values'!A27, ";")</f>
        <v>CREATE VERTEX Intermediate_Sprint SET INTERMEDIATE_SPRINT_ID=26, STAGE_NUMBER=6, AT_KM=119, CITY="Pinon", COUNTRY="FRA", LATITUDE=49.4883, LONGITUDE=3.4464;</v>
      </c>
    </row>
    <row r="28" spans="1:1" x14ac:dyDescent="0.25">
      <c r="A28" t="str">
        <f>CONCATENATE("CREATE VERTEX Intermediate_Sprint SET ", 'concat fields &amp; values'!A28, ";")</f>
        <v>CREATE VERTEX Intermediate_Sprint SET INTERMEDIATE_SPRINT_ID=27, STAGE_NUMBER=7, AT_KM=148, CITY="Hannonville-Sous-Les-Côtes", COUNTRY="FRA", LATITUDE=49.0408, LONGITUDE=5.6592;</v>
      </c>
    </row>
    <row r="29" spans="1:1" x14ac:dyDescent="0.25">
      <c r="A29" t="str">
        <f>CONCATENATE("CREATE VERTEX Intermediate_Sprint SET ", 'concat fields &amp; values'!A29, ";")</f>
        <v>CREATE VERTEX Intermediate_Sprint SET INTERMEDIATE_SPRINT_ID=28, STAGE_NUMBER=8, AT_KM=100, CITY="Dinozé", COUNTRY="FRA", LATITUDE=48.1411, LONGITUDE=6.4772;</v>
      </c>
    </row>
    <row r="30" spans="1:1" x14ac:dyDescent="0.25">
      <c r="A30" t="str">
        <f>CONCATENATE("CREATE VERTEX Intermediate_Sprint SET ", 'concat fields &amp; values'!A30, ";")</f>
        <v>CREATE VERTEX Intermediate_Sprint SET INTERMEDIATE_SPRINT_ID=29, STAGE_NUMBER=9, AT_KM=105, CITY="Linthal", COUNTRY="FRA", LATITUDE=47.9475, LONGITUDE=7.1311;</v>
      </c>
    </row>
    <row r="31" spans="1:1" x14ac:dyDescent="0.25">
      <c r="A31" t="str">
        <f>CONCATENATE("CREATE VERTEX Intermediate_Sprint SET ", 'concat fields &amp; values'!A31, ";")</f>
        <v>CREATE VERTEX Intermediate_Sprint SET INTERMEDIATE_SPRINT_ID=30, STAGE_NUMBER=10, AT_KM=39.5, CITY="Muhlele (Gunsbach)", COUNTRY="FRA", LATITUDE=48.0483, LONGITUDE=7.1767;</v>
      </c>
    </row>
    <row r="32" spans="1:1" x14ac:dyDescent="0.25">
      <c r="A32" t="str">
        <f>CONCATENATE("CREATE VERTEX Intermediate_Sprint SET ", 'concat fields &amp; values'!A32, ";")</f>
        <v>CREATE VERTEX Intermediate_Sprint SET INTERMEDIATE_SPRINT_ID=31, STAGE_NUMBER=11, AT_KM=89, CITY="Charcier", COUNTRY="FRA", LATITUDE=46.6281, LONGITUDE=5.7514;</v>
      </c>
    </row>
    <row r="33" spans="1:1" x14ac:dyDescent="0.25">
      <c r="A33" t="str">
        <f>CONCATENATE("CREATE VERTEX Intermediate_Sprint SET ", 'concat fields &amp; values'!A33, ";")</f>
        <v>CREATE VERTEX Intermediate_Sprint SET INTERMEDIATE_SPRINT_ID=32, STAGE_NUMBER=12, AT_KM=39.5, CITY="Romanèche-Thorins", COUNTRY="FRA", LATITUDE=46.1906, LONGITUDE=4.7369;</v>
      </c>
    </row>
    <row r="34" spans="1:1" x14ac:dyDescent="0.25">
      <c r="A34" t="str">
        <f>CONCATENATE("CREATE VERTEX Intermediate_Sprint SET ", 'concat fields &amp; values'!A34, ";")</f>
        <v>CREATE VERTEX Intermediate_Sprint SET INTERMEDIATE_SPRINT_ID=33, STAGE_NUMBER=13, AT_KM=169.5, CITY="Saint-Martin-D'hères", COUNTRY="FRA", LATITUDE=45.1672, LONGITUDE=5.7653;</v>
      </c>
    </row>
    <row r="35" spans="1:1" x14ac:dyDescent="0.25">
      <c r="A35" t="str">
        <f>CONCATENATE("CREATE VERTEX Intermediate_Sprint SET ", 'concat fields &amp; values'!A35, ";")</f>
        <v>CREATE VERTEX Intermediate_Sprint SET INTERMEDIATE_SPRINT_ID=34, STAGE_NUMBER=14, AT_KM=40, CITY="La Paute (Bourg-D'oisans)", COUNTRY="FRA", LATITUDE=45.0558, LONGITUDE=6.0303;</v>
      </c>
    </row>
    <row r="36" spans="1:1" x14ac:dyDescent="0.25">
      <c r="A36" t="str">
        <f>CONCATENATE("CREATE VERTEX Intermediate_Sprint SET ", 'concat fields &amp; values'!A36, ";")</f>
        <v>CREATE VERTEX Intermediate_Sprint SET INTERMEDIATE_SPRINT_ID=35, STAGE_NUMBER=15, AT_KM=175.5, CITY="La Galine (Saint-Rémy-De-Provence)", COUNTRY="FRA", LATITUDE=43.79, LONGITUDE=4.8325;</v>
      </c>
    </row>
    <row r="37" spans="1:1" x14ac:dyDescent="0.25">
      <c r="A37" t="str">
        <f>CONCATENATE("CREATE VERTEX Intermediate_Sprint SET ", 'concat fields &amp; values'!A37, ";")</f>
        <v>CREATE VERTEX Intermediate_Sprint SET INTERMEDIATE_SPRINT_ID=36, STAGE_NUMBER=16, AT_KM=123.5, CITY="Saint-Girons", COUNTRY="FRA", LATITUDE=42.9858, LONGITUDE=1.1467;</v>
      </c>
    </row>
    <row r="38" spans="1:1" x14ac:dyDescent="0.25">
      <c r="A38" t="str">
        <f>CONCATENATE("CREATE VERTEX Intermediate_Sprint SET ", 'concat fields &amp; values'!A38, ";")</f>
        <v>CREATE VERTEX Intermediate_Sprint SET INTERMEDIATE_SPRINT_ID=37, STAGE_NUMBER=17, AT_KM=31, CITY="Saint-Béat", COUNTRY="FRA", LATITUDE=42.915, LONGITUDE=0.6933;</v>
      </c>
    </row>
    <row r="39" spans="1:1" x14ac:dyDescent="0.25">
      <c r="A39" t="str">
        <f>CONCATENATE("CREATE VERTEX Intermediate_Sprint SET ", 'concat fields &amp; values'!A39, ";")</f>
        <v>CREATE VERTEX Intermediate_Sprint SET INTERMEDIATE_SPRINT_ID=38, STAGE_NUMBER=18, AT_KM=61.5, CITY="Trébons", COUNTRY="FRA", LATITUDE=43.1022, LONGITUDE=0.1219;</v>
      </c>
    </row>
    <row r="40" spans="1:1" x14ac:dyDescent="0.25">
      <c r="A40" t="str">
        <f>CONCATENATE("CREATE VERTEX Intermediate_Sprint SET ", 'concat fields &amp; values'!A40, ";")</f>
        <v>CREATE VERTEX Intermediate_Sprint SET INTERMEDIATE_SPRINT_ID=39, STAGE_NUMBER=19, AT_KM=130.5, CITY="Tonneins", COUNTRY="FRA", LATITUDE=44.3906, LONGITUDE=0.3092;</v>
      </c>
    </row>
    <row r="41" spans="1:1" x14ac:dyDescent="0.25">
      <c r="A41" t="str">
        <f>CONCATENATE("CREATE VERTEX Intermediate_Sprint SET ", 'concat fields &amp; values'!A41, ";")</f>
        <v>CREATE VERTEX Intermediate_Sprint SET INTERMEDIATE_SPRINT_ID=40, STAGE_NUMBER=21, AT_KM=91, CITY="Paris Champs-Élysées", COUNTRY="FRA", LATITUDE=48.8567, LONGITUDE=2.3508;</v>
      </c>
    </row>
    <row r="42" spans="1:1" x14ac:dyDescent="0.25">
      <c r="A42" t="str">
        <f>CONCATENATE("CREATE VERTEX Intermediate_Sprint SET ", 'concat fields &amp; values'!A42, ";")</f>
        <v>CREATE VERTEX Intermediate_Sprint SET INTERMEDIATE_SPRINT_ID=41, STAGE_NUMBER=1, AT_KM=77, CITY="Newbiggin", COUNTRY="ENG", LATITUDE=54.26929, LONGITUDE=-2.00449;</v>
      </c>
    </row>
    <row r="43" spans="1:1" x14ac:dyDescent="0.25">
      <c r="A43" t="str">
        <f>CONCATENATE("CREATE VERTEX Intermediate_Sprint SET ", 'concat fields &amp; values'!A43, ";")</f>
        <v>CREATE VERTEX Intermediate_Sprint SET INTERMEDIATE_SPRINT_ID=42, STAGE_NUMBER=2, AT_KM=68.5, CITY="Keighley", COUNTRY="ENG", LATITUDE=53.867, LONGITUDE=-1.911;</v>
      </c>
    </row>
    <row r="44" spans="1:1" x14ac:dyDescent="0.25">
      <c r="A44" t="str">
        <f>CONCATENATE("CREATE VERTEX Intermediate_Sprint SET ", 'concat fields &amp; values'!A44, ";")</f>
        <v>CREATE VERTEX Intermediate_Sprint SET INTERMEDIATE_SPRINT_ID=43, STAGE_NUMBER=3, AT_KM=108, CITY="Epping Forest", COUNTRY="ENG", LATITUDE=51.66, LONGITUDE=0.05;</v>
      </c>
    </row>
    <row r="45" spans="1:1" x14ac:dyDescent="0.25">
      <c r="A45" t="str">
        <f>CONCATENATE("CREATE VERTEX Intermediate_Sprint SET ", 'concat fields &amp; values'!A45, ";")</f>
        <v>CREATE VERTEX Intermediate_Sprint SET INTERMEDIATE_SPRINT_ID=44, STAGE_NUMBER=4, AT_KM=92, CITY="Cassel", COUNTRY="FRA", LATITUDE=50.8006, LONGITUDE=2.4883;</v>
      </c>
    </row>
    <row r="46" spans="1:1" x14ac:dyDescent="0.25">
      <c r="A46" t="str">
        <f>CONCATENATE("CREATE VERTEX Intermediate_Sprint SET ", 'concat fields &amp; values'!A46, ";")</f>
        <v>CREATE VERTEX Intermediate_Sprint SET INTERMEDIATE_SPRINT_ID=45, STAGE_NUMBER=5, AT_KM=97, CITY="Templeuve", COUNTRY="FRA", LATITUDE=50.5272, LONGITUDE=3.1758;</v>
      </c>
    </row>
    <row r="47" spans="1:1" x14ac:dyDescent="0.25">
      <c r="A47" t="str">
        <f>CONCATENATE("CREATE VERTEX Intermediate_Sprint SET ", 'concat fields &amp; values'!A47, ";")</f>
        <v>CREATE VERTEX Intermediate_Sprint SET INTERMEDIATE_SPRINT_ID=46, STAGE_NUMBER=6, AT_KM=119, CITY="Pinon", COUNTRY="FRA", LATITUDE=49.4883, LONGITUDE=3.4464;</v>
      </c>
    </row>
    <row r="48" spans="1:1" x14ac:dyDescent="0.25">
      <c r="A48" t="str">
        <f>CONCATENATE("CREATE VERTEX Intermediate_Sprint SET ", 'concat fields &amp; values'!A48, ";")</f>
        <v>CREATE VERTEX Intermediate_Sprint SET INTERMEDIATE_SPRINT_ID=47, STAGE_NUMBER=7, AT_KM=148, CITY="Hannonville-Sous-Les-Côtes", COUNTRY="FRA", LATITUDE=49.0408, LONGITUDE=5.6592;</v>
      </c>
    </row>
    <row r="49" spans="1:1" x14ac:dyDescent="0.25">
      <c r="A49" t="str">
        <f>CONCATENATE("CREATE VERTEX Intermediate_Sprint SET ", 'concat fields &amp; values'!A49, ";")</f>
        <v>CREATE VERTEX Intermediate_Sprint SET INTERMEDIATE_SPRINT_ID=48, STAGE_NUMBER=8, AT_KM=100, CITY="Dinozé", COUNTRY="FRA", LATITUDE=48.1411, LONGITUDE=6.4772;</v>
      </c>
    </row>
    <row r="50" spans="1:1" x14ac:dyDescent="0.25">
      <c r="A50" t="str">
        <f>CONCATENATE("CREATE VERTEX Intermediate_Sprint SET ", 'concat fields &amp; values'!A50, ";")</f>
        <v>CREATE VERTEX Intermediate_Sprint SET INTERMEDIATE_SPRINT_ID=49, STAGE_NUMBER=9, AT_KM=105, CITY="Linthal", COUNTRY="FRA", LATITUDE=47.9475, LONGITUDE=7.1311;</v>
      </c>
    </row>
    <row r="51" spans="1:1" x14ac:dyDescent="0.25">
      <c r="A51" t="str">
        <f>CONCATENATE("CREATE VERTEX Intermediate_Sprint SET ", 'concat fields &amp; values'!A51, ";")</f>
        <v>CREATE VERTEX Intermediate_Sprint SET INTERMEDIATE_SPRINT_ID=50, STAGE_NUMBER=10, AT_KM=39.5, CITY="Muhlele (Gunsbach)", COUNTRY="FRA", LATITUDE=48.0483, LONGITUDE=7.1767;</v>
      </c>
    </row>
    <row r="52" spans="1:1" x14ac:dyDescent="0.25">
      <c r="A52" t="str">
        <f>CONCATENATE("CREATE VERTEX Intermediate_Sprint SET ", 'concat fields &amp; values'!A52, ";")</f>
        <v>CREATE VERTEX Intermediate_Sprint SET INTERMEDIATE_SPRINT_ID=51, STAGE_NUMBER=11, AT_KM=89, CITY="Charcier", COUNTRY="FRA", LATITUDE=46.6281, LONGITUDE=5.7514;</v>
      </c>
    </row>
    <row r="53" spans="1:1" x14ac:dyDescent="0.25">
      <c r="A53" t="str">
        <f>CONCATENATE("CREATE VERTEX Intermediate_Sprint SET ", 'concat fields &amp; values'!A53, ";")</f>
        <v>CREATE VERTEX Intermediate_Sprint SET INTERMEDIATE_SPRINT_ID=52, STAGE_NUMBER=12, AT_KM=39.5, CITY="Romanèche-Thorins", COUNTRY="FRA", LATITUDE=46.1906, LONGITUDE=4.7369;</v>
      </c>
    </row>
    <row r="54" spans="1:1" x14ac:dyDescent="0.25">
      <c r="A54" t="str">
        <f>CONCATENATE("CREATE VERTEX Intermediate_Sprint SET ", 'concat fields &amp; values'!A54, ";")</f>
        <v>CREATE VERTEX Intermediate_Sprint SET INTERMEDIATE_SPRINT_ID=53, STAGE_NUMBER=13, AT_KM=169.5, CITY="Saint-Martin-D'hères", COUNTRY="FRA", LATITUDE=45.1672, LONGITUDE=5.7653;</v>
      </c>
    </row>
    <row r="55" spans="1:1" x14ac:dyDescent="0.25">
      <c r="A55" t="str">
        <f>CONCATENATE("CREATE VERTEX Intermediate_Sprint SET ", 'concat fields &amp; values'!A55, ";")</f>
        <v>CREATE VERTEX Intermediate_Sprint SET INTERMEDIATE_SPRINT_ID=54, STAGE_NUMBER=14, AT_KM=40, CITY="La Paute (Bourg-D'oisans)", COUNTRY="FRA", LATITUDE=45.0558, LONGITUDE=6.0303;</v>
      </c>
    </row>
    <row r="56" spans="1:1" x14ac:dyDescent="0.25">
      <c r="A56" t="str">
        <f>CONCATENATE("CREATE VERTEX Intermediate_Sprint SET ", 'concat fields &amp; values'!A56, ";")</f>
        <v>CREATE VERTEX Intermediate_Sprint SET INTERMEDIATE_SPRINT_ID=55, STAGE_NUMBER=15, AT_KM=175.5, CITY="La Galine (Saint-Rémy-De-Provence)", COUNTRY="FRA", LATITUDE=43.79, LONGITUDE=4.8325;</v>
      </c>
    </row>
    <row r="57" spans="1:1" x14ac:dyDescent="0.25">
      <c r="A57" t="str">
        <f>CONCATENATE("CREATE VERTEX Intermediate_Sprint SET ", 'concat fields &amp; values'!A57, ";")</f>
        <v>CREATE VERTEX Intermediate_Sprint SET INTERMEDIATE_SPRINT_ID=56, STAGE_NUMBER=16, AT_KM=123.5, CITY="Saint-Girons", COUNTRY="FRA", LATITUDE=42.9858, LONGITUDE=1.1467;</v>
      </c>
    </row>
    <row r="58" spans="1:1" x14ac:dyDescent="0.25">
      <c r="A58" t="str">
        <f>CONCATENATE("CREATE VERTEX Intermediate_Sprint SET ", 'concat fields &amp; values'!A58, ";")</f>
        <v>CREATE VERTEX Intermediate_Sprint SET INTERMEDIATE_SPRINT_ID=57, STAGE_NUMBER=17, AT_KM=31, CITY="Saint-Béat", COUNTRY="FRA", LATITUDE=42.915, LONGITUDE=0.6933;</v>
      </c>
    </row>
    <row r="59" spans="1:1" x14ac:dyDescent="0.25">
      <c r="A59" t="str">
        <f>CONCATENATE("CREATE VERTEX Intermediate_Sprint SET ", 'concat fields &amp; values'!A59, ";")</f>
        <v>CREATE VERTEX Intermediate_Sprint SET INTERMEDIATE_SPRINT_ID=58, STAGE_NUMBER=18, AT_KM=61.5, CITY="Trébons", COUNTRY="FRA", LATITUDE=43.1022, LONGITUDE=0.1219;</v>
      </c>
    </row>
    <row r="60" spans="1:1" x14ac:dyDescent="0.25">
      <c r="A60" t="str">
        <f>CONCATENATE("CREATE VERTEX Intermediate_Sprint SET ", 'concat fields &amp; values'!A60, ";")</f>
        <v>CREATE VERTEX Intermediate_Sprint SET INTERMEDIATE_SPRINT_ID=59, STAGE_NUMBER=19, AT_KM=130.5, CITY="Tonneins", COUNTRY="FRA", LATITUDE=44.3906, LONGITUDE=0.3092;</v>
      </c>
    </row>
    <row r="61" spans="1:1" x14ac:dyDescent="0.25">
      <c r="A61" t="str">
        <f>CONCATENATE("CREATE VERTEX Intermediate_Sprint SET ", 'concat fields &amp; values'!A61, ";")</f>
        <v>CREATE VERTEX Intermediate_Sprint SET INTERMEDIATE_SPRINT_ID=60, STAGE_NUMBER=21, AT_KM=91, CITY="Paris Champs-Élysées", COUNTRY="FRA", LATITUDE=48.8567, LONGITUDE=2.3508;</v>
      </c>
    </row>
    <row r="62" spans="1:1" x14ac:dyDescent="0.25">
      <c r="A62" t="str">
        <f>CONCATENATE("CREATE VERTEX Intermediate_Sprint SET ", 'concat fields &amp; values'!A62, ";")</f>
        <v>CREATE VERTEX Intermediate_Sprint SET INTERMEDIATE_SPRINT_ID=61, STAGE_NUMBER=1, AT_KM=77, CITY="Newbiggin", COUNTRY="ENG", LATITUDE=54.26929, LONGITUDE=-2.00449;</v>
      </c>
    </row>
    <row r="63" spans="1:1" x14ac:dyDescent="0.25">
      <c r="A63" t="str">
        <f>CONCATENATE("CREATE VERTEX Intermediate_Sprint SET ", 'concat fields &amp; values'!A63, ";")</f>
        <v>CREATE VERTEX Intermediate_Sprint SET INTERMEDIATE_SPRINT_ID=62, STAGE_NUMBER=2, AT_KM=68.5, CITY="Keighley", COUNTRY="ENG", LATITUDE=53.867, LONGITUDE=-1.911;</v>
      </c>
    </row>
    <row r="64" spans="1:1" x14ac:dyDescent="0.25">
      <c r="A64" t="str">
        <f>CONCATENATE("CREATE VERTEX Intermediate_Sprint SET ", 'concat fields &amp; values'!A64, ";")</f>
        <v>CREATE VERTEX Intermediate_Sprint SET INTERMEDIATE_SPRINT_ID=63, STAGE_NUMBER=3, AT_KM=108, CITY="Epping Forest", COUNTRY="ENG", LATITUDE=51.66, LONGITUDE=0.05;</v>
      </c>
    </row>
    <row r="65" spans="1:1" x14ac:dyDescent="0.25">
      <c r="A65" t="str">
        <f>CONCATENATE("CREATE VERTEX Intermediate_Sprint SET ", 'concat fields &amp; values'!A65, ";")</f>
        <v>CREATE VERTEX Intermediate_Sprint SET INTERMEDIATE_SPRINT_ID=64, STAGE_NUMBER=4, AT_KM=92, CITY="Cassel", COUNTRY="FRA", LATITUDE=50.8006, LONGITUDE=2.4883;</v>
      </c>
    </row>
    <row r="66" spans="1:1" x14ac:dyDescent="0.25">
      <c r="A66" t="str">
        <f>CONCATENATE("CREATE VERTEX Intermediate_Sprint SET ", 'concat fields &amp; values'!A66, ";")</f>
        <v>CREATE VERTEX Intermediate_Sprint SET INTERMEDIATE_SPRINT_ID=65, STAGE_NUMBER=5, AT_KM=97, CITY="Templeuve", COUNTRY="FRA", LATITUDE=50.5272, LONGITUDE=3.1758;</v>
      </c>
    </row>
    <row r="67" spans="1:1" x14ac:dyDescent="0.25">
      <c r="A67" t="str">
        <f>CONCATENATE("CREATE VERTEX Intermediate_Sprint SET ", 'concat fields &amp; values'!A67, ";")</f>
        <v>CREATE VERTEX Intermediate_Sprint SET INTERMEDIATE_SPRINT_ID=66, STAGE_NUMBER=6, AT_KM=119, CITY="Pinon", COUNTRY="FRA", LATITUDE=49.4883, LONGITUDE=3.4464;</v>
      </c>
    </row>
    <row r="68" spans="1:1" x14ac:dyDescent="0.25">
      <c r="A68" t="str">
        <f>CONCATENATE("CREATE VERTEX Intermediate_Sprint SET ", 'concat fields &amp; values'!A68, ";")</f>
        <v>CREATE VERTEX Intermediate_Sprint SET INTERMEDIATE_SPRINT_ID=67, STAGE_NUMBER=7, AT_KM=148, CITY="Hannonville-Sous-Les-Côtes", COUNTRY="FRA", LATITUDE=49.0408, LONGITUDE=5.6592;</v>
      </c>
    </row>
    <row r="69" spans="1:1" x14ac:dyDescent="0.25">
      <c r="A69" t="str">
        <f>CONCATENATE("CREATE VERTEX Intermediate_Sprint SET ", 'concat fields &amp; values'!A69, ";")</f>
        <v>CREATE VERTEX Intermediate_Sprint SET INTERMEDIATE_SPRINT_ID=68, STAGE_NUMBER=8, AT_KM=100, CITY="Dinozé", COUNTRY="FRA", LATITUDE=48.1411, LONGITUDE=6.4772;</v>
      </c>
    </row>
    <row r="70" spans="1:1" x14ac:dyDescent="0.25">
      <c r="A70" t="str">
        <f>CONCATENATE("CREATE VERTEX Intermediate_Sprint SET ", 'concat fields &amp; values'!A70, ";")</f>
        <v>CREATE VERTEX Intermediate_Sprint SET INTERMEDIATE_SPRINT_ID=69, STAGE_NUMBER=9, AT_KM=105, CITY="Linthal", COUNTRY="FRA", LATITUDE=47.9475, LONGITUDE=7.1311;</v>
      </c>
    </row>
    <row r="71" spans="1:1" x14ac:dyDescent="0.25">
      <c r="A71" t="str">
        <f>CONCATENATE("CREATE VERTEX Intermediate_Sprint SET ", 'concat fields &amp; values'!A71, ";")</f>
        <v>CREATE VERTEX Intermediate_Sprint SET INTERMEDIATE_SPRINT_ID=70, STAGE_NUMBER=10, AT_KM=39.5, CITY="Muhlele (Gunsbach)", COUNTRY="FRA", LATITUDE=48.0483, LONGITUDE=7.1767;</v>
      </c>
    </row>
    <row r="72" spans="1:1" x14ac:dyDescent="0.25">
      <c r="A72" t="str">
        <f>CONCATENATE("CREATE VERTEX Intermediate_Sprint SET ", 'concat fields &amp; values'!A72, ";")</f>
        <v>CREATE VERTEX Intermediate_Sprint SET INTERMEDIATE_SPRINT_ID=71, STAGE_NUMBER=11, AT_KM=89, CITY="Charcier", COUNTRY="FRA", LATITUDE=46.6281, LONGITUDE=5.7514;</v>
      </c>
    </row>
    <row r="73" spans="1:1" x14ac:dyDescent="0.25">
      <c r="A73" t="str">
        <f>CONCATENATE("CREATE VERTEX Intermediate_Sprint SET ", 'concat fields &amp; values'!A73, ";")</f>
        <v>CREATE VERTEX Intermediate_Sprint SET INTERMEDIATE_SPRINT_ID=72, STAGE_NUMBER=12, AT_KM=39.5, CITY="Romanèche-Thorins", COUNTRY="FRA", LATITUDE=46.1906, LONGITUDE=4.7369;</v>
      </c>
    </row>
    <row r="74" spans="1:1" x14ac:dyDescent="0.25">
      <c r="A74" t="str">
        <f>CONCATENATE("CREATE VERTEX Intermediate_Sprint SET ", 'concat fields &amp; values'!A74, ";")</f>
        <v>CREATE VERTEX Intermediate_Sprint SET INTERMEDIATE_SPRINT_ID=73, STAGE_NUMBER=13, AT_KM=169.5, CITY="Saint-Martin-D'hères", COUNTRY="FRA", LATITUDE=45.1672, LONGITUDE=5.7653;</v>
      </c>
    </row>
    <row r="75" spans="1:1" x14ac:dyDescent="0.25">
      <c r="A75" t="str">
        <f>CONCATENATE("CREATE VERTEX Intermediate_Sprint SET ", 'concat fields &amp; values'!A75, ";")</f>
        <v>CREATE VERTEX Intermediate_Sprint SET INTERMEDIATE_SPRINT_ID=74, STAGE_NUMBER=14, AT_KM=40, CITY="La Paute (Bourg-D'oisans)", COUNTRY="FRA", LATITUDE=45.0558, LONGITUDE=6.0303;</v>
      </c>
    </row>
    <row r="76" spans="1:1" x14ac:dyDescent="0.25">
      <c r="A76" t="str">
        <f>CONCATENATE("CREATE VERTEX Intermediate_Sprint SET ", 'concat fields &amp; values'!A76, ";")</f>
        <v>CREATE VERTEX Intermediate_Sprint SET INTERMEDIATE_SPRINT_ID=75, STAGE_NUMBER=15, AT_KM=175.5, CITY="La Galine (Saint-Rémy-De-Provence)", COUNTRY="FRA", LATITUDE=43.79, LONGITUDE=4.8325;</v>
      </c>
    </row>
    <row r="77" spans="1:1" x14ac:dyDescent="0.25">
      <c r="A77" t="str">
        <f>CONCATENATE("CREATE VERTEX Intermediate_Sprint SET ", 'concat fields &amp; values'!A77, ";")</f>
        <v>CREATE VERTEX Intermediate_Sprint SET INTERMEDIATE_SPRINT_ID=76, STAGE_NUMBER=16, AT_KM=123.5, CITY="Saint-Girons", COUNTRY="FRA", LATITUDE=42.9858, LONGITUDE=1.1467;</v>
      </c>
    </row>
    <row r="78" spans="1:1" x14ac:dyDescent="0.25">
      <c r="A78" t="str">
        <f>CONCATENATE("CREATE VERTEX Intermediate_Sprint SET ", 'concat fields &amp; values'!A78, ";")</f>
        <v>CREATE VERTEX Intermediate_Sprint SET INTERMEDIATE_SPRINT_ID=77, STAGE_NUMBER=17, AT_KM=31, CITY="Saint-Béat", COUNTRY="FRA", LATITUDE=42.915, LONGITUDE=0.6933;</v>
      </c>
    </row>
    <row r="79" spans="1:1" x14ac:dyDescent="0.25">
      <c r="A79" t="str">
        <f>CONCATENATE("CREATE VERTEX Intermediate_Sprint SET ", 'concat fields &amp; values'!A79, ";")</f>
        <v>CREATE VERTEX Intermediate_Sprint SET INTERMEDIATE_SPRINT_ID=78, STAGE_NUMBER=18, AT_KM=61.5, CITY="Trébons", COUNTRY="FRA", LATITUDE=43.1022, LONGITUDE=0.1219;</v>
      </c>
    </row>
    <row r="80" spans="1:1" x14ac:dyDescent="0.25">
      <c r="A80" t="str">
        <f>CONCATENATE("CREATE VERTEX Intermediate_Sprint SET ", 'concat fields &amp; values'!A80, ";")</f>
        <v>CREATE VERTEX Intermediate_Sprint SET INTERMEDIATE_SPRINT_ID=79, STAGE_NUMBER=19, AT_KM=130.5, CITY="Tonneins", COUNTRY="FRA", LATITUDE=44.3906, LONGITUDE=0.3092;</v>
      </c>
    </row>
    <row r="81" spans="1:1" x14ac:dyDescent="0.25">
      <c r="A81" t="str">
        <f>CONCATENATE("CREATE VERTEX Intermediate_Sprint SET ", 'concat fields &amp; values'!A81, ";")</f>
        <v>CREATE VERTEX Intermediate_Sprint SET INTERMEDIATE_SPRINT_ID=80, STAGE_NUMBER=21, AT_KM=91, CITY="Paris Champs-Élysées", COUNTRY="FRA", LATITUDE=48.8567, LONGITUDE=2.3508;</v>
      </c>
    </row>
    <row r="82" spans="1:1" x14ac:dyDescent="0.25">
      <c r="A82" t="str">
        <f>CONCATENATE("CREATE VERTEX Intermediate_Sprint SET ", 'concat fields &amp; values'!A82, ";")</f>
        <v>CREATE VERTEX Intermediate_Sprint SET INTERMEDIATE_SPRINT_ID=81, STAGE_NUMBER=1, AT_KM=77, CITY="Newbiggin", COUNTRY="ENG", LATITUDE=54.26929, LONGITUDE=-2.00449;</v>
      </c>
    </row>
    <row r="83" spans="1:1" x14ac:dyDescent="0.25">
      <c r="A83" t="str">
        <f>CONCATENATE("CREATE VERTEX Intermediate_Sprint SET ", 'concat fields &amp; values'!A83, ";")</f>
        <v>CREATE VERTEX Intermediate_Sprint SET INTERMEDIATE_SPRINT_ID=82, STAGE_NUMBER=2, AT_KM=68.5, CITY="Keighley", COUNTRY="ENG", LATITUDE=53.867, LONGITUDE=-1.911;</v>
      </c>
    </row>
    <row r="84" spans="1:1" x14ac:dyDescent="0.25">
      <c r="A84" t="str">
        <f>CONCATENATE("CREATE VERTEX Intermediate_Sprint SET ", 'concat fields &amp; values'!A84, ";")</f>
        <v>CREATE VERTEX Intermediate_Sprint SET INTERMEDIATE_SPRINT_ID=83, STAGE_NUMBER=3, AT_KM=108, CITY="Epping Forest", COUNTRY="ENG", LATITUDE=51.66, LONGITUDE=0.05;</v>
      </c>
    </row>
    <row r="85" spans="1:1" x14ac:dyDescent="0.25">
      <c r="A85" t="str">
        <f>CONCATENATE("CREATE VERTEX Intermediate_Sprint SET ", 'concat fields &amp; values'!A85, ";")</f>
        <v>CREATE VERTEX Intermediate_Sprint SET INTERMEDIATE_SPRINT_ID=84, STAGE_NUMBER=4, AT_KM=92, CITY="Cassel", COUNTRY="FRA", LATITUDE=50.8006, LONGITUDE=2.4883;</v>
      </c>
    </row>
    <row r="86" spans="1:1" x14ac:dyDescent="0.25">
      <c r="A86" t="str">
        <f>CONCATENATE("CREATE VERTEX Intermediate_Sprint SET ", 'concat fields &amp; values'!A86, ";")</f>
        <v>CREATE VERTEX Intermediate_Sprint SET INTERMEDIATE_SPRINT_ID=85, STAGE_NUMBER=5, AT_KM=97, CITY="Templeuve", COUNTRY="FRA", LATITUDE=50.5272, LONGITUDE=3.1758;</v>
      </c>
    </row>
    <row r="87" spans="1:1" x14ac:dyDescent="0.25">
      <c r="A87" t="str">
        <f>CONCATENATE("CREATE VERTEX Intermediate_Sprint SET ", 'concat fields &amp; values'!A87, ";")</f>
        <v>CREATE VERTEX Intermediate_Sprint SET INTERMEDIATE_SPRINT_ID=86, STAGE_NUMBER=6, AT_KM=119, CITY="Pinon", COUNTRY="FRA", LATITUDE=49.4883, LONGITUDE=3.4464;</v>
      </c>
    </row>
    <row r="88" spans="1:1" x14ac:dyDescent="0.25">
      <c r="A88" t="str">
        <f>CONCATENATE("CREATE VERTEX Intermediate_Sprint SET ", 'concat fields &amp; values'!A88, ";")</f>
        <v>CREATE VERTEX Intermediate_Sprint SET INTERMEDIATE_SPRINT_ID=87, STAGE_NUMBER=7, AT_KM=148, CITY="Hannonville-Sous-Les-Côtes", COUNTRY="FRA", LATITUDE=49.0408, LONGITUDE=5.6592;</v>
      </c>
    </row>
    <row r="89" spans="1:1" x14ac:dyDescent="0.25">
      <c r="A89" t="str">
        <f>CONCATENATE("CREATE VERTEX Intermediate_Sprint SET ", 'concat fields &amp; values'!A89, ";")</f>
        <v>CREATE VERTEX Intermediate_Sprint SET INTERMEDIATE_SPRINT_ID=88, STAGE_NUMBER=8, AT_KM=100, CITY="Dinozé", COUNTRY="FRA", LATITUDE=48.1411, LONGITUDE=6.4772;</v>
      </c>
    </row>
    <row r="90" spans="1:1" x14ac:dyDescent="0.25">
      <c r="A90" t="str">
        <f>CONCATENATE("CREATE VERTEX Intermediate_Sprint SET ", 'concat fields &amp; values'!A90, ";")</f>
        <v>CREATE VERTEX Intermediate_Sprint SET INTERMEDIATE_SPRINT_ID=89, STAGE_NUMBER=9, AT_KM=105, CITY="Linthal", COUNTRY="FRA", LATITUDE=47.9475, LONGITUDE=7.1311;</v>
      </c>
    </row>
    <row r="91" spans="1:1" x14ac:dyDescent="0.25">
      <c r="A91" t="str">
        <f>CONCATENATE("CREATE VERTEX Intermediate_Sprint SET ", 'concat fields &amp; values'!A91, ";")</f>
        <v>CREATE VERTEX Intermediate_Sprint SET INTERMEDIATE_SPRINT_ID=90, STAGE_NUMBER=10, AT_KM=39.5, CITY="Muhlele (Gunsbach)", COUNTRY="FRA", LATITUDE=48.0483, LONGITUDE=7.1767;</v>
      </c>
    </row>
    <row r="92" spans="1:1" x14ac:dyDescent="0.25">
      <c r="A92" t="str">
        <f>CONCATENATE("CREATE VERTEX Intermediate_Sprint SET ", 'concat fields &amp; values'!A92, ";")</f>
        <v>CREATE VERTEX Intermediate_Sprint SET INTERMEDIATE_SPRINT_ID=91, STAGE_NUMBER=11, AT_KM=89, CITY="Charcier", COUNTRY="FRA", LATITUDE=46.6281, LONGITUDE=5.7514;</v>
      </c>
    </row>
    <row r="93" spans="1:1" x14ac:dyDescent="0.25">
      <c r="A93" t="str">
        <f>CONCATENATE("CREATE VERTEX Intermediate_Sprint SET ", 'concat fields &amp; values'!A93, ";")</f>
        <v>CREATE VERTEX Intermediate_Sprint SET INTERMEDIATE_SPRINT_ID=92, STAGE_NUMBER=12, AT_KM=39.5, CITY="Romanèche-Thorins", COUNTRY="FRA", LATITUDE=46.1906, LONGITUDE=4.7369;</v>
      </c>
    </row>
    <row r="94" spans="1:1" x14ac:dyDescent="0.25">
      <c r="A94" t="str">
        <f>CONCATENATE("CREATE VERTEX Intermediate_Sprint SET ", 'concat fields &amp; values'!A94, ";")</f>
        <v>CREATE VERTEX Intermediate_Sprint SET INTERMEDIATE_SPRINT_ID=93, STAGE_NUMBER=13, AT_KM=169.5, CITY="Saint-Martin-D'hères", COUNTRY="FRA", LATITUDE=45.1672, LONGITUDE=5.7653;</v>
      </c>
    </row>
    <row r="95" spans="1:1" x14ac:dyDescent="0.25">
      <c r="A95" t="str">
        <f>CONCATENATE("CREATE VERTEX Intermediate_Sprint SET ", 'concat fields &amp; values'!A95, ";")</f>
        <v>CREATE VERTEX Intermediate_Sprint SET INTERMEDIATE_SPRINT_ID=94, STAGE_NUMBER=14, AT_KM=40, CITY="La Paute (Bourg-D'oisans)", COUNTRY="FRA", LATITUDE=45.0558, LONGITUDE=6.0303;</v>
      </c>
    </row>
    <row r="96" spans="1:1" x14ac:dyDescent="0.25">
      <c r="A96" t="str">
        <f>CONCATENATE("CREATE VERTEX Intermediate_Sprint SET ", 'concat fields &amp; values'!A96, ";")</f>
        <v>CREATE VERTEX Intermediate_Sprint SET INTERMEDIATE_SPRINT_ID=95, STAGE_NUMBER=15, AT_KM=175.5, CITY="La Galine (Saint-Rémy-De-Provence)", COUNTRY="FRA", LATITUDE=43.79, LONGITUDE=4.8325;</v>
      </c>
    </row>
    <row r="97" spans="1:1" x14ac:dyDescent="0.25">
      <c r="A97" t="str">
        <f>CONCATENATE("CREATE VERTEX Intermediate_Sprint SET ", 'concat fields &amp; values'!A97, ";")</f>
        <v>CREATE VERTEX Intermediate_Sprint SET INTERMEDIATE_SPRINT_ID=96, STAGE_NUMBER=16, AT_KM=123.5, CITY="Saint-Girons", COUNTRY="FRA", LATITUDE=42.9858, LONGITUDE=1.1467;</v>
      </c>
    </row>
    <row r="98" spans="1:1" x14ac:dyDescent="0.25">
      <c r="A98" t="str">
        <f>CONCATENATE("CREATE VERTEX Intermediate_Sprint SET ", 'concat fields &amp; values'!A98, ";")</f>
        <v>CREATE VERTEX Intermediate_Sprint SET INTERMEDIATE_SPRINT_ID=97, STAGE_NUMBER=17, AT_KM=31, CITY="Saint-Béat", COUNTRY="FRA", LATITUDE=42.915, LONGITUDE=0.6933;</v>
      </c>
    </row>
    <row r="99" spans="1:1" x14ac:dyDescent="0.25">
      <c r="A99" t="str">
        <f>CONCATENATE("CREATE VERTEX Intermediate_Sprint SET ", 'concat fields &amp; values'!A99, ";")</f>
        <v>CREATE VERTEX Intermediate_Sprint SET INTERMEDIATE_SPRINT_ID=98, STAGE_NUMBER=18, AT_KM=61.5, CITY="Trébons", COUNTRY="FRA", LATITUDE=43.1022, LONGITUDE=0.1219;</v>
      </c>
    </row>
    <row r="100" spans="1:1" x14ac:dyDescent="0.25">
      <c r="A100" t="str">
        <f>CONCATENATE("CREATE VERTEX Intermediate_Sprint SET ", 'concat fields &amp; values'!A100, ";")</f>
        <v>CREATE VERTEX Intermediate_Sprint SET INTERMEDIATE_SPRINT_ID=99, STAGE_NUMBER=19, AT_KM=130.5, CITY="Tonneins", COUNTRY="FRA", LATITUDE=44.3906, LONGITUDE=0.3092;</v>
      </c>
    </row>
    <row r="101" spans="1:1" x14ac:dyDescent="0.25">
      <c r="A101" t="str">
        <f>CONCATENATE("CREATE VERTEX Intermediate_Sprint SET ", 'concat fields &amp; values'!A101, ";")</f>
        <v>CREATE VERTEX Intermediate_Sprint SET INTERMEDIATE_SPRINT_ID=100, STAGE_NUMBER=21, AT_KM=91, CITY="Paris Champs-Élysées", COUNTRY="FRA", LATITUDE=48.8567, LONGITUDE=2.3508;</v>
      </c>
    </row>
    <row r="102" spans="1:1" x14ac:dyDescent="0.25">
      <c r="A102" t="str">
        <f>CONCATENATE("CREATE VERTEX Intermediate_Sprint SET ", 'concat fields &amp; values'!A102, ";")</f>
        <v>CREATE VERTEX Intermediate_Sprint SET INTERMEDIATE_SPRINT_ID=101, STAGE_NUMBER=1, AT_KM=77, CITY="Newbiggin", COUNTRY="ENG", LATITUDE=54.26929, LONGITUDE=-2.00449;</v>
      </c>
    </row>
    <row r="103" spans="1:1" x14ac:dyDescent="0.25">
      <c r="A103" t="str">
        <f>CONCATENATE("CREATE VERTEX Intermediate_Sprint SET ", 'concat fields &amp; values'!A103, ";")</f>
        <v>CREATE VERTEX Intermediate_Sprint SET INTERMEDIATE_SPRINT_ID=102, STAGE_NUMBER=2, AT_KM=68.5, CITY="Keighley", COUNTRY="ENG", LATITUDE=53.867, LONGITUDE=-1.911;</v>
      </c>
    </row>
    <row r="104" spans="1:1" x14ac:dyDescent="0.25">
      <c r="A104" t="str">
        <f>CONCATENATE("CREATE VERTEX Intermediate_Sprint SET ", 'concat fields &amp; values'!A104, ";")</f>
        <v>CREATE VERTEX Intermediate_Sprint SET INTERMEDIATE_SPRINT_ID=103, STAGE_NUMBER=3, AT_KM=108, CITY="Epping Forest", COUNTRY="ENG", LATITUDE=51.66, LONGITUDE=0.05;</v>
      </c>
    </row>
    <row r="105" spans="1:1" x14ac:dyDescent="0.25">
      <c r="A105" t="str">
        <f>CONCATENATE("CREATE VERTEX Intermediate_Sprint SET ", 'concat fields &amp; values'!A105, ";")</f>
        <v>CREATE VERTEX Intermediate_Sprint SET INTERMEDIATE_SPRINT_ID=104, STAGE_NUMBER=4, AT_KM=92, CITY="Cassel", COUNTRY="FRA", LATITUDE=50.8006, LONGITUDE=2.4883;</v>
      </c>
    </row>
    <row r="106" spans="1:1" x14ac:dyDescent="0.25">
      <c r="A106" t="str">
        <f>CONCATENATE("CREATE VERTEX Intermediate_Sprint SET ", 'concat fields &amp; values'!A106, ";")</f>
        <v>CREATE VERTEX Intermediate_Sprint SET INTERMEDIATE_SPRINT_ID=105, STAGE_NUMBER=5, AT_KM=97, CITY="Templeuve", COUNTRY="FRA", LATITUDE=50.5272, LONGITUDE=3.1758;</v>
      </c>
    </row>
    <row r="107" spans="1:1" x14ac:dyDescent="0.25">
      <c r="A107" t="str">
        <f>CONCATENATE("CREATE VERTEX Intermediate_Sprint SET ", 'concat fields &amp; values'!A107, ";")</f>
        <v>CREATE VERTEX Intermediate_Sprint SET INTERMEDIATE_SPRINT_ID=106, STAGE_NUMBER=6, AT_KM=119, CITY="Pinon", COUNTRY="FRA", LATITUDE=49.4883, LONGITUDE=3.4464;</v>
      </c>
    </row>
    <row r="108" spans="1:1" x14ac:dyDescent="0.25">
      <c r="A108" t="str">
        <f>CONCATENATE("CREATE VERTEX Intermediate_Sprint SET ", 'concat fields &amp; values'!A108, ";")</f>
        <v>CREATE VERTEX Intermediate_Sprint SET INTERMEDIATE_SPRINT_ID=107, STAGE_NUMBER=7, AT_KM=148, CITY="Hannonville-Sous-Les-Côtes", COUNTRY="FRA", LATITUDE=49.0408, LONGITUDE=5.6592;</v>
      </c>
    </row>
    <row r="109" spans="1:1" x14ac:dyDescent="0.25">
      <c r="A109" t="str">
        <f>CONCATENATE("CREATE VERTEX Intermediate_Sprint SET ", 'concat fields &amp; values'!A109, ";")</f>
        <v>CREATE VERTEX Intermediate_Sprint SET INTERMEDIATE_SPRINT_ID=108, STAGE_NUMBER=8, AT_KM=100, CITY="Dinozé", COUNTRY="FRA", LATITUDE=48.1411, LONGITUDE=6.4772;</v>
      </c>
    </row>
    <row r="110" spans="1:1" x14ac:dyDescent="0.25">
      <c r="A110" t="str">
        <f>CONCATENATE("CREATE VERTEX Intermediate_Sprint SET ", 'concat fields &amp; values'!A110, ";")</f>
        <v>CREATE VERTEX Intermediate_Sprint SET INTERMEDIATE_SPRINT_ID=109, STAGE_NUMBER=9, AT_KM=105, CITY="Linthal", COUNTRY="FRA", LATITUDE=47.9475, LONGITUDE=7.1311;</v>
      </c>
    </row>
    <row r="111" spans="1:1" x14ac:dyDescent="0.25">
      <c r="A111" t="str">
        <f>CONCATENATE("CREATE VERTEX Intermediate_Sprint SET ", 'concat fields &amp; values'!A111, ";")</f>
        <v>CREATE VERTEX Intermediate_Sprint SET INTERMEDIATE_SPRINT_ID=110, STAGE_NUMBER=10, AT_KM=39.5, CITY="Muhlele (Gunsbach)", COUNTRY="FRA", LATITUDE=48.0483, LONGITUDE=7.1767;</v>
      </c>
    </row>
    <row r="112" spans="1:1" x14ac:dyDescent="0.25">
      <c r="A112" t="str">
        <f>CONCATENATE("CREATE VERTEX Intermediate_Sprint SET ", 'concat fields &amp; values'!A112, ";")</f>
        <v>CREATE VERTEX Intermediate_Sprint SET INTERMEDIATE_SPRINT_ID=111, STAGE_NUMBER=11, AT_KM=89, CITY="Charcier", COUNTRY="FRA", LATITUDE=46.6281, LONGITUDE=5.7514;</v>
      </c>
    </row>
    <row r="113" spans="1:1" x14ac:dyDescent="0.25">
      <c r="A113" t="str">
        <f>CONCATENATE("CREATE VERTEX Intermediate_Sprint SET ", 'concat fields &amp; values'!A113, ";")</f>
        <v>CREATE VERTEX Intermediate_Sprint SET INTERMEDIATE_SPRINT_ID=112, STAGE_NUMBER=12, AT_KM=39.5, CITY="Romanèche-Thorins", COUNTRY="FRA", LATITUDE=46.1906, LONGITUDE=4.7369;</v>
      </c>
    </row>
    <row r="114" spans="1:1" x14ac:dyDescent="0.25">
      <c r="A114" t="str">
        <f>CONCATENATE("CREATE VERTEX Intermediate_Sprint SET ", 'concat fields &amp; values'!A114, ";")</f>
        <v>CREATE VERTEX Intermediate_Sprint SET INTERMEDIATE_SPRINT_ID=113, STAGE_NUMBER=13, AT_KM=169.5, CITY="Saint-Martin-D'hères", COUNTRY="FRA", LATITUDE=45.1672, LONGITUDE=5.7653;</v>
      </c>
    </row>
    <row r="115" spans="1:1" x14ac:dyDescent="0.25">
      <c r="A115" t="str">
        <f>CONCATENATE("CREATE VERTEX Intermediate_Sprint SET ", 'concat fields &amp; values'!A115, ";")</f>
        <v>CREATE VERTEX Intermediate_Sprint SET INTERMEDIATE_SPRINT_ID=114, STAGE_NUMBER=14, AT_KM=40, CITY="La Paute (Bourg-D'oisans)", COUNTRY="FRA", LATITUDE=45.0558, LONGITUDE=6.0303;</v>
      </c>
    </row>
    <row r="116" spans="1:1" x14ac:dyDescent="0.25">
      <c r="A116" t="str">
        <f>CONCATENATE("CREATE VERTEX Intermediate_Sprint SET ", 'concat fields &amp; values'!A116, ";")</f>
        <v>CREATE VERTEX Intermediate_Sprint SET INTERMEDIATE_SPRINT_ID=115, STAGE_NUMBER=15, AT_KM=175.5, CITY="La Galine (Saint-Rémy-De-Provence)", COUNTRY="FRA", LATITUDE=43.79, LONGITUDE=4.8325;</v>
      </c>
    </row>
    <row r="117" spans="1:1" x14ac:dyDescent="0.25">
      <c r="A117" t="str">
        <f>CONCATENATE("CREATE VERTEX Intermediate_Sprint SET ", 'concat fields &amp; values'!A117, ";")</f>
        <v>CREATE VERTEX Intermediate_Sprint SET INTERMEDIATE_SPRINT_ID=116, STAGE_NUMBER=16, AT_KM=123.5, CITY="Saint-Girons", COUNTRY="FRA", LATITUDE=42.9858, LONGITUDE=1.1467;</v>
      </c>
    </row>
    <row r="118" spans="1:1" x14ac:dyDescent="0.25">
      <c r="A118" t="str">
        <f>CONCATENATE("CREATE VERTEX Intermediate_Sprint SET ", 'concat fields &amp; values'!A118, ";")</f>
        <v>CREATE VERTEX Intermediate_Sprint SET INTERMEDIATE_SPRINT_ID=117, STAGE_NUMBER=17, AT_KM=31, CITY="Saint-Béat", COUNTRY="FRA", LATITUDE=42.915, LONGITUDE=0.6933;</v>
      </c>
    </row>
    <row r="119" spans="1:1" x14ac:dyDescent="0.25">
      <c r="A119" t="str">
        <f>CONCATENATE("CREATE VERTEX Intermediate_Sprint SET ", 'concat fields &amp; values'!A119, ";")</f>
        <v>CREATE VERTEX Intermediate_Sprint SET INTERMEDIATE_SPRINT_ID=118, STAGE_NUMBER=18, AT_KM=61.5, CITY="Trébons", COUNTRY="FRA", LATITUDE=43.1022, LONGITUDE=0.1219;</v>
      </c>
    </row>
    <row r="120" spans="1:1" x14ac:dyDescent="0.25">
      <c r="A120" t="str">
        <f>CONCATENATE("CREATE VERTEX Intermediate_Sprint SET ", 'concat fields &amp; values'!A120, ";")</f>
        <v>CREATE VERTEX Intermediate_Sprint SET INTERMEDIATE_SPRINT_ID=119, STAGE_NUMBER=19, AT_KM=130.5, CITY="Tonneins", COUNTRY="FRA", LATITUDE=44.3906, LONGITUDE=0.3092;</v>
      </c>
    </row>
    <row r="121" spans="1:1" x14ac:dyDescent="0.25">
      <c r="A121" t="str">
        <f>CONCATENATE("CREATE VERTEX Intermediate_Sprint SET ", 'concat fields &amp; values'!A121, ";")</f>
        <v>CREATE VERTEX Intermediate_Sprint SET INTERMEDIATE_SPRINT_ID=120, STAGE_NUMBER=21, AT_KM=91, CITY="Paris Champs-Élysées", COUNTRY="FRA", LATITUDE=48.8567, LONGITUDE=2.3508;</v>
      </c>
    </row>
    <row r="122" spans="1:1" x14ac:dyDescent="0.25">
      <c r="A122" t="str">
        <f>CONCATENATE("CREATE VERTEX Intermediate_Sprint SET ", 'concat fields &amp; values'!A122, ";")</f>
        <v>CREATE VERTEX Intermediate_Sprint SET INTERMEDIATE_SPRINT_ID=121, STAGE_NUMBER=1, AT_KM=77, CITY="Newbiggin", COUNTRY="ENG", LATITUDE=54.26929, LONGITUDE=-2.00449;</v>
      </c>
    </row>
    <row r="123" spans="1:1" x14ac:dyDescent="0.25">
      <c r="A123" t="str">
        <f>CONCATENATE("CREATE VERTEX Intermediate_Sprint SET ", 'concat fields &amp; values'!A123, ";")</f>
        <v>CREATE VERTEX Intermediate_Sprint SET INTERMEDIATE_SPRINT_ID=122, STAGE_NUMBER=2, AT_KM=68.5, CITY="Keighley", COUNTRY="ENG", LATITUDE=53.867, LONGITUDE=-1.911;</v>
      </c>
    </row>
    <row r="124" spans="1:1" x14ac:dyDescent="0.25">
      <c r="A124" t="str">
        <f>CONCATENATE("CREATE VERTEX Intermediate_Sprint SET ", 'concat fields &amp; values'!A124, ";")</f>
        <v>CREATE VERTEX Intermediate_Sprint SET INTERMEDIATE_SPRINT_ID=123, STAGE_NUMBER=3, AT_KM=108, CITY="Epping Forest", COUNTRY="ENG", LATITUDE=51.66, LONGITUDE=0.05;</v>
      </c>
    </row>
    <row r="125" spans="1:1" x14ac:dyDescent="0.25">
      <c r="A125" t="str">
        <f>CONCATENATE("CREATE VERTEX Intermediate_Sprint SET ", 'concat fields &amp; values'!A125, ";")</f>
        <v>CREATE VERTEX Intermediate_Sprint SET INTERMEDIATE_SPRINT_ID=124, STAGE_NUMBER=4, AT_KM=92, CITY="Cassel", COUNTRY="FRA", LATITUDE=50.8006, LONGITUDE=2.4883;</v>
      </c>
    </row>
    <row r="126" spans="1:1" x14ac:dyDescent="0.25">
      <c r="A126" t="str">
        <f>CONCATENATE("CREATE VERTEX Intermediate_Sprint SET ", 'concat fields &amp; values'!A126, ";")</f>
        <v>CREATE VERTEX Intermediate_Sprint SET INTERMEDIATE_SPRINT_ID=125, STAGE_NUMBER=5, AT_KM=97, CITY="Templeuve", COUNTRY="FRA", LATITUDE=50.5272, LONGITUDE=3.1758;</v>
      </c>
    </row>
    <row r="127" spans="1:1" x14ac:dyDescent="0.25">
      <c r="A127" t="str">
        <f>CONCATENATE("CREATE VERTEX Intermediate_Sprint SET ", 'concat fields &amp; values'!A127, ";")</f>
        <v>CREATE VERTEX Intermediate_Sprint SET INTERMEDIATE_SPRINT_ID=126, STAGE_NUMBER=6, AT_KM=119, CITY="Pinon", COUNTRY="FRA", LATITUDE=49.4883, LONGITUDE=3.4464;</v>
      </c>
    </row>
    <row r="128" spans="1:1" x14ac:dyDescent="0.25">
      <c r="A128" t="str">
        <f>CONCATENATE("CREATE VERTEX Intermediate_Sprint SET ", 'concat fields &amp; values'!A128, ";")</f>
        <v>CREATE VERTEX Intermediate_Sprint SET INTERMEDIATE_SPRINT_ID=127, STAGE_NUMBER=7, AT_KM=148, CITY="Hannonville-Sous-Les-Côtes", COUNTRY="FRA", LATITUDE=49.0408, LONGITUDE=5.6592;</v>
      </c>
    </row>
    <row r="129" spans="1:1" x14ac:dyDescent="0.25">
      <c r="A129" t="str">
        <f>CONCATENATE("CREATE VERTEX Intermediate_Sprint SET ", 'concat fields &amp; values'!A129, ";")</f>
        <v>CREATE VERTEX Intermediate_Sprint SET INTERMEDIATE_SPRINT_ID=128, STAGE_NUMBER=8, AT_KM=100, CITY="Dinozé", COUNTRY="FRA", LATITUDE=48.1411, LONGITUDE=6.4772;</v>
      </c>
    </row>
    <row r="130" spans="1:1" x14ac:dyDescent="0.25">
      <c r="A130" t="str">
        <f>CONCATENATE("CREATE VERTEX Intermediate_Sprint SET ", 'concat fields &amp; values'!A130, ";")</f>
        <v>CREATE VERTEX Intermediate_Sprint SET INTERMEDIATE_SPRINT_ID=129, STAGE_NUMBER=9, AT_KM=105, CITY="Linthal", COUNTRY="FRA", LATITUDE=47.9475, LONGITUDE=7.1311;</v>
      </c>
    </row>
    <row r="131" spans="1:1" x14ac:dyDescent="0.25">
      <c r="A131" t="str">
        <f>CONCATENATE("CREATE VERTEX Intermediate_Sprint SET ", 'concat fields &amp; values'!A131, ";")</f>
        <v>CREATE VERTEX Intermediate_Sprint SET INTERMEDIATE_SPRINT_ID=130, STAGE_NUMBER=10, AT_KM=39.5, CITY="Muhlele (Gunsbach)", COUNTRY="FRA", LATITUDE=48.0483, LONGITUDE=7.1767;</v>
      </c>
    </row>
    <row r="132" spans="1:1" x14ac:dyDescent="0.25">
      <c r="A132" t="str">
        <f>CONCATENATE("CREATE VERTEX Intermediate_Sprint SET ", 'concat fields &amp; values'!A132, ";")</f>
        <v>CREATE VERTEX Intermediate_Sprint SET INTERMEDIATE_SPRINT_ID=131, STAGE_NUMBER=11, AT_KM=89, CITY="Charcier", COUNTRY="FRA", LATITUDE=46.6281, LONGITUDE=5.7514;</v>
      </c>
    </row>
    <row r="133" spans="1:1" x14ac:dyDescent="0.25">
      <c r="A133" t="str">
        <f>CONCATENATE("CREATE VERTEX Intermediate_Sprint SET ", 'concat fields &amp; values'!A133, ";")</f>
        <v>CREATE VERTEX Intermediate_Sprint SET INTERMEDIATE_SPRINT_ID=132, STAGE_NUMBER=12, AT_KM=39.5, CITY="Romanèche-Thorins", COUNTRY="FRA", LATITUDE=46.1906, LONGITUDE=4.7369;</v>
      </c>
    </row>
    <row r="134" spans="1:1" x14ac:dyDescent="0.25">
      <c r="A134" t="str">
        <f>CONCATENATE("CREATE VERTEX Intermediate_Sprint SET ", 'concat fields &amp; values'!A134, ";")</f>
        <v>CREATE VERTEX Intermediate_Sprint SET INTERMEDIATE_SPRINT_ID=133, STAGE_NUMBER=13, AT_KM=169.5, CITY="Saint-Martin-D'hères", COUNTRY="FRA", LATITUDE=45.1672, LONGITUDE=5.7653;</v>
      </c>
    </row>
    <row r="135" spans="1:1" x14ac:dyDescent="0.25">
      <c r="A135" t="str">
        <f>CONCATENATE("CREATE VERTEX Intermediate_Sprint SET ", 'concat fields &amp; values'!A135, ";")</f>
        <v>CREATE VERTEX Intermediate_Sprint SET INTERMEDIATE_SPRINT_ID=134, STAGE_NUMBER=14, AT_KM=40, CITY="La Paute (Bourg-D'oisans)", COUNTRY="FRA", LATITUDE=45.0558, LONGITUDE=6.0303;</v>
      </c>
    </row>
    <row r="136" spans="1:1" x14ac:dyDescent="0.25">
      <c r="A136" t="str">
        <f>CONCATENATE("CREATE VERTEX Intermediate_Sprint SET ", 'concat fields &amp; values'!A136, ";")</f>
        <v>CREATE VERTEX Intermediate_Sprint SET INTERMEDIATE_SPRINT_ID=135, STAGE_NUMBER=15, AT_KM=175.5, CITY="La Galine (Saint-Rémy-De-Provence)", COUNTRY="FRA", LATITUDE=43.79, LONGITUDE=4.8325;</v>
      </c>
    </row>
    <row r="137" spans="1:1" x14ac:dyDescent="0.25">
      <c r="A137" t="str">
        <f>CONCATENATE("CREATE VERTEX Intermediate_Sprint SET ", 'concat fields &amp; values'!A137, ";")</f>
        <v>CREATE VERTEX Intermediate_Sprint SET INTERMEDIATE_SPRINT_ID=136, STAGE_NUMBER=16, AT_KM=123.5, CITY="Saint-Girons", COUNTRY="FRA", LATITUDE=42.9858, LONGITUDE=1.1467;</v>
      </c>
    </row>
    <row r="138" spans="1:1" x14ac:dyDescent="0.25">
      <c r="A138" t="str">
        <f>CONCATENATE("CREATE VERTEX Intermediate_Sprint SET ", 'concat fields &amp; values'!A138, ";")</f>
        <v>CREATE VERTEX Intermediate_Sprint SET INTERMEDIATE_SPRINT_ID=137, STAGE_NUMBER=17, AT_KM=31, CITY="Saint-Béat", COUNTRY="FRA", LATITUDE=42.915, LONGITUDE=0.6933;</v>
      </c>
    </row>
    <row r="139" spans="1:1" x14ac:dyDescent="0.25">
      <c r="A139" t="str">
        <f>CONCATENATE("CREATE VERTEX Intermediate_Sprint SET ", 'concat fields &amp; values'!A139, ";")</f>
        <v>CREATE VERTEX Intermediate_Sprint SET INTERMEDIATE_SPRINT_ID=138, STAGE_NUMBER=18, AT_KM=61.5, CITY="Trébons", COUNTRY="FRA", LATITUDE=43.1022, LONGITUDE=0.1219;</v>
      </c>
    </row>
    <row r="140" spans="1:1" x14ac:dyDescent="0.25">
      <c r="A140" t="str">
        <f>CONCATENATE("CREATE VERTEX Intermediate_Sprint SET ", 'concat fields &amp; values'!A140, ";")</f>
        <v>CREATE VERTEX Intermediate_Sprint SET INTERMEDIATE_SPRINT_ID=139, STAGE_NUMBER=19, AT_KM=130.5, CITY="Tonneins", COUNTRY="FRA", LATITUDE=44.3906, LONGITUDE=0.3092;</v>
      </c>
    </row>
    <row r="141" spans="1:1" x14ac:dyDescent="0.25">
      <c r="A141" t="str">
        <f>CONCATENATE("CREATE VERTEX Intermediate_Sprint SET ", 'concat fields &amp; values'!A141, ";")</f>
        <v>CREATE VERTEX Intermediate_Sprint SET INTERMEDIATE_SPRINT_ID=140, STAGE_NUMBER=21, AT_KM=91, CITY="Paris Champs-Élysées", COUNTRY="FRA", LATITUDE=48.8567, LONGITUDE=2.3508;</v>
      </c>
    </row>
    <row r="142" spans="1:1" x14ac:dyDescent="0.25">
      <c r="A142" t="str">
        <f>CONCATENATE("CREATE VERTEX Intermediate_Sprint SET ", 'concat fields &amp; values'!A142, ";")</f>
        <v>CREATE VERTEX Intermediate_Sprint SET INTERMEDIATE_SPRINT_ID=141, STAGE_NUMBER=1, AT_KM=77, CITY="Newbiggin", COUNTRY="ENG", LATITUDE=54.26929, LONGITUDE=-2.00449;</v>
      </c>
    </row>
    <row r="143" spans="1:1" x14ac:dyDescent="0.25">
      <c r="A143" t="str">
        <f>CONCATENATE("CREATE VERTEX Intermediate_Sprint SET ", 'concat fields &amp; values'!A143, ";")</f>
        <v>CREATE VERTEX Intermediate_Sprint SET INTERMEDIATE_SPRINT_ID=142, STAGE_NUMBER=2, AT_KM=68.5, CITY="Keighley", COUNTRY="ENG", LATITUDE=53.867, LONGITUDE=-1.911;</v>
      </c>
    </row>
    <row r="144" spans="1:1" x14ac:dyDescent="0.25">
      <c r="A144" t="str">
        <f>CONCATENATE("CREATE VERTEX Intermediate_Sprint SET ", 'concat fields &amp; values'!A144, ";")</f>
        <v>CREATE VERTEX Intermediate_Sprint SET INTERMEDIATE_SPRINT_ID=143, STAGE_NUMBER=3, AT_KM=108, CITY="Epping Forest", COUNTRY="ENG", LATITUDE=51.66, LONGITUDE=0.05;</v>
      </c>
    </row>
    <row r="145" spans="1:1" x14ac:dyDescent="0.25">
      <c r="A145" t="str">
        <f>CONCATENATE("CREATE VERTEX Intermediate_Sprint SET ", 'concat fields &amp; values'!A145, ";")</f>
        <v>CREATE VERTEX Intermediate_Sprint SET INTERMEDIATE_SPRINT_ID=144, STAGE_NUMBER=4, AT_KM=92, CITY="Cassel", COUNTRY="FRA", LATITUDE=50.8006, LONGITUDE=2.4883;</v>
      </c>
    </row>
    <row r="146" spans="1:1" x14ac:dyDescent="0.25">
      <c r="A146" t="str">
        <f>CONCATENATE("CREATE VERTEX Intermediate_Sprint SET ", 'concat fields &amp; values'!A146, ";")</f>
        <v>CREATE VERTEX Intermediate_Sprint SET INTERMEDIATE_SPRINT_ID=145, STAGE_NUMBER=5, AT_KM=97, CITY="Templeuve", COUNTRY="FRA", LATITUDE=50.5272, LONGITUDE=3.1758;</v>
      </c>
    </row>
    <row r="147" spans="1:1" x14ac:dyDescent="0.25">
      <c r="A147" t="str">
        <f>CONCATENATE("CREATE VERTEX Intermediate_Sprint SET ", 'concat fields &amp; values'!A147, ";")</f>
        <v>CREATE VERTEX Intermediate_Sprint SET INTERMEDIATE_SPRINT_ID=146, STAGE_NUMBER=6, AT_KM=119, CITY="Pinon", COUNTRY="FRA", LATITUDE=49.4883, LONGITUDE=3.4464;</v>
      </c>
    </row>
    <row r="148" spans="1:1" x14ac:dyDescent="0.25">
      <c r="A148" t="str">
        <f>CONCATENATE("CREATE VERTEX Intermediate_Sprint SET ", 'concat fields &amp; values'!A148, ";")</f>
        <v>CREATE VERTEX Intermediate_Sprint SET INTERMEDIATE_SPRINT_ID=147, STAGE_NUMBER=7, AT_KM=148, CITY="Hannonville-Sous-Les-Côtes", COUNTRY="FRA", LATITUDE=49.0408, LONGITUDE=5.6592;</v>
      </c>
    </row>
    <row r="149" spans="1:1" x14ac:dyDescent="0.25">
      <c r="A149" t="str">
        <f>CONCATENATE("CREATE VERTEX Intermediate_Sprint SET ", 'concat fields &amp; values'!A149, ";")</f>
        <v>CREATE VERTEX Intermediate_Sprint SET INTERMEDIATE_SPRINT_ID=148, STAGE_NUMBER=8, AT_KM=100, CITY="Dinozé", COUNTRY="FRA", LATITUDE=48.1411, LONGITUDE=6.4772;</v>
      </c>
    </row>
    <row r="150" spans="1:1" x14ac:dyDescent="0.25">
      <c r="A150" t="str">
        <f>CONCATENATE("CREATE VERTEX Intermediate_Sprint SET ", 'concat fields &amp; values'!A150, ";")</f>
        <v>CREATE VERTEX Intermediate_Sprint SET INTERMEDIATE_SPRINT_ID=149, STAGE_NUMBER=9, AT_KM=105, CITY="Linthal", COUNTRY="FRA", LATITUDE=47.9475, LONGITUDE=7.1311;</v>
      </c>
    </row>
    <row r="151" spans="1:1" x14ac:dyDescent="0.25">
      <c r="A151" t="str">
        <f>CONCATENATE("CREATE VERTEX Intermediate_Sprint SET ", 'concat fields &amp; values'!A151, ";")</f>
        <v>CREATE VERTEX Intermediate_Sprint SET INTERMEDIATE_SPRINT_ID=150, STAGE_NUMBER=10, AT_KM=39.5, CITY="Muhlele (Gunsbach)", COUNTRY="FRA", LATITUDE=48.0483, LONGITUDE=7.1767;</v>
      </c>
    </row>
    <row r="152" spans="1:1" x14ac:dyDescent="0.25">
      <c r="A152" t="str">
        <f>CONCATENATE("CREATE VERTEX Intermediate_Sprint SET ", 'concat fields &amp; values'!A152, ";")</f>
        <v>CREATE VERTEX Intermediate_Sprint SET INTERMEDIATE_SPRINT_ID=151, STAGE_NUMBER=11, AT_KM=89, CITY="Charcier", COUNTRY="FRA", LATITUDE=46.6281, LONGITUDE=5.7514;</v>
      </c>
    </row>
    <row r="153" spans="1:1" x14ac:dyDescent="0.25">
      <c r="A153" t="str">
        <f>CONCATENATE("CREATE VERTEX Intermediate_Sprint SET ", 'concat fields &amp; values'!A153, ";")</f>
        <v>CREATE VERTEX Intermediate_Sprint SET INTERMEDIATE_SPRINT_ID=152, STAGE_NUMBER=12, AT_KM=39.5, CITY="Romanèche-Thorins", COUNTRY="FRA", LATITUDE=46.1906, LONGITUDE=4.7369;</v>
      </c>
    </row>
    <row r="154" spans="1:1" x14ac:dyDescent="0.25">
      <c r="A154" t="str">
        <f>CONCATENATE("CREATE VERTEX Intermediate_Sprint SET ", 'concat fields &amp; values'!A154, ";")</f>
        <v>CREATE VERTEX Intermediate_Sprint SET INTERMEDIATE_SPRINT_ID=153, STAGE_NUMBER=13, AT_KM=169.5, CITY="Saint-Martin-D'hères", COUNTRY="FRA", LATITUDE=45.1672, LONGITUDE=5.7653;</v>
      </c>
    </row>
    <row r="155" spans="1:1" x14ac:dyDescent="0.25">
      <c r="A155" t="str">
        <f>CONCATENATE("CREATE VERTEX Intermediate_Sprint SET ", 'concat fields &amp; values'!A155, ";")</f>
        <v>CREATE VERTEX Intermediate_Sprint SET INTERMEDIATE_SPRINT_ID=154, STAGE_NUMBER=14, AT_KM=40, CITY="La Paute (Bourg-D'oisans)", COUNTRY="FRA", LATITUDE=45.0558, LONGITUDE=6.0303;</v>
      </c>
    </row>
    <row r="156" spans="1:1" x14ac:dyDescent="0.25">
      <c r="A156" t="str">
        <f>CONCATENATE("CREATE VERTEX Intermediate_Sprint SET ", 'concat fields &amp; values'!A156, ";")</f>
        <v>CREATE VERTEX Intermediate_Sprint SET INTERMEDIATE_SPRINT_ID=155, STAGE_NUMBER=15, AT_KM=175.5, CITY="La Galine (Saint-Rémy-De-Provence)", COUNTRY="FRA", LATITUDE=43.79, LONGITUDE=4.8325;</v>
      </c>
    </row>
    <row r="157" spans="1:1" x14ac:dyDescent="0.25">
      <c r="A157" t="str">
        <f>CONCATENATE("CREATE VERTEX Intermediate_Sprint SET ", 'concat fields &amp; values'!A157, ";")</f>
        <v>CREATE VERTEX Intermediate_Sprint SET INTERMEDIATE_SPRINT_ID=156, STAGE_NUMBER=16, AT_KM=123.5, CITY="Saint-Girons", COUNTRY="FRA", LATITUDE=42.9858, LONGITUDE=1.1467;</v>
      </c>
    </row>
    <row r="158" spans="1:1" x14ac:dyDescent="0.25">
      <c r="A158" t="str">
        <f>CONCATENATE("CREATE VERTEX Intermediate_Sprint SET ", 'concat fields &amp; values'!A158, ";")</f>
        <v>CREATE VERTEX Intermediate_Sprint SET INTERMEDIATE_SPRINT_ID=157, STAGE_NUMBER=17, AT_KM=31, CITY="Saint-Béat", COUNTRY="FRA", LATITUDE=42.915, LONGITUDE=0.6933;</v>
      </c>
    </row>
    <row r="159" spans="1:1" x14ac:dyDescent="0.25">
      <c r="A159" t="str">
        <f>CONCATENATE("CREATE VERTEX Intermediate_Sprint SET ", 'concat fields &amp; values'!A159, ";")</f>
        <v>CREATE VERTEX Intermediate_Sprint SET INTERMEDIATE_SPRINT_ID=158, STAGE_NUMBER=18, AT_KM=61.5, CITY="Trébons", COUNTRY="FRA", LATITUDE=43.1022, LONGITUDE=0.1219;</v>
      </c>
    </row>
    <row r="160" spans="1:1" x14ac:dyDescent="0.25">
      <c r="A160" t="str">
        <f>CONCATENATE("CREATE VERTEX Intermediate_Sprint SET ", 'concat fields &amp; values'!A160, ";")</f>
        <v>CREATE VERTEX Intermediate_Sprint SET INTERMEDIATE_SPRINT_ID=159, STAGE_NUMBER=19, AT_KM=130.5, CITY="Tonneins", COUNTRY="FRA", LATITUDE=44.3906, LONGITUDE=0.3092;</v>
      </c>
    </row>
    <row r="161" spans="1:1" x14ac:dyDescent="0.25">
      <c r="A161" t="str">
        <f>CONCATENATE("CREATE VERTEX Intermediate_Sprint SET ", 'concat fields &amp; values'!A161, ";")</f>
        <v>CREATE VERTEX Intermediate_Sprint SET INTERMEDIATE_SPRINT_ID=160, STAGE_NUMBER=21, AT_KM=91, CITY="Paris Champs-Élysées", COUNTRY="FRA", LATITUDE=48.8567, LONGITUDE=2.3508;</v>
      </c>
    </row>
    <row r="162" spans="1:1" x14ac:dyDescent="0.25">
      <c r="A162" t="str">
        <f>CONCATENATE("CREATE VERTEX Intermediate_Sprint SET ", 'concat fields &amp; values'!A162, ";")</f>
        <v>CREATE VERTEX Intermediate_Sprint SET INTERMEDIATE_SPRINT_ID=161, STAGE_NUMBER=1, AT_KM=77, CITY="Newbiggin", COUNTRY="ENG", LATITUDE=54.26929, LONGITUDE=-2.00449;</v>
      </c>
    </row>
    <row r="163" spans="1:1" x14ac:dyDescent="0.25">
      <c r="A163" t="str">
        <f>CONCATENATE("CREATE VERTEX Intermediate_Sprint SET ", 'concat fields &amp; values'!A163, ";")</f>
        <v>CREATE VERTEX Intermediate_Sprint SET INTERMEDIATE_SPRINT_ID=162, STAGE_NUMBER=2, AT_KM=68.5, CITY="Keighley", COUNTRY="ENG", LATITUDE=53.867, LONGITUDE=-1.911;</v>
      </c>
    </row>
    <row r="164" spans="1:1" x14ac:dyDescent="0.25">
      <c r="A164" t="str">
        <f>CONCATENATE("CREATE VERTEX Intermediate_Sprint SET ", 'concat fields &amp; values'!A164, ";")</f>
        <v>CREATE VERTEX Intermediate_Sprint SET INTERMEDIATE_SPRINT_ID=163, STAGE_NUMBER=3, AT_KM=108, CITY="Epping Forest", COUNTRY="ENG", LATITUDE=51.66, LONGITUDE=0.05;</v>
      </c>
    </row>
    <row r="165" spans="1:1" x14ac:dyDescent="0.25">
      <c r="A165" t="str">
        <f>CONCATENATE("CREATE VERTEX Intermediate_Sprint SET ", 'concat fields &amp; values'!A165, ";")</f>
        <v>CREATE VERTEX Intermediate_Sprint SET INTERMEDIATE_SPRINT_ID=164, STAGE_NUMBER=4, AT_KM=92, CITY="Cassel", COUNTRY="FRA", LATITUDE=50.8006, LONGITUDE=2.4883;</v>
      </c>
    </row>
    <row r="166" spans="1:1" x14ac:dyDescent="0.25">
      <c r="A166" t="str">
        <f>CONCATENATE("CREATE VERTEX Intermediate_Sprint SET ", 'concat fields &amp; values'!A166, ";")</f>
        <v>CREATE VERTEX Intermediate_Sprint SET INTERMEDIATE_SPRINT_ID=165, STAGE_NUMBER=5, AT_KM=97, CITY="Templeuve", COUNTRY="FRA", LATITUDE=50.5272, LONGITUDE=3.1758;</v>
      </c>
    </row>
    <row r="167" spans="1:1" x14ac:dyDescent="0.25">
      <c r="A167" t="str">
        <f>CONCATENATE("CREATE VERTEX Intermediate_Sprint SET ", 'concat fields &amp; values'!A167, ";")</f>
        <v>CREATE VERTEX Intermediate_Sprint SET INTERMEDIATE_SPRINT_ID=166, STAGE_NUMBER=6, AT_KM=119, CITY="Pinon", COUNTRY="FRA", LATITUDE=49.4883, LONGITUDE=3.4464;</v>
      </c>
    </row>
    <row r="168" spans="1:1" x14ac:dyDescent="0.25">
      <c r="A168" t="str">
        <f>CONCATENATE("CREATE VERTEX Intermediate_Sprint SET ", 'concat fields &amp; values'!A168, ";")</f>
        <v>CREATE VERTEX Intermediate_Sprint SET INTERMEDIATE_SPRINT_ID=167, STAGE_NUMBER=7, AT_KM=148, CITY="Hannonville-Sous-Les-Côtes", COUNTRY="FRA", LATITUDE=49.0408, LONGITUDE=5.6592;</v>
      </c>
    </row>
    <row r="169" spans="1:1" x14ac:dyDescent="0.25">
      <c r="A169" t="str">
        <f>CONCATENATE("CREATE VERTEX Intermediate_Sprint SET ", 'concat fields &amp; values'!A169, ";")</f>
        <v>CREATE VERTEX Intermediate_Sprint SET INTERMEDIATE_SPRINT_ID=168, STAGE_NUMBER=8, AT_KM=100, CITY="Dinozé", COUNTRY="FRA", LATITUDE=48.1411, LONGITUDE=6.4772;</v>
      </c>
    </row>
    <row r="170" spans="1:1" x14ac:dyDescent="0.25">
      <c r="A170" t="str">
        <f>CONCATENATE("CREATE VERTEX Intermediate_Sprint SET ", 'concat fields &amp; values'!A170, ";")</f>
        <v>CREATE VERTEX Intermediate_Sprint SET INTERMEDIATE_SPRINT_ID=169, STAGE_NUMBER=9, AT_KM=105, CITY="Linthal", COUNTRY="FRA", LATITUDE=47.9475, LONGITUDE=7.1311;</v>
      </c>
    </row>
    <row r="171" spans="1:1" x14ac:dyDescent="0.25">
      <c r="A171" t="str">
        <f>CONCATENATE("CREATE VERTEX Intermediate_Sprint SET ", 'concat fields &amp; values'!A171, ";")</f>
        <v>CREATE VERTEX Intermediate_Sprint SET INTERMEDIATE_SPRINT_ID=170, STAGE_NUMBER=10, AT_KM=39.5, CITY="Muhlele (Gunsbach)", COUNTRY="FRA", LATITUDE=48.0483, LONGITUDE=7.1767;</v>
      </c>
    </row>
    <row r="172" spans="1:1" x14ac:dyDescent="0.25">
      <c r="A172" t="str">
        <f>CONCATENATE("CREATE VERTEX Intermediate_Sprint SET ", 'concat fields &amp; values'!A172, ";")</f>
        <v>CREATE VERTEX Intermediate_Sprint SET INTERMEDIATE_SPRINT_ID=171, STAGE_NUMBER=11, AT_KM=89, CITY="Charcier", COUNTRY="FRA", LATITUDE=46.6281, LONGITUDE=5.7514;</v>
      </c>
    </row>
    <row r="173" spans="1:1" x14ac:dyDescent="0.25">
      <c r="A173" t="str">
        <f>CONCATENATE("CREATE VERTEX Intermediate_Sprint SET ", 'concat fields &amp; values'!A173, ";")</f>
        <v>CREATE VERTEX Intermediate_Sprint SET INTERMEDIATE_SPRINT_ID=172, STAGE_NUMBER=12, AT_KM=39.5, CITY="Romanèche-Thorins", COUNTRY="FRA", LATITUDE=46.1906, LONGITUDE=4.7369;</v>
      </c>
    </row>
    <row r="174" spans="1:1" x14ac:dyDescent="0.25">
      <c r="A174" t="str">
        <f>CONCATENATE("CREATE VERTEX Intermediate_Sprint SET ", 'concat fields &amp; values'!A174, ";")</f>
        <v>CREATE VERTEX Intermediate_Sprint SET INTERMEDIATE_SPRINT_ID=173, STAGE_NUMBER=13, AT_KM=169.5, CITY="Saint-Martin-D'hères", COUNTRY="FRA", LATITUDE=45.1672, LONGITUDE=5.7653;</v>
      </c>
    </row>
    <row r="175" spans="1:1" x14ac:dyDescent="0.25">
      <c r="A175" t="str">
        <f>CONCATENATE("CREATE VERTEX Intermediate_Sprint SET ", 'concat fields &amp; values'!A175, ";")</f>
        <v>CREATE VERTEX Intermediate_Sprint SET INTERMEDIATE_SPRINT_ID=174, STAGE_NUMBER=14, AT_KM=40, CITY="La Paute (Bourg-D'oisans)", COUNTRY="FRA", LATITUDE=45.0558, LONGITUDE=6.0303;</v>
      </c>
    </row>
    <row r="176" spans="1:1" x14ac:dyDescent="0.25">
      <c r="A176" t="str">
        <f>CONCATENATE("CREATE VERTEX Intermediate_Sprint SET ", 'concat fields &amp; values'!A176, ";")</f>
        <v>CREATE VERTEX Intermediate_Sprint SET INTERMEDIATE_SPRINT_ID=175, STAGE_NUMBER=15, AT_KM=175.5, CITY="La Galine (Saint-Rémy-De-Provence)", COUNTRY="FRA", LATITUDE=43.79, LONGITUDE=4.8325;</v>
      </c>
    </row>
    <row r="177" spans="1:1" x14ac:dyDescent="0.25">
      <c r="A177" t="str">
        <f>CONCATENATE("CREATE VERTEX Intermediate_Sprint SET ", 'concat fields &amp; values'!A177, ";")</f>
        <v>CREATE VERTEX Intermediate_Sprint SET INTERMEDIATE_SPRINT_ID=176, STAGE_NUMBER=16, AT_KM=123.5, CITY="Saint-Girons", COUNTRY="FRA", LATITUDE=42.9858, LONGITUDE=1.1467;</v>
      </c>
    </row>
    <row r="178" spans="1:1" x14ac:dyDescent="0.25">
      <c r="A178" t="str">
        <f>CONCATENATE("CREATE VERTEX Intermediate_Sprint SET ", 'concat fields &amp; values'!A178, ";")</f>
        <v>CREATE VERTEX Intermediate_Sprint SET INTERMEDIATE_SPRINT_ID=177, STAGE_NUMBER=17, AT_KM=31, CITY="Saint-Béat", COUNTRY="FRA", LATITUDE=42.915, LONGITUDE=0.6933;</v>
      </c>
    </row>
    <row r="179" spans="1:1" x14ac:dyDescent="0.25">
      <c r="A179" t="str">
        <f>CONCATENATE("CREATE VERTEX Intermediate_Sprint SET ", 'concat fields &amp; values'!A179, ";")</f>
        <v>CREATE VERTEX Intermediate_Sprint SET INTERMEDIATE_SPRINT_ID=178, STAGE_NUMBER=18, AT_KM=61.5, CITY="Trébons", COUNTRY="FRA", LATITUDE=43.1022, LONGITUDE=0.1219;</v>
      </c>
    </row>
    <row r="180" spans="1:1" x14ac:dyDescent="0.25">
      <c r="A180" t="str">
        <f>CONCATENATE("CREATE VERTEX Intermediate_Sprint SET ", 'concat fields &amp; values'!A180, ";")</f>
        <v>CREATE VERTEX Intermediate_Sprint SET INTERMEDIATE_SPRINT_ID=179, STAGE_NUMBER=19, AT_KM=130.5, CITY="Tonneins", COUNTRY="FRA", LATITUDE=44.3906, LONGITUDE=0.3092;</v>
      </c>
    </row>
    <row r="181" spans="1:1" x14ac:dyDescent="0.25">
      <c r="A181" t="str">
        <f>CONCATENATE("CREATE VERTEX Intermediate_Sprint SET ", 'concat fields &amp; values'!A181, ";")</f>
        <v>CREATE VERTEX Intermediate_Sprint SET INTERMEDIATE_SPRINT_ID=180, STAGE_NUMBER=21, AT_KM=91, CITY="Paris Champs-Élysées", COUNTRY="FRA", LATITUDE=48.8567, LONGITUDE=2.3508;</v>
      </c>
    </row>
    <row r="182" spans="1:1" x14ac:dyDescent="0.25">
      <c r="A182" t="str">
        <f>CONCATENATE("CREATE VERTEX Intermediate_Sprint SET ", 'concat fields &amp; values'!A182, ";")</f>
        <v>CREATE VERTEX Intermediate_Sprint SET INTERMEDIATE_SPRINT_ID=181, STAGE_NUMBER=1, AT_KM=77, CITY="Newbiggin", COUNTRY="ENG", LATITUDE=54.26929, LONGITUDE=-2.00449;</v>
      </c>
    </row>
    <row r="183" spans="1:1" x14ac:dyDescent="0.25">
      <c r="A183" t="str">
        <f>CONCATENATE("CREATE VERTEX Intermediate_Sprint SET ", 'concat fields &amp; values'!A183, ";")</f>
        <v>CREATE VERTEX Intermediate_Sprint SET INTERMEDIATE_SPRINT_ID=182, STAGE_NUMBER=2, AT_KM=68.5, CITY="Keighley", COUNTRY="ENG", LATITUDE=53.867, LONGITUDE=-1.911;</v>
      </c>
    </row>
    <row r="184" spans="1:1" x14ac:dyDescent="0.25">
      <c r="A184" t="str">
        <f>CONCATENATE("CREATE VERTEX Intermediate_Sprint SET ", 'concat fields &amp; values'!A184, ";")</f>
        <v>CREATE VERTEX Intermediate_Sprint SET INTERMEDIATE_SPRINT_ID=183, STAGE_NUMBER=3, AT_KM=108, CITY="Epping Forest", COUNTRY="ENG", LATITUDE=51.66, LONGITUDE=0.05;</v>
      </c>
    </row>
    <row r="185" spans="1:1" x14ac:dyDescent="0.25">
      <c r="A185" t="str">
        <f>CONCATENATE("CREATE VERTEX Intermediate_Sprint SET ", 'concat fields &amp; values'!A185, ";")</f>
        <v>CREATE VERTEX Intermediate_Sprint SET INTERMEDIATE_SPRINT_ID=184, STAGE_NUMBER=4, AT_KM=92, CITY="Cassel", COUNTRY="FRA", LATITUDE=50.8006, LONGITUDE=2.4883;</v>
      </c>
    </row>
    <row r="186" spans="1:1" x14ac:dyDescent="0.25">
      <c r="A186" t="str">
        <f>CONCATENATE("CREATE VERTEX Intermediate_Sprint SET ", 'concat fields &amp; values'!A186, ";")</f>
        <v>CREATE VERTEX Intermediate_Sprint SET INTERMEDIATE_SPRINT_ID=185, STAGE_NUMBER=5, AT_KM=97, CITY="Templeuve", COUNTRY="FRA", LATITUDE=50.5272, LONGITUDE=3.1758;</v>
      </c>
    </row>
    <row r="187" spans="1:1" x14ac:dyDescent="0.25">
      <c r="A187" t="str">
        <f>CONCATENATE("CREATE VERTEX Intermediate_Sprint SET ", 'concat fields &amp; values'!A187, ";")</f>
        <v>CREATE VERTEX Intermediate_Sprint SET INTERMEDIATE_SPRINT_ID=186, STAGE_NUMBER=6, AT_KM=119, CITY="Pinon", COUNTRY="FRA", LATITUDE=49.4883, LONGITUDE=3.4464;</v>
      </c>
    </row>
    <row r="188" spans="1:1" x14ac:dyDescent="0.25">
      <c r="A188" t="str">
        <f>CONCATENATE("CREATE VERTEX Intermediate_Sprint SET ", 'concat fields &amp; values'!A188, ";")</f>
        <v>CREATE VERTEX Intermediate_Sprint SET INTERMEDIATE_SPRINT_ID=187, STAGE_NUMBER=7, AT_KM=148, CITY="Hannonville-Sous-Les-Côtes", COUNTRY="FRA", LATITUDE=49.0408, LONGITUDE=5.6592;</v>
      </c>
    </row>
    <row r="189" spans="1:1" x14ac:dyDescent="0.25">
      <c r="A189" t="str">
        <f>CONCATENATE("CREATE VERTEX Intermediate_Sprint SET ", 'concat fields &amp; values'!A189, ";")</f>
        <v>CREATE VERTEX Intermediate_Sprint SET INTERMEDIATE_SPRINT_ID=188, STAGE_NUMBER=8, AT_KM=100, CITY="Dinozé", COUNTRY="FRA", LATITUDE=48.1411, LONGITUDE=6.4772;</v>
      </c>
    </row>
    <row r="190" spans="1:1" x14ac:dyDescent="0.25">
      <c r="A190" t="str">
        <f>CONCATENATE("CREATE VERTEX Intermediate_Sprint SET ", 'concat fields &amp; values'!A190, ";")</f>
        <v>CREATE VERTEX Intermediate_Sprint SET INTERMEDIATE_SPRINT_ID=189, STAGE_NUMBER=9, AT_KM=105, CITY="Linthal", COUNTRY="FRA", LATITUDE=47.9475, LONGITUDE=7.1311;</v>
      </c>
    </row>
    <row r="191" spans="1:1" x14ac:dyDescent="0.25">
      <c r="A191" t="str">
        <f>CONCATENATE("CREATE VERTEX Intermediate_Sprint SET ", 'concat fields &amp; values'!A191, ";")</f>
        <v>CREATE VERTEX Intermediate_Sprint SET INTERMEDIATE_SPRINT_ID=190, STAGE_NUMBER=10, AT_KM=39.5, CITY="Muhlele (Gunsbach)", COUNTRY="FRA", LATITUDE=48.0483, LONGITUDE=7.1767;</v>
      </c>
    </row>
    <row r="192" spans="1:1" x14ac:dyDescent="0.25">
      <c r="A192" t="str">
        <f>CONCATENATE("CREATE VERTEX Intermediate_Sprint SET ", 'concat fields &amp; values'!A192, ";")</f>
        <v>CREATE VERTEX Intermediate_Sprint SET INTERMEDIATE_SPRINT_ID=191, STAGE_NUMBER=11, AT_KM=89, CITY="Charcier", COUNTRY="FRA", LATITUDE=46.6281, LONGITUDE=5.7514;</v>
      </c>
    </row>
    <row r="193" spans="1:1" x14ac:dyDescent="0.25">
      <c r="A193" t="str">
        <f>CONCATENATE("CREATE VERTEX Intermediate_Sprint SET ", 'concat fields &amp; values'!A193, ";")</f>
        <v>CREATE VERTEX Intermediate_Sprint SET INTERMEDIATE_SPRINT_ID=192, STAGE_NUMBER=12, AT_KM=39.5, CITY="Romanèche-Thorins", COUNTRY="FRA", LATITUDE=46.1906, LONGITUDE=4.7369;</v>
      </c>
    </row>
    <row r="194" spans="1:1" x14ac:dyDescent="0.25">
      <c r="A194" t="str">
        <f>CONCATENATE("CREATE VERTEX Intermediate_Sprint SET ", 'concat fields &amp; values'!A194, ";")</f>
        <v>CREATE VERTEX Intermediate_Sprint SET INTERMEDIATE_SPRINT_ID=193, STAGE_NUMBER=13, AT_KM=169.5, CITY="Saint-Martin-D'hères", COUNTRY="FRA", LATITUDE=45.1672, LONGITUDE=5.7653;</v>
      </c>
    </row>
    <row r="195" spans="1:1" x14ac:dyDescent="0.25">
      <c r="A195" t="str">
        <f>CONCATENATE("CREATE VERTEX Intermediate_Sprint SET ", 'concat fields &amp; values'!A195, ";")</f>
        <v>CREATE VERTEX Intermediate_Sprint SET INTERMEDIATE_SPRINT_ID=194, STAGE_NUMBER=14, AT_KM=40, CITY="La Paute (Bourg-D'oisans)", COUNTRY="FRA", LATITUDE=45.0558, LONGITUDE=6.0303;</v>
      </c>
    </row>
    <row r="196" spans="1:1" x14ac:dyDescent="0.25">
      <c r="A196" t="str">
        <f>CONCATENATE("CREATE VERTEX Intermediate_Sprint SET ", 'concat fields &amp; values'!A196, ";")</f>
        <v>CREATE VERTEX Intermediate_Sprint SET INTERMEDIATE_SPRINT_ID=195, STAGE_NUMBER=15, AT_KM=175.5, CITY="La Galine (Saint-Rémy-De-Provence)", COUNTRY="FRA", LATITUDE=43.79, LONGITUDE=4.8325;</v>
      </c>
    </row>
    <row r="197" spans="1:1" x14ac:dyDescent="0.25">
      <c r="A197" t="str">
        <f>CONCATENATE("CREATE VERTEX Intermediate_Sprint SET ", 'concat fields &amp; values'!A197, ";")</f>
        <v>CREATE VERTEX Intermediate_Sprint SET INTERMEDIATE_SPRINT_ID=196, STAGE_NUMBER=16, AT_KM=123.5, CITY="Saint-Girons", COUNTRY="FRA", LATITUDE=42.9858, LONGITUDE=1.1467;</v>
      </c>
    </row>
    <row r="198" spans="1:1" x14ac:dyDescent="0.25">
      <c r="A198" t="str">
        <f>CONCATENATE("CREATE VERTEX Intermediate_Sprint SET ", 'concat fields &amp; values'!A198, ";")</f>
        <v>CREATE VERTEX Intermediate_Sprint SET INTERMEDIATE_SPRINT_ID=197, STAGE_NUMBER=17, AT_KM=31, CITY="Saint-Béat", COUNTRY="FRA", LATITUDE=42.915, LONGITUDE=0.6933;</v>
      </c>
    </row>
    <row r="199" spans="1:1" x14ac:dyDescent="0.25">
      <c r="A199" t="str">
        <f>CONCATENATE("CREATE VERTEX Intermediate_Sprint SET ", 'concat fields &amp; values'!A199, ";")</f>
        <v>CREATE VERTEX Intermediate_Sprint SET INTERMEDIATE_SPRINT_ID=198, STAGE_NUMBER=18, AT_KM=61.5, CITY="Trébons", COUNTRY="FRA", LATITUDE=43.1022, LONGITUDE=0.1219;</v>
      </c>
    </row>
    <row r="200" spans="1:1" x14ac:dyDescent="0.25">
      <c r="A200" t="str">
        <f>CONCATENATE("CREATE VERTEX Intermediate_Sprint SET ", 'concat fields &amp; values'!A200, ";")</f>
        <v>CREATE VERTEX Intermediate_Sprint SET INTERMEDIATE_SPRINT_ID=199, STAGE_NUMBER=19, AT_KM=130.5, CITY="Tonneins", COUNTRY="FRA", LATITUDE=44.3906, LONGITUDE=0.3092;</v>
      </c>
    </row>
    <row r="201" spans="1:1" x14ac:dyDescent="0.25">
      <c r="A201" t="str">
        <f>CONCATENATE("CREATE VERTEX Intermediate_Sprint SET ", 'concat fields &amp; values'!A201, ";")</f>
        <v>CREATE VERTEX Intermediate_Sprint SET INTERMEDIATE_SPRINT_ID=200, STAGE_NUMBER=21, AT_KM=91, CITY="Paris Champs-Élysées", COUNTRY="FRA", LATITUDE=48.8567, LONGITUDE=2.3508;</v>
      </c>
    </row>
    <row r="202" spans="1:1" x14ac:dyDescent="0.25">
      <c r="A202" t="str">
        <f>CONCATENATE("CREATE VERTEX Intermediate_Sprint SET ", 'concat fields &amp; values'!A202, ";")</f>
        <v>CREATE VERTEX Intermediate_Sprint SET INTERMEDIATE_SPRINT_ID=201, STAGE_NUMBER=1, AT_KM=77, CITY="Newbiggin", COUNTRY="ENG", LATITUDE=54.26929, LONGITUDE=-2.00449;</v>
      </c>
    </row>
    <row r="203" spans="1:1" x14ac:dyDescent="0.25">
      <c r="A203" t="str">
        <f>CONCATENATE("CREATE VERTEX Intermediate_Sprint SET ", 'concat fields &amp; values'!A203, ";")</f>
        <v>CREATE VERTEX Intermediate_Sprint SET INTERMEDIATE_SPRINT_ID=202, STAGE_NUMBER=2, AT_KM=68.5, CITY="Keighley", COUNTRY="ENG", LATITUDE=53.867, LONGITUDE=-1.911;</v>
      </c>
    </row>
    <row r="204" spans="1:1" x14ac:dyDescent="0.25">
      <c r="A204" t="str">
        <f>CONCATENATE("CREATE VERTEX Intermediate_Sprint SET ", 'concat fields &amp; values'!A204, ";")</f>
        <v>CREATE VERTEX Intermediate_Sprint SET INTERMEDIATE_SPRINT_ID=203, STAGE_NUMBER=3, AT_KM=108, CITY="Epping Forest", COUNTRY="ENG", LATITUDE=51.66, LONGITUDE=0.05;</v>
      </c>
    </row>
    <row r="205" spans="1:1" x14ac:dyDescent="0.25">
      <c r="A205" t="str">
        <f>CONCATENATE("CREATE VERTEX Intermediate_Sprint SET ", 'concat fields &amp; values'!A205, ";")</f>
        <v>CREATE VERTEX Intermediate_Sprint SET INTERMEDIATE_SPRINT_ID=204, STAGE_NUMBER=4, AT_KM=92, CITY="Cassel", COUNTRY="FRA", LATITUDE=50.8006, LONGITUDE=2.4883;</v>
      </c>
    </row>
    <row r="206" spans="1:1" x14ac:dyDescent="0.25">
      <c r="A206" t="str">
        <f>CONCATENATE("CREATE VERTEX Intermediate_Sprint SET ", 'concat fields &amp; values'!A206, ";")</f>
        <v>CREATE VERTEX Intermediate_Sprint SET INTERMEDIATE_SPRINT_ID=205, STAGE_NUMBER=5, AT_KM=97, CITY="Templeuve", COUNTRY="FRA", LATITUDE=50.5272, LONGITUDE=3.1758;</v>
      </c>
    </row>
    <row r="207" spans="1:1" x14ac:dyDescent="0.25">
      <c r="A207" t="str">
        <f>CONCATENATE("CREATE VERTEX Intermediate_Sprint SET ", 'concat fields &amp; values'!A207, ";")</f>
        <v>CREATE VERTEX Intermediate_Sprint SET INTERMEDIATE_SPRINT_ID=206, STAGE_NUMBER=6, AT_KM=119, CITY="Pinon", COUNTRY="FRA", LATITUDE=49.4883, LONGITUDE=3.4464;</v>
      </c>
    </row>
    <row r="208" spans="1:1" x14ac:dyDescent="0.25">
      <c r="A208" t="str">
        <f>CONCATENATE("CREATE VERTEX Intermediate_Sprint SET ", 'concat fields &amp; values'!A208, ";")</f>
        <v>CREATE VERTEX Intermediate_Sprint SET INTERMEDIATE_SPRINT_ID=207, STAGE_NUMBER=7, AT_KM=148, CITY="Hannonville-Sous-Les-Côtes", COUNTRY="FRA", LATITUDE=49.0408, LONGITUDE=5.6592;</v>
      </c>
    </row>
    <row r="209" spans="1:1" x14ac:dyDescent="0.25">
      <c r="A209" t="str">
        <f>CONCATENATE("CREATE VERTEX Intermediate_Sprint SET ", 'concat fields &amp; values'!A209, ";")</f>
        <v>CREATE VERTEX Intermediate_Sprint SET INTERMEDIATE_SPRINT_ID=208, STAGE_NUMBER=8, AT_KM=100, CITY="Dinozé", COUNTRY="FRA", LATITUDE=48.1411, LONGITUDE=6.4772;</v>
      </c>
    </row>
    <row r="210" spans="1:1" x14ac:dyDescent="0.25">
      <c r="A210" t="str">
        <f>CONCATENATE("CREATE VERTEX Intermediate_Sprint SET ", 'concat fields &amp; values'!A210, ";")</f>
        <v>CREATE VERTEX Intermediate_Sprint SET INTERMEDIATE_SPRINT_ID=209, STAGE_NUMBER=9, AT_KM=105, CITY="Linthal", COUNTRY="FRA", LATITUDE=47.9475, LONGITUDE=7.1311;</v>
      </c>
    </row>
    <row r="211" spans="1:1" x14ac:dyDescent="0.25">
      <c r="A211" t="str">
        <f>CONCATENATE("CREATE VERTEX Intermediate_Sprint SET ", 'concat fields &amp; values'!A211, ";")</f>
        <v>CREATE VERTEX Intermediate_Sprint SET INTERMEDIATE_SPRINT_ID=210, STAGE_NUMBER=10, AT_KM=39.5, CITY="Muhlele (Gunsbach)", COUNTRY="FRA", LATITUDE=48.0483, LONGITUDE=7.1767;</v>
      </c>
    </row>
    <row r="212" spans="1:1" x14ac:dyDescent="0.25">
      <c r="A212" t="str">
        <f>CONCATENATE("CREATE VERTEX Intermediate_Sprint SET ", 'concat fields &amp; values'!A212, ";")</f>
        <v>CREATE VERTEX Intermediate_Sprint SET INTERMEDIATE_SPRINT_ID=211, STAGE_NUMBER=11, AT_KM=89, CITY="Charcier", COUNTRY="FRA", LATITUDE=46.6281, LONGITUDE=5.7514;</v>
      </c>
    </row>
    <row r="213" spans="1:1" x14ac:dyDescent="0.25">
      <c r="A213" t="str">
        <f>CONCATENATE("CREATE VERTEX Intermediate_Sprint SET ", 'concat fields &amp; values'!A213, ";")</f>
        <v>CREATE VERTEX Intermediate_Sprint SET INTERMEDIATE_SPRINT_ID=212, STAGE_NUMBER=12, AT_KM=39.5, CITY="Romanèche-Thorins", COUNTRY="FRA", LATITUDE=46.1906, LONGITUDE=4.7369;</v>
      </c>
    </row>
    <row r="214" spans="1:1" x14ac:dyDescent="0.25">
      <c r="A214" t="str">
        <f>CONCATENATE("CREATE VERTEX Intermediate_Sprint SET ", 'concat fields &amp; values'!A214, ";")</f>
        <v>CREATE VERTEX Intermediate_Sprint SET INTERMEDIATE_SPRINT_ID=213, STAGE_NUMBER=13, AT_KM=169.5, CITY="Saint-Martin-D'hères", COUNTRY="FRA", LATITUDE=45.1672, LONGITUDE=5.7653;</v>
      </c>
    </row>
    <row r="215" spans="1:1" x14ac:dyDescent="0.25">
      <c r="A215" t="str">
        <f>CONCATENATE("CREATE VERTEX Intermediate_Sprint SET ", 'concat fields &amp; values'!A215, ";")</f>
        <v>CREATE VERTEX Intermediate_Sprint SET INTERMEDIATE_SPRINT_ID=214, STAGE_NUMBER=14, AT_KM=40, CITY="La Paute (Bourg-D'oisans)", COUNTRY="FRA", LATITUDE=45.0558, LONGITUDE=6.0303;</v>
      </c>
    </row>
    <row r="216" spans="1:1" x14ac:dyDescent="0.25">
      <c r="A216" t="str">
        <f>CONCATENATE("CREATE VERTEX Intermediate_Sprint SET ", 'concat fields &amp; values'!A216, ";")</f>
        <v>CREATE VERTEX Intermediate_Sprint SET INTERMEDIATE_SPRINT_ID=215, STAGE_NUMBER=15, AT_KM=175.5, CITY="La Galine (Saint-Rémy-De-Provence)", COUNTRY="FRA", LATITUDE=43.79, LONGITUDE=4.8325;</v>
      </c>
    </row>
    <row r="217" spans="1:1" x14ac:dyDescent="0.25">
      <c r="A217" t="str">
        <f>CONCATENATE("CREATE VERTEX Intermediate_Sprint SET ", 'concat fields &amp; values'!A217, ";")</f>
        <v>CREATE VERTEX Intermediate_Sprint SET INTERMEDIATE_SPRINT_ID=216, STAGE_NUMBER=16, AT_KM=123.5, CITY="Saint-Girons", COUNTRY="FRA", LATITUDE=42.9858, LONGITUDE=1.1467;</v>
      </c>
    </row>
    <row r="218" spans="1:1" x14ac:dyDescent="0.25">
      <c r="A218" t="str">
        <f>CONCATENATE("CREATE VERTEX Intermediate_Sprint SET ", 'concat fields &amp; values'!A218, ";")</f>
        <v>CREATE VERTEX Intermediate_Sprint SET INTERMEDIATE_SPRINT_ID=217, STAGE_NUMBER=17, AT_KM=31, CITY="Saint-Béat", COUNTRY="FRA", LATITUDE=42.915, LONGITUDE=0.6933;</v>
      </c>
    </row>
    <row r="219" spans="1:1" x14ac:dyDescent="0.25">
      <c r="A219" t="str">
        <f>CONCATENATE("CREATE VERTEX Intermediate_Sprint SET ", 'concat fields &amp; values'!A219, ";")</f>
        <v>CREATE VERTEX Intermediate_Sprint SET INTERMEDIATE_SPRINT_ID=218, STAGE_NUMBER=18, AT_KM=61.5, CITY="Trébons", COUNTRY="FRA", LATITUDE=43.1022, LONGITUDE=0.1219;</v>
      </c>
    </row>
    <row r="220" spans="1:1" x14ac:dyDescent="0.25">
      <c r="A220" t="str">
        <f>CONCATENATE("CREATE VERTEX Intermediate_Sprint SET ", 'concat fields &amp; values'!A220, ";")</f>
        <v>CREATE VERTEX Intermediate_Sprint SET INTERMEDIATE_SPRINT_ID=219, STAGE_NUMBER=19, AT_KM=130.5, CITY="Tonneins", COUNTRY="FRA", LATITUDE=44.3906, LONGITUDE=0.3092;</v>
      </c>
    </row>
    <row r="221" spans="1:1" x14ac:dyDescent="0.25">
      <c r="A221" t="str">
        <f>CONCATENATE("CREATE VERTEX Intermediate_Sprint SET ", 'concat fields &amp; values'!A221, ";")</f>
        <v>CREATE VERTEX Intermediate_Sprint SET INTERMEDIATE_SPRINT_ID=220, STAGE_NUMBER=21, AT_KM=91, CITY="Paris Champs-Élysées", COUNTRY="FRA", LATITUDE=48.8567, LONGITUDE=2.3508;</v>
      </c>
    </row>
    <row r="222" spans="1:1" x14ac:dyDescent="0.25">
      <c r="A222" t="str">
        <f>CONCATENATE("CREATE VERTEX Intermediate_Sprint SET ", 'concat fields &amp; values'!A222, ";")</f>
        <v>CREATE VERTEX Intermediate_Sprint SET INTERMEDIATE_SPRINT_ID=221, STAGE_NUMBER=1, AT_KM=77, CITY="Newbiggin", COUNTRY="ENG", LATITUDE=54.26929, LONGITUDE=-2.00449;</v>
      </c>
    </row>
    <row r="223" spans="1:1" x14ac:dyDescent="0.25">
      <c r="A223" t="str">
        <f>CONCATENATE("CREATE VERTEX Intermediate_Sprint SET ", 'concat fields &amp; values'!A223, ";")</f>
        <v>CREATE VERTEX Intermediate_Sprint SET INTERMEDIATE_SPRINT_ID=222, STAGE_NUMBER=2, AT_KM=68.5, CITY="Keighley", COUNTRY="ENG", LATITUDE=53.867, LONGITUDE=-1.911;</v>
      </c>
    </row>
    <row r="224" spans="1:1" x14ac:dyDescent="0.25">
      <c r="A224" t="str">
        <f>CONCATENATE("CREATE VERTEX Intermediate_Sprint SET ", 'concat fields &amp; values'!A224, ";")</f>
        <v>CREATE VERTEX Intermediate_Sprint SET INTERMEDIATE_SPRINT_ID=223, STAGE_NUMBER=3, AT_KM=108, CITY="Epping Forest", COUNTRY="ENG", LATITUDE=51.66, LONGITUDE=0.05;</v>
      </c>
    </row>
    <row r="225" spans="1:1" x14ac:dyDescent="0.25">
      <c r="A225" t="str">
        <f>CONCATENATE("CREATE VERTEX Intermediate_Sprint SET ", 'concat fields &amp; values'!A225, ";")</f>
        <v>CREATE VERTEX Intermediate_Sprint SET INTERMEDIATE_SPRINT_ID=224, STAGE_NUMBER=4, AT_KM=92, CITY="Cassel", COUNTRY="FRA", LATITUDE=50.8006, LONGITUDE=2.4883;</v>
      </c>
    </row>
    <row r="226" spans="1:1" x14ac:dyDescent="0.25">
      <c r="A226" t="str">
        <f>CONCATENATE("CREATE VERTEX Intermediate_Sprint SET ", 'concat fields &amp; values'!A226, ";")</f>
        <v>CREATE VERTEX Intermediate_Sprint SET INTERMEDIATE_SPRINT_ID=225, STAGE_NUMBER=5, AT_KM=97, CITY="Templeuve", COUNTRY="FRA", LATITUDE=50.5272, LONGITUDE=3.1758;</v>
      </c>
    </row>
    <row r="227" spans="1:1" x14ac:dyDescent="0.25">
      <c r="A227" t="str">
        <f>CONCATENATE("CREATE VERTEX Intermediate_Sprint SET ", 'concat fields &amp; values'!A227, ";")</f>
        <v>CREATE VERTEX Intermediate_Sprint SET INTERMEDIATE_SPRINT_ID=226, STAGE_NUMBER=6, AT_KM=119, CITY="Pinon", COUNTRY="FRA", LATITUDE=49.4883, LONGITUDE=3.4464;</v>
      </c>
    </row>
    <row r="228" spans="1:1" x14ac:dyDescent="0.25">
      <c r="A228" t="str">
        <f>CONCATENATE("CREATE VERTEX Intermediate_Sprint SET ", 'concat fields &amp; values'!A228, ";")</f>
        <v>CREATE VERTEX Intermediate_Sprint SET INTERMEDIATE_SPRINT_ID=227, STAGE_NUMBER=7, AT_KM=148, CITY="Hannonville-Sous-Les-Côtes", COUNTRY="FRA", LATITUDE=49.0408, LONGITUDE=5.6592;</v>
      </c>
    </row>
    <row r="229" spans="1:1" x14ac:dyDescent="0.25">
      <c r="A229" t="str">
        <f>CONCATENATE("CREATE VERTEX Intermediate_Sprint SET ", 'concat fields &amp; values'!A229, ";")</f>
        <v>CREATE VERTEX Intermediate_Sprint SET INTERMEDIATE_SPRINT_ID=228, STAGE_NUMBER=8, AT_KM=100, CITY="Dinozé", COUNTRY="FRA", LATITUDE=48.1411, LONGITUDE=6.4772;</v>
      </c>
    </row>
    <row r="230" spans="1:1" x14ac:dyDescent="0.25">
      <c r="A230" t="str">
        <f>CONCATENATE("CREATE VERTEX Intermediate_Sprint SET ", 'concat fields &amp; values'!A230, ";")</f>
        <v>CREATE VERTEX Intermediate_Sprint SET INTERMEDIATE_SPRINT_ID=229, STAGE_NUMBER=9, AT_KM=105, CITY="Linthal", COUNTRY="FRA", LATITUDE=47.9475, LONGITUDE=7.1311;</v>
      </c>
    </row>
    <row r="231" spans="1:1" x14ac:dyDescent="0.25">
      <c r="A231" t="str">
        <f>CONCATENATE("CREATE VERTEX Intermediate_Sprint SET ", 'concat fields &amp; values'!A231, ";")</f>
        <v>CREATE VERTEX Intermediate_Sprint SET INTERMEDIATE_SPRINT_ID=230, STAGE_NUMBER=10, AT_KM=39.5, CITY="Muhlele (Gunsbach)", COUNTRY="FRA", LATITUDE=48.0483, LONGITUDE=7.1767;</v>
      </c>
    </row>
    <row r="232" spans="1:1" x14ac:dyDescent="0.25">
      <c r="A232" t="str">
        <f>CONCATENATE("CREATE VERTEX Intermediate_Sprint SET ", 'concat fields &amp; values'!A232, ";")</f>
        <v>CREATE VERTEX Intermediate_Sprint SET INTERMEDIATE_SPRINT_ID=231, STAGE_NUMBER=11, AT_KM=89, CITY="Charcier", COUNTRY="FRA", LATITUDE=46.6281, LONGITUDE=5.7514;</v>
      </c>
    </row>
    <row r="233" spans="1:1" x14ac:dyDescent="0.25">
      <c r="A233" t="str">
        <f>CONCATENATE("CREATE VERTEX Intermediate_Sprint SET ", 'concat fields &amp; values'!A233, ";")</f>
        <v>CREATE VERTEX Intermediate_Sprint SET INTERMEDIATE_SPRINT_ID=232, STAGE_NUMBER=12, AT_KM=39.5, CITY="Romanèche-Thorins", COUNTRY="FRA", LATITUDE=46.1906, LONGITUDE=4.7369;</v>
      </c>
    </row>
    <row r="234" spans="1:1" x14ac:dyDescent="0.25">
      <c r="A234" t="str">
        <f>CONCATENATE("CREATE VERTEX Intermediate_Sprint SET ", 'concat fields &amp; values'!A234, ";")</f>
        <v>CREATE VERTEX Intermediate_Sprint SET INTERMEDIATE_SPRINT_ID=233, STAGE_NUMBER=13, AT_KM=169.5, CITY="Saint-Martin-D'hères", COUNTRY="FRA", LATITUDE=45.1672, LONGITUDE=5.7653;</v>
      </c>
    </row>
    <row r="235" spans="1:1" x14ac:dyDescent="0.25">
      <c r="A235" t="str">
        <f>CONCATENATE("CREATE VERTEX Intermediate_Sprint SET ", 'concat fields &amp; values'!A235, ";")</f>
        <v>CREATE VERTEX Intermediate_Sprint SET INTERMEDIATE_SPRINT_ID=234, STAGE_NUMBER=14, AT_KM=40, CITY="La Paute (Bourg-D'oisans)", COUNTRY="FRA", LATITUDE=45.0558, LONGITUDE=6.0303;</v>
      </c>
    </row>
    <row r="236" spans="1:1" x14ac:dyDescent="0.25">
      <c r="A236" t="str">
        <f>CONCATENATE("CREATE VERTEX Intermediate_Sprint SET ", 'concat fields &amp; values'!A236, ";")</f>
        <v>CREATE VERTEX Intermediate_Sprint SET INTERMEDIATE_SPRINT_ID=235, STAGE_NUMBER=15, AT_KM=175.5, CITY="La Galine (Saint-Rémy-De-Provence)", COUNTRY="FRA", LATITUDE=43.79, LONGITUDE=4.8325;</v>
      </c>
    </row>
    <row r="237" spans="1:1" x14ac:dyDescent="0.25">
      <c r="A237" t="str">
        <f>CONCATENATE("CREATE VERTEX Intermediate_Sprint SET ", 'concat fields &amp; values'!A237, ";")</f>
        <v>CREATE VERTEX Intermediate_Sprint SET INTERMEDIATE_SPRINT_ID=236, STAGE_NUMBER=16, AT_KM=123.5, CITY="Saint-Girons", COUNTRY="FRA", LATITUDE=42.9858, LONGITUDE=1.1467;</v>
      </c>
    </row>
    <row r="238" spans="1:1" x14ac:dyDescent="0.25">
      <c r="A238" t="str">
        <f>CONCATENATE("CREATE VERTEX Intermediate_Sprint SET ", 'concat fields &amp; values'!A238, ";")</f>
        <v>CREATE VERTEX Intermediate_Sprint SET INTERMEDIATE_SPRINT_ID=237, STAGE_NUMBER=17, AT_KM=31, CITY="Saint-Béat", COUNTRY="FRA", LATITUDE=42.915, LONGITUDE=0.6933;</v>
      </c>
    </row>
    <row r="239" spans="1:1" x14ac:dyDescent="0.25">
      <c r="A239" t="str">
        <f>CONCATENATE("CREATE VERTEX Intermediate_Sprint SET ", 'concat fields &amp; values'!A239, ";")</f>
        <v>CREATE VERTEX Intermediate_Sprint SET INTERMEDIATE_SPRINT_ID=238, STAGE_NUMBER=18, AT_KM=61.5, CITY="Trébons", COUNTRY="FRA", LATITUDE=43.1022, LONGITUDE=0.1219;</v>
      </c>
    </row>
    <row r="240" spans="1:1" x14ac:dyDescent="0.25">
      <c r="A240" t="str">
        <f>CONCATENATE("CREATE VERTEX Intermediate_Sprint SET ", 'concat fields &amp; values'!A240, ";")</f>
        <v>CREATE VERTEX Intermediate_Sprint SET INTERMEDIATE_SPRINT_ID=239, STAGE_NUMBER=19, AT_KM=130.5, CITY="Tonneins", COUNTRY="FRA", LATITUDE=44.3906, LONGITUDE=0.3092;</v>
      </c>
    </row>
    <row r="241" spans="1:1" x14ac:dyDescent="0.25">
      <c r="A241" t="str">
        <f>CONCATENATE("CREATE VERTEX Intermediate_Sprint SET ", 'concat fields &amp; values'!A241, ";")</f>
        <v>CREATE VERTEX Intermediate_Sprint SET INTERMEDIATE_SPRINT_ID=240, STAGE_NUMBER=21, AT_KM=91, CITY="Paris Champs-Élysées", COUNTRY="FRA", LATITUDE=48.8567, LONGITUDE=2.3508;</v>
      </c>
    </row>
    <row r="242" spans="1:1" x14ac:dyDescent="0.25">
      <c r="A242" t="str">
        <f>CONCATENATE("CREATE VERTEX Intermediate_Sprint SET ", 'concat fields &amp; values'!A242, ";")</f>
        <v>CREATE VERTEX Intermediate_Sprint SET INTERMEDIATE_SPRINT_ID=241, STAGE_NUMBER=1, AT_KM=77, CITY="Newbiggin", COUNTRY="ENG", LATITUDE=54.26929, LONGITUDE=-2.00449;</v>
      </c>
    </row>
    <row r="243" spans="1:1" x14ac:dyDescent="0.25">
      <c r="A243" t="str">
        <f>CONCATENATE("CREATE VERTEX Intermediate_Sprint SET ", 'concat fields &amp; values'!A243, ";")</f>
        <v>CREATE VERTEX Intermediate_Sprint SET INTERMEDIATE_SPRINT_ID=242, STAGE_NUMBER=2, AT_KM=68.5, CITY="Keighley", COUNTRY="ENG", LATITUDE=53.867, LONGITUDE=-1.911;</v>
      </c>
    </row>
    <row r="244" spans="1:1" x14ac:dyDescent="0.25">
      <c r="A244" t="str">
        <f>CONCATENATE("CREATE VERTEX Intermediate_Sprint SET ", 'concat fields &amp; values'!A244, ";")</f>
        <v>CREATE VERTEX Intermediate_Sprint SET INTERMEDIATE_SPRINT_ID=243, STAGE_NUMBER=3, AT_KM=108, CITY="Epping Forest", COUNTRY="ENG", LATITUDE=51.66, LONGITUDE=0.05;</v>
      </c>
    </row>
    <row r="245" spans="1:1" x14ac:dyDescent="0.25">
      <c r="A245" t="str">
        <f>CONCATENATE("CREATE VERTEX Intermediate_Sprint SET ", 'concat fields &amp; values'!A245, ";")</f>
        <v>CREATE VERTEX Intermediate_Sprint SET INTERMEDIATE_SPRINT_ID=244, STAGE_NUMBER=4, AT_KM=92, CITY="Cassel", COUNTRY="FRA", LATITUDE=50.8006, LONGITUDE=2.4883;</v>
      </c>
    </row>
    <row r="246" spans="1:1" x14ac:dyDescent="0.25">
      <c r="A246" t="str">
        <f>CONCATENATE("CREATE VERTEX Intermediate_Sprint SET ", 'concat fields &amp; values'!A246, ";")</f>
        <v>CREATE VERTEX Intermediate_Sprint SET INTERMEDIATE_SPRINT_ID=245, STAGE_NUMBER=5, AT_KM=97, CITY="Templeuve", COUNTRY="FRA", LATITUDE=50.5272, LONGITUDE=3.1758;</v>
      </c>
    </row>
    <row r="247" spans="1:1" x14ac:dyDescent="0.25">
      <c r="A247" t="str">
        <f>CONCATENATE("CREATE VERTEX Intermediate_Sprint SET ", 'concat fields &amp; values'!A247, ";")</f>
        <v>CREATE VERTEX Intermediate_Sprint SET INTERMEDIATE_SPRINT_ID=246, STAGE_NUMBER=6, AT_KM=119, CITY="Pinon", COUNTRY="FRA", LATITUDE=49.4883, LONGITUDE=3.4464;</v>
      </c>
    </row>
    <row r="248" spans="1:1" x14ac:dyDescent="0.25">
      <c r="A248" t="str">
        <f>CONCATENATE("CREATE VERTEX Intermediate_Sprint SET ", 'concat fields &amp; values'!A248, ";")</f>
        <v>CREATE VERTEX Intermediate_Sprint SET INTERMEDIATE_SPRINT_ID=247, STAGE_NUMBER=7, AT_KM=148, CITY="Hannonville-Sous-Les-Côtes", COUNTRY="FRA", LATITUDE=49.0408, LONGITUDE=5.6592;</v>
      </c>
    </row>
    <row r="249" spans="1:1" x14ac:dyDescent="0.25">
      <c r="A249" t="str">
        <f>CONCATENATE("CREATE VERTEX Intermediate_Sprint SET ", 'concat fields &amp; values'!A249, ";")</f>
        <v>CREATE VERTEX Intermediate_Sprint SET INTERMEDIATE_SPRINT_ID=248, STAGE_NUMBER=8, AT_KM=100, CITY="Dinozé", COUNTRY="FRA", LATITUDE=48.1411, LONGITUDE=6.4772;</v>
      </c>
    </row>
    <row r="250" spans="1:1" x14ac:dyDescent="0.25">
      <c r="A250" t="str">
        <f>CONCATENATE("CREATE VERTEX Intermediate_Sprint SET ", 'concat fields &amp; values'!A250, ";")</f>
        <v>CREATE VERTEX Intermediate_Sprint SET INTERMEDIATE_SPRINT_ID=249, STAGE_NUMBER=9, AT_KM=105, CITY="Linthal", COUNTRY="FRA", LATITUDE=47.9475, LONGITUDE=7.1311;</v>
      </c>
    </row>
    <row r="251" spans="1:1" x14ac:dyDescent="0.25">
      <c r="A251" t="str">
        <f>CONCATENATE("CREATE VERTEX Intermediate_Sprint SET ", 'concat fields &amp; values'!A251, ";")</f>
        <v>CREATE VERTEX Intermediate_Sprint SET INTERMEDIATE_SPRINT_ID=250, STAGE_NUMBER=10, AT_KM=39.5, CITY="Muhlele (Gunsbach)", COUNTRY="FRA", LATITUDE=48.0483, LONGITUDE=7.1767;</v>
      </c>
    </row>
    <row r="252" spans="1:1" x14ac:dyDescent="0.25">
      <c r="A252" t="str">
        <f>CONCATENATE("CREATE VERTEX Intermediate_Sprint SET ", 'concat fields &amp; values'!A252, ";")</f>
        <v>CREATE VERTEX Intermediate_Sprint SET INTERMEDIATE_SPRINT_ID=251, STAGE_NUMBER=11, AT_KM=89, CITY="Charcier", COUNTRY="FRA", LATITUDE=46.6281, LONGITUDE=5.7514;</v>
      </c>
    </row>
    <row r="253" spans="1:1" x14ac:dyDescent="0.25">
      <c r="A253" t="str">
        <f>CONCATENATE("CREATE VERTEX Intermediate_Sprint SET ", 'concat fields &amp; values'!A253, ";")</f>
        <v>CREATE VERTEX Intermediate_Sprint SET INTERMEDIATE_SPRINT_ID=252, STAGE_NUMBER=12, AT_KM=39.5, CITY="Romanèche-Thorins", COUNTRY="FRA", LATITUDE=46.1906, LONGITUDE=4.7369;</v>
      </c>
    </row>
    <row r="254" spans="1:1" x14ac:dyDescent="0.25">
      <c r="A254" t="str">
        <f>CONCATENATE("CREATE VERTEX Intermediate_Sprint SET ", 'concat fields &amp; values'!A254, ";")</f>
        <v>CREATE VERTEX Intermediate_Sprint SET INTERMEDIATE_SPRINT_ID=253, STAGE_NUMBER=13, AT_KM=169.5, CITY="Saint-Martin-D'hères", COUNTRY="FRA", LATITUDE=45.1672, LONGITUDE=5.7653;</v>
      </c>
    </row>
    <row r="255" spans="1:1" x14ac:dyDescent="0.25">
      <c r="A255" t="str">
        <f>CONCATENATE("CREATE VERTEX Intermediate_Sprint SET ", 'concat fields &amp; values'!A255, ";")</f>
        <v>CREATE VERTEX Intermediate_Sprint SET INTERMEDIATE_SPRINT_ID=254, STAGE_NUMBER=14, AT_KM=40, CITY="La Paute (Bourg-D'oisans)", COUNTRY="FRA", LATITUDE=45.0558, LONGITUDE=6.0303;</v>
      </c>
    </row>
    <row r="256" spans="1:1" x14ac:dyDescent="0.25">
      <c r="A256" t="str">
        <f>CONCATENATE("CREATE VERTEX Intermediate_Sprint SET ", 'concat fields &amp; values'!A256, ";")</f>
        <v>CREATE VERTEX Intermediate_Sprint SET INTERMEDIATE_SPRINT_ID=255, STAGE_NUMBER=15, AT_KM=175.5, CITY="La Galine (Saint-Rémy-De-Provence)", COUNTRY="FRA", LATITUDE=43.79, LONGITUDE=4.8325;</v>
      </c>
    </row>
    <row r="257" spans="1:1" x14ac:dyDescent="0.25">
      <c r="A257" t="str">
        <f>CONCATENATE("CREATE VERTEX Intermediate_Sprint SET ", 'concat fields &amp; values'!A257, ";")</f>
        <v>CREATE VERTEX Intermediate_Sprint SET INTERMEDIATE_SPRINT_ID=256, STAGE_NUMBER=16, AT_KM=123.5, CITY="Saint-Girons", COUNTRY="FRA", LATITUDE=42.9858, LONGITUDE=1.1467;</v>
      </c>
    </row>
    <row r="258" spans="1:1" x14ac:dyDescent="0.25">
      <c r="A258" t="str">
        <f>CONCATENATE("CREATE VERTEX Intermediate_Sprint SET ", 'concat fields &amp; values'!A258, ";")</f>
        <v>CREATE VERTEX Intermediate_Sprint SET INTERMEDIATE_SPRINT_ID=257, STAGE_NUMBER=17, AT_KM=31, CITY="Saint-Béat", COUNTRY="FRA", LATITUDE=42.915, LONGITUDE=0.6933;</v>
      </c>
    </row>
    <row r="259" spans="1:1" x14ac:dyDescent="0.25">
      <c r="A259" t="str">
        <f>CONCATENATE("CREATE VERTEX Intermediate_Sprint SET ", 'concat fields &amp; values'!A259, ";")</f>
        <v>CREATE VERTEX Intermediate_Sprint SET INTERMEDIATE_SPRINT_ID=258, STAGE_NUMBER=18, AT_KM=61.5, CITY="Trébons", COUNTRY="FRA", LATITUDE=43.1022, LONGITUDE=0.1219;</v>
      </c>
    </row>
    <row r="260" spans="1:1" x14ac:dyDescent="0.25">
      <c r="A260" t="str">
        <f>CONCATENATE("CREATE VERTEX Intermediate_Sprint SET ", 'concat fields &amp; values'!A260, ";")</f>
        <v>CREATE VERTEX Intermediate_Sprint SET INTERMEDIATE_SPRINT_ID=259, STAGE_NUMBER=19, AT_KM=130.5, CITY="Tonneins", COUNTRY="FRA", LATITUDE=44.3906, LONGITUDE=0.3092;</v>
      </c>
    </row>
    <row r="261" spans="1:1" x14ac:dyDescent="0.25">
      <c r="A261" t="str">
        <f>CONCATENATE("CREATE VERTEX Intermediate_Sprint SET ", 'concat fields &amp; values'!A261, ";")</f>
        <v>CREATE VERTEX Intermediate_Sprint SET INTERMEDIATE_SPRINT_ID=260, STAGE_NUMBER=21, AT_KM=91, CITY="Paris Champs-Élysées", COUNTRY="FRA", LATITUDE=48.8567, LONGITUDE=2.3508;</v>
      </c>
    </row>
    <row r="262" spans="1:1" x14ac:dyDescent="0.25">
      <c r="A262" t="str">
        <f>CONCATENATE("CREATE VERTEX Intermediate_Sprint SET ", 'concat fields &amp; values'!A262, ";")</f>
        <v>CREATE VERTEX Intermediate_Sprint SET INTERMEDIATE_SPRINT_ID=261, STAGE_NUMBER=1, AT_KM=77, CITY="Newbiggin", COUNTRY="ENG", LATITUDE=54.26929, LONGITUDE=-2.00449;</v>
      </c>
    </row>
    <row r="263" spans="1:1" x14ac:dyDescent="0.25">
      <c r="A263" t="str">
        <f>CONCATENATE("CREATE VERTEX Intermediate_Sprint SET ", 'concat fields &amp; values'!A263, ";")</f>
        <v>CREATE VERTEX Intermediate_Sprint SET INTERMEDIATE_SPRINT_ID=262, STAGE_NUMBER=2, AT_KM=68.5, CITY="Keighley", COUNTRY="ENG", LATITUDE=53.867, LONGITUDE=-1.911;</v>
      </c>
    </row>
    <row r="264" spans="1:1" x14ac:dyDescent="0.25">
      <c r="A264" t="str">
        <f>CONCATENATE("CREATE VERTEX Intermediate_Sprint SET ", 'concat fields &amp; values'!A264, ";")</f>
        <v>CREATE VERTEX Intermediate_Sprint SET INTERMEDIATE_SPRINT_ID=263, STAGE_NUMBER=3, AT_KM=108, CITY="Epping Forest", COUNTRY="ENG", LATITUDE=51.66, LONGITUDE=0.05;</v>
      </c>
    </row>
    <row r="265" spans="1:1" x14ac:dyDescent="0.25">
      <c r="A265" t="str">
        <f>CONCATENATE("CREATE VERTEX Intermediate_Sprint SET ", 'concat fields &amp; values'!A265, ";")</f>
        <v>CREATE VERTEX Intermediate_Sprint SET INTERMEDIATE_SPRINT_ID=264, STAGE_NUMBER=4, AT_KM=92, CITY="Cassel", COUNTRY="FRA", LATITUDE=50.8006, LONGITUDE=2.4883;</v>
      </c>
    </row>
    <row r="266" spans="1:1" x14ac:dyDescent="0.25">
      <c r="A266" t="str">
        <f>CONCATENATE("CREATE VERTEX Intermediate_Sprint SET ", 'concat fields &amp; values'!A266, ";")</f>
        <v>CREATE VERTEX Intermediate_Sprint SET INTERMEDIATE_SPRINT_ID=265, STAGE_NUMBER=5, AT_KM=97, CITY="Templeuve", COUNTRY="FRA", LATITUDE=50.5272, LONGITUDE=3.1758;</v>
      </c>
    </row>
    <row r="267" spans="1:1" x14ac:dyDescent="0.25">
      <c r="A267" t="str">
        <f>CONCATENATE("CREATE VERTEX Intermediate_Sprint SET ", 'concat fields &amp; values'!A267, ";")</f>
        <v>CREATE VERTEX Intermediate_Sprint SET INTERMEDIATE_SPRINT_ID=266, STAGE_NUMBER=6, AT_KM=119, CITY="Pinon", COUNTRY="FRA", LATITUDE=49.4883, LONGITUDE=3.4464;</v>
      </c>
    </row>
    <row r="268" spans="1:1" x14ac:dyDescent="0.25">
      <c r="A268" t="str">
        <f>CONCATENATE("CREATE VERTEX Intermediate_Sprint SET ", 'concat fields &amp; values'!A268, ";")</f>
        <v>CREATE VERTEX Intermediate_Sprint SET INTERMEDIATE_SPRINT_ID=267, STAGE_NUMBER=7, AT_KM=148, CITY="Hannonville-Sous-Les-Côtes", COUNTRY="FRA", LATITUDE=49.0408, LONGITUDE=5.6592;</v>
      </c>
    </row>
    <row r="269" spans="1:1" x14ac:dyDescent="0.25">
      <c r="A269" t="str">
        <f>CONCATENATE("CREATE VERTEX Intermediate_Sprint SET ", 'concat fields &amp; values'!A269, ";")</f>
        <v>CREATE VERTEX Intermediate_Sprint SET INTERMEDIATE_SPRINT_ID=268, STAGE_NUMBER=8, AT_KM=100, CITY="Dinozé", COUNTRY="FRA", LATITUDE=48.1411, LONGITUDE=6.4772;</v>
      </c>
    </row>
    <row r="270" spans="1:1" x14ac:dyDescent="0.25">
      <c r="A270" t="str">
        <f>CONCATENATE("CREATE VERTEX Intermediate_Sprint SET ", 'concat fields &amp; values'!A270, ";")</f>
        <v>CREATE VERTEX Intermediate_Sprint SET INTERMEDIATE_SPRINT_ID=269, STAGE_NUMBER=9, AT_KM=105, CITY="Linthal", COUNTRY="FRA", LATITUDE=47.9475, LONGITUDE=7.1311;</v>
      </c>
    </row>
    <row r="271" spans="1:1" x14ac:dyDescent="0.25">
      <c r="A271" t="str">
        <f>CONCATENATE("CREATE VERTEX Intermediate_Sprint SET ", 'concat fields &amp; values'!A271, ";")</f>
        <v>CREATE VERTEX Intermediate_Sprint SET INTERMEDIATE_SPRINT_ID=270, STAGE_NUMBER=10, AT_KM=39.5, CITY="Muhlele (Gunsbach)", COUNTRY="FRA", LATITUDE=48.0483, LONGITUDE=7.1767;</v>
      </c>
    </row>
    <row r="272" spans="1:1" x14ac:dyDescent="0.25">
      <c r="A272" t="str">
        <f>CONCATENATE("CREATE VERTEX Intermediate_Sprint SET ", 'concat fields &amp; values'!A272, ";")</f>
        <v>CREATE VERTEX Intermediate_Sprint SET INTERMEDIATE_SPRINT_ID=271, STAGE_NUMBER=11, AT_KM=89, CITY="Charcier", COUNTRY="FRA", LATITUDE=46.6281, LONGITUDE=5.7514;</v>
      </c>
    </row>
    <row r="273" spans="1:1" x14ac:dyDescent="0.25">
      <c r="A273" t="str">
        <f>CONCATENATE("CREATE VERTEX Intermediate_Sprint SET ", 'concat fields &amp; values'!A273, ";")</f>
        <v>CREATE VERTEX Intermediate_Sprint SET INTERMEDIATE_SPRINT_ID=272, STAGE_NUMBER=12, AT_KM=39.5, CITY="Romanèche-Thorins", COUNTRY="FRA", LATITUDE=46.1906, LONGITUDE=4.7369;</v>
      </c>
    </row>
    <row r="274" spans="1:1" x14ac:dyDescent="0.25">
      <c r="A274" t="str">
        <f>CONCATENATE("CREATE VERTEX Intermediate_Sprint SET ", 'concat fields &amp; values'!A274, ";")</f>
        <v>CREATE VERTEX Intermediate_Sprint SET INTERMEDIATE_SPRINT_ID=273, STAGE_NUMBER=13, AT_KM=169.5, CITY="Saint-Martin-D'hères", COUNTRY="FRA", LATITUDE=45.1672, LONGITUDE=5.7653;</v>
      </c>
    </row>
    <row r="275" spans="1:1" x14ac:dyDescent="0.25">
      <c r="A275" t="str">
        <f>CONCATENATE("CREATE VERTEX Intermediate_Sprint SET ", 'concat fields &amp; values'!A275, ";")</f>
        <v>CREATE VERTEX Intermediate_Sprint SET INTERMEDIATE_SPRINT_ID=274, STAGE_NUMBER=14, AT_KM=40, CITY="La Paute (Bourg-D'oisans)", COUNTRY="FRA", LATITUDE=45.0558, LONGITUDE=6.0303;</v>
      </c>
    </row>
    <row r="276" spans="1:1" x14ac:dyDescent="0.25">
      <c r="A276" t="str">
        <f>CONCATENATE("CREATE VERTEX Intermediate_Sprint SET ", 'concat fields &amp; values'!A276, ";")</f>
        <v>CREATE VERTEX Intermediate_Sprint SET INTERMEDIATE_SPRINT_ID=275, STAGE_NUMBER=15, AT_KM=175.5, CITY="La Galine (Saint-Rémy-De-Provence)", COUNTRY="FRA", LATITUDE=43.79, LONGITUDE=4.8325;</v>
      </c>
    </row>
    <row r="277" spans="1:1" x14ac:dyDescent="0.25">
      <c r="A277" t="str">
        <f>CONCATENATE("CREATE VERTEX Intermediate_Sprint SET ", 'concat fields &amp; values'!A277, ";")</f>
        <v>CREATE VERTEX Intermediate_Sprint SET INTERMEDIATE_SPRINT_ID=276, STAGE_NUMBER=16, AT_KM=123.5, CITY="Saint-Girons", COUNTRY="FRA", LATITUDE=42.9858, LONGITUDE=1.1467;</v>
      </c>
    </row>
    <row r="278" spans="1:1" x14ac:dyDescent="0.25">
      <c r="A278" t="str">
        <f>CONCATENATE("CREATE VERTEX Intermediate_Sprint SET ", 'concat fields &amp; values'!A278, ";")</f>
        <v>CREATE VERTEX Intermediate_Sprint SET INTERMEDIATE_SPRINT_ID=277, STAGE_NUMBER=17, AT_KM=31, CITY="Saint-Béat", COUNTRY="FRA", LATITUDE=42.915, LONGITUDE=0.6933;</v>
      </c>
    </row>
    <row r="279" spans="1:1" x14ac:dyDescent="0.25">
      <c r="A279" t="str">
        <f>CONCATENATE("CREATE VERTEX Intermediate_Sprint SET ", 'concat fields &amp; values'!A279, ";")</f>
        <v>CREATE VERTEX Intermediate_Sprint SET INTERMEDIATE_SPRINT_ID=278, STAGE_NUMBER=18, AT_KM=61.5, CITY="Trébons", COUNTRY="FRA", LATITUDE=43.1022, LONGITUDE=0.1219;</v>
      </c>
    </row>
    <row r="280" spans="1:1" x14ac:dyDescent="0.25">
      <c r="A280" t="str">
        <f>CONCATENATE("CREATE VERTEX Intermediate_Sprint SET ", 'concat fields &amp; values'!A280, ";")</f>
        <v>CREATE VERTEX Intermediate_Sprint SET INTERMEDIATE_SPRINT_ID=279, STAGE_NUMBER=19, AT_KM=130.5, CITY="Tonneins", COUNTRY="FRA", LATITUDE=44.3906, LONGITUDE=0.3092;</v>
      </c>
    </row>
    <row r="281" spans="1:1" x14ac:dyDescent="0.25">
      <c r="A281" t="str">
        <f>CONCATENATE("CREATE VERTEX Intermediate_Sprint SET ", 'concat fields &amp; values'!A281, ";")</f>
        <v>CREATE VERTEX Intermediate_Sprint SET INTERMEDIATE_SPRINT_ID=280, STAGE_NUMBER=21, AT_KM=91, CITY="Paris Champs-Élysées", COUNTRY="FRA", LATITUDE=48.8567, LONGITUDE=2.3508;</v>
      </c>
    </row>
    <row r="282" spans="1:1" x14ac:dyDescent="0.25">
      <c r="A282" t="str">
        <f>CONCATENATE("CREATE VERTEX Intermediate_Sprint SET ", 'concat fields &amp; values'!A282, ";")</f>
        <v>CREATE VERTEX Intermediate_Sprint SET INTERMEDIATE_SPRINT_ID=281, STAGE_NUMBER=1, AT_KM=77, CITY="Newbiggin", COUNTRY="ENG", LATITUDE=54.26929, LONGITUDE=-2.00449;</v>
      </c>
    </row>
    <row r="283" spans="1:1" x14ac:dyDescent="0.25">
      <c r="A283" t="str">
        <f>CONCATENATE("CREATE VERTEX Intermediate_Sprint SET ", 'concat fields &amp; values'!A283, ";")</f>
        <v>CREATE VERTEX Intermediate_Sprint SET INTERMEDIATE_SPRINT_ID=282, STAGE_NUMBER=2, AT_KM=68.5, CITY="Keighley", COUNTRY="ENG", LATITUDE=53.867, LONGITUDE=-1.911;</v>
      </c>
    </row>
    <row r="284" spans="1:1" x14ac:dyDescent="0.25">
      <c r="A284" t="str">
        <f>CONCATENATE("CREATE VERTEX Intermediate_Sprint SET ", 'concat fields &amp; values'!A284, ";")</f>
        <v>CREATE VERTEX Intermediate_Sprint SET INTERMEDIATE_SPRINT_ID=283, STAGE_NUMBER=3, AT_KM=108, CITY="Epping Forest", COUNTRY="ENG", LATITUDE=51.66, LONGITUDE=0.05;</v>
      </c>
    </row>
    <row r="285" spans="1:1" x14ac:dyDescent="0.25">
      <c r="A285" t="str">
        <f>CONCATENATE("CREATE VERTEX Intermediate_Sprint SET ", 'concat fields &amp; values'!A285, ";")</f>
        <v>CREATE VERTEX Intermediate_Sprint SET INTERMEDIATE_SPRINT_ID=284, STAGE_NUMBER=4, AT_KM=92, CITY="Cassel", COUNTRY="FRA", LATITUDE=50.8006, LONGITUDE=2.4883;</v>
      </c>
    </row>
    <row r="286" spans="1:1" x14ac:dyDescent="0.25">
      <c r="A286" t="str">
        <f>CONCATENATE("CREATE VERTEX Intermediate_Sprint SET ", 'concat fields &amp; values'!A286, ";")</f>
        <v>CREATE VERTEX Intermediate_Sprint SET INTERMEDIATE_SPRINT_ID=285, STAGE_NUMBER=5, AT_KM=97, CITY="Templeuve", COUNTRY="FRA", LATITUDE=50.5272, LONGITUDE=3.1758;</v>
      </c>
    </row>
    <row r="287" spans="1:1" x14ac:dyDescent="0.25">
      <c r="A287" t="str">
        <f>CONCATENATE("CREATE VERTEX Intermediate_Sprint SET ", 'concat fields &amp; values'!A287, ";")</f>
        <v>CREATE VERTEX Intermediate_Sprint SET INTERMEDIATE_SPRINT_ID=286, STAGE_NUMBER=6, AT_KM=119, CITY="Pinon", COUNTRY="FRA", LATITUDE=49.4883, LONGITUDE=3.4464;</v>
      </c>
    </row>
    <row r="288" spans="1:1" x14ac:dyDescent="0.25">
      <c r="A288" t="str">
        <f>CONCATENATE("CREATE VERTEX Intermediate_Sprint SET ", 'concat fields &amp; values'!A288, ";")</f>
        <v>CREATE VERTEX Intermediate_Sprint SET INTERMEDIATE_SPRINT_ID=287, STAGE_NUMBER=7, AT_KM=148, CITY="Hannonville-Sous-Les-Côtes", COUNTRY="FRA", LATITUDE=49.0408, LONGITUDE=5.6592;</v>
      </c>
    </row>
    <row r="289" spans="1:1" x14ac:dyDescent="0.25">
      <c r="A289" t="str">
        <f>CONCATENATE("CREATE VERTEX Intermediate_Sprint SET ", 'concat fields &amp; values'!A289, ";")</f>
        <v>CREATE VERTEX Intermediate_Sprint SET INTERMEDIATE_SPRINT_ID=288, STAGE_NUMBER=8, AT_KM=100, CITY="Dinozé", COUNTRY="FRA", LATITUDE=48.1411, LONGITUDE=6.4772;</v>
      </c>
    </row>
    <row r="290" spans="1:1" x14ac:dyDescent="0.25">
      <c r="A290" t="str">
        <f>CONCATENATE("CREATE VERTEX Intermediate_Sprint SET ", 'concat fields &amp; values'!A290, ";")</f>
        <v>CREATE VERTEX Intermediate_Sprint SET INTERMEDIATE_SPRINT_ID=289, STAGE_NUMBER=9, AT_KM=105, CITY="Linthal", COUNTRY="FRA", LATITUDE=47.9475, LONGITUDE=7.1311;</v>
      </c>
    </row>
    <row r="291" spans="1:1" x14ac:dyDescent="0.25">
      <c r="A291" t="str">
        <f>CONCATENATE("CREATE VERTEX Intermediate_Sprint SET ", 'concat fields &amp; values'!A291, ";")</f>
        <v>CREATE VERTEX Intermediate_Sprint SET INTERMEDIATE_SPRINT_ID=290, STAGE_NUMBER=10, AT_KM=39.5, CITY="Muhlele (Gunsbach)", COUNTRY="FRA", LATITUDE=48.0483, LONGITUDE=7.1767;</v>
      </c>
    </row>
    <row r="292" spans="1:1" x14ac:dyDescent="0.25">
      <c r="A292" t="str">
        <f>CONCATENATE("CREATE VERTEX Intermediate_Sprint SET ", 'concat fields &amp; values'!A292, ";")</f>
        <v>CREATE VERTEX Intermediate_Sprint SET INTERMEDIATE_SPRINT_ID=291, STAGE_NUMBER=11, AT_KM=89, CITY="Charcier", COUNTRY="FRA", LATITUDE=46.6281, LONGITUDE=5.7514;</v>
      </c>
    </row>
    <row r="293" spans="1:1" x14ac:dyDescent="0.25">
      <c r="A293" t="str">
        <f>CONCATENATE("CREATE VERTEX Intermediate_Sprint SET ", 'concat fields &amp; values'!A293, ";")</f>
        <v>CREATE VERTEX Intermediate_Sprint SET INTERMEDIATE_SPRINT_ID=292, STAGE_NUMBER=12, AT_KM=39.5, CITY="Romanèche-Thorins", COUNTRY="FRA", LATITUDE=46.1906, LONGITUDE=4.7369;</v>
      </c>
    </row>
    <row r="294" spans="1:1" x14ac:dyDescent="0.25">
      <c r="A294" t="str">
        <f>CONCATENATE("CREATE VERTEX Intermediate_Sprint SET ", 'concat fields &amp; values'!A294, ";")</f>
        <v>CREATE VERTEX Intermediate_Sprint SET INTERMEDIATE_SPRINT_ID=293, STAGE_NUMBER=13, AT_KM=169.5, CITY="Saint-Martin-D'hères", COUNTRY="FRA", LATITUDE=45.1672, LONGITUDE=5.7653;</v>
      </c>
    </row>
    <row r="295" spans="1:1" x14ac:dyDescent="0.25">
      <c r="A295" t="str">
        <f>CONCATENATE("CREATE VERTEX Intermediate_Sprint SET ", 'concat fields &amp; values'!A295, ";")</f>
        <v>CREATE VERTEX Intermediate_Sprint SET INTERMEDIATE_SPRINT_ID=294, STAGE_NUMBER=14, AT_KM=40, CITY="La Paute (Bourg-D'oisans)", COUNTRY="FRA", LATITUDE=45.0558, LONGITUDE=6.0303;</v>
      </c>
    </row>
    <row r="296" spans="1:1" x14ac:dyDescent="0.25">
      <c r="A296" t="str">
        <f>CONCATENATE("CREATE VERTEX Intermediate_Sprint SET ", 'concat fields &amp; values'!A296, ";")</f>
        <v>CREATE VERTEX Intermediate_Sprint SET INTERMEDIATE_SPRINT_ID=295, STAGE_NUMBER=15, AT_KM=175.5, CITY="La Galine (Saint-Rémy-De-Provence)", COUNTRY="FRA", LATITUDE=43.79, LONGITUDE=4.8325;</v>
      </c>
    </row>
    <row r="297" spans="1:1" x14ac:dyDescent="0.25">
      <c r="A297" t="str">
        <f>CONCATENATE("CREATE VERTEX Intermediate_Sprint SET ", 'concat fields &amp; values'!A297, ";")</f>
        <v>CREATE VERTEX Intermediate_Sprint SET INTERMEDIATE_SPRINT_ID=296, STAGE_NUMBER=16, AT_KM=123.5, CITY="Saint-Girons", COUNTRY="FRA", LATITUDE=42.9858, LONGITUDE=1.1467;</v>
      </c>
    </row>
    <row r="298" spans="1:1" x14ac:dyDescent="0.25">
      <c r="A298" t="str">
        <f>CONCATENATE("CREATE VERTEX Intermediate_Sprint SET ", 'concat fields &amp; values'!A298, ";")</f>
        <v>CREATE VERTEX Intermediate_Sprint SET INTERMEDIATE_SPRINT_ID=297, STAGE_NUMBER=17, AT_KM=31, CITY="Saint-Béat", COUNTRY="FRA", LATITUDE=42.915, LONGITUDE=0.6933;</v>
      </c>
    </row>
    <row r="299" spans="1:1" x14ac:dyDescent="0.25">
      <c r="A299" t="str">
        <f>CONCATENATE("CREATE VERTEX Intermediate_Sprint SET ", 'concat fields &amp; values'!A299, ";")</f>
        <v>CREATE VERTEX Intermediate_Sprint SET INTERMEDIATE_SPRINT_ID=298, STAGE_NUMBER=18, AT_KM=61.5, CITY="Trébons", COUNTRY="FRA", LATITUDE=43.1022, LONGITUDE=0.1219;</v>
      </c>
    </row>
    <row r="300" spans="1:1" x14ac:dyDescent="0.25">
      <c r="A300" t="str">
        <f>CONCATENATE("CREATE VERTEX Intermediate_Sprint SET ", 'concat fields &amp; values'!A300, ";")</f>
        <v>CREATE VERTEX Intermediate_Sprint SET INTERMEDIATE_SPRINT_ID=299, STAGE_NUMBER=19, AT_KM=130.5, CITY="Tonneins", COUNTRY="FRA", LATITUDE=44.3906, LONGITUDE=0.3092;</v>
      </c>
    </row>
    <row r="301" spans="1:1" x14ac:dyDescent="0.25">
      <c r="A301" t="str">
        <f>CONCATENATE("CREATE VERTEX Intermediate_Sprint SET ", 'concat fields &amp; values'!A301, ";")</f>
        <v>CREATE VERTEX Intermediate_Sprint SET INTERMEDIATE_SPRINT_ID=300, STAGE_NUMBER=21, AT_KM=91, CITY="Paris Champs-Élysées", COUNTRY="FRA", LATITUDE=48.8567, LONGITUDE=2.3508;</v>
      </c>
    </row>
    <row r="302" spans="1:1" x14ac:dyDescent="0.25">
      <c r="A302" t="str">
        <f>CONCATENATE("CREATE VERTEX Intermediate_Sprint SET ", 'concat fields &amp; values'!A302, ";")</f>
        <v>CREATE VERTEX Intermediate_Sprint SET INTERMEDIATE_SPRINT_ID=301, STAGE_NUMBER=1, AT_KM=77, CITY="Newbiggin", COUNTRY="ENG", LATITUDE=54.26929, LONGITUDE=-2.00449;</v>
      </c>
    </row>
    <row r="303" spans="1:1" x14ac:dyDescent="0.25">
      <c r="A303" t="str">
        <f>CONCATENATE("CREATE VERTEX Intermediate_Sprint SET ", 'concat fields &amp; values'!A303, ";")</f>
        <v>CREATE VERTEX Intermediate_Sprint SET INTERMEDIATE_SPRINT_ID=302, STAGE_NUMBER=2, AT_KM=68.5, CITY="Keighley", COUNTRY="ENG", LATITUDE=53.867, LONGITUDE=-1.911;</v>
      </c>
    </row>
    <row r="304" spans="1:1" x14ac:dyDescent="0.25">
      <c r="A304" t="str">
        <f>CONCATENATE("CREATE VERTEX Intermediate_Sprint SET ", 'concat fields &amp; values'!A304, ";")</f>
        <v>CREATE VERTEX Intermediate_Sprint SET INTERMEDIATE_SPRINT_ID=303, STAGE_NUMBER=3, AT_KM=108, CITY="Epping Forest", COUNTRY="ENG", LATITUDE=51.66, LONGITUDE=0.05;</v>
      </c>
    </row>
    <row r="305" spans="1:1" x14ac:dyDescent="0.25">
      <c r="A305" t="str">
        <f>CONCATENATE("CREATE VERTEX Intermediate_Sprint SET ", 'concat fields &amp; values'!A305, ";")</f>
        <v>CREATE VERTEX Intermediate_Sprint SET INTERMEDIATE_SPRINT_ID=304, STAGE_NUMBER=4, AT_KM=92, CITY="Cassel", COUNTRY="FRA", LATITUDE=50.8006, LONGITUDE=2.4883;</v>
      </c>
    </row>
    <row r="306" spans="1:1" x14ac:dyDescent="0.25">
      <c r="A306" t="str">
        <f>CONCATENATE("CREATE VERTEX Intermediate_Sprint SET ", 'concat fields &amp; values'!A306, ";")</f>
        <v>CREATE VERTEX Intermediate_Sprint SET INTERMEDIATE_SPRINT_ID=305, STAGE_NUMBER=5, AT_KM=97, CITY="Templeuve", COUNTRY="FRA", LATITUDE=50.5272, LONGITUDE=3.1758;</v>
      </c>
    </row>
    <row r="307" spans="1:1" x14ac:dyDescent="0.25">
      <c r="A307" t="str">
        <f>CONCATENATE("CREATE VERTEX Intermediate_Sprint SET ", 'concat fields &amp; values'!A307, ";")</f>
        <v>CREATE VERTEX Intermediate_Sprint SET INTERMEDIATE_SPRINT_ID=306, STAGE_NUMBER=6, AT_KM=119, CITY="Pinon", COUNTRY="FRA", LATITUDE=49.4883, LONGITUDE=3.4464;</v>
      </c>
    </row>
    <row r="308" spans="1:1" x14ac:dyDescent="0.25">
      <c r="A308" t="str">
        <f>CONCATENATE("CREATE VERTEX Intermediate_Sprint SET ", 'concat fields &amp; values'!A308, ";")</f>
        <v>CREATE VERTEX Intermediate_Sprint SET INTERMEDIATE_SPRINT_ID=307, STAGE_NUMBER=7, AT_KM=148, CITY="Hannonville-Sous-Les-Côtes", COUNTRY="FRA", LATITUDE=49.0408, LONGITUDE=5.6592;</v>
      </c>
    </row>
    <row r="309" spans="1:1" x14ac:dyDescent="0.25">
      <c r="A309" t="str">
        <f>CONCATENATE("CREATE VERTEX Intermediate_Sprint SET ", 'concat fields &amp; values'!A309, ";")</f>
        <v>CREATE VERTEX Intermediate_Sprint SET INTERMEDIATE_SPRINT_ID=308, STAGE_NUMBER=8, AT_KM=100, CITY="Dinozé", COUNTRY="FRA", LATITUDE=48.1411, LONGITUDE=6.4772;</v>
      </c>
    </row>
    <row r="310" spans="1:1" x14ac:dyDescent="0.25">
      <c r="A310" t="str">
        <f>CONCATENATE("CREATE VERTEX Intermediate_Sprint SET ", 'concat fields &amp; values'!A310, ";")</f>
        <v>CREATE VERTEX Intermediate_Sprint SET INTERMEDIATE_SPRINT_ID=309, STAGE_NUMBER=9, AT_KM=105, CITY="Linthal", COUNTRY="FRA", LATITUDE=47.9475, LONGITUDE=7.1311;</v>
      </c>
    </row>
    <row r="311" spans="1:1" x14ac:dyDescent="0.25">
      <c r="A311" t="str">
        <f>CONCATENATE("CREATE VERTEX Intermediate_Sprint SET ", 'concat fields &amp; values'!A311, ";")</f>
        <v>CREATE VERTEX Intermediate_Sprint SET INTERMEDIATE_SPRINT_ID=310, STAGE_NUMBER=10, AT_KM=39.5, CITY="Muhlele (Gunsbach)", COUNTRY="FRA", LATITUDE=48.0483, LONGITUDE=7.1767;</v>
      </c>
    </row>
    <row r="312" spans="1:1" x14ac:dyDescent="0.25">
      <c r="A312" t="str">
        <f>CONCATENATE("CREATE VERTEX Intermediate_Sprint SET ", 'concat fields &amp; values'!A312, ";")</f>
        <v>CREATE VERTEX Intermediate_Sprint SET INTERMEDIATE_SPRINT_ID=311, STAGE_NUMBER=11, AT_KM=89, CITY="Charcier", COUNTRY="FRA", LATITUDE=46.6281, LONGITUDE=5.7514;</v>
      </c>
    </row>
    <row r="313" spans="1:1" x14ac:dyDescent="0.25">
      <c r="A313" t="str">
        <f>CONCATENATE("CREATE VERTEX Intermediate_Sprint SET ", 'concat fields &amp; values'!A313, ";")</f>
        <v>CREATE VERTEX Intermediate_Sprint SET INTERMEDIATE_SPRINT_ID=312, STAGE_NUMBER=12, AT_KM=39.5, CITY="Romanèche-Thorins", COUNTRY="FRA", LATITUDE=46.1906, LONGITUDE=4.7369;</v>
      </c>
    </row>
    <row r="314" spans="1:1" x14ac:dyDescent="0.25">
      <c r="A314" t="str">
        <f>CONCATENATE("CREATE VERTEX Intermediate_Sprint SET ", 'concat fields &amp; values'!A314, ";")</f>
        <v>CREATE VERTEX Intermediate_Sprint SET INTERMEDIATE_SPRINT_ID=313, STAGE_NUMBER=13, AT_KM=169.5, CITY="Saint-Martin-D'hères", COUNTRY="FRA", LATITUDE=45.1672, LONGITUDE=5.7653;</v>
      </c>
    </row>
    <row r="315" spans="1:1" x14ac:dyDescent="0.25">
      <c r="A315" t="str">
        <f>CONCATENATE("CREATE VERTEX Intermediate_Sprint SET ", 'concat fields &amp; values'!A315, ";")</f>
        <v>CREATE VERTEX Intermediate_Sprint SET INTERMEDIATE_SPRINT_ID=314, STAGE_NUMBER=14, AT_KM=40, CITY="La Paute (Bourg-D'oisans)", COUNTRY="FRA", LATITUDE=45.0558, LONGITUDE=6.0303;</v>
      </c>
    </row>
    <row r="316" spans="1:1" x14ac:dyDescent="0.25">
      <c r="A316" t="str">
        <f>CONCATENATE("CREATE VERTEX Intermediate_Sprint SET ", 'concat fields &amp; values'!A316, ";")</f>
        <v>CREATE VERTEX Intermediate_Sprint SET INTERMEDIATE_SPRINT_ID=315, STAGE_NUMBER=15, AT_KM=175.5, CITY="La Galine (Saint-Rémy-De-Provence)", COUNTRY="FRA", LATITUDE=43.79, LONGITUDE=4.8325;</v>
      </c>
    </row>
    <row r="317" spans="1:1" x14ac:dyDescent="0.25">
      <c r="A317" t="str">
        <f>CONCATENATE("CREATE VERTEX Intermediate_Sprint SET ", 'concat fields &amp; values'!A317, ";")</f>
        <v>CREATE VERTEX Intermediate_Sprint SET INTERMEDIATE_SPRINT_ID=316, STAGE_NUMBER=16, AT_KM=123.5, CITY="Saint-Girons", COUNTRY="FRA", LATITUDE=42.9858, LONGITUDE=1.1467;</v>
      </c>
    </row>
    <row r="318" spans="1:1" x14ac:dyDescent="0.25">
      <c r="A318" t="str">
        <f>CONCATENATE("CREATE VERTEX Intermediate_Sprint SET ", 'concat fields &amp; values'!A318, ";")</f>
        <v>CREATE VERTEX Intermediate_Sprint SET INTERMEDIATE_SPRINT_ID=317, STAGE_NUMBER=17, AT_KM=31, CITY="Saint-Béat", COUNTRY="FRA", LATITUDE=42.915, LONGITUDE=0.6933;</v>
      </c>
    </row>
    <row r="319" spans="1:1" x14ac:dyDescent="0.25">
      <c r="A319" t="str">
        <f>CONCATENATE("CREATE VERTEX Intermediate_Sprint SET ", 'concat fields &amp; values'!A319, ";")</f>
        <v>CREATE VERTEX Intermediate_Sprint SET INTERMEDIATE_SPRINT_ID=318, STAGE_NUMBER=18, AT_KM=61.5, CITY="Trébons", COUNTRY="FRA", LATITUDE=43.1022, LONGITUDE=0.1219;</v>
      </c>
    </row>
    <row r="320" spans="1:1" x14ac:dyDescent="0.25">
      <c r="A320" t="str">
        <f>CONCATENATE("CREATE VERTEX Intermediate_Sprint SET ", 'concat fields &amp; values'!A320, ";")</f>
        <v>CREATE VERTEX Intermediate_Sprint SET INTERMEDIATE_SPRINT_ID=319, STAGE_NUMBER=19, AT_KM=130.5, CITY="Tonneins", COUNTRY="FRA", LATITUDE=44.3906, LONGITUDE=0.3092;</v>
      </c>
    </row>
    <row r="321" spans="1:1" x14ac:dyDescent="0.25">
      <c r="A321" t="str">
        <f>CONCATENATE("CREATE VERTEX Intermediate_Sprint SET ", 'concat fields &amp; values'!A321, ";")</f>
        <v>CREATE VERTEX Intermediate_Sprint SET INTERMEDIATE_SPRINT_ID=320, STAGE_NUMBER=21, AT_KM=91, CITY="Paris Champs-Élysées", COUNTRY="FRA", LATITUDE=48.8567, LONGITUDE=2.3508;</v>
      </c>
    </row>
    <row r="322" spans="1:1" x14ac:dyDescent="0.25">
      <c r="A322" t="str">
        <f>CONCATENATE("CREATE VERTEX Intermediate_Sprint SET ", 'concat fields &amp; values'!A322, ";")</f>
        <v>CREATE VERTEX Intermediate_Sprint SET INTERMEDIATE_SPRINT_ID=321, STAGE_NUMBER=1, AT_KM=77, CITY="Newbiggin", COUNTRY="ENG", LATITUDE=54.26929, LONGITUDE=-2.00449;</v>
      </c>
    </row>
    <row r="323" spans="1:1" x14ac:dyDescent="0.25">
      <c r="A323" t="str">
        <f>CONCATENATE("CREATE VERTEX Intermediate_Sprint SET ", 'concat fields &amp; values'!A323, ";")</f>
        <v>CREATE VERTEX Intermediate_Sprint SET INTERMEDIATE_SPRINT_ID=322, STAGE_NUMBER=2, AT_KM=68.5, CITY="Keighley", COUNTRY="ENG", LATITUDE=53.867, LONGITUDE=-1.911;</v>
      </c>
    </row>
    <row r="324" spans="1:1" x14ac:dyDescent="0.25">
      <c r="A324" t="str">
        <f>CONCATENATE("CREATE VERTEX Intermediate_Sprint SET ", 'concat fields &amp; values'!A324, ";")</f>
        <v>CREATE VERTEX Intermediate_Sprint SET INTERMEDIATE_SPRINT_ID=323, STAGE_NUMBER=3, AT_KM=108, CITY="Epping Forest", COUNTRY="ENG", LATITUDE=51.66, LONGITUDE=0.05;</v>
      </c>
    </row>
    <row r="325" spans="1:1" x14ac:dyDescent="0.25">
      <c r="A325" t="str">
        <f>CONCATENATE("CREATE VERTEX Intermediate_Sprint SET ", 'concat fields &amp; values'!A325, ";")</f>
        <v>CREATE VERTEX Intermediate_Sprint SET INTERMEDIATE_SPRINT_ID=324, STAGE_NUMBER=4, AT_KM=92, CITY="Cassel", COUNTRY="FRA", LATITUDE=50.8006, LONGITUDE=2.4883;</v>
      </c>
    </row>
    <row r="326" spans="1:1" x14ac:dyDescent="0.25">
      <c r="A326" t="str">
        <f>CONCATENATE("CREATE VERTEX Intermediate_Sprint SET ", 'concat fields &amp; values'!A326, ";")</f>
        <v>CREATE VERTEX Intermediate_Sprint SET INTERMEDIATE_SPRINT_ID=325, STAGE_NUMBER=5, AT_KM=97, CITY="Templeuve", COUNTRY="FRA", LATITUDE=50.5272, LONGITUDE=3.1758;</v>
      </c>
    </row>
    <row r="327" spans="1:1" x14ac:dyDescent="0.25">
      <c r="A327" t="str">
        <f>CONCATENATE("CREATE VERTEX Intermediate_Sprint SET ", 'concat fields &amp; values'!A327, ";")</f>
        <v>CREATE VERTEX Intermediate_Sprint SET INTERMEDIATE_SPRINT_ID=326, STAGE_NUMBER=6, AT_KM=119, CITY="Pinon", COUNTRY="FRA", LATITUDE=49.4883, LONGITUDE=3.4464;</v>
      </c>
    </row>
    <row r="328" spans="1:1" x14ac:dyDescent="0.25">
      <c r="A328" t="str">
        <f>CONCATENATE("CREATE VERTEX Intermediate_Sprint SET ", 'concat fields &amp; values'!A328, ";")</f>
        <v>CREATE VERTEX Intermediate_Sprint SET INTERMEDIATE_SPRINT_ID=327, STAGE_NUMBER=7, AT_KM=148, CITY="Hannonville-Sous-Les-Côtes", COUNTRY="FRA", LATITUDE=49.0408, LONGITUDE=5.6592;</v>
      </c>
    </row>
    <row r="329" spans="1:1" x14ac:dyDescent="0.25">
      <c r="A329" t="str">
        <f>CONCATENATE("CREATE VERTEX Intermediate_Sprint SET ", 'concat fields &amp; values'!A329, ";")</f>
        <v>CREATE VERTEX Intermediate_Sprint SET INTERMEDIATE_SPRINT_ID=328, STAGE_NUMBER=8, AT_KM=100, CITY="Dinozé", COUNTRY="FRA", LATITUDE=48.1411, LONGITUDE=6.4772;</v>
      </c>
    </row>
    <row r="330" spans="1:1" x14ac:dyDescent="0.25">
      <c r="A330" t="str">
        <f>CONCATENATE("CREATE VERTEX Intermediate_Sprint SET ", 'concat fields &amp; values'!A330, ";")</f>
        <v>CREATE VERTEX Intermediate_Sprint SET INTERMEDIATE_SPRINT_ID=329, STAGE_NUMBER=9, AT_KM=105, CITY="Linthal", COUNTRY="FRA", LATITUDE=47.9475, LONGITUDE=7.1311;</v>
      </c>
    </row>
    <row r="331" spans="1:1" x14ac:dyDescent="0.25">
      <c r="A331" t="str">
        <f>CONCATENATE("CREATE VERTEX Intermediate_Sprint SET ", 'concat fields &amp; values'!A331, ";")</f>
        <v>CREATE VERTEX Intermediate_Sprint SET INTERMEDIATE_SPRINT_ID=330, STAGE_NUMBER=10, AT_KM=39.5, CITY="Muhlele (Gunsbach)", COUNTRY="FRA", LATITUDE=48.0483, LONGITUDE=7.1767;</v>
      </c>
    </row>
    <row r="332" spans="1:1" x14ac:dyDescent="0.25">
      <c r="A332" t="str">
        <f>CONCATENATE("CREATE VERTEX Intermediate_Sprint SET ", 'concat fields &amp; values'!A332, ";")</f>
        <v>CREATE VERTEX Intermediate_Sprint SET INTERMEDIATE_SPRINT_ID=331, STAGE_NUMBER=11, AT_KM=89, CITY="Charcier", COUNTRY="FRA", LATITUDE=46.6281, LONGITUDE=5.7514;</v>
      </c>
    </row>
    <row r="333" spans="1:1" x14ac:dyDescent="0.25">
      <c r="A333" t="str">
        <f>CONCATENATE("CREATE VERTEX Intermediate_Sprint SET ", 'concat fields &amp; values'!A333, ";")</f>
        <v>CREATE VERTEX Intermediate_Sprint SET INTERMEDIATE_SPRINT_ID=332, STAGE_NUMBER=12, AT_KM=39.5, CITY="Romanèche-Thorins", COUNTRY="FRA", LATITUDE=46.1906, LONGITUDE=4.7369;</v>
      </c>
    </row>
    <row r="334" spans="1:1" x14ac:dyDescent="0.25">
      <c r="A334" t="str">
        <f>CONCATENATE("CREATE VERTEX Intermediate_Sprint SET ", 'concat fields &amp; values'!A334, ";")</f>
        <v>CREATE VERTEX Intermediate_Sprint SET INTERMEDIATE_SPRINT_ID=333, STAGE_NUMBER=13, AT_KM=169.5, CITY="Saint-Martin-D'hères", COUNTRY="FRA", LATITUDE=45.1672, LONGITUDE=5.7653;</v>
      </c>
    </row>
    <row r="335" spans="1:1" x14ac:dyDescent="0.25">
      <c r="A335" t="str">
        <f>CONCATENATE("CREATE VERTEX Intermediate_Sprint SET ", 'concat fields &amp; values'!A335, ";")</f>
        <v>CREATE VERTEX Intermediate_Sprint SET INTERMEDIATE_SPRINT_ID=334, STAGE_NUMBER=14, AT_KM=40, CITY="La Paute (Bourg-D'oisans)", COUNTRY="FRA", LATITUDE=45.0558, LONGITUDE=6.0303;</v>
      </c>
    </row>
    <row r="336" spans="1:1" x14ac:dyDescent="0.25">
      <c r="A336" t="str">
        <f>CONCATENATE("CREATE VERTEX Intermediate_Sprint SET ", 'concat fields &amp; values'!A336, ";")</f>
        <v>CREATE VERTEX Intermediate_Sprint SET INTERMEDIATE_SPRINT_ID=335, STAGE_NUMBER=15, AT_KM=175.5, CITY="La Galine (Saint-Rémy-De-Provence)", COUNTRY="FRA", LATITUDE=43.79, LONGITUDE=4.8325;</v>
      </c>
    </row>
    <row r="337" spans="1:1" x14ac:dyDescent="0.25">
      <c r="A337" t="str">
        <f>CONCATENATE("CREATE VERTEX Intermediate_Sprint SET ", 'concat fields &amp; values'!A337, ";")</f>
        <v>CREATE VERTEX Intermediate_Sprint SET INTERMEDIATE_SPRINT_ID=336, STAGE_NUMBER=16, AT_KM=123.5, CITY="Saint-Girons", COUNTRY="FRA", LATITUDE=42.9858, LONGITUDE=1.1467;</v>
      </c>
    </row>
    <row r="338" spans="1:1" x14ac:dyDescent="0.25">
      <c r="A338" t="str">
        <f>CONCATENATE("CREATE VERTEX Intermediate_Sprint SET ", 'concat fields &amp; values'!A338, ";")</f>
        <v>CREATE VERTEX Intermediate_Sprint SET INTERMEDIATE_SPRINT_ID=337, STAGE_NUMBER=17, AT_KM=31, CITY="Saint-Béat", COUNTRY="FRA", LATITUDE=42.915, LONGITUDE=0.6933;</v>
      </c>
    </row>
    <row r="339" spans="1:1" x14ac:dyDescent="0.25">
      <c r="A339" t="str">
        <f>CONCATENATE("CREATE VERTEX Intermediate_Sprint SET ", 'concat fields &amp; values'!A339, ";")</f>
        <v>CREATE VERTEX Intermediate_Sprint SET INTERMEDIATE_SPRINT_ID=338, STAGE_NUMBER=18, AT_KM=61.5, CITY="Trébons", COUNTRY="FRA", LATITUDE=43.1022, LONGITUDE=0.1219;</v>
      </c>
    </row>
    <row r="340" spans="1:1" x14ac:dyDescent="0.25">
      <c r="A340" t="str">
        <f>CONCATENATE("CREATE VERTEX Intermediate_Sprint SET ", 'concat fields &amp; values'!A340, ";")</f>
        <v>CREATE VERTEX Intermediate_Sprint SET INTERMEDIATE_SPRINT_ID=339, STAGE_NUMBER=19, AT_KM=130.5, CITY="Tonneins", COUNTRY="FRA", LATITUDE=44.3906, LONGITUDE=0.3092;</v>
      </c>
    </row>
    <row r="341" spans="1:1" x14ac:dyDescent="0.25">
      <c r="A341" t="str">
        <f>CONCATENATE("CREATE VERTEX Intermediate_Sprint SET ", 'concat fields &amp; values'!A341, ";")</f>
        <v>CREATE VERTEX Intermediate_Sprint SET INTERMEDIATE_SPRINT_ID=340, STAGE_NUMBER=21, AT_KM=91, CITY="Paris Champs-Élysées", COUNTRY="FRA", LATITUDE=48.8567, LONGITUDE=2.3508;</v>
      </c>
    </row>
    <row r="342" spans="1:1" x14ac:dyDescent="0.25">
      <c r="A342" t="str">
        <f>CONCATENATE("CREATE VERTEX Intermediate_Sprint SET ", 'concat fields &amp; values'!A342, ";")</f>
        <v>CREATE VERTEX Intermediate_Sprint SET INTERMEDIATE_SPRINT_ID=341, STAGE_NUMBER=1, AT_KM=77, CITY="Newbiggin", COUNTRY="ENG", LATITUDE=54.26929, LONGITUDE=-2.00449;</v>
      </c>
    </row>
    <row r="343" spans="1:1" x14ac:dyDescent="0.25">
      <c r="A343" t="str">
        <f>CONCATENATE("CREATE VERTEX Intermediate_Sprint SET ", 'concat fields &amp; values'!A343, ";")</f>
        <v>CREATE VERTEX Intermediate_Sprint SET INTERMEDIATE_SPRINT_ID=342, STAGE_NUMBER=2, AT_KM=68.5, CITY="Keighley", COUNTRY="ENG", LATITUDE=53.867, LONGITUDE=-1.911;</v>
      </c>
    </row>
    <row r="344" spans="1:1" x14ac:dyDescent="0.25">
      <c r="A344" t="str">
        <f>CONCATENATE("CREATE VERTEX Intermediate_Sprint SET ", 'concat fields &amp; values'!A344, ";")</f>
        <v>CREATE VERTEX Intermediate_Sprint SET INTERMEDIATE_SPRINT_ID=343, STAGE_NUMBER=3, AT_KM=108, CITY="Epping Forest", COUNTRY="ENG", LATITUDE=51.66, LONGITUDE=0.05;</v>
      </c>
    </row>
    <row r="345" spans="1:1" x14ac:dyDescent="0.25">
      <c r="A345" t="str">
        <f>CONCATENATE("CREATE VERTEX Intermediate_Sprint SET ", 'concat fields &amp; values'!A345, ";")</f>
        <v>CREATE VERTEX Intermediate_Sprint SET INTERMEDIATE_SPRINT_ID=344, STAGE_NUMBER=4, AT_KM=92, CITY="Cassel", COUNTRY="FRA", LATITUDE=50.8006, LONGITUDE=2.4883;</v>
      </c>
    </row>
    <row r="346" spans="1:1" x14ac:dyDescent="0.25">
      <c r="A346" t="str">
        <f>CONCATENATE("CREATE VERTEX Intermediate_Sprint SET ", 'concat fields &amp; values'!A346, ";")</f>
        <v>CREATE VERTEX Intermediate_Sprint SET INTERMEDIATE_SPRINT_ID=345, STAGE_NUMBER=5, AT_KM=97, CITY="Templeuve", COUNTRY="FRA", LATITUDE=50.5272, LONGITUDE=3.1758;</v>
      </c>
    </row>
    <row r="347" spans="1:1" x14ac:dyDescent="0.25">
      <c r="A347" t="str">
        <f>CONCATENATE("CREATE VERTEX Intermediate_Sprint SET ", 'concat fields &amp; values'!A347, ";")</f>
        <v>CREATE VERTEX Intermediate_Sprint SET INTERMEDIATE_SPRINT_ID=346, STAGE_NUMBER=6, AT_KM=119, CITY="Pinon", COUNTRY="FRA", LATITUDE=49.4883, LONGITUDE=3.4464;</v>
      </c>
    </row>
    <row r="348" spans="1:1" x14ac:dyDescent="0.25">
      <c r="A348" t="str">
        <f>CONCATENATE("CREATE VERTEX Intermediate_Sprint SET ", 'concat fields &amp; values'!A348, ";")</f>
        <v>CREATE VERTEX Intermediate_Sprint SET INTERMEDIATE_SPRINT_ID=347, STAGE_NUMBER=7, AT_KM=148, CITY="Hannonville-Sous-Les-Côtes", COUNTRY="FRA", LATITUDE=49.0408, LONGITUDE=5.6592;</v>
      </c>
    </row>
    <row r="349" spans="1:1" x14ac:dyDescent="0.25">
      <c r="A349" t="str">
        <f>CONCATENATE("CREATE VERTEX Intermediate_Sprint SET ", 'concat fields &amp; values'!A349, ";")</f>
        <v>CREATE VERTEX Intermediate_Sprint SET INTERMEDIATE_SPRINT_ID=348, STAGE_NUMBER=8, AT_KM=100, CITY="Dinozé", COUNTRY="FRA", LATITUDE=48.1411, LONGITUDE=6.4772;</v>
      </c>
    </row>
    <row r="350" spans="1:1" x14ac:dyDescent="0.25">
      <c r="A350" t="str">
        <f>CONCATENATE("CREATE VERTEX Intermediate_Sprint SET ", 'concat fields &amp; values'!A350, ";")</f>
        <v>CREATE VERTEX Intermediate_Sprint SET INTERMEDIATE_SPRINT_ID=349, STAGE_NUMBER=9, AT_KM=105, CITY="Linthal", COUNTRY="FRA", LATITUDE=47.9475, LONGITUDE=7.1311;</v>
      </c>
    </row>
    <row r="351" spans="1:1" x14ac:dyDescent="0.25">
      <c r="A351" t="str">
        <f>CONCATENATE("CREATE VERTEX Intermediate_Sprint SET ", 'concat fields &amp; values'!A351, ";")</f>
        <v>CREATE VERTEX Intermediate_Sprint SET INTERMEDIATE_SPRINT_ID=350, STAGE_NUMBER=10, AT_KM=39.5, CITY="Muhlele (Gunsbach)", COUNTRY="FRA", LATITUDE=48.0483, LONGITUDE=7.1767;</v>
      </c>
    </row>
    <row r="352" spans="1:1" x14ac:dyDescent="0.25">
      <c r="A352" t="str">
        <f>CONCATENATE("CREATE VERTEX Intermediate_Sprint SET ", 'concat fields &amp; values'!A352, ";")</f>
        <v>CREATE VERTEX Intermediate_Sprint SET INTERMEDIATE_SPRINT_ID=351, STAGE_NUMBER=11, AT_KM=89, CITY="Charcier", COUNTRY="FRA", LATITUDE=46.6281, LONGITUDE=5.7514;</v>
      </c>
    </row>
    <row r="353" spans="1:1" x14ac:dyDescent="0.25">
      <c r="A353" t="str">
        <f>CONCATENATE("CREATE VERTEX Intermediate_Sprint SET ", 'concat fields &amp; values'!A353, ";")</f>
        <v>CREATE VERTEX Intermediate_Sprint SET INTERMEDIATE_SPRINT_ID=352, STAGE_NUMBER=12, AT_KM=39.5, CITY="Romanèche-Thorins", COUNTRY="FRA", LATITUDE=46.1906, LONGITUDE=4.7369;</v>
      </c>
    </row>
    <row r="354" spans="1:1" x14ac:dyDescent="0.25">
      <c r="A354" t="str">
        <f>CONCATENATE("CREATE VERTEX Intermediate_Sprint SET ", 'concat fields &amp; values'!A354, ";")</f>
        <v>CREATE VERTEX Intermediate_Sprint SET INTERMEDIATE_SPRINT_ID=353, STAGE_NUMBER=13, AT_KM=169.5, CITY="Saint-Martin-D'hères", COUNTRY="FRA", LATITUDE=45.1672, LONGITUDE=5.7653;</v>
      </c>
    </row>
    <row r="355" spans="1:1" x14ac:dyDescent="0.25">
      <c r="A355" t="str">
        <f>CONCATENATE("CREATE VERTEX Intermediate_Sprint SET ", 'concat fields &amp; values'!A355, ";")</f>
        <v>CREATE VERTEX Intermediate_Sprint SET INTERMEDIATE_SPRINT_ID=354, STAGE_NUMBER=14, AT_KM=40, CITY="La Paute (Bourg-D'oisans)", COUNTRY="FRA", LATITUDE=45.0558, LONGITUDE=6.0303;</v>
      </c>
    </row>
    <row r="356" spans="1:1" x14ac:dyDescent="0.25">
      <c r="A356" t="str">
        <f>CONCATENATE("CREATE VERTEX Intermediate_Sprint SET ", 'concat fields &amp; values'!A356, ";")</f>
        <v>CREATE VERTEX Intermediate_Sprint SET INTERMEDIATE_SPRINT_ID=355, STAGE_NUMBER=15, AT_KM=175.5, CITY="La Galine (Saint-Rémy-De-Provence)", COUNTRY="FRA", LATITUDE=43.79, LONGITUDE=4.8325;</v>
      </c>
    </row>
    <row r="357" spans="1:1" x14ac:dyDescent="0.25">
      <c r="A357" t="str">
        <f>CONCATENATE("CREATE VERTEX Intermediate_Sprint SET ", 'concat fields &amp; values'!A357, ";")</f>
        <v>CREATE VERTEX Intermediate_Sprint SET INTERMEDIATE_SPRINT_ID=356, STAGE_NUMBER=16, AT_KM=123.5, CITY="Saint-Girons", COUNTRY="FRA", LATITUDE=42.9858, LONGITUDE=1.1467;</v>
      </c>
    </row>
    <row r="358" spans="1:1" x14ac:dyDescent="0.25">
      <c r="A358" t="str">
        <f>CONCATENATE("CREATE VERTEX Intermediate_Sprint SET ", 'concat fields &amp; values'!A358, ";")</f>
        <v>CREATE VERTEX Intermediate_Sprint SET INTERMEDIATE_SPRINT_ID=357, STAGE_NUMBER=17, AT_KM=31, CITY="Saint-Béat", COUNTRY="FRA", LATITUDE=42.915, LONGITUDE=0.6933;</v>
      </c>
    </row>
    <row r="359" spans="1:1" x14ac:dyDescent="0.25">
      <c r="A359" t="str">
        <f>CONCATENATE("CREATE VERTEX Intermediate_Sprint SET ", 'concat fields &amp; values'!A359, ";")</f>
        <v>CREATE VERTEX Intermediate_Sprint SET INTERMEDIATE_SPRINT_ID=358, STAGE_NUMBER=18, AT_KM=61.5, CITY="Trébons", COUNTRY="FRA", LATITUDE=43.1022, LONGITUDE=0.1219;</v>
      </c>
    </row>
    <row r="360" spans="1:1" x14ac:dyDescent="0.25">
      <c r="A360" t="str">
        <f>CONCATENATE("CREATE VERTEX Intermediate_Sprint SET ", 'concat fields &amp; values'!A360, ";")</f>
        <v>CREATE VERTEX Intermediate_Sprint SET INTERMEDIATE_SPRINT_ID=359, STAGE_NUMBER=19, AT_KM=130.5, CITY="Tonneins", COUNTRY="FRA", LATITUDE=44.3906, LONGITUDE=0.3092;</v>
      </c>
    </row>
    <row r="361" spans="1:1" x14ac:dyDescent="0.25">
      <c r="A361" t="str">
        <f>CONCATENATE("CREATE VERTEX Intermediate_Sprint SET ", 'concat fields &amp; values'!A361, ";")</f>
        <v>CREATE VERTEX Intermediate_Sprint SET INTERMEDIATE_SPRINT_ID=360, STAGE_NUMBER=21, AT_KM=91, CITY="Paris Champs-Élysées", COUNTRY="FRA", LATITUDE=48.8567, LONGITUDE=2.3508;</v>
      </c>
    </row>
    <row r="362" spans="1:1" x14ac:dyDescent="0.25">
      <c r="A362" t="str">
        <f>CONCATENATE("CREATE VERTEX Intermediate_Sprint SET ", 'concat fields &amp; values'!A362, ";")</f>
        <v>CREATE VERTEX Intermediate_Sprint SET INTERMEDIATE_SPRINT_ID=361, STAGE_NUMBER=1, AT_KM=77, CITY="Newbiggin", COUNTRY="ENG", LATITUDE=54.26929, LONGITUDE=-2.00449;</v>
      </c>
    </row>
    <row r="363" spans="1:1" x14ac:dyDescent="0.25">
      <c r="A363" t="str">
        <f>CONCATENATE("CREATE VERTEX Intermediate_Sprint SET ", 'concat fields &amp; values'!A363, ";")</f>
        <v>CREATE VERTEX Intermediate_Sprint SET INTERMEDIATE_SPRINT_ID=362, STAGE_NUMBER=2, AT_KM=68.5, CITY="Keighley", COUNTRY="ENG", LATITUDE=53.867, LONGITUDE=-1.911;</v>
      </c>
    </row>
    <row r="364" spans="1:1" x14ac:dyDescent="0.25">
      <c r="A364" t="str">
        <f>CONCATENATE("CREATE VERTEX Intermediate_Sprint SET ", 'concat fields &amp; values'!A364, ";")</f>
        <v>CREATE VERTEX Intermediate_Sprint SET INTERMEDIATE_SPRINT_ID=363, STAGE_NUMBER=3, AT_KM=108, CITY="Epping Forest", COUNTRY="ENG", LATITUDE=51.66, LONGITUDE=0.05;</v>
      </c>
    </row>
    <row r="365" spans="1:1" x14ac:dyDescent="0.25">
      <c r="A365" t="str">
        <f>CONCATENATE("CREATE VERTEX Intermediate_Sprint SET ", 'concat fields &amp; values'!A365, ";")</f>
        <v>CREATE VERTEX Intermediate_Sprint SET INTERMEDIATE_SPRINT_ID=364, STAGE_NUMBER=4, AT_KM=92, CITY="Cassel", COUNTRY="FRA", LATITUDE=50.8006, LONGITUDE=2.4883;</v>
      </c>
    </row>
    <row r="366" spans="1:1" x14ac:dyDescent="0.25">
      <c r="A366" t="str">
        <f>CONCATENATE("CREATE VERTEX Intermediate_Sprint SET ", 'concat fields &amp; values'!A366, ";")</f>
        <v>CREATE VERTEX Intermediate_Sprint SET INTERMEDIATE_SPRINT_ID=365, STAGE_NUMBER=5, AT_KM=97, CITY="Templeuve", COUNTRY="FRA", LATITUDE=50.5272, LONGITUDE=3.1758;</v>
      </c>
    </row>
    <row r="367" spans="1:1" x14ac:dyDescent="0.25">
      <c r="A367" t="str">
        <f>CONCATENATE("CREATE VERTEX Intermediate_Sprint SET ", 'concat fields &amp; values'!A367, ";")</f>
        <v>CREATE VERTEX Intermediate_Sprint SET INTERMEDIATE_SPRINT_ID=366, STAGE_NUMBER=6, AT_KM=119, CITY="Pinon", COUNTRY="FRA", LATITUDE=49.4883, LONGITUDE=3.4464;</v>
      </c>
    </row>
    <row r="368" spans="1:1" x14ac:dyDescent="0.25">
      <c r="A368" t="str">
        <f>CONCATENATE("CREATE VERTEX Intermediate_Sprint SET ", 'concat fields &amp; values'!A368, ";")</f>
        <v>CREATE VERTEX Intermediate_Sprint SET INTERMEDIATE_SPRINT_ID=367, STAGE_NUMBER=7, AT_KM=148, CITY="Hannonville-Sous-Les-Côtes", COUNTRY="FRA", LATITUDE=49.0408, LONGITUDE=5.6592;</v>
      </c>
    </row>
    <row r="369" spans="1:1" x14ac:dyDescent="0.25">
      <c r="A369" t="str">
        <f>CONCATENATE("CREATE VERTEX Intermediate_Sprint SET ", 'concat fields &amp; values'!A369, ";")</f>
        <v>CREATE VERTEX Intermediate_Sprint SET INTERMEDIATE_SPRINT_ID=368, STAGE_NUMBER=8, AT_KM=100, CITY="Dinozé", COUNTRY="FRA", LATITUDE=48.1411, LONGITUDE=6.4772;</v>
      </c>
    </row>
    <row r="370" spans="1:1" x14ac:dyDescent="0.25">
      <c r="A370" t="str">
        <f>CONCATENATE("CREATE VERTEX Intermediate_Sprint SET ", 'concat fields &amp; values'!A370, ";")</f>
        <v>CREATE VERTEX Intermediate_Sprint SET INTERMEDIATE_SPRINT_ID=369, STAGE_NUMBER=9, AT_KM=105, CITY="Linthal", COUNTRY="FRA", LATITUDE=47.9475, LONGITUDE=7.1311;</v>
      </c>
    </row>
    <row r="371" spans="1:1" x14ac:dyDescent="0.25">
      <c r="A371" t="str">
        <f>CONCATENATE("CREATE VERTEX Intermediate_Sprint SET ", 'concat fields &amp; values'!A371, ";")</f>
        <v>CREATE VERTEX Intermediate_Sprint SET INTERMEDIATE_SPRINT_ID=370, STAGE_NUMBER=10, AT_KM=39.5, CITY="Muhlele (Gunsbach)", COUNTRY="FRA", LATITUDE=48.0483, LONGITUDE=7.1767;</v>
      </c>
    </row>
    <row r="372" spans="1:1" x14ac:dyDescent="0.25">
      <c r="A372" t="str">
        <f>CONCATENATE("CREATE VERTEX Intermediate_Sprint SET ", 'concat fields &amp; values'!A372, ";")</f>
        <v>CREATE VERTEX Intermediate_Sprint SET INTERMEDIATE_SPRINT_ID=371, STAGE_NUMBER=11, AT_KM=89, CITY="Charcier", COUNTRY="FRA", LATITUDE=46.6281, LONGITUDE=5.7514;</v>
      </c>
    </row>
    <row r="373" spans="1:1" x14ac:dyDescent="0.25">
      <c r="A373" t="str">
        <f>CONCATENATE("CREATE VERTEX Intermediate_Sprint SET ", 'concat fields &amp; values'!A373, ";")</f>
        <v>CREATE VERTEX Intermediate_Sprint SET INTERMEDIATE_SPRINT_ID=372, STAGE_NUMBER=12, AT_KM=39.5, CITY="Romanèche-Thorins", COUNTRY="FRA", LATITUDE=46.1906, LONGITUDE=4.7369;</v>
      </c>
    </row>
    <row r="374" spans="1:1" x14ac:dyDescent="0.25">
      <c r="A374" t="str">
        <f>CONCATENATE("CREATE VERTEX Intermediate_Sprint SET ", 'concat fields &amp; values'!A374, ";")</f>
        <v>CREATE VERTEX Intermediate_Sprint SET INTERMEDIATE_SPRINT_ID=373, STAGE_NUMBER=13, AT_KM=169.5, CITY="Saint-Martin-D'hères", COUNTRY="FRA", LATITUDE=45.1672, LONGITUDE=5.7653;</v>
      </c>
    </row>
    <row r="375" spans="1:1" x14ac:dyDescent="0.25">
      <c r="A375" t="str">
        <f>CONCATENATE("CREATE VERTEX Intermediate_Sprint SET ", 'concat fields &amp; values'!A375, ";")</f>
        <v>CREATE VERTEX Intermediate_Sprint SET INTERMEDIATE_SPRINT_ID=374, STAGE_NUMBER=14, AT_KM=40, CITY="La Paute (Bourg-D'oisans)", COUNTRY="FRA", LATITUDE=45.0558, LONGITUDE=6.0303;</v>
      </c>
    </row>
    <row r="376" spans="1:1" x14ac:dyDescent="0.25">
      <c r="A376" t="str">
        <f>CONCATENATE("CREATE VERTEX Intermediate_Sprint SET ", 'concat fields &amp; values'!A376, ";")</f>
        <v>CREATE VERTEX Intermediate_Sprint SET INTERMEDIATE_SPRINT_ID=375, STAGE_NUMBER=15, AT_KM=175.5, CITY="La Galine (Saint-Rémy-De-Provence)", COUNTRY="FRA", LATITUDE=43.79, LONGITUDE=4.8325;</v>
      </c>
    </row>
    <row r="377" spans="1:1" x14ac:dyDescent="0.25">
      <c r="A377" t="str">
        <f>CONCATENATE("CREATE VERTEX Intermediate_Sprint SET ", 'concat fields &amp; values'!A377, ";")</f>
        <v>CREATE VERTEX Intermediate_Sprint SET INTERMEDIATE_SPRINT_ID=376, STAGE_NUMBER=16, AT_KM=123.5, CITY="Saint-Girons", COUNTRY="FRA", LATITUDE=42.9858, LONGITUDE=1.1467;</v>
      </c>
    </row>
    <row r="378" spans="1:1" x14ac:dyDescent="0.25">
      <c r="A378" t="str">
        <f>CONCATENATE("CREATE VERTEX Intermediate_Sprint SET ", 'concat fields &amp; values'!A378, ";")</f>
        <v>CREATE VERTEX Intermediate_Sprint SET INTERMEDIATE_SPRINT_ID=377, STAGE_NUMBER=17, AT_KM=31, CITY="Saint-Béat", COUNTRY="FRA", LATITUDE=42.915, LONGITUDE=0.6933;</v>
      </c>
    </row>
    <row r="379" spans="1:1" x14ac:dyDescent="0.25">
      <c r="A379" t="str">
        <f>CONCATENATE("CREATE VERTEX Intermediate_Sprint SET ", 'concat fields &amp; values'!A379, ";")</f>
        <v>CREATE VERTEX Intermediate_Sprint SET INTERMEDIATE_SPRINT_ID=378, STAGE_NUMBER=18, AT_KM=61.5, CITY="Trébons", COUNTRY="FRA", LATITUDE=43.1022, LONGITUDE=0.1219;</v>
      </c>
    </row>
    <row r="380" spans="1:1" x14ac:dyDescent="0.25">
      <c r="A380" t="str">
        <f>CONCATENATE("CREATE VERTEX Intermediate_Sprint SET ", 'concat fields &amp; values'!A380, ";")</f>
        <v>CREATE VERTEX Intermediate_Sprint SET INTERMEDIATE_SPRINT_ID=379, STAGE_NUMBER=19, AT_KM=130.5, CITY="Tonneins", COUNTRY="FRA", LATITUDE=44.3906, LONGITUDE=0.3092;</v>
      </c>
    </row>
    <row r="381" spans="1:1" x14ac:dyDescent="0.25">
      <c r="A381" t="str">
        <f>CONCATENATE("CREATE VERTEX Intermediate_Sprint SET ", 'concat fields &amp; values'!A381, ";")</f>
        <v>CREATE VERTEX Intermediate_Sprint SET INTERMEDIATE_SPRINT_ID=380, STAGE_NUMBER=21, AT_KM=91, CITY="Paris Champs-Élysées", COUNTRY="FRA", LATITUDE=48.8567, LONGITUDE=2.3508;</v>
      </c>
    </row>
    <row r="382" spans="1:1" x14ac:dyDescent="0.25">
      <c r="A382" t="str">
        <f>CONCATENATE("CREATE VERTEX Intermediate_Sprint SET ", 'concat fields &amp; values'!A382, ";")</f>
        <v>CREATE VERTEX Intermediate_Sprint SET INTERMEDIATE_SPRINT_ID=381, STAGE_NUMBER=1, AT_KM=77, CITY="Newbiggin", COUNTRY="ENG", LATITUDE=54.26929, LONGITUDE=-2.00449;</v>
      </c>
    </row>
    <row r="383" spans="1:1" x14ac:dyDescent="0.25">
      <c r="A383" t="str">
        <f>CONCATENATE("CREATE VERTEX Intermediate_Sprint SET ", 'concat fields &amp; values'!A383, ";")</f>
        <v>CREATE VERTEX Intermediate_Sprint SET INTERMEDIATE_SPRINT_ID=382, STAGE_NUMBER=2, AT_KM=68.5, CITY="Keighley", COUNTRY="ENG", LATITUDE=53.867, LONGITUDE=-1.911;</v>
      </c>
    </row>
    <row r="384" spans="1:1" x14ac:dyDescent="0.25">
      <c r="A384" t="str">
        <f>CONCATENATE("CREATE VERTEX Intermediate_Sprint SET ", 'concat fields &amp; values'!A384, ";")</f>
        <v>CREATE VERTEX Intermediate_Sprint SET INTERMEDIATE_SPRINT_ID=383, STAGE_NUMBER=3, AT_KM=108, CITY="Epping Forest", COUNTRY="ENG", LATITUDE=51.66, LONGITUDE=0.05;</v>
      </c>
    </row>
    <row r="385" spans="1:1" x14ac:dyDescent="0.25">
      <c r="A385" t="str">
        <f>CONCATENATE("CREATE VERTEX Intermediate_Sprint SET ", 'concat fields &amp; values'!A385, ";")</f>
        <v>CREATE VERTEX Intermediate_Sprint SET INTERMEDIATE_SPRINT_ID=384, STAGE_NUMBER=4, AT_KM=92, CITY="Cassel", COUNTRY="FRA", LATITUDE=50.8006, LONGITUDE=2.4883;</v>
      </c>
    </row>
    <row r="386" spans="1:1" x14ac:dyDescent="0.25">
      <c r="A386" t="str">
        <f>CONCATENATE("CREATE VERTEX Intermediate_Sprint SET ", 'concat fields &amp; values'!A386, ";")</f>
        <v>CREATE VERTEX Intermediate_Sprint SET INTERMEDIATE_SPRINT_ID=385, STAGE_NUMBER=5, AT_KM=97, CITY="Templeuve", COUNTRY="FRA", LATITUDE=50.5272, LONGITUDE=3.1758;</v>
      </c>
    </row>
    <row r="387" spans="1:1" x14ac:dyDescent="0.25">
      <c r="A387" t="str">
        <f>CONCATENATE("CREATE VERTEX Intermediate_Sprint SET ", 'concat fields &amp; values'!A387, ";")</f>
        <v>CREATE VERTEX Intermediate_Sprint SET INTERMEDIATE_SPRINT_ID=386, STAGE_NUMBER=6, AT_KM=119, CITY="Pinon", COUNTRY="FRA", LATITUDE=49.4883, LONGITUDE=3.4464;</v>
      </c>
    </row>
    <row r="388" spans="1:1" x14ac:dyDescent="0.25">
      <c r="A388" t="str">
        <f>CONCATENATE("CREATE VERTEX Intermediate_Sprint SET ", 'concat fields &amp; values'!A388, ";")</f>
        <v>CREATE VERTEX Intermediate_Sprint SET INTERMEDIATE_SPRINT_ID=387, STAGE_NUMBER=7, AT_KM=148, CITY="Hannonville-Sous-Les-Côtes", COUNTRY="FRA", LATITUDE=49.0408, LONGITUDE=5.6592;</v>
      </c>
    </row>
    <row r="389" spans="1:1" x14ac:dyDescent="0.25">
      <c r="A389" t="str">
        <f>CONCATENATE("CREATE VERTEX Intermediate_Sprint SET ", 'concat fields &amp; values'!A389, ";")</f>
        <v>CREATE VERTEX Intermediate_Sprint SET INTERMEDIATE_SPRINT_ID=388, STAGE_NUMBER=8, AT_KM=100, CITY="Dinozé", COUNTRY="FRA", LATITUDE=48.1411, LONGITUDE=6.4772;</v>
      </c>
    </row>
    <row r="390" spans="1:1" x14ac:dyDescent="0.25">
      <c r="A390" t="str">
        <f>CONCATENATE("CREATE VERTEX Intermediate_Sprint SET ", 'concat fields &amp; values'!A390, ";")</f>
        <v>CREATE VERTEX Intermediate_Sprint SET INTERMEDIATE_SPRINT_ID=389, STAGE_NUMBER=9, AT_KM=105, CITY="Linthal", COUNTRY="FRA", LATITUDE=47.9475, LONGITUDE=7.1311;</v>
      </c>
    </row>
    <row r="391" spans="1:1" x14ac:dyDescent="0.25">
      <c r="A391" t="str">
        <f>CONCATENATE("CREATE VERTEX Intermediate_Sprint SET ", 'concat fields &amp; values'!A391, ";")</f>
        <v>CREATE VERTEX Intermediate_Sprint SET INTERMEDIATE_SPRINT_ID=390, STAGE_NUMBER=10, AT_KM=39.5, CITY="Muhlele (Gunsbach)", COUNTRY="FRA", LATITUDE=48.0483, LONGITUDE=7.1767;</v>
      </c>
    </row>
    <row r="392" spans="1:1" x14ac:dyDescent="0.25">
      <c r="A392" t="str">
        <f>CONCATENATE("CREATE VERTEX Intermediate_Sprint SET ", 'concat fields &amp; values'!A392, ";")</f>
        <v>CREATE VERTEX Intermediate_Sprint SET INTERMEDIATE_SPRINT_ID=391, STAGE_NUMBER=11, AT_KM=89, CITY="Charcier", COUNTRY="FRA", LATITUDE=46.6281, LONGITUDE=5.7514;</v>
      </c>
    </row>
    <row r="393" spans="1:1" x14ac:dyDescent="0.25">
      <c r="A393" t="str">
        <f>CONCATENATE("CREATE VERTEX Intermediate_Sprint SET ", 'concat fields &amp; values'!A393, ";")</f>
        <v>CREATE VERTEX Intermediate_Sprint SET INTERMEDIATE_SPRINT_ID=392, STAGE_NUMBER=12, AT_KM=39.5, CITY="Romanèche-Thorins", COUNTRY="FRA", LATITUDE=46.1906, LONGITUDE=4.7369;</v>
      </c>
    </row>
    <row r="394" spans="1:1" x14ac:dyDescent="0.25">
      <c r="A394" t="str">
        <f>CONCATENATE("CREATE VERTEX Intermediate_Sprint SET ", 'concat fields &amp; values'!A394, ";")</f>
        <v>CREATE VERTEX Intermediate_Sprint SET INTERMEDIATE_SPRINT_ID=393, STAGE_NUMBER=13, AT_KM=169.5, CITY="Saint-Martin-D'hères", COUNTRY="FRA", LATITUDE=45.1672, LONGITUDE=5.7653;</v>
      </c>
    </row>
    <row r="395" spans="1:1" x14ac:dyDescent="0.25">
      <c r="A395" t="str">
        <f>CONCATENATE("CREATE VERTEX Intermediate_Sprint SET ", 'concat fields &amp; values'!A395, ";")</f>
        <v>CREATE VERTEX Intermediate_Sprint SET INTERMEDIATE_SPRINT_ID=394, STAGE_NUMBER=14, AT_KM=40, CITY="La Paute (Bourg-D'oisans)", COUNTRY="FRA", LATITUDE=45.0558, LONGITUDE=6.0303;</v>
      </c>
    </row>
    <row r="396" spans="1:1" x14ac:dyDescent="0.25">
      <c r="A396" t="str">
        <f>CONCATENATE("CREATE VERTEX Intermediate_Sprint SET ", 'concat fields &amp; values'!A396, ";")</f>
        <v>CREATE VERTEX Intermediate_Sprint SET INTERMEDIATE_SPRINT_ID=395, STAGE_NUMBER=15, AT_KM=175.5, CITY="La Galine (Saint-Rémy-De-Provence)", COUNTRY="FRA", LATITUDE=43.79, LONGITUDE=4.8325;</v>
      </c>
    </row>
    <row r="397" spans="1:1" x14ac:dyDescent="0.25">
      <c r="A397" t="str">
        <f>CONCATENATE("CREATE VERTEX Intermediate_Sprint SET ", 'concat fields &amp; values'!A397, ";")</f>
        <v>CREATE VERTEX Intermediate_Sprint SET INTERMEDIATE_SPRINT_ID=396, STAGE_NUMBER=16, AT_KM=123.5, CITY="Saint-Girons", COUNTRY="FRA", LATITUDE=42.9858, LONGITUDE=1.1467;</v>
      </c>
    </row>
    <row r="398" spans="1:1" x14ac:dyDescent="0.25">
      <c r="A398" t="str">
        <f>CONCATENATE("CREATE VERTEX Intermediate_Sprint SET ", 'concat fields &amp; values'!A398, ";")</f>
        <v>CREATE VERTEX Intermediate_Sprint SET INTERMEDIATE_SPRINT_ID=397, STAGE_NUMBER=17, AT_KM=31, CITY="Saint-Béat", COUNTRY="FRA", LATITUDE=42.915, LONGITUDE=0.6933;</v>
      </c>
    </row>
    <row r="399" spans="1:1" x14ac:dyDescent="0.25">
      <c r="A399" t="str">
        <f>CONCATENATE("CREATE VERTEX Intermediate_Sprint SET ", 'concat fields &amp; values'!A399, ";")</f>
        <v>CREATE VERTEX Intermediate_Sprint SET INTERMEDIATE_SPRINT_ID=398, STAGE_NUMBER=18, AT_KM=61.5, CITY="Trébons", COUNTRY="FRA", LATITUDE=43.1022, LONGITUDE=0.1219;</v>
      </c>
    </row>
    <row r="400" spans="1:1" x14ac:dyDescent="0.25">
      <c r="A400" t="str">
        <f>CONCATENATE("CREATE VERTEX Intermediate_Sprint SET ", 'concat fields &amp; values'!A400, ";")</f>
        <v>CREATE VERTEX Intermediate_Sprint SET INTERMEDIATE_SPRINT_ID=399, STAGE_NUMBER=19, AT_KM=130.5, CITY="Tonneins", COUNTRY="FRA", LATITUDE=44.3906, LONGITUDE=0.3092;</v>
      </c>
    </row>
    <row r="401" spans="1:1" x14ac:dyDescent="0.25">
      <c r="A401" t="str">
        <f>CONCATENATE("CREATE VERTEX Intermediate_Sprint SET ", 'concat fields &amp; values'!A401, ";")</f>
        <v>CREATE VERTEX Intermediate_Sprint SET INTERMEDIATE_SPRINT_ID=400, STAGE_NUMBER=21, AT_KM=91, CITY="Paris Champs-Élysées", COUNTRY="FRA", LATITUDE=48.8567, LONGITUDE=2.3508;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K X /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A p f +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/ j U I B t s E d w A g A A Q B A A A B M A H A B G b 3 J t d W x h c y 9 T Z W N 0 a W 9 u M S 5 t I K I Y A C i g F A A A A A A A A A A A A A A A A A A A A A A A A A A A A O 2 W 0 W 6 i Q B S G 7 0 1 8 B 0 J v N C G m 2 q 6 b 7 I Y L C m g n K + j C u E l T N g R h V t k A Y 2 a G Z p u m 7 7 5 j h 1 Z X Q a y J y a a t F z I z / 8 m c g / 9 3 T q Q o Z D H O J F c 8 u 1 + b j W a D L g K C I o m h I K W S K i W I N R s S / 7 g 4 J y H i J z q 9 6 x g 4 z F O U s d Y g T l B H x x n j G 9 q S t S / e s 0 T 5 K s K e 1 f P c n m d c W a 6 3 J P g 3 Y t 6 c B M u F F 9 I 7 7 y l H h 6 / k t n J r o C R O Y 4 a I K i u y I u k 4 y d O M q p e K Z G Y h j u J s r v Y / n Z 9 3 F e l 7 j h l y 2 X 2 C 1 P W y Y + M M / W w r o t g z e U J w y r V I u k Z B h A i V e e U w m P H A Q i n O W + K 9 F O m 2 O N e S x A 2 D J C B U Z S T f v F J f B N m c 3 w j v l 2 h 9 H S R B R n 9 h k o q K V y J t l e R X H h 5 k a G q W D w z + e i B j / c v O K v h R k Q r B 1 i y T S 4 w f 8 p / / D 1 s r + n h q Q + e m X L Q 0 W x u a j v u P + t h u N u K s t P J N l 0 m 8 q u 3 E N o s k 7 8 l n B x i m 4 9 t T 6 8 p 0 d s 0 u 1 D K 3 h V R l t 1 C B P R g f 4 z V l w R y d 2 m u R p M b r 7 s V b M t u F v P 0 q z R Y q v J n s m i 0 k Q 4 N V E v 9 2 4 D 6 t k p T N m J E G A Z w a L 0 m y P J 0 h s h s 2 t o f 7 4 w b A B u 5 1 R S 4 h 1 h R U B N V W 9 B x X W 5 I B + N P W q w O O b Z a Q g z s 7 d b O I J D X N 8 v l d 9 Y o D g T 3 0 N e h / s 0 o 8 L Z 2 Z n B U I t J G v j V 6 o 2 r p 3 D y X a D 9 N 5 6 o H R e F K m 6 7 w 7 h + M t o A 9 k K O Z U k B R F c c C Q T 5 e E 7 0 9 N V F n K G r 7 6 7 4 e v K q x 0 A H c n V t U k 2 z O 8 q u b V g b y c y a X E t H p t + f / D 5 k 2 N J W B D 0 7 F M A / B u 9 9 2 J w / e l f 9 O 3 8 N o Z J p t 8 r U E 6 g K 5 N i F 7 B 1 2 u m U R V d F x 9 0 f d B 1 H F 1 / A V B L A Q I t A B Q A A g A I A C l / 4 1 A q M q L V p g A A A P g A A A A S A A A A A A A A A A A A A A A A A A A A A A B D b 2 5 m a W c v U G F j a 2 F n Z S 5 4 b W x Q S w E C L Q A U A A I A C A A p f + N Q D 8 r p q 6 Q A A A D p A A A A E w A A A A A A A A A A A A A A A A D y A A A A W 0 N v b n R l b n R f V H l w Z X N d L n h t b F B L A Q I t A B Q A A g A I A C l / 4 1 C A b b B H c A I A A E A Q A A A T A A A A A A A A A A A A A A A A A O M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l K A A A A A A A A 1 0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M 4 O j M w L j g y N z I 0 N z l a I i A v P j x F b n R y e S B U e X B l P S J G a W x s Q 2 9 s d W 1 u V H l w Z X M i I F Z h b H V l P S J z Q X d Z R 0 J n P T 0 i I C 8 + P E V u d H J 5 I F R 5 c G U 9 I k Z p b G x D b 2 x 1 b W 5 O Y W 1 l c y I g V m F s d W U 9 I n N b J n F 1 b 3 Q 7 V E V B T V 9 J R C Z x d W 9 0 O y w m c X V v d D t U R U F N X 0 5 B T U U m c X V v d D s s J n F 1 b 3 Q 7 V E V B T V 9 D T 1 V O V F J Z J n F 1 b 3 Q 7 L C Z x d W 9 0 O 1 R F Q U 1 f T U F O Q U d F U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U z O j I x L j U 5 M D k x N T F a I i A v P j x F b n R y e S B U e X B l P S J G a W x s Q 2 9 s d W 1 u V H l w Z X M i I F Z h b H V l P S J z Q X d Z R 0 J n P T 0 i I C 8 + P E V u d H J 5 I F R 5 c G U 9 I k Z p b G x D b 2 x 1 b W 5 O Y W 1 l c y I g V m F s d W U 9 I n N b J n F 1 b 3 Q 7 U k l E R V J f T l V N Q k V S J n F 1 b 3 Q 7 L C Z x d W 9 0 O 1 J J R E V S X 0 5 B T U U m c X V v d D s s J n F 1 b 3 Q 7 U k l E R V J f Q 0 9 V T l R S W S Z x d W 9 0 O y w m c X V v d D t S S U R F U l 9 J T k Z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p Z G V y c y 9 D a G F u Z 2 V k I F R 5 c G U u e 1 J J R E V S X 0 5 V T U J F U i w w f S Z x d W 9 0 O y w m c X V v d D t T Z W N 0 a W 9 u M S 9 y a W R l c n M v Q 2 h h b m d l Z C B U e X B l L n t S S U R F U l 9 O Q U 1 F L D F 9 J n F 1 b 3 Q 7 L C Z x d W 9 0 O 1 N l Y 3 R p b 2 4 x L 3 J p Z G V y c y 9 D a G F u Z 2 V k I F R 5 c G U u e 1 J J R E V S X 0 N P V U 5 U U l k s M n 0 m c X V v d D s s J n F 1 b 3 Q 7 U 2 V j d G l v b j E v c m l k Z X J z L 0 N o Y W 5 n Z W Q g V H l w Z S 5 7 U k l E R V J f S U 5 G T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x N z o x O S 4 x O T M x M z I y W i I g L z 4 8 R W 5 0 c n k g V H l w Z T 0 i R m l s b E N v b H V t b l R 5 c G V z I i B W Y W x 1 Z T 0 i c 0 F 3 W U d C Z 1 l G Q l F Z R 0 J R V U Z C Z z 0 9 I i A v P j x F b n R y e S B U e X B l P S J G a W x s Q 2 9 s d W 1 u T m F t Z X M i I F Z h b H V l P S J z W y Z x d W 9 0 O 1 N U Q U d F X 0 5 V T U J F U i Z x d W 9 0 O y w m c X V v d D t T V E F H R V 9 U W V B F J n F 1 b 3 Q 7 L C Z x d W 9 0 O 1 N U Q U d F X 0 R B V E U m c X V v d D s s J n F 1 b 3 Q 7 U 1 R B R 0 V f U 1 R B U l Q m c X V v d D s s J n F 1 b 3 Q 7 U 1 R B R 0 V f U 1 R B U l R f Q 0 9 V T l R S W S Z x d W 9 0 O y w m c X V v d D t T V E F H R V 9 T V E F S V F 9 M Q V R J V F V E R S Z x d W 9 0 O y w m c X V v d D t T V E F H R V 9 T V E F S V F 9 M T 0 5 H S V R V R E U m c X V v d D s s J n F 1 b 3 Q 7 U 1 R B R 0 V f R k l O S V N I J n F 1 b 3 Q 7 L C Z x d W 9 0 O 1 N U Q U d F X 0 Z J T k l T S F 9 D T 1 V O V F J Z J n F 1 b 3 Q 7 L C Z x d W 9 0 O 1 N U Q U d F X 0 Z J T k l T S F 9 M Q V R J V F V E R S Z x d W 9 0 O y w m c X V v d D t T V E F H R V 9 G S U 5 J U 0 h f T E 9 O R 0 l U V U R F J n F 1 b 3 Q 7 L C Z x d W 9 0 O 1 N U Q U d F X 0 R J U 1 R B T k N F J n F 1 b 3 Q 7 L C Z x d W 9 0 O 1 N U Q U d F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Z 2 V z L 0 N o Y W 5 n Z W Q g V H l w Z S 5 7 U 1 R B R 0 V f T l V N Q k V S L D B 9 J n F 1 b 3 Q 7 L C Z x d W 9 0 O 1 N l Y 3 R p b 2 4 x L 3 N 0 Y W d l c y 9 D a G F u Z 2 V k I F R 5 c G U u e 1 N U Q U d F X 1 R Z U E U s M X 0 m c X V v d D s s J n F 1 b 3 Q 7 U 2 V j d G l v b j E v c 3 R h Z 2 V z L 0 N o Y W 5 n Z W Q g V H l w Z S 5 7 U 1 R B R 0 V f R E F U R S w y f S Z x d W 9 0 O y w m c X V v d D t T Z W N 0 a W 9 u M S 9 z d G F n Z X M v Q 2 h h b m d l Z C B U e X B l L n t T V E F H R V 9 T V E F S V C w z f S Z x d W 9 0 O y w m c X V v d D t T Z W N 0 a W 9 u M S 9 z d G F n Z X M v Q 2 h h b m d l Z C B U e X B l L n t T V E F H R V 9 T V E F S V F 9 D T 1 V O V F J Z L D R 9 J n F 1 b 3 Q 7 L C Z x d W 9 0 O 1 N l Y 3 R p b 2 4 x L 3 N 0 Y W d l c y 9 D a G F u Z 2 V k I F R 5 c G U u e 1 N U Q U d F X 1 N U Q V J U X 0 x B V E l U V U R F L D V 9 J n F 1 b 3 Q 7 L C Z x d W 9 0 O 1 N l Y 3 R p b 2 4 x L 3 N 0 Y W d l c y 9 D a G F u Z 2 V k I F R 5 c G U u e 1 N U Q U d F X 1 N U Q V J U X 0 x P T k d J V F V E R S w 2 f S Z x d W 9 0 O y w m c X V v d D t T Z W N 0 a W 9 u M S 9 z d G F n Z X M v Q 2 h h b m d l Z C B U e X B l L n t T V E F H R V 9 G S U 5 J U 0 g s N 3 0 m c X V v d D s s J n F 1 b 3 Q 7 U 2 V j d G l v b j E v c 3 R h Z 2 V z L 0 N o Y W 5 n Z W Q g V H l w Z S 5 7 U 1 R B R 0 V f R k l O S V N I X 0 N P V U 5 U U l k s O H 0 m c X V v d D s s J n F 1 b 3 Q 7 U 2 V j d G l v b j E v c 3 R h Z 2 V z L 0 N o Y W 5 n Z W Q g V H l w Z S 5 7 U 1 R B R 0 V f R k l O S V N I X 0 x B V E l U V U R F L D l 9 J n F 1 b 3 Q 7 L C Z x d W 9 0 O 1 N l Y 3 R p b 2 4 x L 3 N 0 Y W d l c y 9 D a G F u Z 2 V k I F R 5 c G U u e 1 N U Q U d F X 0 Z J T k l T S F 9 M T 0 5 H S V R V R E U s M T B 9 J n F 1 b 3 Q 7 L C Z x d W 9 0 O 1 N l Y 3 R p b 2 4 x L 3 N 0 Y W d l c y 9 D a G F u Z 2 V k I F R 5 c G U u e 1 N U Q U d F X 0 R J U 1 R B T k N F L D E x f S Z x d W 9 0 O y w m c X V v d D t T Z W N 0 a W 9 u M S 9 z d G F n Z X M v Q 2 h h b m d l Z C B U e X B l L n t T V E F H R V 9 J T k Z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R h Z 2 V z L 0 N o Y W 5 n Z W Q g V H l w Z S 5 7 U 1 R B R 0 V f T l V N Q k V S L D B 9 J n F 1 b 3 Q 7 L C Z x d W 9 0 O 1 N l Y 3 R p b 2 4 x L 3 N 0 Y W d l c y 9 D a G F u Z 2 V k I F R 5 c G U u e 1 N U Q U d F X 1 R Z U E U s M X 0 m c X V v d D s s J n F 1 b 3 Q 7 U 2 V j d G l v b j E v c 3 R h Z 2 V z L 0 N o Y W 5 n Z W Q g V H l w Z S 5 7 U 1 R B R 0 V f R E F U R S w y f S Z x d W 9 0 O y w m c X V v d D t T Z W N 0 a W 9 u M S 9 z d G F n Z X M v Q 2 h h b m d l Z C B U e X B l L n t T V E F H R V 9 T V E F S V C w z f S Z x d W 9 0 O y w m c X V v d D t T Z W N 0 a W 9 u M S 9 z d G F n Z X M v Q 2 h h b m d l Z C B U e X B l L n t T V E F H R V 9 T V E F S V F 9 D T 1 V O V F J Z L D R 9 J n F 1 b 3 Q 7 L C Z x d W 9 0 O 1 N l Y 3 R p b 2 4 x L 3 N 0 Y W d l c y 9 D a G F u Z 2 V k I F R 5 c G U u e 1 N U Q U d F X 1 N U Q V J U X 0 x B V E l U V U R F L D V 9 J n F 1 b 3 Q 7 L C Z x d W 9 0 O 1 N l Y 3 R p b 2 4 x L 3 N 0 Y W d l c y 9 D a G F u Z 2 V k I F R 5 c G U u e 1 N U Q U d F X 1 N U Q V J U X 0 x P T k d J V F V E R S w 2 f S Z x d W 9 0 O y w m c X V v d D t T Z W N 0 a W 9 u M S 9 z d G F n Z X M v Q 2 h h b m d l Z C B U e X B l L n t T V E F H R V 9 G S U 5 J U 0 g s N 3 0 m c X V v d D s s J n F 1 b 3 Q 7 U 2 V j d G l v b j E v c 3 R h Z 2 V z L 0 N o Y W 5 n Z W Q g V H l w Z S 5 7 U 1 R B R 0 V f R k l O S V N I X 0 N P V U 5 U U l k s O H 0 m c X V v d D s s J n F 1 b 3 Q 7 U 2 V j d G l v b j E v c 3 R h Z 2 V z L 0 N o Y W 5 n Z W Q g V H l w Z S 5 7 U 1 R B R 0 V f R k l O S V N I X 0 x B V E l U V U R F L D l 9 J n F 1 b 3 Q 7 L C Z x d W 9 0 O 1 N l Y 3 R p b 2 4 x L 3 N 0 Y W d l c y 9 D a G F u Z 2 V k I F R 5 c G U u e 1 N U Q U d F X 0 Z J T k l T S F 9 M T 0 5 H S V R V R E U s M T B 9 J n F 1 b 3 Q 7 L C Z x d W 9 0 O 1 N l Y 3 R p b 2 4 x L 3 N 0 Y W d l c y 9 D a G F u Z 2 V k I F R 5 c G U u e 1 N U Q U d F X 0 R J U 1 R B T k N F L D E x f S Z x d W 9 0 O y w m c X V v d D t T Z W N 0 a W 9 u M S 9 z d G F n Z X M v Q 2 h h b m d l Z C B U e X B l L n t T V E F H R V 9 J T k Z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I 6 M j A 6 N T Y u N T E 2 N j U 5 N 1 o i I C 8 + P E V u d H J 5 I F R 5 c G U 9 I k Z p b G x D b 2 x 1 b W 5 U e X B l c y I g V m F s d W U 9 I n N B d 1 V H Q X d V R k J n P T 0 i I C 8 + P E V u d H J 5 I F R 5 c G U 9 I k Z p b G x D b 2 x 1 b W 5 O Y W 1 l c y I g V m F s d W U 9 I n N b J n F 1 b 3 Q 7 U 1 R B R 0 V f T l V N Q k V S J n F 1 b 3 Q 7 L C Z x d W 9 0 O 1 N U Q V J U S U 5 H X 0 F U X 0 t N J n F 1 b 3 Q 7 L C Z x d W 9 0 O 0 5 B T U U m c X V v d D s s J n F 1 b 3 Q 7 S U 5 J V E l B T F 9 B T F R J V F V E R S Z x d W 9 0 O y w m c X V v d D t E S V N U Q U 5 D R S Z x d W 9 0 O y w m c X V v d D t B V k V S Q U d F X 1 N M T 1 B F J n F 1 b 3 Q 7 L C Z x d W 9 0 O 0 N B V E V H T 1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z L 0 N o Y W 5 n Z W Q g V H l w Z S 5 7 U 1 R B R 0 V f T l V N Q k V S L D B 9 J n F 1 b 3 Q 7 L C Z x d W 9 0 O 1 N l Y 3 R p b 2 4 x L 2 N s a W 1 i c y 9 D a G F u Z 2 V k I F R 5 c G U u e 1 N U Q V J U S U 5 H X 0 F U X 0 t N L D F 9 J n F 1 b 3 Q 7 L C Z x d W 9 0 O 1 N l Y 3 R p b 2 4 x L 2 N s a W 1 i c y 9 D a G F u Z 2 V k I F R 5 c G U u e 0 5 B T U U s M n 0 m c X V v d D s s J n F 1 b 3 Q 7 U 2 V j d G l v b j E v Y 2 x p b W J z L 0 N o Y W 5 n Z W Q g V H l w Z S 5 7 S U 5 J V E l B T F 9 B T F R J V F V E R S w z f S Z x d W 9 0 O y w m c X V v d D t T Z W N 0 a W 9 u M S 9 j b G l t Y n M v Q 2 h h b m d l Z C B U e X B l L n t E S V N U Q U 5 D R S w 0 f S Z x d W 9 0 O y w m c X V v d D t T Z W N 0 a W 9 u M S 9 j b G l t Y n M v Q 2 h h b m d l Z C B U e X B l L n t B V k V S Q U d F X 1 N M T 1 B F L D V 9 J n F 1 b 3 Q 7 L C Z x d W 9 0 O 1 N l Y 3 R p b 2 4 x L 2 N s a W 1 i c y 9 D a G F u Z 2 V k I F R 5 c G U u e 0 N B V E V H T 1 J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1 i c y 9 D a G F u Z 2 V k I F R 5 c G U u e 1 N U Q U d F X 0 5 V T U J F U i w w f S Z x d W 9 0 O y w m c X V v d D t T Z W N 0 a W 9 u M S 9 j b G l t Y n M v Q 2 h h b m d l Z C B U e X B l L n t T V E F S V E l O R 1 9 B V F 9 L T S w x f S Z x d W 9 0 O y w m c X V v d D t T Z W N 0 a W 9 u M S 9 j b G l t Y n M v Q 2 h h b m d l Z C B U e X B l L n t O Q U 1 F L D J 9 J n F 1 b 3 Q 7 L C Z x d W 9 0 O 1 N l Y 3 R p b 2 4 x L 2 N s a W 1 i c y 9 D a G F u Z 2 V k I F R 5 c G U u e 0 l O S V R J Q U x f Q U x U S V R V R E U s M 3 0 m c X V v d D s s J n F 1 b 3 Q 7 U 2 V j d G l v b j E v Y 2 x p b W J z L 0 N o Y W 5 n Z W Q g V H l w Z S 5 7 R E l T V E F O Q 0 U s N H 0 m c X V v d D s s J n F 1 b 3 Q 7 U 2 V j d G l v b j E v Y 2 x p b W J z L 0 N o Y W 5 n Z W Q g V H l w Z S 5 7 Q V Z F U k F H R V 9 T T E 9 Q R S w 1 f S Z x d W 9 0 O y w m c X V v d D t T Z W N 0 a W 9 u M S 9 j b G l t Y n M v Q 2 h h b m d l Z C B U e X B l L n t D Q V R F R 0 9 S W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b W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z M T o x M i 4 w O T E 0 M T Q 5 W i I g L z 4 8 R W 5 0 c n k g V H l w Z T 0 i R m l s b E N v b H V t b l R 5 c G V z I i B W Y W x 1 Z T 0 i c 0 F 3 V U d C Z 1 V G I i A v P j x F b n R y e S B U e X B l P S J G a W x s Q 2 9 s d W 1 u T m F t Z X M i I F Z h b H V l P S J z W y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t Z W R p Y X R l X 3 N w c m l u d H M v Q 2 h h b m d l Z C B U e X B l L n t T V E F H R V 9 O V U 1 C R V I s M H 0 m c X V v d D s s J n F 1 b 3 Q 7 U 2 V j d G l v b j E v a W 5 0 Z X J t Z W R p Y X R l X 3 N w c m l u d H M v Q 2 h h b m d l Z C B U e X B l L n t B V F 9 L T S w x f S Z x d W 9 0 O y w m c X V v d D t T Z W N 0 a W 9 u M S 9 p b n R l c m 1 l Z G l h d G V f c 3 B y a W 5 0 c y 9 D a G F u Z 2 V k I F R 5 c G U u e 0 N J V F k s M n 0 m c X V v d D s s J n F 1 b 3 Q 7 U 2 V j d G l v b j E v a W 5 0 Z X J t Z W R p Y X R l X 3 N w c m l u d H M v Q 2 h h b m d l Z C B U e X B l L n t D T 1 V O V F J Z L D N 9 J n F 1 b 3 Q 7 L C Z x d W 9 0 O 1 N l Y 3 R p b 2 4 x L 2 l u d G V y b W V k a W F 0 Z V 9 z c H J p b n R z L 0 N o Y W 5 n Z W Q g V H l w Z S 5 7 T E F U S V R V R E U s N H 0 m c X V v d D s s J n F 1 b 3 Q 7 U 2 V j d G l v b j E v a W 5 0 Z X J t Z W R p Y X R l X 3 N w c m l u d H M v Q 2 h h b m d l Z C B U e X B l L n t M T 0 5 H S V R V R E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W 5 0 Z X J t Z W R p Y X R l X 3 N w c m l u d H M v Q 2 h h b m d l Z C B U e X B l L n t T V E F H R V 9 O V U 1 C R V I s M H 0 m c X V v d D s s J n F 1 b 3 Q 7 U 2 V j d G l v b j E v a W 5 0 Z X J t Z W R p Y X R l X 3 N w c m l u d H M v Q 2 h h b m d l Z C B U e X B l L n t B V F 9 L T S w x f S Z x d W 9 0 O y w m c X V v d D t T Z W N 0 a W 9 u M S 9 p b n R l c m 1 l Z G l h d G V f c 3 B y a W 5 0 c y 9 D a G F u Z 2 V k I F R 5 c G U u e 0 N J V F k s M n 0 m c X V v d D s s J n F 1 b 3 Q 7 U 2 V j d G l v b j E v a W 5 0 Z X J t Z W R p Y X R l X 3 N w c m l u d H M v Q 2 h h b m d l Z C B U e X B l L n t D T 1 V O V F J Z L D N 9 J n F 1 b 3 Q 7 L C Z x d W 9 0 O 1 N l Y 3 R p b 2 4 x L 2 l u d G V y b W V k a W F 0 Z V 9 z c H J p b n R z L 0 N o Y W 5 n Z W Q g V H l w Z S 5 7 T E F U S V R V R E U s N H 0 m c X V v d D s s J n F 1 b 3 Q 7 U 2 V j d G l v b j E v a W 5 0 Z X J t Z W R p Y X R l X 3 N w c m l u d H M v Q 2 h h b m d l Z C B U e X B l L n t M T 0 5 H S V R V R E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W V k a W F 0 Z V 9 z c H J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t Z W R p Y X R l X 3 N w c m l u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R l c m 1 l Z G l h d G V f c 3 B y a W 5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z o 1 N j o y O S 4 4 O T I x N j E 3 W i I g L z 4 8 R W 5 0 c n k g V H l w Z T 0 i R m l s b E N v b H V t b l R 5 c G V z I i B W Y W x 1 Z T 0 i c 0 F 3 V U d C Z 1 V G Q m c 9 P S I g L z 4 8 R W 5 0 c n k g V H l w Z T 0 i R m l s b E N v b H V t b k 5 h b W V z I i B W Y W x 1 Z T 0 i c 1 s m c X V v d D t J T l R F U k 1 F R E l B V E V f U 1 B S S U 5 U X 0 l E J n F 1 b 3 Q 7 L C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t Z W R p Y X R l X 3 N w c m l u d H M g K D I p L 0 N o Y W 5 n Z W Q g V H l w Z S 5 7 S U 5 U R V J N R U R J Q V R F X 1 N Q U k l O V F 9 J R C w w f S Z x d W 9 0 O y w m c X V v d D t T Z W N 0 a W 9 u M S 9 p b n R l c m 1 l Z G l h d G V f c 3 B y a W 5 0 c y A o M i k v Q 2 h h b m d l Z C B U e X B l L n t T V E F H R V 9 O V U 1 C R V I s M X 0 m c X V v d D s s J n F 1 b 3 Q 7 U 2 V j d G l v b j E v a W 5 0 Z X J t Z W R p Y X R l X 3 N w c m l u d H M g K D I p L 0 N o Y W 5 n Z W Q g V H l w Z S 5 7 Q V R f S 0 0 s M n 0 m c X V v d D s s J n F 1 b 3 Q 7 U 2 V j d G l v b j E v a W 5 0 Z X J t Z W R p Y X R l X 3 N w c m l u d H M g K D I p L 0 N o Y W 5 n Z W Q g V H l w Z S 5 7 Q 0 l U W S w z f S Z x d W 9 0 O y w m c X V v d D t T Z W N 0 a W 9 u M S 9 p b n R l c m 1 l Z G l h d G V f c 3 B y a W 5 0 c y A o M i k v Q 2 h h b m d l Z C B U e X B l L n t D T 1 V O V F J Z L D R 9 J n F 1 b 3 Q 7 L C Z x d W 9 0 O 1 N l Y 3 R p b 2 4 x L 2 l u d G V y b W V k a W F 0 Z V 9 z c H J p b n R z I C g y K S 9 D a G F u Z 2 V k I F R 5 c G U u e 0 x B V E l U V U R F L D V 9 J n F 1 b 3 Q 7 L C Z x d W 9 0 O 1 N l Y 3 R p b 2 4 x L 2 l u d G V y b W V k a W F 0 Z V 9 z c H J p b n R z I C g y K S 9 D a G F u Z 2 V k I F R 5 c G U u e 0 x P T k d J V F V E R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n R l c m 1 l Z G l h d G V f c 3 B y a W 5 0 c y A o M i k v Q 2 h h b m d l Z C B U e X B l L n t J T l R F U k 1 F R E l B V E V f U 1 B S S U 5 U X 0 l E L D B 9 J n F 1 b 3 Q 7 L C Z x d W 9 0 O 1 N l Y 3 R p b 2 4 x L 2 l u d G V y b W V k a W F 0 Z V 9 z c H J p b n R z I C g y K S 9 D a G F u Z 2 V k I F R 5 c G U u e 1 N U Q U d F X 0 5 V T U J F U i w x f S Z x d W 9 0 O y w m c X V v d D t T Z W N 0 a W 9 u M S 9 p b n R l c m 1 l Z G l h d G V f c 3 B y a W 5 0 c y A o M i k v Q 2 h h b m d l Z C B U e X B l L n t B V F 9 L T S w y f S Z x d W 9 0 O y w m c X V v d D t T Z W N 0 a W 9 u M S 9 p b n R l c m 1 l Z G l h d G V f c 3 B y a W 5 0 c y A o M i k v Q 2 h h b m d l Z C B U e X B l L n t D S V R Z L D N 9 J n F 1 b 3 Q 7 L C Z x d W 9 0 O 1 N l Y 3 R p b 2 4 x L 2 l u d G V y b W V k a W F 0 Z V 9 z c H J p b n R z I C g y K S 9 D a G F u Z 2 V k I F R 5 c G U u e 0 N P V U 5 U U l k s N H 0 m c X V v d D s s J n F 1 b 3 Q 7 U 2 V j d G l v b j E v a W 5 0 Z X J t Z W R p Y X R l X 3 N w c m l u d H M g K D I p L 0 N o Y W 5 n Z W Q g V H l w Z S 5 7 T E F U S V R V R E U s N X 0 m c X V v d D s s J n F 1 b 3 Q 7 U 2 V j d G l v b j E v a W 5 0 Z X J t Z W R p Y X R l X 3 N w c m l u d H M g K D I p L 0 N o Y W 5 n Z W Q g V H l w Z S 5 7 T E 9 O R 0 l U V U R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m 1 l Z G l h d G V f c 3 B y a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5 0 Z X J t Z W R p Y X R l X 3 N w c m l u d H N f X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z o 1 N j o y O S 4 4 O T I x N j E 3 W i I g L z 4 8 R W 5 0 c n k g V H l w Z T 0 i R m l s b E N v b H V t b l R 5 c G V z I i B W Y W x 1 Z T 0 i c 0 F 3 V U d C Z 1 V G Q m c 9 P S I g L z 4 8 R W 5 0 c n k g V H l w Z T 0 i R m l s b E N v b H V t b k 5 h b W V z I i B W Y W x 1 Z T 0 i c 1 s m c X V v d D t J T l R F U k 1 F R E l B V E V f U 1 B S S U 5 U X 0 l E J n F 1 b 3 Q 7 L C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1 l Z G l h d G V f c 3 B y a W 5 0 c y A o M i k v Q 2 h h b m d l Z C B U e X B l L n t J T l R F U k 1 F R E l B V E V f U 1 B S S U 5 U X 0 l E L D B 9 J n F 1 b 3 Q 7 L C Z x d W 9 0 O 1 N l Y 3 R p b 2 4 x L 2 l u d G V y b W V k a W F 0 Z V 9 z c H J p b n R z I C g y K S 9 D a G F u Z 2 V k I F R 5 c G U u e 1 N U Q U d F X 0 5 V T U J F U i w x f S Z x d W 9 0 O y w m c X V v d D t T Z W N 0 a W 9 u M S 9 p b n R l c m 1 l Z G l h d G V f c 3 B y a W 5 0 c y A o M i k v Q 2 h h b m d l Z C B U e X B l L n t B V F 9 L T S w y f S Z x d W 9 0 O y w m c X V v d D t T Z W N 0 a W 9 u M S 9 p b n R l c m 1 l Z G l h d G V f c 3 B y a W 5 0 c y A o M i k v Q 2 h h b m d l Z C B U e X B l L n t D S V R Z L D N 9 J n F 1 b 3 Q 7 L C Z x d W 9 0 O 1 N l Y 3 R p b 2 4 x L 2 l u d G V y b W V k a W F 0 Z V 9 z c H J p b n R z I C g y K S 9 D a G F u Z 2 V k I F R 5 c G U u e 0 N P V U 5 U U l k s N H 0 m c X V v d D s s J n F 1 b 3 Q 7 U 2 V j d G l v b j E v a W 5 0 Z X J t Z W R p Y X R l X 3 N w c m l u d H M g K D I p L 0 N o Y W 5 n Z W Q g V H l w Z S 5 7 T E F U S V R V R E U s N X 0 m c X V v d D s s J n F 1 b 3 Q 7 U 2 V j d G l v b j E v a W 5 0 Z X J t Z W R p Y X R l X 3 N w c m l u d H M g K D I p L 0 N o Y W 5 n Z W Q g V H l w Z S 5 7 T E 9 O R 0 l U V U R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d G V y b W V k a W F 0 Z V 9 z c H J p b n R z I C g y K S 9 D a G F u Z 2 V k I F R 5 c G U u e 0 l O V E V S T U V E S U F U R V 9 T U F J J T l R f S U Q s M H 0 m c X V v d D s s J n F 1 b 3 Q 7 U 2 V j d G l v b j E v a W 5 0 Z X J t Z W R p Y X R l X 3 N w c m l u d H M g K D I p L 0 N o Y W 5 n Z W Q g V H l w Z S 5 7 U 1 R B R 0 V f T l V N Q k V S L D F 9 J n F 1 b 3 Q 7 L C Z x d W 9 0 O 1 N l Y 3 R p b 2 4 x L 2 l u d G V y b W V k a W F 0 Z V 9 z c H J p b n R z I C g y K S 9 D a G F u Z 2 V k I F R 5 c G U u e 0 F U X 0 t N L D J 9 J n F 1 b 3 Q 7 L C Z x d W 9 0 O 1 N l Y 3 R p b 2 4 x L 2 l u d G V y b W V k a W F 0 Z V 9 z c H J p b n R z I C g y K S 9 D a G F u Z 2 V k I F R 5 c G U u e 0 N J V F k s M 3 0 m c X V v d D s s J n F 1 b 3 Q 7 U 2 V j d G l v b j E v a W 5 0 Z X J t Z W R p Y X R l X 3 N w c m l u d H M g K D I p L 0 N o Y W 5 n Z W Q g V H l w Z S 5 7 Q 0 9 V T l R S W S w 0 f S Z x d W 9 0 O y w m c X V v d D t T Z W N 0 a W 9 u M S 9 p b n R l c m 1 l Z G l h d G V f c 3 B y a W 5 0 c y A o M i k v Q 2 h h b m d l Z C B U e X B l L n t M Q V R J V F V E R S w 1 f S Z x d W 9 0 O y w m c X V v d D t T Z W N 0 a W 9 u M S 9 p b n R l c m 1 l Z G l h d G V f c 3 B y a W 5 0 c y A o M i k v Q 2 h h b m d l Z C B U e X B l L n t M T 0 5 H S V R V R E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R l c m 1 l Z G l h d G V f c 3 B y a W 5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K p 8 F 3 X y g O 1 7 3 U I l J d H M c 5 6 i i M S r 7 6 O o B C 4 d j v M M q 4 h P A A A A A A 6 A A A A A A g A A I A A A A L g 4 D m 6 d V Z L 6 1 I O t v m 4 v U p y 8 Y l 2 8 f Q + / G z 3 y f 5 R 2 n P F Y U A A A A L r 4 J 7 i o h q C + A i 0 T V V q u B j a r P 6 2 V q e Z f g M L + 2 r 8 T z P 0 y x v x l f 4 J K u z 3 8 Z S l P l Z 1 Q X I M a 3 S R P x U 8 C 3 A G z P 6 o a 6 U l A r M o W t W r t U t c H u s D B 3 A o g Q A A A A M n X n y 2 X T k J G u o 8 O q I T V 2 h b r j L V c s 0 T f 6 m S S h p F U Q b w S / H 4 U t 8 / / a 6 9 x h b D P X 5 v + d 3 O s i j V 7 S v 7 C J u 6 b N k G X r w U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intermediate_sprints</vt:lpstr>
      <vt:lpstr>intermediate_sprintsx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2020-07-03T10:33:36Z</dcterms:created>
  <dcterms:modified xsi:type="dcterms:W3CDTF">2020-07-04T16:58:45Z</dcterms:modified>
</cp:coreProperties>
</file>