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\"/>
    </mc:Choice>
  </mc:AlternateContent>
  <xr:revisionPtr revIDLastSave="0" documentId="8_{F6103382-9AF4-46B5-A391-3C74DDD3B34E}" xr6:coauthVersionLast="45" xr6:coauthVersionMax="45" xr10:uidLastSave="{00000000-0000-0000-0000-000000000000}"/>
  <bookViews>
    <workbookView xWindow="-34665" yWindow="3765" windowWidth="28800" windowHeight="15435" activeTab="3" xr2:uid="{00000000-000D-0000-FFFF-FFFF00000000}"/>
  </bookViews>
  <sheets>
    <sheet name="stages" sheetId="7" r:id="rId1"/>
    <sheet name="fields &amp; values" sheetId="2" r:id="rId2"/>
    <sheet name="concat fields &amp; values" sheetId="3" r:id="rId3"/>
    <sheet name="queries" sheetId="4" r:id="rId4"/>
  </sheets>
  <definedNames>
    <definedName name="ExternalData_3" localSheetId="0" hidden="1">stages!$A$1:$M$421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4" l="1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2" i="3" l="1"/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5492D1B3-5BDB-4250-8C21-500C5CEB7E97}" keepAlive="1" name="Query - stages" description="Connection to the 'stages' query in the workbook." type="5" refreshedVersion="6" background="1" saveData="1">
    <dbPr connection="Provider=Microsoft.Mashup.OleDb.1;Data Source=$Workbook$;Location=stages;Extended Properties=&quot;&quot;" command="SELECT * FROM [stages]"/>
  </connection>
  <connection id="3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<sst xmlns="http://schemas.openxmlformats.org/spreadsheetml/2006/main" count="2956" uniqueCount="103">
  <si>
    <t>Fields :</t>
  </si>
  <si>
    <t>Concatenate fields :</t>
  </si>
  <si>
    <t>Full query :</t>
  </si>
  <si>
    <t>FRA</t>
  </si>
  <si>
    <t>STAGE_NUMBER</t>
  </si>
  <si>
    <t>STAGE_TYPE</t>
  </si>
  <si>
    <t>STAGE_DATE</t>
  </si>
  <si>
    <t>STAGE_START</t>
  </si>
  <si>
    <t>STAGE_START_COUNTRY</t>
  </si>
  <si>
    <t>STAGE_START_LATITUDE</t>
  </si>
  <si>
    <t>STAGE_START_LONGITUDE</t>
  </si>
  <si>
    <t>STAGE_FINISH</t>
  </si>
  <si>
    <t>STAGE_FINISH_COUNTRY</t>
  </si>
  <si>
    <t>STAGE_FINISH_LATITUDE</t>
  </si>
  <si>
    <t>STAGE_FINISH_LONGITUDE</t>
  </si>
  <si>
    <t>STAGE_DISTANCE</t>
  </si>
  <si>
    <t>STAGE_INFO</t>
  </si>
  <si>
    <t>Flat</t>
  </si>
  <si>
    <t>05/07/2014</t>
  </si>
  <si>
    <t>Leeds</t>
  </si>
  <si>
    <t>ENG</t>
  </si>
  <si>
    <t>Harrogate</t>
  </si>
  <si>
    <t>http://www.letour.com/le-tour/2014/us/stage-1.html</t>
  </si>
  <si>
    <t>Hilly</t>
  </si>
  <si>
    <t>06/07/2014</t>
  </si>
  <si>
    <t>York</t>
  </si>
  <si>
    <t>Sheffield</t>
  </si>
  <si>
    <t>http://www.letour.com/le-tour/2014/us/stage-2.html</t>
  </si>
  <si>
    <t>07/07/2014</t>
  </si>
  <si>
    <t>Cambridge</t>
  </si>
  <si>
    <t>Londres</t>
  </si>
  <si>
    <t>http://www.letour.com/le-tour/2014/us/stage-3.html</t>
  </si>
  <si>
    <t>08/07/2014</t>
  </si>
  <si>
    <t>Le Touquet-Paris-Plage</t>
  </si>
  <si>
    <t>Lille Métropole</t>
  </si>
  <si>
    <t>http://www.letour.com/le-tour/2014/us/stage-4.html</t>
  </si>
  <si>
    <t>09/07/2014</t>
  </si>
  <si>
    <t>Ypres</t>
  </si>
  <si>
    <t>Arenberg Porte du Hainaut</t>
  </si>
  <si>
    <t>http://www.letour.com/le-tour/2014/us/stage-5.html</t>
  </si>
  <si>
    <t>10/07/2014</t>
  </si>
  <si>
    <t>Arras</t>
  </si>
  <si>
    <t>Reims</t>
  </si>
  <si>
    <t>http://www.letour.com/le-tour/2014/us/stage-6.html</t>
  </si>
  <si>
    <t>11/07/2014</t>
  </si>
  <si>
    <t>Épernay</t>
  </si>
  <si>
    <t>Nancy</t>
  </si>
  <si>
    <t>http://www.letour.com/le-tour/2014/us/stage-7.html</t>
  </si>
  <si>
    <t>12/07/2014</t>
  </si>
  <si>
    <t>Tomblaine</t>
  </si>
  <si>
    <t>Gérardmer La Mauselaine</t>
  </si>
  <si>
    <t>http://www.letour.com/le-tour/2014/us/stage-8.html</t>
  </si>
  <si>
    <t>13/07/2014</t>
  </si>
  <si>
    <t>Gérardmer</t>
  </si>
  <si>
    <t>Mulhouse</t>
  </si>
  <si>
    <t>http://www.letour.com/le-tour/2014/us/stage-9.html</t>
  </si>
  <si>
    <t>Mountain</t>
  </si>
  <si>
    <t>14/07/2014</t>
  </si>
  <si>
    <t>La Planche des Belles Filles</t>
  </si>
  <si>
    <t>http://www.letour.com/le-tour/2014/us/stage-10.html</t>
  </si>
  <si>
    <t>16/07/2014</t>
  </si>
  <si>
    <t>Besançon</t>
  </si>
  <si>
    <t>Oyonnax</t>
  </si>
  <si>
    <t>http://www.letour.com/le-tour/2014/us/stage-11.html</t>
  </si>
  <si>
    <t>17/07/2014</t>
  </si>
  <si>
    <t>Bourg-en-Bresse</t>
  </si>
  <si>
    <t>Saint-Étienne</t>
  </si>
  <si>
    <t>http://www.letour.com/le-tour/2014/us/stage-12.html</t>
  </si>
  <si>
    <t>18/07/2014</t>
  </si>
  <si>
    <t>Chamrousse</t>
  </si>
  <si>
    <t>http://www.letour.com/le-tour/2014/us/stage-13.html</t>
  </si>
  <si>
    <t>19/07/2014</t>
  </si>
  <si>
    <t>Grenoble</t>
  </si>
  <si>
    <t>Risoul</t>
  </si>
  <si>
    <t>http://www.letour.com/le-tour/2014/us/stage-14.html</t>
  </si>
  <si>
    <t>20/07/2014</t>
  </si>
  <si>
    <t>Tallard</t>
  </si>
  <si>
    <t>Nîmes</t>
  </si>
  <si>
    <t>http://www.letour.com/le-tour/2014/us/stage-15.html</t>
  </si>
  <si>
    <t>22/07/2014</t>
  </si>
  <si>
    <t>Carcassonne</t>
  </si>
  <si>
    <t>Bagnères-de-Luchon</t>
  </si>
  <si>
    <t>http://www.letour.com/le-tour/2014/us/stage-16.html</t>
  </si>
  <si>
    <t>23/07/2014</t>
  </si>
  <si>
    <t>Saint-Gaudens</t>
  </si>
  <si>
    <t>Saint-Lary Pla d’Adet</t>
  </si>
  <si>
    <t>http://www.letour.com/le-tour/2014/us/stage-17.html</t>
  </si>
  <si>
    <t>24/07/2014</t>
  </si>
  <si>
    <t>Pau</t>
  </si>
  <si>
    <t>Hautacam</t>
  </si>
  <si>
    <t>http://www.letour.com/le-tour/2014/us/stage-18.html</t>
  </si>
  <si>
    <t>25/07/2014</t>
  </si>
  <si>
    <t>Maubourguet Pays du Val d’Adour</t>
  </si>
  <si>
    <t>Bergerac</t>
  </si>
  <si>
    <t>http://www.letour.com/le-tour/2014/us/stage-19.html</t>
  </si>
  <si>
    <t>Individual time-trial</t>
  </si>
  <si>
    <t>26/07/2014</t>
  </si>
  <si>
    <t>Périgueux</t>
  </si>
  <si>
    <t>http://www.letour.com/le-tour/2014/us/stage-20.html</t>
  </si>
  <si>
    <t>27/07/2014</t>
  </si>
  <si>
    <t>Évry</t>
  </si>
  <si>
    <t>Paris Champs-Élysées</t>
  </si>
  <si>
    <t>http://www.letour.com/le-tour/2014/us/stage-21.html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</si>
</sst>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73C6EC5-1707-476D-913C-43210B86228B}" autoFormatId="16" applyNumberFormats="0" applyBorderFormats="0" applyFontFormats="0" applyPatternFormats="0" applyAlignmentFormats="0" applyWidthHeightFormats="0">
  <queryTableRefresh nextId="14">
    <queryTableFields count="13">
      <queryTableField id="1" name="STAGE_NUMBER" tableColumnId="1"/>
      <queryTableField id="2" name="STAGE_TYPE" tableColumnId="2"/>
      <queryTableField id="3" name="STAGE_DATE" tableColumnId="3"/>
      <queryTableField id="4" name="STAGE_START" tableColumnId="4"/>
      <queryTableField id="5" name="STAGE_START_COUNTRY" tableColumnId="5"/>
      <queryTableField id="6" name="STAGE_START_LATITUDE" tableColumnId="6"/>
      <queryTableField id="7" name="STAGE_START_LONGITUDE" tableColumnId="7"/>
      <queryTableField id="8" name="STAGE_FINISH" tableColumnId="8"/>
      <queryTableField id="9" name="STAGE_FINISH_COUNTRY" tableColumnId="9"/>
      <queryTableField id="10" name="STAGE_FINISH_LATITUDE" tableColumnId="10"/>
      <queryTableField id="11" name="STAGE_FINISH_LONGITUDE" tableColumnId="11"/>
      <queryTableField id="12" name="STAGE_DISTANCE" tableColumnId="12"/>
      <queryTableField id="13" name="STAGE_INF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2B38D-F8D8-45BC-9A5A-E497268065F1}" name="stages" displayName="stages" ref="A1:M421" tableType="queryTable" totalsRowShown="0">
  <autoFilter ref="A1:M421" xr:uid="{61CB7689-E6AD-4A01-BD54-4A2A335798A3}"/>
  <tableColumns count="13">
    <tableColumn id="1" xr3:uid="{9A317E18-742B-4973-8F4D-B8D4EFF1C557}" uniqueName="1" name="STAGE_NUMBER" queryTableFieldId="1"/>
    <tableColumn id="2" xr3:uid="{C5EA7E60-3569-4020-8853-4487A74A427C}" uniqueName="2" name="STAGE_TYPE" queryTableFieldId="2" dataDxfId="1"/>
    <tableColumn id="3" xr3:uid="{8A9A76F6-A935-4BC6-8C18-0F1D57D61B76}" uniqueName="3" name="STAGE_DATE" queryTableFieldId="3" dataDxfId="2"/>
    <tableColumn id="4" xr3:uid="{1B13F14C-CBD3-45EC-8EEC-58691F59A134}" uniqueName="4" name="STAGE_START" queryTableFieldId="4" dataDxfId="0"/>
    <tableColumn id="5" xr3:uid="{0119A681-85A4-4E38-9330-B40C47CD8B48}" uniqueName="5" name="STAGE_START_COUNTRY" queryTableFieldId="5" dataDxfId="6"/>
    <tableColumn id="6" xr3:uid="{28E7B897-D0EB-4081-8275-3BB33D9FEAC1}" uniqueName="6" name="STAGE_START_LATITUDE" queryTableFieldId="6"/>
    <tableColumn id="7" xr3:uid="{8CD15AEA-3E86-4C8D-8399-757F1F9DE67F}" uniqueName="7" name="STAGE_START_LONGITUDE" queryTableFieldId="7"/>
    <tableColumn id="8" xr3:uid="{7EBB58D0-2416-4DB8-97CB-97C3CAD72190}" uniqueName="8" name="STAGE_FINISH" queryTableFieldId="8" dataDxfId="5"/>
    <tableColumn id="9" xr3:uid="{BC0106A9-27E9-41C2-8933-372D6C3B0864}" uniqueName="9" name="STAGE_FINISH_COUNTRY" queryTableFieldId="9" dataDxfId="4"/>
    <tableColumn id="10" xr3:uid="{BA83D747-55DA-4157-BE4A-ABE4163C2899}" uniqueName="10" name="STAGE_FINISH_LATITUDE" queryTableFieldId="10"/>
    <tableColumn id="11" xr3:uid="{0ED8022E-3256-46E5-9764-B11106B6D091}" uniqueName="11" name="STAGE_FINISH_LONGITUDE" queryTableFieldId="11"/>
    <tableColumn id="12" xr3:uid="{42DB1AE4-2F6F-4B9E-8483-DEBF3F8BC588}" uniqueName="12" name="STAGE_DISTANCE" queryTableFieldId="12"/>
    <tableColumn id="13" xr3:uid="{C2DA4815-9BE5-4BFC-BDAC-10114D603DDC}" uniqueName="13" name="STAGE_INFO" queryTableFieldId="1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E7-8AB2-4078-ABCF-AD1786000AB5}">
  <dimension ref="A1:M421"/>
  <sheetViews>
    <sheetView topLeftCell="B401" workbookViewId="0">
      <selection activeCell="B401" sqref="B401:M421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14.5703125" bestFit="1" customWidth="1"/>
    <col min="4" max="4" width="31.7109375" bestFit="1" customWidth="1"/>
    <col min="5" max="5" width="25.5703125" bestFit="1" customWidth="1"/>
    <col min="6" max="6" width="25.28515625" bestFit="1" customWidth="1"/>
    <col min="7" max="7" width="27.28515625" bestFit="1" customWidth="1"/>
    <col min="8" max="8" width="25.28515625" bestFit="1" customWidth="1"/>
    <col min="9" max="9" width="26" bestFit="1" customWidth="1"/>
    <col min="10" max="10" width="25.7109375" bestFit="1" customWidth="1"/>
    <col min="11" max="11" width="27.85546875" bestFit="1" customWidth="1"/>
    <col min="12" max="12" width="18.85546875" bestFit="1" customWidth="1"/>
    <col min="13" max="13" width="51.1406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 s="1" t="s">
        <v>17</v>
      </c>
      <c r="C2" s="1" t="s">
        <v>18</v>
      </c>
      <c r="D2" s="1" t="s">
        <v>19</v>
      </c>
      <c r="E2" s="1" t="s">
        <v>20</v>
      </c>
      <c r="F2">
        <v>53.799722000000003</v>
      </c>
      <c r="G2">
        <v>-1.549167</v>
      </c>
      <c r="H2" s="1" t="s">
        <v>21</v>
      </c>
      <c r="I2" s="1" t="s">
        <v>20</v>
      </c>
      <c r="J2">
        <v>53.991</v>
      </c>
      <c r="K2">
        <v>-1.5389999999999999</v>
      </c>
      <c r="L2">
        <v>190.5</v>
      </c>
      <c r="M2" s="1" t="s">
        <v>22</v>
      </c>
    </row>
    <row r="3" spans="1:13" x14ac:dyDescent="0.25">
      <c r="A3">
        <v>2</v>
      </c>
      <c r="B3" s="1" t="s">
        <v>23</v>
      </c>
      <c r="C3" s="1" t="s">
        <v>24</v>
      </c>
      <c r="D3" s="1" t="s">
        <v>25</v>
      </c>
      <c r="E3" s="1" t="s">
        <v>20</v>
      </c>
      <c r="F3">
        <v>53.958333000000003</v>
      </c>
      <c r="G3">
        <v>-1.0802780000000001</v>
      </c>
      <c r="H3" s="1" t="s">
        <v>26</v>
      </c>
      <c r="I3" s="1" t="s">
        <v>20</v>
      </c>
      <c r="J3">
        <v>53.383611000000002</v>
      </c>
      <c r="K3">
        <v>-1.466944</v>
      </c>
      <c r="L3">
        <v>201</v>
      </c>
      <c r="M3" s="1" t="s">
        <v>27</v>
      </c>
    </row>
    <row r="4" spans="1:13" x14ac:dyDescent="0.25">
      <c r="A4">
        <v>3</v>
      </c>
      <c r="B4" s="1" t="s">
        <v>17</v>
      </c>
      <c r="C4" s="1" t="s">
        <v>28</v>
      </c>
      <c r="D4" s="1" t="s">
        <v>29</v>
      </c>
      <c r="E4" s="1" t="s">
        <v>20</v>
      </c>
      <c r="F4">
        <v>52.204999999999998</v>
      </c>
      <c r="G4">
        <v>0.11899999999999999</v>
      </c>
      <c r="H4" s="1" t="s">
        <v>30</v>
      </c>
      <c r="I4" s="1" t="s">
        <v>20</v>
      </c>
      <c r="J4">
        <v>51.507221999999999</v>
      </c>
      <c r="K4">
        <v>-0.1275</v>
      </c>
      <c r="L4">
        <v>155</v>
      </c>
      <c r="M4" s="1" t="s">
        <v>31</v>
      </c>
    </row>
    <row r="5" spans="1:13" x14ac:dyDescent="0.25">
      <c r="A5">
        <v>4</v>
      </c>
      <c r="B5" s="1" t="s">
        <v>17</v>
      </c>
      <c r="C5" s="1" t="s">
        <v>32</v>
      </c>
      <c r="D5" s="1" t="s">
        <v>33</v>
      </c>
      <c r="E5" s="1" t="s">
        <v>3</v>
      </c>
      <c r="F5">
        <v>50.518599999999999</v>
      </c>
      <c r="G5">
        <v>1.595</v>
      </c>
      <c r="H5" s="1" t="s">
        <v>34</v>
      </c>
      <c r="I5" s="1" t="s">
        <v>3</v>
      </c>
      <c r="J5">
        <v>50.6372</v>
      </c>
      <c r="K5">
        <v>3.0632999999999999</v>
      </c>
      <c r="L5">
        <v>163.5</v>
      </c>
      <c r="M5" s="1" t="s">
        <v>35</v>
      </c>
    </row>
    <row r="6" spans="1:13" x14ac:dyDescent="0.25">
      <c r="A6">
        <v>5</v>
      </c>
      <c r="B6" s="1" t="s">
        <v>23</v>
      </c>
      <c r="C6" s="1" t="s">
        <v>36</v>
      </c>
      <c r="D6" s="1" t="s">
        <v>37</v>
      </c>
      <c r="E6" s="1" t="s">
        <v>3</v>
      </c>
      <c r="F6">
        <v>50.85</v>
      </c>
      <c r="G6">
        <v>2.8833329999999999</v>
      </c>
      <c r="H6" s="1" t="s">
        <v>38</v>
      </c>
      <c r="I6" s="1" t="s">
        <v>3</v>
      </c>
      <c r="J6">
        <v>50.399000000000001</v>
      </c>
      <c r="K6">
        <v>3.4125000000000001</v>
      </c>
      <c r="L6">
        <v>155.5</v>
      </c>
      <c r="M6" s="1" t="s">
        <v>39</v>
      </c>
    </row>
    <row r="7" spans="1:13" x14ac:dyDescent="0.25">
      <c r="A7">
        <v>6</v>
      </c>
      <c r="B7" s="1" t="s">
        <v>17</v>
      </c>
      <c r="C7" s="1" t="s">
        <v>40</v>
      </c>
      <c r="D7" s="1" t="s">
        <v>41</v>
      </c>
      <c r="E7" s="1" t="s">
        <v>3</v>
      </c>
      <c r="F7">
        <v>50.289700000000003</v>
      </c>
      <c r="G7">
        <v>2.7808000000000002</v>
      </c>
      <c r="H7" s="1" t="s">
        <v>42</v>
      </c>
      <c r="I7" s="1" t="s">
        <v>3</v>
      </c>
      <c r="J7">
        <v>49.262799999999999</v>
      </c>
      <c r="K7">
        <v>4.0347</v>
      </c>
      <c r="L7">
        <v>194</v>
      </c>
      <c r="M7" s="1" t="s">
        <v>43</v>
      </c>
    </row>
    <row r="8" spans="1:13" x14ac:dyDescent="0.25">
      <c r="A8">
        <v>7</v>
      </c>
      <c r="B8" s="1" t="s">
        <v>17</v>
      </c>
      <c r="C8" s="1" t="s">
        <v>44</v>
      </c>
      <c r="D8" s="1" t="s">
        <v>45</v>
      </c>
      <c r="E8" s="1" t="s">
        <v>3</v>
      </c>
      <c r="F8">
        <v>49.040300000000002</v>
      </c>
      <c r="G8">
        <v>3.96</v>
      </c>
      <c r="H8" s="1" t="s">
        <v>46</v>
      </c>
      <c r="I8" s="1" t="s">
        <v>3</v>
      </c>
      <c r="J8">
        <v>48.693600000000004</v>
      </c>
      <c r="K8">
        <v>6.1845999999999997</v>
      </c>
      <c r="L8">
        <v>234.5</v>
      </c>
      <c r="M8" s="1" t="s">
        <v>47</v>
      </c>
    </row>
    <row r="9" spans="1:13" x14ac:dyDescent="0.25">
      <c r="A9">
        <v>8</v>
      </c>
      <c r="B9" s="1" t="s">
        <v>23</v>
      </c>
      <c r="C9" s="1" t="s">
        <v>48</v>
      </c>
      <c r="D9" s="1" t="s">
        <v>49</v>
      </c>
      <c r="E9" s="1" t="s">
        <v>3</v>
      </c>
      <c r="F9">
        <v>48.683300000000003</v>
      </c>
      <c r="G9">
        <v>6.2167000000000003</v>
      </c>
      <c r="H9" s="1" t="s">
        <v>50</v>
      </c>
      <c r="I9" s="1" t="s">
        <v>3</v>
      </c>
      <c r="J9">
        <v>48.08</v>
      </c>
      <c r="K9">
        <v>6.88</v>
      </c>
      <c r="L9">
        <v>161</v>
      </c>
      <c r="M9" s="1" t="s">
        <v>51</v>
      </c>
    </row>
    <row r="10" spans="1:13" x14ac:dyDescent="0.25">
      <c r="A10">
        <v>9</v>
      </c>
      <c r="B10" s="1" t="s">
        <v>23</v>
      </c>
      <c r="C10" s="1" t="s">
        <v>52</v>
      </c>
      <c r="D10" s="1" t="s">
        <v>53</v>
      </c>
      <c r="E10" s="1" t="s">
        <v>3</v>
      </c>
      <c r="F10">
        <v>48.08</v>
      </c>
      <c r="G10">
        <v>6.88</v>
      </c>
      <c r="H10" s="1" t="s">
        <v>54</v>
      </c>
      <c r="I10" s="1" t="s">
        <v>3</v>
      </c>
      <c r="J10">
        <v>47.75</v>
      </c>
      <c r="K10">
        <v>7.34</v>
      </c>
      <c r="L10">
        <v>170</v>
      </c>
      <c r="M10" s="1" t="s">
        <v>55</v>
      </c>
    </row>
    <row r="11" spans="1:13" x14ac:dyDescent="0.25">
      <c r="A11">
        <v>10</v>
      </c>
      <c r="B11" s="1" t="s">
        <v>56</v>
      </c>
      <c r="C11" s="1" t="s">
        <v>57</v>
      </c>
      <c r="D11" s="1" t="s">
        <v>54</v>
      </c>
      <c r="E11" s="1" t="s">
        <v>3</v>
      </c>
      <c r="F11">
        <v>47.75</v>
      </c>
      <c r="G11">
        <v>7.34</v>
      </c>
      <c r="H11" s="1" t="s">
        <v>58</v>
      </c>
      <c r="I11" s="1" t="s">
        <v>3</v>
      </c>
      <c r="J11">
        <v>47.772221999999999</v>
      </c>
      <c r="K11">
        <v>6.7777779999999996</v>
      </c>
      <c r="L11">
        <v>161.5</v>
      </c>
      <c r="M11" s="1" t="s">
        <v>59</v>
      </c>
    </row>
    <row r="12" spans="1:13" x14ac:dyDescent="0.25">
      <c r="A12">
        <v>11</v>
      </c>
      <c r="B12" s="1" t="s">
        <v>23</v>
      </c>
      <c r="C12" s="1" t="s">
        <v>60</v>
      </c>
      <c r="D12" s="1" t="s">
        <v>61</v>
      </c>
      <c r="E12" s="1" t="s">
        <v>3</v>
      </c>
      <c r="F12">
        <v>47.243099999999998</v>
      </c>
      <c r="G12">
        <v>6.0218999999999996</v>
      </c>
      <c r="H12" s="1" t="s">
        <v>62</v>
      </c>
      <c r="I12" s="1" t="s">
        <v>3</v>
      </c>
      <c r="J12">
        <v>46.256100000000004</v>
      </c>
      <c r="K12">
        <v>5.6555999999999997</v>
      </c>
      <c r="L12">
        <v>187.5</v>
      </c>
      <c r="M12" s="1" t="s">
        <v>63</v>
      </c>
    </row>
    <row r="13" spans="1:13" x14ac:dyDescent="0.25">
      <c r="A13">
        <v>12</v>
      </c>
      <c r="B13" s="1" t="s">
        <v>17</v>
      </c>
      <c r="C13" s="1" t="s">
        <v>64</v>
      </c>
      <c r="D13" s="1" t="s">
        <v>65</v>
      </c>
      <c r="E13" s="1" t="s">
        <v>3</v>
      </c>
      <c r="F13">
        <v>46.205599999999997</v>
      </c>
      <c r="G13">
        <v>5.2289000000000003</v>
      </c>
      <c r="H13" s="1" t="s">
        <v>66</v>
      </c>
      <c r="I13" s="1" t="s">
        <v>3</v>
      </c>
      <c r="J13">
        <v>45.434699999999999</v>
      </c>
      <c r="K13">
        <v>4.3902999999999999</v>
      </c>
      <c r="L13">
        <v>185.5</v>
      </c>
      <c r="M13" s="1" t="s">
        <v>67</v>
      </c>
    </row>
    <row r="14" spans="1:13" x14ac:dyDescent="0.25">
      <c r="A14">
        <v>13</v>
      </c>
      <c r="B14" s="1" t="s">
        <v>56</v>
      </c>
      <c r="C14" s="1" t="s">
        <v>68</v>
      </c>
      <c r="D14" s="1" t="s">
        <v>66</v>
      </c>
      <c r="E14" s="1" t="s">
        <v>3</v>
      </c>
      <c r="F14">
        <v>45.434699999999999</v>
      </c>
      <c r="G14">
        <v>4.3902999999999999</v>
      </c>
      <c r="H14" s="1" t="s">
        <v>69</v>
      </c>
      <c r="I14" s="1" t="s">
        <v>3</v>
      </c>
      <c r="J14">
        <v>45.109200000000001</v>
      </c>
      <c r="K14">
        <v>5.8743999999999996</v>
      </c>
      <c r="L14">
        <v>197.5</v>
      </c>
      <c r="M14" s="1" t="s">
        <v>70</v>
      </c>
    </row>
    <row r="15" spans="1:13" x14ac:dyDescent="0.25">
      <c r="A15">
        <v>14</v>
      </c>
      <c r="B15" s="1" t="s">
        <v>56</v>
      </c>
      <c r="C15" s="1" t="s">
        <v>71</v>
      </c>
      <c r="D15" s="1" t="s">
        <v>72</v>
      </c>
      <c r="E15" s="1" t="s">
        <v>3</v>
      </c>
      <c r="F15">
        <v>45.200200000000002</v>
      </c>
      <c r="G15">
        <v>5.7222</v>
      </c>
      <c r="H15" s="1" t="s">
        <v>73</v>
      </c>
      <c r="I15" s="1" t="s">
        <v>3</v>
      </c>
      <c r="J15">
        <v>44.649700000000003</v>
      </c>
      <c r="K15">
        <v>6.6407999999999996</v>
      </c>
      <c r="L15">
        <v>177</v>
      </c>
      <c r="M15" s="1" t="s">
        <v>74</v>
      </c>
    </row>
    <row r="16" spans="1:13" x14ac:dyDescent="0.25">
      <c r="A16">
        <v>15</v>
      </c>
      <c r="B16" s="1" t="s">
        <v>17</v>
      </c>
      <c r="C16" s="1" t="s">
        <v>75</v>
      </c>
      <c r="D16" s="1" t="s">
        <v>76</v>
      </c>
      <c r="E16" s="1" t="s">
        <v>3</v>
      </c>
      <c r="F16">
        <v>44.462499999999999</v>
      </c>
      <c r="G16">
        <v>6.0552999999999999</v>
      </c>
      <c r="H16" s="1" t="s">
        <v>77</v>
      </c>
      <c r="I16" s="1" t="s">
        <v>3</v>
      </c>
      <c r="J16">
        <v>43.838000000000001</v>
      </c>
      <c r="K16">
        <v>4.3609999999999998</v>
      </c>
      <c r="L16">
        <v>222</v>
      </c>
      <c r="M16" s="1" t="s">
        <v>78</v>
      </c>
    </row>
    <row r="17" spans="1:13" x14ac:dyDescent="0.25">
      <c r="A17">
        <v>16</v>
      </c>
      <c r="B17" s="1" t="s">
        <v>56</v>
      </c>
      <c r="C17" s="1" t="s">
        <v>79</v>
      </c>
      <c r="D17" s="1" t="s">
        <v>80</v>
      </c>
      <c r="E17" s="1" t="s">
        <v>3</v>
      </c>
      <c r="F17">
        <v>43.21</v>
      </c>
      <c r="G17">
        <v>2.35</v>
      </c>
      <c r="H17" s="1" t="s">
        <v>81</v>
      </c>
      <c r="I17" s="1" t="s">
        <v>3</v>
      </c>
      <c r="J17">
        <v>42.791699999999999</v>
      </c>
      <c r="K17">
        <v>0.59470000000000001</v>
      </c>
      <c r="L17">
        <v>237.5</v>
      </c>
      <c r="M17" s="1" t="s">
        <v>82</v>
      </c>
    </row>
    <row r="18" spans="1:13" x14ac:dyDescent="0.25">
      <c r="A18">
        <v>17</v>
      </c>
      <c r="B18" s="1" t="s">
        <v>56</v>
      </c>
      <c r="C18" s="1" t="s">
        <v>83</v>
      </c>
      <c r="D18" s="1" t="s">
        <v>84</v>
      </c>
      <c r="E18" s="1" t="s">
        <v>3</v>
      </c>
      <c r="F18">
        <v>43.108899999999998</v>
      </c>
      <c r="G18">
        <v>0.72419999999999995</v>
      </c>
      <c r="H18" s="1" t="s">
        <v>85</v>
      </c>
      <c r="I18" s="1" t="s">
        <v>3</v>
      </c>
      <c r="J18">
        <v>42.82</v>
      </c>
      <c r="K18">
        <v>0.32</v>
      </c>
      <c r="L18">
        <v>124.5</v>
      </c>
      <c r="M18" s="1" t="s">
        <v>86</v>
      </c>
    </row>
    <row r="19" spans="1:13" x14ac:dyDescent="0.25">
      <c r="A19">
        <v>18</v>
      </c>
      <c r="B19" s="1" t="s">
        <v>56</v>
      </c>
      <c r="C19" s="1" t="s">
        <v>87</v>
      </c>
      <c r="D19" s="1" t="s">
        <v>88</v>
      </c>
      <c r="E19" s="1" t="s">
        <v>3</v>
      </c>
      <c r="F19">
        <v>43.3</v>
      </c>
      <c r="G19">
        <v>-0.37</v>
      </c>
      <c r="H19" s="1" t="s">
        <v>89</v>
      </c>
      <c r="I19" s="1" t="s">
        <v>3</v>
      </c>
      <c r="J19">
        <v>42.972222000000002</v>
      </c>
      <c r="K19">
        <v>-8.0560000000000007E-3</v>
      </c>
      <c r="L19">
        <v>145.5</v>
      </c>
      <c r="M19" s="1" t="s">
        <v>90</v>
      </c>
    </row>
    <row r="20" spans="1:13" x14ac:dyDescent="0.25">
      <c r="A20">
        <v>19</v>
      </c>
      <c r="B20" s="1" t="s">
        <v>17</v>
      </c>
      <c r="C20" s="1" t="s">
        <v>91</v>
      </c>
      <c r="D20" s="1" t="s">
        <v>92</v>
      </c>
      <c r="E20" s="1" t="s">
        <v>3</v>
      </c>
      <c r="F20">
        <v>43.469200000000001</v>
      </c>
      <c r="G20">
        <v>3.6400000000000002E-2</v>
      </c>
      <c r="H20" s="1" t="s">
        <v>93</v>
      </c>
      <c r="I20" s="1" t="s">
        <v>3</v>
      </c>
      <c r="J20">
        <v>44.85</v>
      </c>
      <c r="K20">
        <v>0.48</v>
      </c>
      <c r="L20">
        <v>208.5</v>
      </c>
      <c r="M20" s="1" t="s">
        <v>94</v>
      </c>
    </row>
    <row r="21" spans="1:13" x14ac:dyDescent="0.25">
      <c r="A21">
        <v>20</v>
      </c>
      <c r="B21" s="1" t="s">
        <v>95</v>
      </c>
      <c r="C21" s="1" t="s">
        <v>96</v>
      </c>
      <c r="D21" s="1" t="s">
        <v>93</v>
      </c>
      <c r="E21" s="1" t="s">
        <v>3</v>
      </c>
      <c r="F21">
        <v>44.85</v>
      </c>
      <c r="G21">
        <v>0.48</v>
      </c>
      <c r="H21" s="1" t="s">
        <v>97</v>
      </c>
      <c r="I21" s="1" t="s">
        <v>3</v>
      </c>
      <c r="J21">
        <v>45.192900000000002</v>
      </c>
      <c r="K21">
        <v>0.72170000000000001</v>
      </c>
      <c r="L21">
        <v>54</v>
      </c>
      <c r="M21" s="1" t="s">
        <v>98</v>
      </c>
    </row>
    <row r="22" spans="1:13" x14ac:dyDescent="0.25">
      <c r="A22">
        <v>21</v>
      </c>
      <c r="B22" s="1" t="s">
        <v>17</v>
      </c>
      <c r="C22" s="1" t="s">
        <v>99</v>
      </c>
      <c r="D22" s="1" t="s">
        <v>100</v>
      </c>
      <c r="E22" s="1" t="s">
        <v>3</v>
      </c>
      <c r="F22">
        <v>48.623800000000003</v>
      </c>
      <c r="G22">
        <v>2.4296000000000002</v>
      </c>
      <c r="H22" s="1" t="s">
        <v>101</v>
      </c>
      <c r="I22" s="1" t="s">
        <v>3</v>
      </c>
      <c r="J22">
        <v>48.856699999999996</v>
      </c>
      <c r="K22">
        <v>2.3508</v>
      </c>
      <c r="L22">
        <v>137.5</v>
      </c>
      <c r="M22" s="1" t="s">
        <v>102</v>
      </c>
    </row>
    <row r="23" spans="1:13" x14ac:dyDescent="0.25">
      <c r="A23">
        <v>22</v>
      </c>
      <c r="B23" s="1" t="s">
        <v>17</v>
      </c>
      <c r="C23" s="1" t="s">
        <v>18</v>
      </c>
      <c r="D23" s="1" t="s">
        <v>19</v>
      </c>
      <c r="E23" s="1" t="s">
        <v>20</v>
      </c>
      <c r="F23">
        <v>53.799722000000003</v>
      </c>
      <c r="G23">
        <v>-1.549167</v>
      </c>
      <c r="H23" s="1" t="s">
        <v>21</v>
      </c>
      <c r="I23" s="1" t="s">
        <v>20</v>
      </c>
      <c r="J23">
        <v>53.991</v>
      </c>
      <c r="K23">
        <v>-1.5389999999999999</v>
      </c>
      <c r="L23">
        <v>190.5</v>
      </c>
      <c r="M23" s="1" t="s">
        <v>22</v>
      </c>
    </row>
    <row r="24" spans="1:13" x14ac:dyDescent="0.25">
      <c r="A24">
        <v>23</v>
      </c>
      <c r="B24" s="1" t="s">
        <v>23</v>
      </c>
      <c r="C24" s="1" t="s">
        <v>24</v>
      </c>
      <c r="D24" s="1" t="s">
        <v>25</v>
      </c>
      <c r="E24" s="1" t="s">
        <v>20</v>
      </c>
      <c r="F24">
        <v>53.958333000000003</v>
      </c>
      <c r="G24">
        <v>-1.0802780000000001</v>
      </c>
      <c r="H24" s="1" t="s">
        <v>26</v>
      </c>
      <c r="I24" s="1" t="s">
        <v>20</v>
      </c>
      <c r="J24">
        <v>53.383611000000002</v>
      </c>
      <c r="K24">
        <v>-1.466944</v>
      </c>
      <c r="L24">
        <v>201</v>
      </c>
      <c r="M24" s="1" t="s">
        <v>27</v>
      </c>
    </row>
    <row r="25" spans="1:13" x14ac:dyDescent="0.25">
      <c r="A25">
        <v>24</v>
      </c>
      <c r="B25" s="1" t="s">
        <v>17</v>
      </c>
      <c r="C25" s="1" t="s">
        <v>28</v>
      </c>
      <c r="D25" s="1" t="s">
        <v>29</v>
      </c>
      <c r="E25" s="1" t="s">
        <v>20</v>
      </c>
      <c r="F25">
        <v>52.204999999999998</v>
      </c>
      <c r="G25">
        <v>0.11899999999999999</v>
      </c>
      <c r="H25" s="1" t="s">
        <v>30</v>
      </c>
      <c r="I25" s="1" t="s">
        <v>20</v>
      </c>
      <c r="J25">
        <v>51.507221999999999</v>
      </c>
      <c r="K25">
        <v>-0.1275</v>
      </c>
      <c r="L25">
        <v>155</v>
      </c>
      <c r="M25" s="1" t="s">
        <v>31</v>
      </c>
    </row>
    <row r="26" spans="1:13" x14ac:dyDescent="0.25">
      <c r="A26">
        <v>25</v>
      </c>
      <c r="B26" s="1" t="s">
        <v>17</v>
      </c>
      <c r="C26" s="1" t="s">
        <v>32</v>
      </c>
      <c r="D26" s="1" t="s">
        <v>33</v>
      </c>
      <c r="E26" s="1" t="s">
        <v>3</v>
      </c>
      <c r="F26">
        <v>50.518599999999999</v>
      </c>
      <c r="G26">
        <v>1.595</v>
      </c>
      <c r="H26" s="1" t="s">
        <v>34</v>
      </c>
      <c r="I26" s="1" t="s">
        <v>3</v>
      </c>
      <c r="J26">
        <v>50.6372</v>
      </c>
      <c r="K26">
        <v>3.0632999999999999</v>
      </c>
      <c r="L26">
        <v>163.5</v>
      </c>
      <c r="M26" s="1" t="s">
        <v>35</v>
      </c>
    </row>
    <row r="27" spans="1:13" x14ac:dyDescent="0.25">
      <c r="A27">
        <v>26</v>
      </c>
      <c r="B27" s="1" t="s">
        <v>23</v>
      </c>
      <c r="C27" s="1" t="s">
        <v>36</v>
      </c>
      <c r="D27" s="1" t="s">
        <v>37</v>
      </c>
      <c r="E27" s="1" t="s">
        <v>3</v>
      </c>
      <c r="F27">
        <v>50.85</v>
      </c>
      <c r="G27">
        <v>2.8833329999999999</v>
      </c>
      <c r="H27" s="1" t="s">
        <v>38</v>
      </c>
      <c r="I27" s="1" t="s">
        <v>3</v>
      </c>
      <c r="J27">
        <v>50.399000000000001</v>
      </c>
      <c r="K27">
        <v>3.4125000000000001</v>
      </c>
      <c r="L27">
        <v>155.5</v>
      </c>
      <c r="M27" s="1" t="s">
        <v>39</v>
      </c>
    </row>
    <row r="28" spans="1:13" x14ac:dyDescent="0.25">
      <c r="A28">
        <v>27</v>
      </c>
      <c r="B28" s="1" t="s">
        <v>17</v>
      </c>
      <c r="C28" s="1" t="s">
        <v>40</v>
      </c>
      <c r="D28" s="1" t="s">
        <v>41</v>
      </c>
      <c r="E28" s="1" t="s">
        <v>3</v>
      </c>
      <c r="F28">
        <v>50.289700000000003</v>
      </c>
      <c r="G28">
        <v>2.7808000000000002</v>
      </c>
      <c r="H28" s="1" t="s">
        <v>42</v>
      </c>
      <c r="I28" s="1" t="s">
        <v>3</v>
      </c>
      <c r="J28">
        <v>49.262799999999999</v>
      </c>
      <c r="K28">
        <v>4.0347</v>
      </c>
      <c r="L28">
        <v>194</v>
      </c>
      <c r="M28" s="1" t="s">
        <v>43</v>
      </c>
    </row>
    <row r="29" spans="1:13" x14ac:dyDescent="0.25">
      <c r="A29">
        <v>28</v>
      </c>
      <c r="B29" s="1" t="s">
        <v>17</v>
      </c>
      <c r="C29" s="1" t="s">
        <v>44</v>
      </c>
      <c r="D29" s="1" t="s">
        <v>45</v>
      </c>
      <c r="E29" s="1" t="s">
        <v>3</v>
      </c>
      <c r="F29">
        <v>49.040300000000002</v>
      </c>
      <c r="G29">
        <v>3.96</v>
      </c>
      <c r="H29" s="1" t="s">
        <v>46</v>
      </c>
      <c r="I29" s="1" t="s">
        <v>3</v>
      </c>
      <c r="J29">
        <v>48.693600000000004</v>
      </c>
      <c r="K29">
        <v>6.1845999999999997</v>
      </c>
      <c r="L29">
        <v>234.5</v>
      </c>
      <c r="M29" s="1" t="s">
        <v>47</v>
      </c>
    </row>
    <row r="30" spans="1:13" x14ac:dyDescent="0.25">
      <c r="A30">
        <v>29</v>
      </c>
      <c r="B30" s="1" t="s">
        <v>23</v>
      </c>
      <c r="C30" s="1" t="s">
        <v>48</v>
      </c>
      <c r="D30" s="1" t="s">
        <v>49</v>
      </c>
      <c r="E30" s="1" t="s">
        <v>3</v>
      </c>
      <c r="F30">
        <v>48.683300000000003</v>
      </c>
      <c r="G30">
        <v>6.2167000000000003</v>
      </c>
      <c r="H30" s="1" t="s">
        <v>50</v>
      </c>
      <c r="I30" s="1" t="s">
        <v>3</v>
      </c>
      <c r="J30">
        <v>48.08</v>
      </c>
      <c r="K30">
        <v>6.88</v>
      </c>
      <c r="L30">
        <v>161</v>
      </c>
      <c r="M30" s="1" t="s">
        <v>51</v>
      </c>
    </row>
    <row r="31" spans="1:13" x14ac:dyDescent="0.25">
      <c r="A31">
        <v>30</v>
      </c>
      <c r="B31" s="1" t="s">
        <v>23</v>
      </c>
      <c r="C31" s="1" t="s">
        <v>52</v>
      </c>
      <c r="D31" s="1" t="s">
        <v>53</v>
      </c>
      <c r="E31" s="1" t="s">
        <v>3</v>
      </c>
      <c r="F31">
        <v>48.08</v>
      </c>
      <c r="G31">
        <v>6.88</v>
      </c>
      <c r="H31" s="1" t="s">
        <v>54</v>
      </c>
      <c r="I31" s="1" t="s">
        <v>3</v>
      </c>
      <c r="J31">
        <v>47.75</v>
      </c>
      <c r="K31">
        <v>7.34</v>
      </c>
      <c r="L31">
        <v>170</v>
      </c>
      <c r="M31" s="1" t="s">
        <v>55</v>
      </c>
    </row>
    <row r="32" spans="1:13" x14ac:dyDescent="0.25">
      <c r="A32">
        <v>31</v>
      </c>
      <c r="B32" s="1" t="s">
        <v>56</v>
      </c>
      <c r="C32" s="1" t="s">
        <v>57</v>
      </c>
      <c r="D32" s="1" t="s">
        <v>54</v>
      </c>
      <c r="E32" s="1" t="s">
        <v>3</v>
      </c>
      <c r="F32">
        <v>47.75</v>
      </c>
      <c r="G32">
        <v>7.34</v>
      </c>
      <c r="H32" s="1" t="s">
        <v>58</v>
      </c>
      <c r="I32" s="1" t="s">
        <v>3</v>
      </c>
      <c r="J32">
        <v>47.772221999999999</v>
      </c>
      <c r="K32">
        <v>6.7777779999999996</v>
      </c>
      <c r="L32">
        <v>161.5</v>
      </c>
      <c r="M32" s="1" t="s">
        <v>59</v>
      </c>
    </row>
    <row r="33" spans="1:13" x14ac:dyDescent="0.25">
      <c r="A33">
        <v>32</v>
      </c>
      <c r="B33" s="1" t="s">
        <v>23</v>
      </c>
      <c r="C33" s="1" t="s">
        <v>60</v>
      </c>
      <c r="D33" s="1" t="s">
        <v>61</v>
      </c>
      <c r="E33" s="1" t="s">
        <v>3</v>
      </c>
      <c r="F33">
        <v>47.243099999999998</v>
      </c>
      <c r="G33">
        <v>6.0218999999999996</v>
      </c>
      <c r="H33" s="1" t="s">
        <v>62</v>
      </c>
      <c r="I33" s="1" t="s">
        <v>3</v>
      </c>
      <c r="J33">
        <v>46.256100000000004</v>
      </c>
      <c r="K33">
        <v>5.6555999999999997</v>
      </c>
      <c r="L33">
        <v>187.5</v>
      </c>
      <c r="M33" s="1" t="s">
        <v>63</v>
      </c>
    </row>
    <row r="34" spans="1:13" x14ac:dyDescent="0.25">
      <c r="A34">
        <v>33</v>
      </c>
      <c r="B34" s="1" t="s">
        <v>17</v>
      </c>
      <c r="C34" s="1" t="s">
        <v>64</v>
      </c>
      <c r="D34" s="1" t="s">
        <v>65</v>
      </c>
      <c r="E34" s="1" t="s">
        <v>3</v>
      </c>
      <c r="F34">
        <v>46.205599999999997</v>
      </c>
      <c r="G34">
        <v>5.2289000000000003</v>
      </c>
      <c r="H34" s="1" t="s">
        <v>66</v>
      </c>
      <c r="I34" s="1" t="s">
        <v>3</v>
      </c>
      <c r="J34">
        <v>45.434699999999999</v>
      </c>
      <c r="K34">
        <v>4.3902999999999999</v>
      </c>
      <c r="L34">
        <v>185.5</v>
      </c>
      <c r="M34" s="1" t="s">
        <v>67</v>
      </c>
    </row>
    <row r="35" spans="1:13" x14ac:dyDescent="0.25">
      <c r="A35">
        <v>34</v>
      </c>
      <c r="B35" s="1" t="s">
        <v>56</v>
      </c>
      <c r="C35" s="1" t="s">
        <v>68</v>
      </c>
      <c r="D35" s="1" t="s">
        <v>66</v>
      </c>
      <c r="E35" s="1" t="s">
        <v>3</v>
      </c>
      <c r="F35">
        <v>45.434699999999999</v>
      </c>
      <c r="G35">
        <v>4.3902999999999999</v>
      </c>
      <c r="H35" s="1" t="s">
        <v>69</v>
      </c>
      <c r="I35" s="1" t="s">
        <v>3</v>
      </c>
      <c r="J35">
        <v>45.109200000000001</v>
      </c>
      <c r="K35">
        <v>5.8743999999999996</v>
      </c>
      <c r="L35">
        <v>197.5</v>
      </c>
      <c r="M35" s="1" t="s">
        <v>70</v>
      </c>
    </row>
    <row r="36" spans="1:13" x14ac:dyDescent="0.25">
      <c r="A36">
        <v>35</v>
      </c>
      <c r="B36" s="1" t="s">
        <v>56</v>
      </c>
      <c r="C36" s="1" t="s">
        <v>71</v>
      </c>
      <c r="D36" s="1" t="s">
        <v>72</v>
      </c>
      <c r="E36" s="1" t="s">
        <v>3</v>
      </c>
      <c r="F36">
        <v>45.200200000000002</v>
      </c>
      <c r="G36">
        <v>5.7222</v>
      </c>
      <c r="H36" s="1" t="s">
        <v>73</v>
      </c>
      <c r="I36" s="1" t="s">
        <v>3</v>
      </c>
      <c r="J36">
        <v>44.649700000000003</v>
      </c>
      <c r="K36">
        <v>6.6407999999999996</v>
      </c>
      <c r="L36">
        <v>177</v>
      </c>
      <c r="M36" s="1" t="s">
        <v>74</v>
      </c>
    </row>
    <row r="37" spans="1:13" x14ac:dyDescent="0.25">
      <c r="A37">
        <v>36</v>
      </c>
      <c r="B37" s="1" t="s">
        <v>17</v>
      </c>
      <c r="C37" s="1" t="s">
        <v>75</v>
      </c>
      <c r="D37" s="1" t="s">
        <v>76</v>
      </c>
      <c r="E37" s="1" t="s">
        <v>3</v>
      </c>
      <c r="F37">
        <v>44.462499999999999</v>
      </c>
      <c r="G37">
        <v>6.0552999999999999</v>
      </c>
      <c r="H37" s="1" t="s">
        <v>77</v>
      </c>
      <c r="I37" s="1" t="s">
        <v>3</v>
      </c>
      <c r="J37">
        <v>43.838000000000001</v>
      </c>
      <c r="K37">
        <v>4.3609999999999998</v>
      </c>
      <c r="L37">
        <v>222</v>
      </c>
      <c r="M37" s="1" t="s">
        <v>78</v>
      </c>
    </row>
    <row r="38" spans="1:13" x14ac:dyDescent="0.25">
      <c r="A38">
        <v>37</v>
      </c>
      <c r="B38" s="1" t="s">
        <v>56</v>
      </c>
      <c r="C38" s="1" t="s">
        <v>79</v>
      </c>
      <c r="D38" s="1" t="s">
        <v>80</v>
      </c>
      <c r="E38" s="1" t="s">
        <v>3</v>
      </c>
      <c r="F38">
        <v>43.21</v>
      </c>
      <c r="G38">
        <v>2.35</v>
      </c>
      <c r="H38" s="1" t="s">
        <v>81</v>
      </c>
      <c r="I38" s="1" t="s">
        <v>3</v>
      </c>
      <c r="J38">
        <v>42.791699999999999</v>
      </c>
      <c r="K38">
        <v>0.59470000000000001</v>
      </c>
      <c r="L38">
        <v>237.5</v>
      </c>
      <c r="M38" s="1" t="s">
        <v>82</v>
      </c>
    </row>
    <row r="39" spans="1:13" x14ac:dyDescent="0.25">
      <c r="A39">
        <v>38</v>
      </c>
      <c r="B39" s="1" t="s">
        <v>56</v>
      </c>
      <c r="C39" s="1" t="s">
        <v>83</v>
      </c>
      <c r="D39" s="1" t="s">
        <v>84</v>
      </c>
      <c r="E39" s="1" t="s">
        <v>3</v>
      </c>
      <c r="F39">
        <v>43.108899999999998</v>
      </c>
      <c r="G39">
        <v>0.72419999999999995</v>
      </c>
      <c r="H39" s="1" t="s">
        <v>85</v>
      </c>
      <c r="I39" s="1" t="s">
        <v>3</v>
      </c>
      <c r="J39">
        <v>42.82</v>
      </c>
      <c r="K39">
        <v>0.32</v>
      </c>
      <c r="L39">
        <v>124.5</v>
      </c>
      <c r="M39" s="1" t="s">
        <v>86</v>
      </c>
    </row>
    <row r="40" spans="1:13" x14ac:dyDescent="0.25">
      <c r="A40">
        <v>39</v>
      </c>
      <c r="B40" s="1" t="s">
        <v>56</v>
      </c>
      <c r="C40" s="1" t="s">
        <v>87</v>
      </c>
      <c r="D40" s="1" t="s">
        <v>88</v>
      </c>
      <c r="E40" s="1" t="s">
        <v>3</v>
      </c>
      <c r="F40">
        <v>43.3</v>
      </c>
      <c r="G40">
        <v>-0.37</v>
      </c>
      <c r="H40" s="1" t="s">
        <v>89</v>
      </c>
      <c r="I40" s="1" t="s">
        <v>3</v>
      </c>
      <c r="J40">
        <v>42.972222000000002</v>
      </c>
      <c r="K40">
        <v>-8.0560000000000007E-3</v>
      </c>
      <c r="L40">
        <v>145.5</v>
      </c>
      <c r="M40" s="1" t="s">
        <v>90</v>
      </c>
    </row>
    <row r="41" spans="1:13" x14ac:dyDescent="0.25">
      <c r="A41">
        <v>40</v>
      </c>
      <c r="B41" s="1" t="s">
        <v>17</v>
      </c>
      <c r="C41" s="1" t="s">
        <v>91</v>
      </c>
      <c r="D41" s="1" t="s">
        <v>92</v>
      </c>
      <c r="E41" s="1" t="s">
        <v>3</v>
      </c>
      <c r="F41">
        <v>43.469200000000001</v>
      </c>
      <c r="G41">
        <v>3.6400000000000002E-2</v>
      </c>
      <c r="H41" s="1" t="s">
        <v>93</v>
      </c>
      <c r="I41" s="1" t="s">
        <v>3</v>
      </c>
      <c r="J41">
        <v>44.85</v>
      </c>
      <c r="K41">
        <v>0.48</v>
      </c>
      <c r="L41">
        <v>208.5</v>
      </c>
      <c r="M41" s="1" t="s">
        <v>94</v>
      </c>
    </row>
    <row r="42" spans="1:13" x14ac:dyDescent="0.25">
      <c r="A42">
        <v>41</v>
      </c>
      <c r="B42" s="1" t="s">
        <v>95</v>
      </c>
      <c r="C42" s="1" t="s">
        <v>96</v>
      </c>
      <c r="D42" s="1" t="s">
        <v>93</v>
      </c>
      <c r="E42" s="1" t="s">
        <v>3</v>
      </c>
      <c r="F42">
        <v>44.85</v>
      </c>
      <c r="G42">
        <v>0.48</v>
      </c>
      <c r="H42" s="1" t="s">
        <v>97</v>
      </c>
      <c r="I42" s="1" t="s">
        <v>3</v>
      </c>
      <c r="J42">
        <v>45.192900000000002</v>
      </c>
      <c r="K42">
        <v>0.72170000000000001</v>
      </c>
      <c r="L42">
        <v>54</v>
      </c>
      <c r="M42" s="1" t="s">
        <v>98</v>
      </c>
    </row>
    <row r="43" spans="1:13" x14ac:dyDescent="0.25">
      <c r="A43">
        <v>42</v>
      </c>
      <c r="B43" s="1" t="s">
        <v>17</v>
      </c>
      <c r="C43" s="1" t="s">
        <v>99</v>
      </c>
      <c r="D43" s="1" t="s">
        <v>100</v>
      </c>
      <c r="E43" s="1" t="s">
        <v>3</v>
      </c>
      <c r="F43">
        <v>48.623800000000003</v>
      </c>
      <c r="G43">
        <v>2.4296000000000002</v>
      </c>
      <c r="H43" s="1" t="s">
        <v>101</v>
      </c>
      <c r="I43" s="1" t="s">
        <v>3</v>
      </c>
      <c r="J43">
        <v>48.856699999999996</v>
      </c>
      <c r="K43">
        <v>2.3508</v>
      </c>
      <c r="L43">
        <v>137.5</v>
      </c>
      <c r="M43" s="1" t="s">
        <v>102</v>
      </c>
    </row>
    <row r="44" spans="1:13" x14ac:dyDescent="0.25">
      <c r="A44">
        <v>43</v>
      </c>
      <c r="B44" s="1" t="s">
        <v>17</v>
      </c>
      <c r="C44" s="1" t="s">
        <v>18</v>
      </c>
      <c r="D44" s="1" t="s">
        <v>19</v>
      </c>
      <c r="E44" s="1" t="s">
        <v>20</v>
      </c>
      <c r="F44">
        <v>53.799722000000003</v>
      </c>
      <c r="G44">
        <v>-1.549167</v>
      </c>
      <c r="H44" s="1" t="s">
        <v>21</v>
      </c>
      <c r="I44" s="1" t="s">
        <v>20</v>
      </c>
      <c r="J44">
        <v>53.991</v>
      </c>
      <c r="K44">
        <v>-1.5389999999999999</v>
      </c>
      <c r="L44">
        <v>190.5</v>
      </c>
      <c r="M44" s="1" t="s">
        <v>22</v>
      </c>
    </row>
    <row r="45" spans="1:13" x14ac:dyDescent="0.25">
      <c r="A45">
        <v>44</v>
      </c>
      <c r="B45" s="1" t="s">
        <v>23</v>
      </c>
      <c r="C45" s="1" t="s">
        <v>24</v>
      </c>
      <c r="D45" s="1" t="s">
        <v>25</v>
      </c>
      <c r="E45" s="1" t="s">
        <v>20</v>
      </c>
      <c r="F45">
        <v>53.958333000000003</v>
      </c>
      <c r="G45">
        <v>-1.0802780000000001</v>
      </c>
      <c r="H45" s="1" t="s">
        <v>26</v>
      </c>
      <c r="I45" s="1" t="s">
        <v>20</v>
      </c>
      <c r="J45">
        <v>53.383611000000002</v>
      </c>
      <c r="K45">
        <v>-1.466944</v>
      </c>
      <c r="L45">
        <v>201</v>
      </c>
      <c r="M45" s="1" t="s">
        <v>27</v>
      </c>
    </row>
    <row r="46" spans="1:13" x14ac:dyDescent="0.25">
      <c r="A46">
        <v>45</v>
      </c>
      <c r="B46" s="1" t="s">
        <v>17</v>
      </c>
      <c r="C46" s="1" t="s">
        <v>28</v>
      </c>
      <c r="D46" s="1" t="s">
        <v>29</v>
      </c>
      <c r="E46" s="1" t="s">
        <v>20</v>
      </c>
      <c r="F46">
        <v>52.204999999999998</v>
      </c>
      <c r="G46">
        <v>0.11899999999999999</v>
      </c>
      <c r="H46" s="1" t="s">
        <v>30</v>
      </c>
      <c r="I46" s="1" t="s">
        <v>20</v>
      </c>
      <c r="J46">
        <v>51.507221999999999</v>
      </c>
      <c r="K46">
        <v>-0.1275</v>
      </c>
      <c r="L46">
        <v>155</v>
      </c>
      <c r="M46" s="1" t="s">
        <v>31</v>
      </c>
    </row>
    <row r="47" spans="1:13" x14ac:dyDescent="0.25">
      <c r="A47">
        <v>46</v>
      </c>
      <c r="B47" s="1" t="s">
        <v>17</v>
      </c>
      <c r="C47" s="1" t="s">
        <v>32</v>
      </c>
      <c r="D47" s="1" t="s">
        <v>33</v>
      </c>
      <c r="E47" s="1" t="s">
        <v>3</v>
      </c>
      <c r="F47">
        <v>50.518599999999999</v>
      </c>
      <c r="G47">
        <v>1.595</v>
      </c>
      <c r="H47" s="1" t="s">
        <v>34</v>
      </c>
      <c r="I47" s="1" t="s">
        <v>3</v>
      </c>
      <c r="J47">
        <v>50.6372</v>
      </c>
      <c r="K47">
        <v>3.0632999999999999</v>
      </c>
      <c r="L47">
        <v>163.5</v>
      </c>
      <c r="M47" s="1" t="s">
        <v>35</v>
      </c>
    </row>
    <row r="48" spans="1:13" x14ac:dyDescent="0.25">
      <c r="A48">
        <v>47</v>
      </c>
      <c r="B48" s="1" t="s">
        <v>23</v>
      </c>
      <c r="C48" s="1" t="s">
        <v>36</v>
      </c>
      <c r="D48" s="1" t="s">
        <v>37</v>
      </c>
      <c r="E48" s="1" t="s">
        <v>3</v>
      </c>
      <c r="F48">
        <v>50.85</v>
      </c>
      <c r="G48">
        <v>2.8833329999999999</v>
      </c>
      <c r="H48" s="1" t="s">
        <v>38</v>
      </c>
      <c r="I48" s="1" t="s">
        <v>3</v>
      </c>
      <c r="J48">
        <v>50.399000000000001</v>
      </c>
      <c r="K48">
        <v>3.4125000000000001</v>
      </c>
      <c r="L48">
        <v>155.5</v>
      </c>
      <c r="M48" s="1" t="s">
        <v>39</v>
      </c>
    </row>
    <row r="49" spans="1:13" x14ac:dyDescent="0.25">
      <c r="A49">
        <v>48</v>
      </c>
      <c r="B49" s="1" t="s">
        <v>17</v>
      </c>
      <c r="C49" s="1" t="s">
        <v>40</v>
      </c>
      <c r="D49" s="1" t="s">
        <v>41</v>
      </c>
      <c r="E49" s="1" t="s">
        <v>3</v>
      </c>
      <c r="F49">
        <v>50.289700000000003</v>
      </c>
      <c r="G49">
        <v>2.7808000000000002</v>
      </c>
      <c r="H49" s="1" t="s">
        <v>42</v>
      </c>
      <c r="I49" s="1" t="s">
        <v>3</v>
      </c>
      <c r="J49">
        <v>49.262799999999999</v>
      </c>
      <c r="K49">
        <v>4.0347</v>
      </c>
      <c r="L49">
        <v>194</v>
      </c>
      <c r="M49" s="1" t="s">
        <v>43</v>
      </c>
    </row>
    <row r="50" spans="1:13" x14ac:dyDescent="0.25">
      <c r="A50">
        <v>49</v>
      </c>
      <c r="B50" s="1" t="s">
        <v>17</v>
      </c>
      <c r="C50" s="1" t="s">
        <v>44</v>
      </c>
      <c r="D50" s="1" t="s">
        <v>45</v>
      </c>
      <c r="E50" s="1" t="s">
        <v>3</v>
      </c>
      <c r="F50">
        <v>49.040300000000002</v>
      </c>
      <c r="G50">
        <v>3.96</v>
      </c>
      <c r="H50" s="1" t="s">
        <v>46</v>
      </c>
      <c r="I50" s="1" t="s">
        <v>3</v>
      </c>
      <c r="J50">
        <v>48.693600000000004</v>
      </c>
      <c r="K50">
        <v>6.1845999999999997</v>
      </c>
      <c r="L50">
        <v>234.5</v>
      </c>
      <c r="M50" s="1" t="s">
        <v>47</v>
      </c>
    </row>
    <row r="51" spans="1:13" x14ac:dyDescent="0.25">
      <c r="A51">
        <v>50</v>
      </c>
      <c r="B51" s="1" t="s">
        <v>23</v>
      </c>
      <c r="C51" s="1" t="s">
        <v>48</v>
      </c>
      <c r="D51" s="1" t="s">
        <v>49</v>
      </c>
      <c r="E51" s="1" t="s">
        <v>3</v>
      </c>
      <c r="F51">
        <v>48.683300000000003</v>
      </c>
      <c r="G51">
        <v>6.2167000000000003</v>
      </c>
      <c r="H51" s="1" t="s">
        <v>50</v>
      </c>
      <c r="I51" s="1" t="s">
        <v>3</v>
      </c>
      <c r="J51">
        <v>48.08</v>
      </c>
      <c r="K51">
        <v>6.88</v>
      </c>
      <c r="L51">
        <v>161</v>
      </c>
      <c r="M51" s="1" t="s">
        <v>51</v>
      </c>
    </row>
    <row r="52" spans="1:13" x14ac:dyDescent="0.25">
      <c r="A52">
        <v>51</v>
      </c>
      <c r="B52" s="1" t="s">
        <v>23</v>
      </c>
      <c r="C52" s="1" t="s">
        <v>52</v>
      </c>
      <c r="D52" s="1" t="s">
        <v>53</v>
      </c>
      <c r="E52" s="1" t="s">
        <v>3</v>
      </c>
      <c r="F52">
        <v>48.08</v>
      </c>
      <c r="G52">
        <v>6.88</v>
      </c>
      <c r="H52" s="1" t="s">
        <v>54</v>
      </c>
      <c r="I52" s="1" t="s">
        <v>3</v>
      </c>
      <c r="J52">
        <v>47.75</v>
      </c>
      <c r="K52">
        <v>7.34</v>
      </c>
      <c r="L52">
        <v>170</v>
      </c>
      <c r="M52" s="1" t="s">
        <v>55</v>
      </c>
    </row>
    <row r="53" spans="1:13" x14ac:dyDescent="0.25">
      <c r="A53">
        <v>52</v>
      </c>
      <c r="B53" s="1" t="s">
        <v>56</v>
      </c>
      <c r="C53" s="1" t="s">
        <v>57</v>
      </c>
      <c r="D53" s="1" t="s">
        <v>54</v>
      </c>
      <c r="E53" s="1" t="s">
        <v>3</v>
      </c>
      <c r="F53">
        <v>47.75</v>
      </c>
      <c r="G53">
        <v>7.34</v>
      </c>
      <c r="H53" s="1" t="s">
        <v>58</v>
      </c>
      <c r="I53" s="1" t="s">
        <v>3</v>
      </c>
      <c r="J53">
        <v>47.772221999999999</v>
      </c>
      <c r="K53">
        <v>6.7777779999999996</v>
      </c>
      <c r="L53">
        <v>161.5</v>
      </c>
      <c r="M53" s="1" t="s">
        <v>59</v>
      </c>
    </row>
    <row r="54" spans="1:13" x14ac:dyDescent="0.25">
      <c r="A54">
        <v>53</v>
      </c>
      <c r="B54" s="1" t="s">
        <v>23</v>
      </c>
      <c r="C54" s="1" t="s">
        <v>60</v>
      </c>
      <c r="D54" s="1" t="s">
        <v>61</v>
      </c>
      <c r="E54" s="1" t="s">
        <v>3</v>
      </c>
      <c r="F54">
        <v>47.243099999999998</v>
      </c>
      <c r="G54">
        <v>6.0218999999999996</v>
      </c>
      <c r="H54" s="1" t="s">
        <v>62</v>
      </c>
      <c r="I54" s="1" t="s">
        <v>3</v>
      </c>
      <c r="J54">
        <v>46.256100000000004</v>
      </c>
      <c r="K54">
        <v>5.6555999999999997</v>
      </c>
      <c r="L54">
        <v>187.5</v>
      </c>
      <c r="M54" s="1" t="s">
        <v>63</v>
      </c>
    </row>
    <row r="55" spans="1:13" x14ac:dyDescent="0.25">
      <c r="A55">
        <v>54</v>
      </c>
      <c r="B55" s="1" t="s">
        <v>17</v>
      </c>
      <c r="C55" s="1" t="s">
        <v>64</v>
      </c>
      <c r="D55" s="1" t="s">
        <v>65</v>
      </c>
      <c r="E55" s="1" t="s">
        <v>3</v>
      </c>
      <c r="F55">
        <v>46.205599999999997</v>
      </c>
      <c r="G55">
        <v>5.2289000000000003</v>
      </c>
      <c r="H55" s="1" t="s">
        <v>66</v>
      </c>
      <c r="I55" s="1" t="s">
        <v>3</v>
      </c>
      <c r="J55">
        <v>45.434699999999999</v>
      </c>
      <c r="K55">
        <v>4.3902999999999999</v>
      </c>
      <c r="L55">
        <v>185.5</v>
      </c>
      <c r="M55" s="1" t="s">
        <v>67</v>
      </c>
    </row>
    <row r="56" spans="1:13" x14ac:dyDescent="0.25">
      <c r="A56">
        <v>55</v>
      </c>
      <c r="B56" s="1" t="s">
        <v>56</v>
      </c>
      <c r="C56" s="1" t="s">
        <v>68</v>
      </c>
      <c r="D56" s="1" t="s">
        <v>66</v>
      </c>
      <c r="E56" s="1" t="s">
        <v>3</v>
      </c>
      <c r="F56">
        <v>45.434699999999999</v>
      </c>
      <c r="G56">
        <v>4.3902999999999999</v>
      </c>
      <c r="H56" s="1" t="s">
        <v>69</v>
      </c>
      <c r="I56" s="1" t="s">
        <v>3</v>
      </c>
      <c r="J56">
        <v>45.109200000000001</v>
      </c>
      <c r="K56">
        <v>5.8743999999999996</v>
      </c>
      <c r="L56">
        <v>197.5</v>
      </c>
      <c r="M56" s="1" t="s">
        <v>70</v>
      </c>
    </row>
    <row r="57" spans="1:13" x14ac:dyDescent="0.25">
      <c r="A57">
        <v>56</v>
      </c>
      <c r="B57" s="1" t="s">
        <v>56</v>
      </c>
      <c r="C57" s="1" t="s">
        <v>71</v>
      </c>
      <c r="D57" s="1" t="s">
        <v>72</v>
      </c>
      <c r="E57" s="1" t="s">
        <v>3</v>
      </c>
      <c r="F57">
        <v>45.200200000000002</v>
      </c>
      <c r="G57">
        <v>5.7222</v>
      </c>
      <c r="H57" s="1" t="s">
        <v>73</v>
      </c>
      <c r="I57" s="1" t="s">
        <v>3</v>
      </c>
      <c r="J57">
        <v>44.649700000000003</v>
      </c>
      <c r="K57">
        <v>6.6407999999999996</v>
      </c>
      <c r="L57">
        <v>177</v>
      </c>
      <c r="M57" s="1" t="s">
        <v>74</v>
      </c>
    </row>
    <row r="58" spans="1:13" x14ac:dyDescent="0.25">
      <c r="A58">
        <v>57</v>
      </c>
      <c r="B58" s="1" t="s">
        <v>17</v>
      </c>
      <c r="C58" s="1" t="s">
        <v>75</v>
      </c>
      <c r="D58" s="1" t="s">
        <v>76</v>
      </c>
      <c r="E58" s="1" t="s">
        <v>3</v>
      </c>
      <c r="F58">
        <v>44.462499999999999</v>
      </c>
      <c r="G58">
        <v>6.0552999999999999</v>
      </c>
      <c r="H58" s="1" t="s">
        <v>77</v>
      </c>
      <c r="I58" s="1" t="s">
        <v>3</v>
      </c>
      <c r="J58">
        <v>43.838000000000001</v>
      </c>
      <c r="K58">
        <v>4.3609999999999998</v>
      </c>
      <c r="L58">
        <v>222</v>
      </c>
      <c r="M58" s="1" t="s">
        <v>78</v>
      </c>
    </row>
    <row r="59" spans="1:13" x14ac:dyDescent="0.25">
      <c r="A59">
        <v>58</v>
      </c>
      <c r="B59" s="1" t="s">
        <v>56</v>
      </c>
      <c r="C59" s="1" t="s">
        <v>79</v>
      </c>
      <c r="D59" s="1" t="s">
        <v>80</v>
      </c>
      <c r="E59" s="1" t="s">
        <v>3</v>
      </c>
      <c r="F59">
        <v>43.21</v>
      </c>
      <c r="G59">
        <v>2.35</v>
      </c>
      <c r="H59" s="1" t="s">
        <v>81</v>
      </c>
      <c r="I59" s="1" t="s">
        <v>3</v>
      </c>
      <c r="J59">
        <v>42.791699999999999</v>
      </c>
      <c r="K59">
        <v>0.59470000000000001</v>
      </c>
      <c r="L59">
        <v>237.5</v>
      </c>
      <c r="M59" s="1" t="s">
        <v>82</v>
      </c>
    </row>
    <row r="60" spans="1:13" x14ac:dyDescent="0.25">
      <c r="A60">
        <v>59</v>
      </c>
      <c r="B60" s="1" t="s">
        <v>56</v>
      </c>
      <c r="C60" s="1" t="s">
        <v>83</v>
      </c>
      <c r="D60" s="1" t="s">
        <v>84</v>
      </c>
      <c r="E60" s="1" t="s">
        <v>3</v>
      </c>
      <c r="F60">
        <v>43.108899999999998</v>
      </c>
      <c r="G60">
        <v>0.72419999999999995</v>
      </c>
      <c r="H60" s="1" t="s">
        <v>85</v>
      </c>
      <c r="I60" s="1" t="s">
        <v>3</v>
      </c>
      <c r="J60">
        <v>42.82</v>
      </c>
      <c r="K60">
        <v>0.32</v>
      </c>
      <c r="L60">
        <v>124.5</v>
      </c>
      <c r="M60" s="1" t="s">
        <v>86</v>
      </c>
    </row>
    <row r="61" spans="1:13" x14ac:dyDescent="0.25">
      <c r="A61">
        <v>60</v>
      </c>
      <c r="B61" s="1" t="s">
        <v>56</v>
      </c>
      <c r="C61" s="1" t="s">
        <v>87</v>
      </c>
      <c r="D61" s="1" t="s">
        <v>88</v>
      </c>
      <c r="E61" s="1" t="s">
        <v>3</v>
      </c>
      <c r="F61">
        <v>43.3</v>
      </c>
      <c r="G61">
        <v>-0.37</v>
      </c>
      <c r="H61" s="1" t="s">
        <v>89</v>
      </c>
      <c r="I61" s="1" t="s">
        <v>3</v>
      </c>
      <c r="J61">
        <v>42.972222000000002</v>
      </c>
      <c r="K61">
        <v>-8.0560000000000007E-3</v>
      </c>
      <c r="L61">
        <v>145.5</v>
      </c>
      <c r="M61" s="1" t="s">
        <v>90</v>
      </c>
    </row>
    <row r="62" spans="1:13" x14ac:dyDescent="0.25">
      <c r="A62">
        <v>61</v>
      </c>
      <c r="B62" s="1" t="s">
        <v>17</v>
      </c>
      <c r="C62" s="1" t="s">
        <v>91</v>
      </c>
      <c r="D62" s="1" t="s">
        <v>92</v>
      </c>
      <c r="E62" s="1" t="s">
        <v>3</v>
      </c>
      <c r="F62">
        <v>43.469200000000001</v>
      </c>
      <c r="G62">
        <v>3.6400000000000002E-2</v>
      </c>
      <c r="H62" s="1" t="s">
        <v>93</v>
      </c>
      <c r="I62" s="1" t="s">
        <v>3</v>
      </c>
      <c r="J62">
        <v>44.85</v>
      </c>
      <c r="K62">
        <v>0.48</v>
      </c>
      <c r="L62">
        <v>208.5</v>
      </c>
      <c r="M62" s="1" t="s">
        <v>94</v>
      </c>
    </row>
    <row r="63" spans="1:13" x14ac:dyDescent="0.25">
      <c r="A63">
        <v>62</v>
      </c>
      <c r="B63" s="1" t="s">
        <v>95</v>
      </c>
      <c r="C63" s="1" t="s">
        <v>96</v>
      </c>
      <c r="D63" s="1" t="s">
        <v>93</v>
      </c>
      <c r="E63" s="1" t="s">
        <v>3</v>
      </c>
      <c r="F63">
        <v>44.85</v>
      </c>
      <c r="G63">
        <v>0.48</v>
      </c>
      <c r="H63" s="1" t="s">
        <v>97</v>
      </c>
      <c r="I63" s="1" t="s">
        <v>3</v>
      </c>
      <c r="J63">
        <v>45.192900000000002</v>
      </c>
      <c r="K63">
        <v>0.72170000000000001</v>
      </c>
      <c r="L63">
        <v>54</v>
      </c>
      <c r="M63" s="1" t="s">
        <v>98</v>
      </c>
    </row>
    <row r="64" spans="1:13" x14ac:dyDescent="0.25">
      <c r="A64">
        <v>63</v>
      </c>
      <c r="B64" s="1" t="s">
        <v>17</v>
      </c>
      <c r="C64" s="1" t="s">
        <v>99</v>
      </c>
      <c r="D64" s="1" t="s">
        <v>100</v>
      </c>
      <c r="E64" s="1" t="s">
        <v>3</v>
      </c>
      <c r="F64">
        <v>48.623800000000003</v>
      </c>
      <c r="G64">
        <v>2.4296000000000002</v>
      </c>
      <c r="H64" s="1" t="s">
        <v>101</v>
      </c>
      <c r="I64" s="1" t="s">
        <v>3</v>
      </c>
      <c r="J64">
        <v>48.856699999999996</v>
      </c>
      <c r="K64">
        <v>2.3508</v>
      </c>
      <c r="L64">
        <v>137.5</v>
      </c>
      <c r="M64" s="1" t="s">
        <v>102</v>
      </c>
    </row>
    <row r="65" spans="1:13" x14ac:dyDescent="0.25">
      <c r="A65">
        <v>64</v>
      </c>
      <c r="B65" s="1" t="s">
        <v>17</v>
      </c>
      <c r="C65" s="1" t="s">
        <v>18</v>
      </c>
      <c r="D65" s="1" t="s">
        <v>19</v>
      </c>
      <c r="E65" s="1" t="s">
        <v>20</v>
      </c>
      <c r="F65">
        <v>53.799722000000003</v>
      </c>
      <c r="G65">
        <v>-1.549167</v>
      </c>
      <c r="H65" s="1" t="s">
        <v>21</v>
      </c>
      <c r="I65" s="1" t="s">
        <v>20</v>
      </c>
      <c r="J65">
        <v>53.991</v>
      </c>
      <c r="K65">
        <v>-1.5389999999999999</v>
      </c>
      <c r="L65">
        <v>190.5</v>
      </c>
      <c r="M65" s="1" t="s">
        <v>22</v>
      </c>
    </row>
    <row r="66" spans="1:13" x14ac:dyDescent="0.25">
      <c r="A66">
        <v>65</v>
      </c>
      <c r="B66" s="1" t="s">
        <v>23</v>
      </c>
      <c r="C66" s="1" t="s">
        <v>24</v>
      </c>
      <c r="D66" s="1" t="s">
        <v>25</v>
      </c>
      <c r="E66" s="1" t="s">
        <v>20</v>
      </c>
      <c r="F66">
        <v>53.958333000000003</v>
      </c>
      <c r="G66">
        <v>-1.0802780000000001</v>
      </c>
      <c r="H66" s="1" t="s">
        <v>26</v>
      </c>
      <c r="I66" s="1" t="s">
        <v>20</v>
      </c>
      <c r="J66">
        <v>53.383611000000002</v>
      </c>
      <c r="K66">
        <v>-1.466944</v>
      </c>
      <c r="L66">
        <v>201</v>
      </c>
      <c r="M66" s="1" t="s">
        <v>27</v>
      </c>
    </row>
    <row r="67" spans="1:13" x14ac:dyDescent="0.25">
      <c r="A67">
        <v>66</v>
      </c>
      <c r="B67" s="1" t="s">
        <v>17</v>
      </c>
      <c r="C67" s="1" t="s">
        <v>28</v>
      </c>
      <c r="D67" s="1" t="s">
        <v>29</v>
      </c>
      <c r="E67" s="1" t="s">
        <v>20</v>
      </c>
      <c r="F67">
        <v>52.204999999999998</v>
      </c>
      <c r="G67">
        <v>0.11899999999999999</v>
      </c>
      <c r="H67" s="1" t="s">
        <v>30</v>
      </c>
      <c r="I67" s="1" t="s">
        <v>20</v>
      </c>
      <c r="J67">
        <v>51.507221999999999</v>
      </c>
      <c r="K67">
        <v>-0.1275</v>
      </c>
      <c r="L67">
        <v>155</v>
      </c>
      <c r="M67" s="1" t="s">
        <v>31</v>
      </c>
    </row>
    <row r="68" spans="1:13" x14ac:dyDescent="0.25">
      <c r="A68">
        <v>67</v>
      </c>
      <c r="B68" s="1" t="s">
        <v>17</v>
      </c>
      <c r="C68" s="1" t="s">
        <v>32</v>
      </c>
      <c r="D68" s="1" t="s">
        <v>33</v>
      </c>
      <c r="E68" s="1" t="s">
        <v>3</v>
      </c>
      <c r="F68">
        <v>50.518599999999999</v>
      </c>
      <c r="G68">
        <v>1.595</v>
      </c>
      <c r="H68" s="1" t="s">
        <v>34</v>
      </c>
      <c r="I68" s="1" t="s">
        <v>3</v>
      </c>
      <c r="J68">
        <v>50.6372</v>
      </c>
      <c r="K68">
        <v>3.0632999999999999</v>
      </c>
      <c r="L68">
        <v>163.5</v>
      </c>
      <c r="M68" s="1" t="s">
        <v>35</v>
      </c>
    </row>
    <row r="69" spans="1:13" x14ac:dyDescent="0.25">
      <c r="A69">
        <v>68</v>
      </c>
      <c r="B69" s="1" t="s">
        <v>23</v>
      </c>
      <c r="C69" s="1" t="s">
        <v>36</v>
      </c>
      <c r="D69" s="1" t="s">
        <v>37</v>
      </c>
      <c r="E69" s="1" t="s">
        <v>3</v>
      </c>
      <c r="F69">
        <v>50.85</v>
      </c>
      <c r="G69">
        <v>2.8833329999999999</v>
      </c>
      <c r="H69" s="1" t="s">
        <v>38</v>
      </c>
      <c r="I69" s="1" t="s">
        <v>3</v>
      </c>
      <c r="J69">
        <v>50.399000000000001</v>
      </c>
      <c r="K69">
        <v>3.4125000000000001</v>
      </c>
      <c r="L69">
        <v>155.5</v>
      </c>
      <c r="M69" s="1" t="s">
        <v>39</v>
      </c>
    </row>
    <row r="70" spans="1:13" x14ac:dyDescent="0.25">
      <c r="A70">
        <v>69</v>
      </c>
      <c r="B70" s="1" t="s">
        <v>17</v>
      </c>
      <c r="C70" s="1" t="s">
        <v>40</v>
      </c>
      <c r="D70" s="1" t="s">
        <v>41</v>
      </c>
      <c r="E70" s="1" t="s">
        <v>3</v>
      </c>
      <c r="F70">
        <v>50.289700000000003</v>
      </c>
      <c r="G70">
        <v>2.7808000000000002</v>
      </c>
      <c r="H70" s="1" t="s">
        <v>42</v>
      </c>
      <c r="I70" s="1" t="s">
        <v>3</v>
      </c>
      <c r="J70">
        <v>49.262799999999999</v>
      </c>
      <c r="K70">
        <v>4.0347</v>
      </c>
      <c r="L70">
        <v>194</v>
      </c>
      <c r="M70" s="1" t="s">
        <v>43</v>
      </c>
    </row>
    <row r="71" spans="1:13" x14ac:dyDescent="0.25">
      <c r="A71">
        <v>70</v>
      </c>
      <c r="B71" s="1" t="s">
        <v>17</v>
      </c>
      <c r="C71" s="1" t="s">
        <v>44</v>
      </c>
      <c r="D71" s="1" t="s">
        <v>45</v>
      </c>
      <c r="E71" s="1" t="s">
        <v>3</v>
      </c>
      <c r="F71">
        <v>49.040300000000002</v>
      </c>
      <c r="G71">
        <v>3.96</v>
      </c>
      <c r="H71" s="1" t="s">
        <v>46</v>
      </c>
      <c r="I71" s="1" t="s">
        <v>3</v>
      </c>
      <c r="J71">
        <v>48.693600000000004</v>
      </c>
      <c r="K71">
        <v>6.1845999999999997</v>
      </c>
      <c r="L71">
        <v>234.5</v>
      </c>
      <c r="M71" s="1" t="s">
        <v>47</v>
      </c>
    </row>
    <row r="72" spans="1:13" x14ac:dyDescent="0.25">
      <c r="A72">
        <v>71</v>
      </c>
      <c r="B72" s="1" t="s">
        <v>23</v>
      </c>
      <c r="C72" s="1" t="s">
        <v>48</v>
      </c>
      <c r="D72" s="1" t="s">
        <v>49</v>
      </c>
      <c r="E72" s="1" t="s">
        <v>3</v>
      </c>
      <c r="F72">
        <v>48.683300000000003</v>
      </c>
      <c r="G72">
        <v>6.2167000000000003</v>
      </c>
      <c r="H72" s="1" t="s">
        <v>50</v>
      </c>
      <c r="I72" s="1" t="s">
        <v>3</v>
      </c>
      <c r="J72">
        <v>48.08</v>
      </c>
      <c r="K72">
        <v>6.88</v>
      </c>
      <c r="L72">
        <v>161</v>
      </c>
      <c r="M72" s="1" t="s">
        <v>51</v>
      </c>
    </row>
    <row r="73" spans="1:13" x14ac:dyDescent="0.25">
      <c r="A73">
        <v>72</v>
      </c>
      <c r="B73" s="1" t="s">
        <v>23</v>
      </c>
      <c r="C73" s="1" t="s">
        <v>52</v>
      </c>
      <c r="D73" s="1" t="s">
        <v>53</v>
      </c>
      <c r="E73" s="1" t="s">
        <v>3</v>
      </c>
      <c r="F73">
        <v>48.08</v>
      </c>
      <c r="G73">
        <v>6.88</v>
      </c>
      <c r="H73" s="1" t="s">
        <v>54</v>
      </c>
      <c r="I73" s="1" t="s">
        <v>3</v>
      </c>
      <c r="J73">
        <v>47.75</v>
      </c>
      <c r="K73">
        <v>7.34</v>
      </c>
      <c r="L73">
        <v>170</v>
      </c>
      <c r="M73" s="1" t="s">
        <v>55</v>
      </c>
    </row>
    <row r="74" spans="1:13" x14ac:dyDescent="0.25">
      <c r="A74">
        <v>73</v>
      </c>
      <c r="B74" s="1" t="s">
        <v>56</v>
      </c>
      <c r="C74" s="1" t="s">
        <v>57</v>
      </c>
      <c r="D74" s="1" t="s">
        <v>54</v>
      </c>
      <c r="E74" s="1" t="s">
        <v>3</v>
      </c>
      <c r="F74">
        <v>47.75</v>
      </c>
      <c r="G74">
        <v>7.34</v>
      </c>
      <c r="H74" s="1" t="s">
        <v>58</v>
      </c>
      <c r="I74" s="1" t="s">
        <v>3</v>
      </c>
      <c r="J74">
        <v>47.772221999999999</v>
      </c>
      <c r="K74">
        <v>6.7777779999999996</v>
      </c>
      <c r="L74">
        <v>161.5</v>
      </c>
      <c r="M74" s="1" t="s">
        <v>59</v>
      </c>
    </row>
    <row r="75" spans="1:13" x14ac:dyDescent="0.25">
      <c r="A75">
        <v>74</v>
      </c>
      <c r="B75" s="1" t="s">
        <v>23</v>
      </c>
      <c r="C75" s="1" t="s">
        <v>60</v>
      </c>
      <c r="D75" s="1" t="s">
        <v>61</v>
      </c>
      <c r="E75" s="1" t="s">
        <v>3</v>
      </c>
      <c r="F75">
        <v>47.243099999999998</v>
      </c>
      <c r="G75">
        <v>6.0218999999999996</v>
      </c>
      <c r="H75" s="1" t="s">
        <v>62</v>
      </c>
      <c r="I75" s="1" t="s">
        <v>3</v>
      </c>
      <c r="J75">
        <v>46.256100000000004</v>
      </c>
      <c r="K75">
        <v>5.6555999999999997</v>
      </c>
      <c r="L75">
        <v>187.5</v>
      </c>
      <c r="M75" s="1" t="s">
        <v>63</v>
      </c>
    </row>
    <row r="76" spans="1:13" x14ac:dyDescent="0.25">
      <c r="A76">
        <v>75</v>
      </c>
      <c r="B76" s="1" t="s">
        <v>17</v>
      </c>
      <c r="C76" s="1" t="s">
        <v>64</v>
      </c>
      <c r="D76" s="1" t="s">
        <v>65</v>
      </c>
      <c r="E76" s="1" t="s">
        <v>3</v>
      </c>
      <c r="F76">
        <v>46.205599999999997</v>
      </c>
      <c r="G76">
        <v>5.2289000000000003</v>
      </c>
      <c r="H76" s="1" t="s">
        <v>66</v>
      </c>
      <c r="I76" s="1" t="s">
        <v>3</v>
      </c>
      <c r="J76">
        <v>45.434699999999999</v>
      </c>
      <c r="K76">
        <v>4.3902999999999999</v>
      </c>
      <c r="L76">
        <v>185.5</v>
      </c>
      <c r="M76" s="1" t="s">
        <v>67</v>
      </c>
    </row>
    <row r="77" spans="1:13" x14ac:dyDescent="0.25">
      <c r="A77">
        <v>76</v>
      </c>
      <c r="B77" s="1" t="s">
        <v>56</v>
      </c>
      <c r="C77" s="1" t="s">
        <v>68</v>
      </c>
      <c r="D77" s="1" t="s">
        <v>66</v>
      </c>
      <c r="E77" s="1" t="s">
        <v>3</v>
      </c>
      <c r="F77">
        <v>45.434699999999999</v>
      </c>
      <c r="G77">
        <v>4.3902999999999999</v>
      </c>
      <c r="H77" s="1" t="s">
        <v>69</v>
      </c>
      <c r="I77" s="1" t="s">
        <v>3</v>
      </c>
      <c r="J77">
        <v>45.109200000000001</v>
      </c>
      <c r="K77">
        <v>5.8743999999999996</v>
      </c>
      <c r="L77">
        <v>197.5</v>
      </c>
      <c r="M77" s="1" t="s">
        <v>70</v>
      </c>
    </row>
    <row r="78" spans="1:13" x14ac:dyDescent="0.25">
      <c r="A78">
        <v>77</v>
      </c>
      <c r="B78" s="1" t="s">
        <v>56</v>
      </c>
      <c r="C78" s="1" t="s">
        <v>71</v>
      </c>
      <c r="D78" s="1" t="s">
        <v>72</v>
      </c>
      <c r="E78" s="1" t="s">
        <v>3</v>
      </c>
      <c r="F78">
        <v>45.200200000000002</v>
      </c>
      <c r="G78">
        <v>5.7222</v>
      </c>
      <c r="H78" s="1" t="s">
        <v>73</v>
      </c>
      <c r="I78" s="1" t="s">
        <v>3</v>
      </c>
      <c r="J78">
        <v>44.649700000000003</v>
      </c>
      <c r="K78">
        <v>6.6407999999999996</v>
      </c>
      <c r="L78">
        <v>177</v>
      </c>
      <c r="M78" s="1" t="s">
        <v>74</v>
      </c>
    </row>
    <row r="79" spans="1:13" x14ac:dyDescent="0.25">
      <c r="A79">
        <v>78</v>
      </c>
      <c r="B79" s="1" t="s">
        <v>17</v>
      </c>
      <c r="C79" s="1" t="s">
        <v>75</v>
      </c>
      <c r="D79" s="1" t="s">
        <v>76</v>
      </c>
      <c r="E79" s="1" t="s">
        <v>3</v>
      </c>
      <c r="F79">
        <v>44.462499999999999</v>
      </c>
      <c r="G79">
        <v>6.0552999999999999</v>
      </c>
      <c r="H79" s="1" t="s">
        <v>77</v>
      </c>
      <c r="I79" s="1" t="s">
        <v>3</v>
      </c>
      <c r="J79">
        <v>43.838000000000001</v>
      </c>
      <c r="K79">
        <v>4.3609999999999998</v>
      </c>
      <c r="L79">
        <v>222</v>
      </c>
      <c r="M79" s="1" t="s">
        <v>78</v>
      </c>
    </row>
    <row r="80" spans="1:13" x14ac:dyDescent="0.25">
      <c r="A80">
        <v>79</v>
      </c>
      <c r="B80" s="1" t="s">
        <v>56</v>
      </c>
      <c r="C80" s="1" t="s">
        <v>79</v>
      </c>
      <c r="D80" s="1" t="s">
        <v>80</v>
      </c>
      <c r="E80" s="1" t="s">
        <v>3</v>
      </c>
      <c r="F80">
        <v>43.21</v>
      </c>
      <c r="G80">
        <v>2.35</v>
      </c>
      <c r="H80" s="1" t="s">
        <v>81</v>
      </c>
      <c r="I80" s="1" t="s">
        <v>3</v>
      </c>
      <c r="J80">
        <v>42.791699999999999</v>
      </c>
      <c r="K80">
        <v>0.59470000000000001</v>
      </c>
      <c r="L80">
        <v>237.5</v>
      </c>
      <c r="M80" s="1" t="s">
        <v>82</v>
      </c>
    </row>
    <row r="81" spans="1:13" x14ac:dyDescent="0.25">
      <c r="A81">
        <v>80</v>
      </c>
      <c r="B81" s="1" t="s">
        <v>56</v>
      </c>
      <c r="C81" s="1" t="s">
        <v>83</v>
      </c>
      <c r="D81" s="1" t="s">
        <v>84</v>
      </c>
      <c r="E81" s="1" t="s">
        <v>3</v>
      </c>
      <c r="F81">
        <v>43.108899999999998</v>
      </c>
      <c r="G81">
        <v>0.72419999999999995</v>
      </c>
      <c r="H81" s="1" t="s">
        <v>85</v>
      </c>
      <c r="I81" s="1" t="s">
        <v>3</v>
      </c>
      <c r="J81">
        <v>42.82</v>
      </c>
      <c r="K81">
        <v>0.32</v>
      </c>
      <c r="L81">
        <v>124.5</v>
      </c>
      <c r="M81" s="1" t="s">
        <v>86</v>
      </c>
    </row>
    <row r="82" spans="1:13" x14ac:dyDescent="0.25">
      <c r="A82">
        <v>81</v>
      </c>
      <c r="B82" s="1" t="s">
        <v>56</v>
      </c>
      <c r="C82" s="1" t="s">
        <v>87</v>
      </c>
      <c r="D82" s="1" t="s">
        <v>88</v>
      </c>
      <c r="E82" s="1" t="s">
        <v>3</v>
      </c>
      <c r="F82">
        <v>43.3</v>
      </c>
      <c r="G82">
        <v>-0.37</v>
      </c>
      <c r="H82" s="1" t="s">
        <v>89</v>
      </c>
      <c r="I82" s="1" t="s">
        <v>3</v>
      </c>
      <c r="J82">
        <v>42.972222000000002</v>
      </c>
      <c r="K82">
        <v>-8.0560000000000007E-3</v>
      </c>
      <c r="L82">
        <v>145.5</v>
      </c>
      <c r="M82" s="1" t="s">
        <v>90</v>
      </c>
    </row>
    <row r="83" spans="1:13" x14ac:dyDescent="0.25">
      <c r="A83">
        <v>82</v>
      </c>
      <c r="B83" s="1" t="s">
        <v>17</v>
      </c>
      <c r="C83" s="1" t="s">
        <v>91</v>
      </c>
      <c r="D83" s="1" t="s">
        <v>92</v>
      </c>
      <c r="E83" s="1" t="s">
        <v>3</v>
      </c>
      <c r="F83">
        <v>43.469200000000001</v>
      </c>
      <c r="G83">
        <v>3.6400000000000002E-2</v>
      </c>
      <c r="H83" s="1" t="s">
        <v>93</v>
      </c>
      <c r="I83" s="1" t="s">
        <v>3</v>
      </c>
      <c r="J83">
        <v>44.85</v>
      </c>
      <c r="K83">
        <v>0.48</v>
      </c>
      <c r="L83">
        <v>208.5</v>
      </c>
      <c r="M83" s="1" t="s">
        <v>94</v>
      </c>
    </row>
    <row r="84" spans="1:13" x14ac:dyDescent="0.25">
      <c r="A84">
        <v>83</v>
      </c>
      <c r="B84" s="1" t="s">
        <v>95</v>
      </c>
      <c r="C84" s="1" t="s">
        <v>96</v>
      </c>
      <c r="D84" s="1" t="s">
        <v>93</v>
      </c>
      <c r="E84" s="1" t="s">
        <v>3</v>
      </c>
      <c r="F84">
        <v>44.85</v>
      </c>
      <c r="G84">
        <v>0.48</v>
      </c>
      <c r="H84" s="1" t="s">
        <v>97</v>
      </c>
      <c r="I84" s="1" t="s">
        <v>3</v>
      </c>
      <c r="J84">
        <v>45.192900000000002</v>
      </c>
      <c r="K84">
        <v>0.72170000000000001</v>
      </c>
      <c r="L84">
        <v>54</v>
      </c>
      <c r="M84" s="1" t="s">
        <v>98</v>
      </c>
    </row>
    <row r="85" spans="1:13" x14ac:dyDescent="0.25">
      <c r="A85">
        <v>84</v>
      </c>
      <c r="B85" s="1" t="s">
        <v>17</v>
      </c>
      <c r="C85" s="1" t="s">
        <v>99</v>
      </c>
      <c r="D85" s="1" t="s">
        <v>100</v>
      </c>
      <c r="E85" s="1" t="s">
        <v>3</v>
      </c>
      <c r="F85">
        <v>48.623800000000003</v>
      </c>
      <c r="G85">
        <v>2.4296000000000002</v>
      </c>
      <c r="H85" s="1" t="s">
        <v>101</v>
      </c>
      <c r="I85" s="1" t="s">
        <v>3</v>
      </c>
      <c r="J85">
        <v>48.856699999999996</v>
      </c>
      <c r="K85">
        <v>2.3508</v>
      </c>
      <c r="L85">
        <v>137.5</v>
      </c>
      <c r="M85" s="1" t="s">
        <v>102</v>
      </c>
    </row>
    <row r="86" spans="1:13" x14ac:dyDescent="0.25">
      <c r="A86">
        <v>85</v>
      </c>
      <c r="B86" s="1" t="s">
        <v>17</v>
      </c>
      <c r="C86" s="1" t="s">
        <v>18</v>
      </c>
      <c r="D86" s="1" t="s">
        <v>19</v>
      </c>
      <c r="E86" s="1" t="s">
        <v>20</v>
      </c>
      <c r="F86">
        <v>53.799722000000003</v>
      </c>
      <c r="G86">
        <v>-1.549167</v>
      </c>
      <c r="H86" s="1" t="s">
        <v>21</v>
      </c>
      <c r="I86" s="1" t="s">
        <v>20</v>
      </c>
      <c r="J86">
        <v>53.991</v>
      </c>
      <c r="K86">
        <v>-1.5389999999999999</v>
      </c>
      <c r="L86">
        <v>190.5</v>
      </c>
      <c r="M86" s="1" t="s">
        <v>22</v>
      </c>
    </row>
    <row r="87" spans="1:13" x14ac:dyDescent="0.25">
      <c r="A87">
        <v>86</v>
      </c>
      <c r="B87" s="1" t="s">
        <v>23</v>
      </c>
      <c r="C87" s="1" t="s">
        <v>24</v>
      </c>
      <c r="D87" s="1" t="s">
        <v>25</v>
      </c>
      <c r="E87" s="1" t="s">
        <v>20</v>
      </c>
      <c r="F87">
        <v>53.958333000000003</v>
      </c>
      <c r="G87">
        <v>-1.0802780000000001</v>
      </c>
      <c r="H87" s="1" t="s">
        <v>26</v>
      </c>
      <c r="I87" s="1" t="s">
        <v>20</v>
      </c>
      <c r="J87">
        <v>53.383611000000002</v>
      </c>
      <c r="K87">
        <v>-1.466944</v>
      </c>
      <c r="L87">
        <v>201</v>
      </c>
      <c r="M87" s="1" t="s">
        <v>27</v>
      </c>
    </row>
    <row r="88" spans="1:13" x14ac:dyDescent="0.25">
      <c r="A88">
        <v>87</v>
      </c>
      <c r="B88" s="1" t="s">
        <v>17</v>
      </c>
      <c r="C88" s="1" t="s">
        <v>28</v>
      </c>
      <c r="D88" s="1" t="s">
        <v>29</v>
      </c>
      <c r="E88" s="1" t="s">
        <v>20</v>
      </c>
      <c r="F88">
        <v>52.204999999999998</v>
      </c>
      <c r="G88">
        <v>0.11899999999999999</v>
      </c>
      <c r="H88" s="1" t="s">
        <v>30</v>
      </c>
      <c r="I88" s="1" t="s">
        <v>20</v>
      </c>
      <c r="J88">
        <v>51.507221999999999</v>
      </c>
      <c r="K88">
        <v>-0.1275</v>
      </c>
      <c r="L88">
        <v>155</v>
      </c>
      <c r="M88" s="1" t="s">
        <v>31</v>
      </c>
    </row>
    <row r="89" spans="1:13" x14ac:dyDescent="0.25">
      <c r="A89">
        <v>88</v>
      </c>
      <c r="B89" s="1" t="s">
        <v>17</v>
      </c>
      <c r="C89" s="1" t="s">
        <v>32</v>
      </c>
      <c r="D89" s="1" t="s">
        <v>33</v>
      </c>
      <c r="E89" s="1" t="s">
        <v>3</v>
      </c>
      <c r="F89">
        <v>50.518599999999999</v>
      </c>
      <c r="G89">
        <v>1.595</v>
      </c>
      <c r="H89" s="1" t="s">
        <v>34</v>
      </c>
      <c r="I89" s="1" t="s">
        <v>3</v>
      </c>
      <c r="J89">
        <v>50.6372</v>
      </c>
      <c r="K89">
        <v>3.0632999999999999</v>
      </c>
      <c r="L89">
        <v>163.5</v>
      </c>
      <c r="M89" s="1" t="s">
        <v>35</v>
      </c>
    </row>
    <row r="90" spans="1:13" x14ac:dyDescent="0.25">
      <c r="A90">
        <v>89</v>
      </c>
      <c r="B90" s="1" t="s">
        <v>23</v>
      </c>
      <c r="C90" s="1" t="s">
        <v>36</v>
      </c>
      <c r="D90" s="1" t="s">
        <v>37</v>
      </c>
      <c r="E90" s="1" t="s">
        <v>3</v>
      </c>
      <c r="F90">
        <v>50.85</v>
      </c>
      <c r="G90">
        <v>2.8833329999999999</v>
      </c>
      <c r="H90" s="1" t="s">
        <v>38</v>
      </c>
      <c r="I90" s="1" t="s">
        <v>3</v>
      </c>
      <c r="J90">
        <v>50.399000000000001</v>
      </c>
      <c r="K90">
        <v>3.4125000000000001</v>
      </c>
      <c r="L90">
        <v>155.5</v>
      </c>
      <c r="M90" s="1" t="s">
        <v>39</v>
      </c>
    </row>
    <row r="91" spans="1:13" x14ac:dyDescent="0.25">
      <c r="A91">
        <v>90</v>
      </c>
      <c r="B91" s="1" t="s">
        <v>17</v>
      </c>
      <c r="C91" s="1" t="s">
        <v>40</v>
      </c>
      <c r="D91" s="1" t="s">
        <v>41</v>
      </c>
      <c r="E91" s="1" t="s">
        <v>3</v>
      </c>
      <c r="F91">
        <v>50.289700000000003</v>
      </c>
      <c r="G91">
        <v>2.7808000000000002</v>
      </c>
      <c r="H91" s="1" t="s">
        <v>42</v>
      </c>
      <c r="I91" s="1" t="s">
        <v>3</v>
      </c>
      <c r="J91">
        <v>49.262799999999999</v>
      </c>
      <c r="K91">
        <v>4.0347</v>
      </c>
      <c r="L91">
        <v>194</v>
      </c>
      <c r="M91" s="1" t="s">
        <v>43</v>
      </c>
    </row>
    <row r="92" spans="1:13" x14ac:dyDescent="0.25">
      <c r="A92">
        <v>91</v>
      </c>
      <c r="B92" s="1" t="s">
        <v>17</v>
      </c>
      <c r="C92" s="1" t="s">
        <v>44</v>
      </c>
      <c r="D92" s="1" t="s">
        <v>45</v>
      </c>
      <c r="E92" s="1" t="s">
        <v>3</v>
      </c>
      <c r="F92">
        <v>49.040300000000002</v>
      </c>
      <c r="G92">
        <v>3.96</v>
      </c>
      <c r="H92" s="1" t="s">
        <v>46</v>
      </c>
      <c r="I92" s="1" t="s">
        <v>3</v>
      </c>
      <c r="J92">
        <v>48.693600000000004</v>
      </c>
      <c r="K92">
        <v>6.1845999999999997</v>
      </c>
      <c r="L92">
        <v>234.5</v>
      </c>
      <c r="M92" s="1" t="s">
        <v>47</v>
      </c>
    </row>
    <row r="93" spans="1:13" x14ac:dyDescent="0.25">
      <c r="A93">
        <v>92</v>
      </c>
      <c r="B93" s="1" t="s">
        <v>23</v>
      </c>
      <c r="C93" s="1" t="s">
        <v>48</v>
      </c>
      <c r="D93" s="1" t="s">
        <v>49</v>
      </c>
      <c r="E93" s="1" t="s">
        <v>3</v>
      </c>
      <c r="F93">
        <v>48.683300000000003</v>
      </c>
      <c r="G93">
        <v>6.2167000000000003</v>
      </c>
      <c r="H93" s="1" t="s">
        <v>50</v>
      </c>
      <c r="I93" s="1" t="s">
        <v>3</v>
      </c>
      <c r="J93">
        <v>48.08</v>
      </c>
      <c r="K93">
        <v>6.88</v>
      </c>
      <c r="L93">
        <v>161</v>
      </c>
      <c r="M93" s="1" t="s">
        <v>51</v>
      </c>
    </row>
    <row r="94" spans="1:13" x14ac:dyDescent="0.25">
      <c r="A94">
        <v>93</v>
      </c>
      <c r="B94" s="1" t="s">
        <v>23</v>
      </c>
      <c r="C94" s="1" t="s">
        <v>52</v>
      </c>
      <c r="D94" s="1" t="s">
        <v>53</v>
      </c>
      <c r="E94" s="1" t="s">
        <v>3</v>
      </c>
      <c r="F94">
        <v>48.08</v>
      </c>
      <c r="G94">
        <v>6.88</v>
      </c>
      <c r="H94" s="1" t="s">
        <v>54</v>
      </c>
      <c r="I94" s="1" t="s">
        <v>3</v>
      </c>
      <c r="J94">
        <v>47.75</v>
      </c>
      <c r="K94">
        <v>7.34</v>
      </c>
      <c r="L94">
        <v>170</v>
      </c>
      <c r="M94" s="1" t="s">
        <v>55</v>
      </c>
    </row>
    <row r="95" spans="1:13" x14ac:dyDescent="0.25">
      <c r="A95">
        <v>94</v>
      </c>
      <c r="B95" s="1" t="s">
        <v>56</v>
      </c>
      <c r="C95" s="1" t="s">
        <v>57</v>
      </c>
      <c r="D95" s="1" t="s">
        <v>54</v>
      </c>
      <c r="E95" s="1" t="s">
        <v>3</v>
      </c>
      <c r="F95">
        <v>47.75</v>
      </c>
      <c r="G95">
        <v>7.34</v>
      </c>
      <c r="H95" s="1" t="s">
        <v>58</v>
      </c>
      <c r="I95" s="1" t="s">
        <v>3</v>
      </c>
      <c r="J95">
        <v>47.772221999999999</v>
      </c>
      <c r="K95">
        <v>6.7777779999999996</v>
      </c>
      <c r="L95">
        <v>161.5</v>
      </c>
      <c r="M95" s="1" t="s">
        <v>59</v>
      </c>
    </row>
    <row r="96" spans="1:13" x14ac:dyDescent="0.25">
      <c r="A96">
        <v>95</v>
      </c>
      <c r="B96" s="1" t="s">
        <v>23</v>
      </c>
      <c r="C96" s="1" t="s">
        <v>60</v>
      </c>
      <c r="D96" s="1" t="s">
        <v>61</v>
      </c>
      <c r="E96" s="1" t="s">
        <v>3</v>
      </c>
      <c r="F96">
        <v>47.243099999999998</v>
      </c>
      <c r="G96">
        <v>6.0218999999999996</v>
      </c>
      <c r="H96" s="1" t="s">
        <v>62</v>
      </c>
      <c r="I96" s="1" t="s">
        <v>3</v>
      </c>
      <c r="J96">
        <v>46.256100000000004</v>
      </c>
      <c r="K96">
        <v>5.6555999999999997</v>
      </c>
      <c r="L96">
        <v>187.5</v>
      </c>
      <c r="M96" s="1" t="s">
        <v>63</v>
      </c>
    </row>
    <row r="97" spans="1:13" x14ac:dyDescent="0.25">
      <c r="A97">
        <v>96</v>
      </c>
      <c r="B97" s="1" t="s">
        <v>17</v>
      </c>
      <c r="C97" s="1" t="s">
        <v>64</v>
      </c>
      <c r="D97" s="1" t="s">
        <v>65</v>
      </c>
      <c r="E97" s="1" t="s">
        <v>3</v>
      </c>
      <c r="F97">
        <v>46.205599999999997</v>
      </c>
      <c r="G97">
        <v>5.2289000000000003</v>
      </c>
      <c r="H97" s="1" t="s">
        <v>66</v>
      </c>
      <c r="I97" s="1" t="s">
        <v>3</v>
      </c>
      <c r="J97">
        <v>45.434699999999999</v>
      </c>
      <c r="K97">
        <v>4.3902999999999999</v>
      </c>
      <c r="L97">
        <v>185.5</v>
      </c>
      <c r="M97" s="1" t="s">
        <v>67</v>
      </c>
    </row>
    <row r="98" spans="1:13" x14ac:dyDescent="0.25">
      <c r="A98">
        <v>97</v>
      </c>
      <c r="B98" s="1" t="s">
        <v>56</v>
      </c>
      <c r="C98" s="1" t="s">
        <v>68</v>
      </c>
      <c r="D98" s="1" t="s">
        <v>66</v>
      </c>
      <c r="E98" s="1" t="s">
        <v>3</v>
      </c>
      <c r="F98">
        <v>45.434699999999999</v>
      </c>
      <c r="G98">
        <v>4.3902999999999999</v>
      </c>
      <c r="H98" s="1" t="s">
        <v>69</v>
      </c>
      <c r="I98" s="1" t="s">
        <v>3</v>
      </c>
      <c r="J98">
        <v>45.109200000000001</v>
      </c>
      <c r="K98">
        <v>5.8743999999999996</v>
      </c>
      <c r="L98">
        <v>197.5</v>
      </c>
      <c r="M98" s="1" t="s">
        <v>70</v>
      </c>
    </row>
    <row r="99" spans="1:13" x14ac:dyDescent="0.25">
      <c r="A99">
        <v>98</v>
      </c>
      <c r="B99" s="1" t="s">
        <v>56</v>
      </c>
      <c r="C99" s="1" t="s">
        <v>71</v>
      </c>
      <c r="D99" s="1" t="s">
        <v>72</v>
      </c>
      <c r="E99" s="1" t="s">
        <v>3</v>
      </c>
      <c r="F99">
        <v>45.200200000000002</v>
      </c>
      <c r="G99">
        <v>5.7222</v>
      </c>
      <c r="H99" s="1" t="s">
        <v>73</v>
      </c>
      <c r="I99" s="1" t="s">
        <v>3</v>
      </c>
      <c r="J99">
        <v>44.649700000000003</v>
      </c>
      <c r="K99">
        <v>6.6407999999999996</v>
      </c>
      <c r="L99">
        <v>177</v>
      </c>
      <c r="M99" s="1" t="s">
        <v>74</v>
      </c>
    </row>
    <row r="100" spans="1:13" x14ac:dyDescent="0.25">
      <c r="A100">
        <v>99</v>
      </c>
      <c r="B100" s="1" t="s">
        <v>17</v>
      </c>
      <c r="C100" s="1" t="s">
        <v>75</v>
      </c>
      <c r="D100" s="1" t="s">
        <v>76</v>
      </c>
      <c r="E100" s="1" t="s">
        <v>3</v>
      </c>
      <c r="F100">
        <v>44.462499999999999</v>
      </c>
      <c r="G100">
        <v>6.0552999999999999</v>
      </c>
      <c r="H100" s="1" t="s">
        <v>77</v>
      </c>
      <c r="I100" s="1" t="s">
        <v>3</v>
      </c>
      <c r="J100">
        <v>43.838000000000001</v>
      </c>
      <c r="K100">
        <v>4.3609999999999998</v>
      </c>
      <c r="L100">
        <v>222</v>
      </c>
      <c r="M100" s="1" t="s">
        <v>78</v>
      </c>
    </row>
    <row r="101" spans="1:13" x14ac:dyDescent="0.25">
      <c r="A101">
        <v>100</v>
      </c>
      <c r="B101" s="1" t="s">
        <v>56</v>
      </c>
      <c r="C101" s="1" t="s">
        <v>79</v>
      </c>
      <c r="D101" s="1" t="s">
        <v>80</v>
      </c>
      <c r="E101" s="1" t="s">
        <v>3</v>
      </c>
      <c r="F101">
        <v>43.21</v>
      </c>
      <c r="G101">
        <v>2.35</v>
      </c>
      <c r="H101" s="1" t="s">
        <v>81</v>
      </c>
      <c r="I101" s="1" t="s">
        <v>3</v>
      </c>
      <c r="J101">
        <v>42.791699999999999</v>
      </c>
      <c r="K101">
        <v>0.59470000000000001</v>
      </c>
      <c r="L101">
        <v>237.5</v>
      </c>
      <c r="M101" s="1" t="s">
        <v>82</v>
      </c>
    </row>
    <row r="102" spans="1:13" x14ac:dyDescent="0.25">
      <c r="A102">
        <v>101</v>
      </c>
      <c r="B102" s="1" t="s">
        <v>56</v>
      </c>
      <c r="C102" s="1" t="s">
        <v>83</v>
      </c>
      <c r="D102" s="1" t="s">
        <v>84</v>
      </c>
      <c r="E102" s="1" t="s">
        <v>3</v>
      </c>
      <c r="F102">
        <v>43.108899999999998</v>
      </c>
      <c r="G102">
        <v>0.72419999999999995</v>
      </c>
      <c r="H102" s="1" t="s">
        <v>85</v>
      </c>
      <c r="I102" s="1" t="s">
        <v>3</v>
      </c>
      <c r="J102">
        <v>42.82</v>
      </c>
      <c r="K102">
        <v>0.32</v>
      </c>
      <c r="L102">
        <v>124.5</v>
      </c>
      <c r="M102" s="1" t="s">
        <v>86</v>
      </c>
    </row>
    <row r="103" spans="1:13" x14ac:dyDescent="0.25">
      <c r="A103">
        <v>102</v>
      </c>
      <c r="B103" s="1" t="s">
        <v>56</v>
      </c>
      <c r="C103" s="1" t="s">
        <v>87</v>
      </c>
      <c r="D103" s="1" t="s">
        <v>88</v>
      </c>
      <c r="E103" s="1" t="s">
        <v>3</v>
      </c>
      <c r="F103">
        <v>43.3</v>
      </c>
      <c r="G103">
        <v>-0.37</v>
      </c>
      <c r="H103" s="1" t="s">
        <v>89</v>
      </c>
      <c r="I103" s="1" t="s">
        <v>3</v>
      </c>
      <c r="J103">
        <v>42.972222000000002</v>
      </c>
      <c r="K103">
        <v>-8.0560000000000007E-3</v>
      </c>
      <c r="L103">
        <v>145.5</v>
      </c>
      <c r="M103" s="1" t="s">
        <v>90</v>
      </c>
    </row>
    <row r="104" spans="1:13" x14ac:dyDescent="0.25">
      <c r="A104">
        <v>103</v>
      </c>
      <c r="B104" s="1" t="s">
        <v>17</v>
      </c>
      <c r="C104" s="1" t="s">
        <v>91</v>
      </c>
      <c r="D104" s="1" t="s">
        <v>92</v>
      </c>
      <c r="E104" s="1" t="s">
        <v>3</v>
      </c>
      <c r="F104">
        <v>43.469200000000001</v>
      </c>
      <c r="G104">
        <v>3.6400000000000002E-2</v>
      </c>
      <c r="H104" s="1" t="s">
        <v>93</v>
      </c>
      <c r="I104" s="1" t="s">
        <v>3</v>
      </c>
      <c r="J104">
        <v>44.85</v>
      </c>
      <c r="K104">
        <v>0.48</v>
      </c>
      <c r="L104">
        <v>208.5</v>
      </c>
      <c r="M104" s="1" t="s">
        <v>94</v>
      </c>
    </row>
    <row r="105" spans="1:13" x14ac:dyDescent="0.25">
      <c r="A105">
        <v>104</v>
      </c>
      <c r="B105" s="1" t="s">
        <v>95</v>
      </c>
      <c r="C105" s="1" t="s">
        <v>96</v>
      </c>
      <c r="D105" s="1" t="s">
        <v>93</v>
      </c>
      <c r="E105" s="1" t="s">
        <v>3</v>
      </c>
      <c r="F105">
        <v>44.85</v>
      </c>
      <c r="G105">
        <v>0.48</v>
      </c>
      <c r="H105" s="1" t="s">
        <v>97</v>
      </c>
      <c r="I105" s="1" t="s">
        <v>3</v>
      </c>
      <c r="J105">
        <v>45.192900000000002</v>
      </c>
      <c r="K105">
        <v>0.72170000000000001</v>
      </c>
      <c r="L105">
        <v>54</v>
      </c>
      <c r="M105" s="1" t="s">
        <v>98</v>
      </c>
    </row>
    <row r="106" spans="1:13" x14ac:dyDescent="0.25">
      <c r="A106">
        <v>105</v>
      </c>
      <c r="B106" s="1" t="s">
        <v>17</v>
      </c>
      <c r="C106" s="1" t="s">
        <v>99</v>
      </c>
      <c r="D106" s="1" t="s">
        <v>100</v>
      </c>
      <c r="E106" s="1" t="s">
        <v>3</v>
      </c>
      <c r="F106">
        <v>48.623800000000003</v>
      </c>
      <c r="G106">
        <v>2.4296000000000002</v>
      </c>
      <c r="H106" s="1" t="s">
        <v>101</v>
      </c>
      <c r="I106" s="1" t="s">
        <v>3</v>
      </c>
      <c r="J106">
        <v>48.856699999999996</v>
      </c>
      <c r="K106">
        <v>2.3508</v>
      </c>
      <c r="L106">
        <v>137.5</v>
      </c>
      <c r="M106" s="1" t="s">
        <v>102</v>
      </c>
    </row>
    <row r="107" spans="1:13" x14ac:dyDescent="0.25">
      <c r="A107">
        <v>106</v>
      </c>
      <c r="B107" s="1" t="s">
        <v>17</v>
      </c>
      <c r="C107" s="1" t="s">
        <v>18</v>
      </c>
      <c r="D107" s="1" t="s">
        <v>19</v>
      </c>
      <c r="E107" s="1" t="s">
        <v>20</v>
      </c>
      <c r="F107">
        <v>53.799722000000003</v>
      </c>
      <c r="G107">
        <v>-1.549167</v>
      </c>
      <c r="H107" s="1" t="s">
        <v>21</v>
      </c>
      <c r="I107" s="1" t="s">
        <v>20</v>
      </c>
      <c r="J107">
        <v>53.991</v>
      </c>
      <c r="K107">
        <v>-1.5389999999999999</v>
      </c>
      <c r="L107">
        <v>190.5</v>
      </c>
      <c r="M107" s="1" t="s">
        <v>22</v>
      </c>
    </row>
    <row r="108" spans="1:13" x14ac:dyDescent="0.25">
      <c r="A108">
        <v>107</v>
      </c>
      <c r="B108" s="1" t="s">
        <v>23</v>
      </c>
      <c r="C108" s="1" t="s">
        <v>24</v>
      </c>
      <c r="D108" s="1" t="s">
        <v>25</v>
      </c>
      <c r="E108" s="1" t="s">
        <v>20</v>
      </c>
      <c r="F108">
        <v>53.958333000000003</v>
      </c>
      <c r="G108">
        <v>-1.0802780000000001</v>
      </c>
      <c r="H108" s="1" t="s">
        <v>26</v>
      </c>
      <c r="I108" s="1" t="s">
        <v>20</v>
      </c>
      <c r="J108">
        <v>53.383611000000002</v>
      </c>
      <c r="K108">
        <v>-1.466944</v>
      </c>
      <c r="L108">
        <v>201</v>
      </c>
      <c r="M108" s="1" t="s">
        <v>27</v>
      </c>
    </row>
    <row r="109" spans="1:13" x14ac:dyDescent="0.25">
      <c r="A109">
        <v>108</v>
      </c>
      <c r="B109" s="1" t="s">
        <v>17</v>
      </c>
      <c r="C109" s="1" t="s">
        <v>28</v>
      </c>
      <c r="D109" s="1" t="s">
        <v>29</v>
      </c>
      <c r="E109" s="1" t="s">
        <v>20</v>
      </c>
      <c r="F109">
        <v>52.204999999999998</v>
      </c>
      <c r="G109">
        <v>0.11899999999999999</v>
      </c>
      <c r="H109" s="1" t="s">
        <v>30</v>
      </c>
      <c r="I109" s="1" t="s">
        <v>20</v>
      </c>
      <c r="J109">
        <v>51.507221999999999</v>
      </c>
      <c r="K109">
        <v>-0.1275</v>
      </c>
      <c r="L109">
        <v>155</v>
      </c>
      <c r="M109" s="1" t="s">
        <v>31</v>
      </c>
    </row>
    <row r="110" spans="1:13" x14ac:dyDescent="0.25">
      <c r="A110">
        <v>109</v>
      </c>
      <c r="B110" s="1" t="s">
        <v>17</v>
      </c>
      <c r="C110" s="1" t="s">
        <v>32</v>
      </c>
      <c r="D110" s="1" t="s">
        <v>33</v>
      </c>
      <c r="E110" s="1" t="s">
        <v>3</v>
      </c>
      <c r="F110">
        <v>50.518599999999999</v>
      </c>
      <c r="G110">
        <v>1.595</v>
      </c>
      <c r="H110" s="1" t="s">
        <v>34</v>
      </c>
      <c r="I110" s="1" t="s">
        <v>3</v>
      </c>
      <c r="J110">
        <v>50.6372</v>
      </c>
      <c r="K110">
        <v>3.0632999999999999</v>
      </c>
      <c r="L110">
        <v>163.5</v>
      </c>
      <c r="M110" s="1" t="s">
        <v>35</v>
      </c>
    </row>
    <row r="111" spans="1:13" x14ac:dyDescent="0.25">
      <c r="A111">
        <v>110</v>
      </c>
      <c r="B111" s="1" t="s">
        <v>23</v>
      </c>
      <c r="C111" s="1" t="s">
        <v>36</v>
      </c>
      <c r="D111" s="1" t="s">
        <v>37</v>
      </c>
      <c r="E111" s="1" t="s">
        <v>3</v>
      </c>
      <c r="F111">
        <v>50.85</v>
      </c>
      <c r="G111">
        <v>2.8833329999999999</v>
      </c>
      <c r="H111" s="1" t="s">
        <v>38</v>
      </c>
      <c r="I111" s="1" t="s">
        <v>3</v>
      </c>
      <c r="J111">
        <v>50.399000000000001</v>
      </c>
      <c r="K111">
        <v>3.4125000000000001</v>
      </c>
      <c r="L111">
        <v>155.5</v>
      </c>
      <c r="M111" s="1" t="s">
        <v>39</v>
      </c>
    </row>
    <row r="112" spans="1:13" x14ac:dyDescent="0.25">
      <c r="A112">
        <v>111</v>
      </c>
      <c r="B112" s="1" t="s">
        <v>17</v>
      </c>
      <c r="C112" s="1" t="s">
        <v>40</v>
      </c>
      <c r="D112" s="1" t="s">
        <v>41</v>
      </c>
      <c r="E112" s="1" t="s">
        <v>3</v>
      </c>
      <c r="F112">
        <v>50.289700000000003</v>
      </c>
      <c r="G112">
        <v>2.7808000000000002</v>
      </c>
      <c r="H112" s="1" t="s">
        <v>42</v>
      </c>
      <c r="I112" s="1" t="s">
        <v>3</v>
      </c>
      <c r="J112">
        <v>49.262799999999999</v>
      </c>
      <c r="K112">
        <v>4.0347</v>
      </c>
      <c r="L112">
        <v>194</v>
      </c>
      <c r="M112" s="1" t="s">
        <v>43</v>
      </c>
    </row>
    <row r="113" spans="1:13" x14ac:dyDescent="0.25">
      <c r="A113">
        <v>112</v>
      </c>
      <c r="B113" s="1" t="s">
        <v>17</v>
      </c>
      <c r="C113" s="1" t="s">
        <v>44</v>
      </c>
      <c r="D113" s="1" t="s">
        <v>45</v>
      </c>
      <c r="E113" s="1" t="s">
        <v>3</v>
      </c>
      <c r="F113">
        <v>49.040300000000002</v>
      </c>
      <c r="G113">
        <v>3.96</v>
      </c>
      <c r="H113" s="1" t="s">
        <v>46</v>
      </c>
      <c r="I113" s="1" t="s">
        <v>3</v>
      </c>
      <c r="J113">
        <v>48.693600000000004</v>
      </c>
      <c r="K113">
        <v>6.1845999999999997</v>
      </c>
      <c r="L113">
        <v>234.5</v>
      </c>
      <c r="M113" s="1" t="s">
        <v>47</v>
      </c>
    </row>
    <row r="114" spans="1:13" x14ac:dyDescent="0.25">
      <c r="A114">
        <v>113</v>
      </c>
      <c r="B114" s="1" t="s">
        <v>23</v>
      </c>
      <c r="C114" s="1" t="s">
        <v>48</v>
      </c>
      <c r="D114" s="1" t="s">
        <v>49</v>
      </c>
      <c r="E114" s="1" t="s">
        <v>3</v>
      </c>
      <c r="F114">
        <v>48.683300000000003</v>
      </c>
      <c r="G114">
        <v>6.2167000000000003</v>
      </c>
      <c r="H114" s="1" t="s">
        <v>50</v>
      </c>
      <c r="I114" s="1" t="s">
        <v>3</v>
      </c>
      <c r="J114">
        <v>48.08</v>
      </c>
      <c r="K114">
        <v>6.88</v>
      </c>
      <c r="L114">
        <v>161</v>
      </c>
      <c r="M114" s="1" t="s">
        <v>51</v>
      </c>
    </row>
    <row r="115" spans="1:13" x14ac:dyDescent="0.25">
      <c r="A115">
        <v>114</v>
      </c>
      <c r="B115" s="1" t="s">
        <v>23</v>
      </c>
      <c r="C115" s="1" t="s">
        <v>52</v>
      </c>
      <c r="D115" s="1" t="s">
        <v>53</v>
      </c>
      <c r="E115" s="1" t="s">
        <v>3</v>
      </c>
      <c r="F115">
        <v>48.08</v>
      </c>
      <c r="G115">
        <v>6.88</v>
      </c>
      <c r="H115" s="1" t="s">
        <v>54</v>
      </c>
      <c r="I115" s="1" t="s">
        <v>3</v>
      </c>
      <c r="J115">
        <v>47.75</v>
      </c>
      <c r="K115">
        <v>7.34</v>
      </c>
      <c r="L115">
        <v>170</v>
      </c>
      <c r="M115" s="1" t="s">
        <v>55</v>
      </c>
    </row>
    <row r="116" spans="1:13" x14ac:dyDescent="0.25">
      <c r="A116">
        <v>115</v>
      </c>
      <c r="B116" s="1" t="s">
        <v>56</v>
      </c>
      <c r="C116" s="1" t="s">
        <v>57</v>
      </c>
      <c r="D116" s="1" t="s">
        <v>54</v>
      </c>
      <c r="E116" s="1" t="s">
        <v>3</v>
      </c>
      <c r="F116">
        <v>47.75</v>
      </c>
      <c r="G116">
        <v>7.34</v>
      </c>
      <c r="H116" s="1" t="s">
        <v>58</v>
      </c>
      <c r="I116" s="1" t="s">
        <v>3</v>
      </c>
      <c r="J116">
        <v>47.772221999999999</v>
      </c>
      <c r="K116">
        <v>6.7777779999999996</v>
      </c>
      <c r="L116">
        <v>161.5</v>
      </c>
      <c r="M116" s="1" t="s">
        <v>59</v>
      </c>
    </row>
    <row r="117" spans="1:13" x14ac:dyDescent="0.25">
      <c r="A117">
        <v>116</v>
      </c>
      <c r="B117" s="1" t="s">
        <v>23</v>
      </c>
      <c r="C117" s="1" t="s">
        <v>60</v>
      </c>
      <c r="D117" s="1" t="s">
        <v>61</v>
      </c>
      <c r="E117" s="1" t="s">
        <v>3</v>
      </c>
      <c r="F117">
        <v>47.243099999999998</v>
      </c>
      <c r="G117">
        <v>6.0218999999999996</v>
      </c>
      <c r="H117" s="1" t="s">
        <v>62</v>
      </c>
      <c r="I117" s="1" t="s">
        <v>3</v>
      </c>
      <c r="J117">
        <v>46.256100000000004</v>
      </c>
      <c r="K117">
        <v>5.6555999999999997</v>
      </c>
      <c r="L117">
        <v>187.5</v>
      </c>
      <c r="M117" s="1" t="s">
        <v>63</v>
      </c>
    </row>
    <row r="118" spans="1:13" x14ac:dyDescent="0.25">
      <c r="A118">
        <v>117</v>
      </c>
      <c r="B118" s="1" t="s">
        <v>17</v>
      </c>
      <c r="C118" s="1" t="s">
        <v>64</v>
      </c>
      <c r="D118" s="1" t="s">
        <v>65</v>
      </c>
      <c r="E118" s="1" t="s">
        <v>3</v>
      </c>
      <c r="F118">
        <v>46.205599999999997</v>
      </c>
      <c r="G118">
        <v>5.2289000000000003</v>
      </c>
      <c r="H118" s="1" t="s">
        <v>66</v>
      </c>
      <c r="I118" s="1" t="s">
        <v>3</v>
      </c>
      <c r="J118">
        <v>45.434699999999999</v>
      </c>
      <c r="K118">
        <v>4.3902999999999999</v>
      </c>
      <c r="L118">
        <v>185.5</v>
      </c>
      <c r="M118" s="1" t="s">
        <v>67</v>
      </c>
    </row>
    <row r="119" spans="1:13" x14ac:dyDescent="0.25">
      <c r="A119">
        <v>118</v>
      </c>
      <c r="B119" s="1" t="s">
        <v>56</v>
      </c>
      <c r="C119" s="1" t="s">
        <v>68</v>
      </c>
      <c r="D119" s="1" t="s">
        <v>66</v>
      </c>
      <c r="E119" s="1" t="s">
        <v>3</v>
      </c>
      <c r="F119">
        <v>45.434699999999999</v>
      </c>
      <c r="G119">
        <v>4.3902999999999999</v>
      </c>
      <c r="H119" s="1" t="s">
        <v>69</v>
      </c>
      <c r="I119" s="1" t="s">
        <v>3</v>
      </c>
      <c r="J119">
        <v>45.109200000000001</v>
      </c>
      <c r="K119">
        <v>5.8743999999999996</v>
      </c>
      <c r="L119">
        <v>197.5</v>
      </c>
      <c r="M119" s="1" t="s">
        <v>70</v>
      </c>
    </row>
    <row r="120" spans="1:13" x14ac:dyDescent="0.25">
      <c r="A120">
        <v>119</v>
      </c>
      <c r="B120" s="1" t="s">
        <v>56</v>
      </c>
      <c r="C120" s="1" t="s">
        <v>71</v>
      </c>
      <c r="D120" s="1" t="s">
        <v>72</v>
      </c>
      <c r="E120" s="1" t="s">
        <v>3</v>
      </c>
      <c r="F120">
        <v>45.200200000000002</v>
      </c>
      <c r="G120">
        <v>5.7222</v>
      </c>
      <c r="H120" s="1" t="s">
        <v>73</v>
      </c>
      <c r="I120" s="1" t="s">
        <v>3</v>
      </c>
      <c r="J120">
        <v>44.649700000000003</v>
      </c>
      <c r="K120">
        <v>6.6407999999999996</v>
      </c>
      <c r="L120">
        <v>177</v>
      </c>
      <c r="M120" s="1" t="s">
        <v>74</v>
      </c>
    </row>
    <row r="121" spans="1:13" x14ac:dyDescent="0.25">
      <c r="A121">
        <v>120</v>
      </c>
      <c r="B121" s="1" t="s">
        <v>17</v>
      </c>
      <c r="C121" s="1" t="s">
        <v>75</v>
      </c>
      <c r="D121" s="1" t="s">
        <v>76</v>
      </c>
      <c r="E121" s="1" t="s">
        <v>3</v>
      </c>
      <c r="F121">
        <v>44.462499999999999</v>
      </c>
      <c r="G121">
        <v>6.0552999999999999</v>
      </c>
      <c r="H121" s="1" t="s">
        <v>77</v>
      </c>
      <c r="I121" s="1" t="s">
        <v>3</v>
      </c>
      <c r="J121">
        <v>43.838000000000001</v>
      </c>
      <c r="K121">
        <v>4.3609999999999998</v>
      </c>
      <c r="L121">
        <v>222</v>
      </c>
      <c r="M121" s="1" t="s">
        <v>78</v>
      </c>
    </row>
    <row r="122" spans="1:13" x14ac:dyDescent="0.25">
      <c r="A122">
        <v>121</v>
      </c>
      <c r="B122" s="1" t="s">
        <v>56</v>
      </c>
      <c r="C122" s="1" t="s">
        <v>79</v>
      </c>
      <c r="D122" s="1" t="s">
        <v>80</v>
      </c>
      <c r="E122" s="1" t="s">
        <v>3</v>
      </c>
      <c r="F122">
        <v>43.21</v>
      </c>
      <c r="G122">
        <v>2.35</v>
      </c>
      <c r="H122" s="1" t="s">
        <v>81</v>
      </c>
      <c r="I122" s="1" t="s">
        <v>3</v>
      </c>
      <c r="J122">
        <v>42.791699999999999</v>
      </c>
      <c r="K122">
        <v>0.59470000000000001</v>
      </c>
      <c r="L122">
        <v>237.5</v>
      </c>
      <c r="M122" s="1" t="s">
        <v>82</v>
      </c>
    </row>
    <row r="123" spans="1:13" x14ac:dyDescent="0.25">
      <c r="A123">
        <v>122</v>
      </c>
      <c r="B123" s="1" t="s">
        <v>56</v>
      </c>
      <c r="C123" s="1" t="s">
        <v>83</v>
      </c>
      <c r="D123" s="1" t="s">
        <v>84</v>
      </c>
      <c r="E123" s="1" t="s">
        <v>3</v>
      </c>
      <c r="F123">
        <v>43.108899999999998</v>
      </c>
      <c r="G123">
        <v>0.72419999999999995</v>
      </c>
      <c r="H123" s="1" t="s">
        <v>85</v>
      </c>
      <c r="I123" s="1" t="s">
        <v>3</v>
      </c>
      <c r="J123">
        <v>42.82</v>
      </c>
      <c r="K123">
        <v>0.32</v>
      </c>
      <c r="L123">
        <v>124.5</v>
      </c>
      <c r="M123" s="1" t="s">
        <v>86</v>
      </c>
    </row>
    <row r="124" spans="1:13" x14ac:dyDescent="0.25">
      <c r="A124">
        <v>123</v>
      </c>
      <c r="B124" s="1" t="s">
        <v>56</v>
      </c>
      <c r="C124" s="1" t="s">
        <v>87</v>
      </c>
      <c r="D124" s="1" t="s">
        <v>88</v>
      </c>
      <c r="E124" s="1" t="s">
        <v>3</v>
      </c>
      <c r="F124">
        <v>43.3</v>
      </c>
      <c r="G124">
        <v>-0.37</v>
      </c>
      <c r="H124" s="1" t="s">
        <v>89</v>
      </c>
      <c r="I124" s="1" t="s">
        <v>3</v>
      </c>
      <c r="J124">
        <v>42.972222000000002</v>
      </c>
      <c r="K124">
        <v>-8.0560000000000007E-3</v>
      </c>
      <c r="L124">
        <v>145.5</v>
      </c>
      <c r="M124" s="1" t="s">
        <v>90</v>
      </c>
    </row>
    <row r="125" spans="1:13" x14ac:dyDescent="0.25">
      <c r="A125">
        <v>124</v>
      </c>
      <c r="B125" s="1" t="s">
        <v>17</v>
      </c>
      <c r="C125" s="1" t="s">
        <v>91</v>
      </c>
      <c r="D125" s="1" t="s">
        <v>92</v>
      </c>
      <c r="E125" s="1" t="s">
        <v>3</v>
      </c>
      <c r="F125">
        <v>43.469200000000001</v>
      </c>
      <c r="G125">
        <v>3.6400000000000002E-2</v>
      </c>
      <c r="H125" s="1" t="s">
        <v>93</v>
      </c>
      <c r="I125" s="1" t="s">
        <v>3</v>
      </c>
      <c r="J125">
        <v>44.85</v>
      </c>
      <c r="K125">
        <v>0.48</v>
      </c>
      <c r="L125">
        <v>208.5</v>
      </c>
      <c r="M125" s="1" t="s">
        <v>94</v>
      </c>
    </row>
    <row r="126" spans="1:13" x14ac:dyDescent="0.25">
      <c r="A126">
        <v>125</v>
      </c>
      <c r="B126" s="1" t="s">
        <v>95</v>
      </c>
      <c r="C126" s="1" t="s">
        <v>96</v>
      </c>
      <c r="D126" s="1" t="s">
        <v>93</v>
      </c>
      <c r="E126" s="1" t="s">
        <v>3</v>
      </c>
      <c r="F126">
        <v>44.85</v>
      </c>
      <c r="G126">
        <v>0.48</v>
      </c>
      <c r="H126" s="1" t="s">
        <v>97</v>
      </c>
      <c r="I126" s="1" t="s">
        <v>3</v>
      </c>
      <c r="J126">
        <v>45.192900000000002</v>
      </c>
      <c r="K126">
        <v>0.72170000000000001</v>
      </c>
      <c r="L126">
        <v>54</v>
      </c>
      <c r="M126" s="1" t="s">
        <v>98</v>
      </c>
    </row>
    <row r="127" spans="1:13" x14ac:dyDescent="0.25">
      <c r="A127">
        <v>126</v>
      </c>
      <c r="B127" s="1" t="s">
        <v>17</v>
      </c>
      <c r="C127" s="1" t="s">
        <v>99</v>
      </c>
      <c r="D127" s="1" t="s">
        <v>100</v>
      </c>
      <c r="E127" s="1" t="s">
        <v>3</v>
      </c>
      <c r="F127">
        <v>48.623800000000003</v>
      </c>
      <c r="G127">
        <v>2.4296000000000002</v>
      </c>
      <c r="H127" s="1" t="s">
        <v>101</v>
      </c>
      <c r="I127" s="1" t="s">
        <v>3</v>
      </c>
      <c r="J127">
        <v>48.856699999999996</v>
      </c>
      <c r="K127">
        <v>2.3508</v>
      </c>
      <c r="L127">
        <v>137.5</v>
      </c>
      <c r="M127" s="1" t="s">
        <v>102</v>
      </c>
    </row>
    <row r="128" spans="1:13" x14ac:dyDescent="0.25">
      <c r="A128">
        <v>127</v>
      </c>
      <c r="B128" s="1" t="s">
        <v>17</v>
      </c>
      <c r="C128" s="1" t="s">
        <v>18</v>
      </c>
      <c r="D128" s="1" t="s">
        <v>19</v>
      </c>
      <c r="E128" s="1" t="s">
        <v>20</v>
      </c>
      <c r="F128">
        <v>53.799722000000003</v>
      </c>
      <c r="G128">
        <v>-1.549167</v>
      </c>
      <c r="H128" s="1" t="s">
        <v>21</v>
      </c>
      <c r="I128" s="1" t="s">
        <v>20</v>
      </c>
      <c r="J128">
        <v>53.991</v>
      </c>
      <c r="K128">
        <v>-1.5389999999999999</v>
      </c>
      <c r="L128">
        <v>190.5</v>
      </c>
      <c r="M128" s="1" t="s">
        <v>22</v>
      </c>
    </row>
    <row r="129" spans="1:13" x14ac:dyDescent="0.25">
      <c r="A129">
        <v>128</v>
      </c>
      <c r="B129" s="1" t="s">
        <v>23</v>
      </c>
      <c r="C129" s="1" t="s">
        <v>24</v>
      </c>
      <c r="D129" s="1" t="s">
        <v>25</v>
      </c>
      <c r="E129" s="1" t="s">
        <v>20</v>
      </c>
      <c r="F129">
        <v>53.958333000000003</v>
      </c>
      <c r="G129">
        <v>-1.0802780000000001</v>
      </c>
      <c r="H129" s="1" t="s">
        <v>26</v>
      </c>
      <c r="I129" s="1" t="s">
        <v>20</v>
      </c>
      <c r="J129">
        <v>53.383611000000002</v>
      </c>
      <c r="K129">
        <v>-1.466944</v>
      </c>
      <c r="L129">
        <v>201</v>
      </c>
      <c r="M129" s="1" t="s">
        <v>27</v>
      </c>
    </row>
    <row r="130" spans="1:13" x14ac:dyDescent="0.25">
      <c r="A130">
        <v>129</v>
      </c>
      <c r="B130" s="1" t="s">
        <v>17</v>
      </c>
      <c r="C130" s="1" t="s">
        <v>28</v>
      </c>
      <c r="D130" s="1" t="s">
        <v>29</v>
      </c>
      <c r="E130" s="1" t="s">
        <v>20</v>
      </c>
      <c r="F130">
        <v>52.204999999999998</v>
      </c>
      <c r="G130">
        <v>0.11899999999999999</v>
      </c>
      <c r="H130" s="1" t="s">
        <v>30</v>
      </c>
      <c r="I130" s="1" t="s">
        <v>20</v>
      </c>
      <c r="J130">
        <v>51.507221999999999</v>
      </c>
      <c r="K130">
        <v>-0.1275</v>
      </c>
      <c r="L130">
        <v>155</v>
      </c>
      <c r="M130" s="1" t="s">
        <v>31</v>
      </c>
    </row>
    <row r="131" spans="1:13" x14ac:dyDescent="0.25">
      <c r="A131">
        <v>130</v>
      </c>
      <c r="B131" s="1" t="s">
        <v>17</v>
      </c>
      <c r="C131" s="1" t="s">
        <v>32</v>
      </c>
      <c r="D131" s="1" t="s">
        <v>33</v>
      </c>
      <c r="E131" s="1" t="s">
        <v>3</v>
      </c>
      <c r="F131">
        <v>50.518599999999999</v>
      </c>
      <c r="G131">
        <v>1.595</v>
      </c>
      <c r="H131" s="1" t="s">
        <v>34</v>
      </c>
      <c r="I131" s="1" t="s">
        <v>3</v>
      </c>
      <c r="J131">
        <v>50.6372</v>
      </c>
      <c r="K131">
        <v>3.0632999999999999</v>
      </c>
      <c r="L131">
        <v>163.5</v>
      </c>
      <c r="M131" s="1" t="s">
        <v>35</v>
      </c>
    </row>
    <row r="132" spans="1:13" x14ac:dyDescent="0.25">
      <c r="A132">
        <v>131</v>
      </c>
      <c r="B132" s="1" t="s">
        <v>23</v>
      </c>
      <c r="C132" s="1" t="s">
        <v>36</v>
      </c>
      <c r="D132" s="1" t="s">
        <v>37</v>
      </c>
      <c r="E132" s="1" t="s">
        <v>3</v>
      </c>
      <c r="F132">
        <v>50.85</v>
      </c>
      <c r="G132">
        <v>2.8833329999999999</v>
      </c>
      <c r="H132" s="1" t="s">
        <v>38</v>
      </c>
      <c r="I132" s="1" t="s">
        <v>3</v>
      </c>
      <c r="J132">
        <v>50.399000000000001</v>
      </c>
      <c r="K132">
        <v>3.4125000000000001</v>
      </c>
      <c r="L132">
        <v>155.5</v>
      </c>
      <c r="M132" s="1" t="s">
        <v>39</v>
      </c>
    </row>
    <row r="133" spans="1:13" x14ac:dyDescent="0.25">
      <c r="A133">
        <v>132</v>
      </c>
      <c r="B133" s="1" t="s">
        <v>17</v>
      </c>
      <c r="C133" s="1" t="s">
        <v>40</v>
      </c>
      <c r="D133" s="1" t="s">
        <v>41</v>
      </c>
      <c r="E133" s="1" t="s">
        <v>3</v>
      </c>
      <c r="F133">
        <v>50.289700000000003</v>
      </c>
      <c r="G133">
        <v>2.7808000000000002</v>
      </c>
      <c r="H133" s="1" t="s">
        <v>42</v>
      </c>
      <c r="I133" s="1" t="s">
        <v>3</v>
      </c>
      <c r="J133">
        <v>49.262799999999999</v>
      </c>
      <c r="K133">
        <v>4.0347</v>
      </c>
      <c r="L133">
        <v>194</v>
      </c>
      <c r="M133" s="1" t="s">
        <v>43</v>
      </c>
    </row>
    <row r="134" spans="1:13" x14ac:dyDescent="0.25">
      <c r="A134">
        <v>133</v>
      </c>
      <c r="B134" s="1" t="s">
        <v>17</v>
      </c>
      <c r="C134" s="1" t="s">
        <v>44</v>
      </c>
      <c r="D134" s="1" t="s">
        <v>45</v>
      </c>
      <c r="E134" s="1" t="s">
        <v>3</v>
      </c>
      <c r="F134">
        <v>49.040300000000002</v>
      </c>
      <c r="G134">
        <v>3.96</v>
      </c>
      <c r="H134" s="1" t="s">
        <v>46</v>
      </c>
      <c r="I134" s="1" t="s">
        <v>3</v>
      </c>
      <c r="J134">
        <v>48.693600000000004</v>
      </c>
      <c r="K134">
        <v>6.1845999999999997</v>
      </c>
      <c r="L134">
        <v>234.5</v>
      </c>
      <c r="M134" s="1" t="s">
        <v>47</v>
      </c>
    </row>
    <row r="135" spans="1:13" x14ac:dyDescent="0.25">
      <c r="A135">
        <v>134</v>
      </c>
      <c r="B135" s="1" t="s">
        <v>23</v>
      </c>
      <c r="C135" s="1" t="s">
        <v>48</v>
      </c>
      <c r="D135" s="1" t="s">
        <v>49</v>
      </c>
      <c r="E135" s="1" t="s">
        <v>3</v>
      </c>
      <c r="F135">
        <v>48.683300000000003</v>
      </c>
      <c r="G135">
        <v>6.2167000000000003</v>
      </c>
      <c r="H135" s="1" t="s">
        <v>50</v>
      </c>
      <c r="I135" s="1" t="s">
        <v>3</v>
      </c>
      <c r="J135">
        <v>48.08</v>
      </c>
      <c r="K135">
        <v>6.88</v>
      </c>
      <c r="L135">
        <v>161</v>
      </c>
      <c r="M135" s="1" t="s">
        <v>51</v>
      </c>
    </row>
    <row r="136" spans="1:13" x14ac:dyDescent="0.25">
      <c r="A136">
        <v>135</v>
      </c>
      <c r="B136" s="1" t="s">
        <v>23</v>
      </c>
      <c r="C136" s="1" t="s">
        <v>52</v>
      </c>
      <c r="D136" s="1" t="s">
        <v>53</v>
      </c>
      <c r="E136" s="1" t="s">
        <v>3</v>
      </c>
      <c r="F136">
        <v>48.08</v>
      </c>
      <c r="G136">
        <v>6.88</v>
      </c>
      <c r="H136" s="1" t="s">
        <v>54</v>
      </c>
      <c r="I136" s="1" t="s">
        <v>3</v>
      </c>
      <c r="J136">
        <v>47.75</v>
      </c>
      <c r="K136">
        <v>7.34</v>
      </c>
      <c r="L136">
        <v>170</v>
      </c>
      <c r="M136" s="1" t="s">
        <v>55</v>
      </c>
    </row>
    <row r="137" spans="1:13" x14ac:dyDescent="0.25">
      <c r="A137">
        <v>136</v>
      </c>
      <c r="B137" s="1" t="s">
        <v>56</v>
      </c>
      <c r="C137" s="1" t="s">
        <v>57</v>
      </c>
      <c r="D137" s="1" t="s">
        <v>54</v>
      </c>
      <c r="E137" s="1" t="s">
        <v>3</v>
      </c>
      <c r="F137">
        <v>47.75</v>
      </c>
      <c r="G137">
        <v>7.34</v>
      </c>
      <c r="H137" s="1" t="s">
        <v>58</v>
      </c>
      <c r="I137" s="1" t="s">
        <v>3</v>
      </c>
      <c r="J137">
        <v>47.772221999999999</v>
      </c>
      <c r="K137">
        <v>6.7777779999999996</v>
      </c>
      <c r="L137">
        <v>161.5</v>
      </c>
      <c r="M137" s="1" t="s">
        <v>59</v>
      </c>
    </row>
    <row r="138" spans="1:13" x14ac:dyDescent="0.25">
      <c r="A138">
        <v>137</v>
      </c>
      <c r="B138" s="1" t="s">
        <v>23</v>
      </c>
      <c r="C138" s="1" t="s">
        <v>60</v>
      </c>
      <c r="D138" s="1" t="s">
        <v>61</v>
      </c>
      <c r="E138" s="1" t="s">
        <v>3</v>
      </c>
      <c r="F138">
        <v>47.243099999999998</v>
      </c>
      <c r="G138">
        <v>6.0218999999999996</v>
      </c>
      <c r="H138" s="1" t="s">
        <v>62</v>
      </c>
      <c r="I138" s="1" t="s">
        <v>3</v>
      </c>
      <c r="J138">
        <v>46.256100000000004</v>
      </c>
      <c r="K138">
        <v>5.6555999999999997</v>
      </c>
      <c r="L138">
        <v>187.5</v>
      </c>
      <c r="M138" s="1" t="s">
        <v>63</v>
      </c>
    </row>
    <row r="139" spans="1:13" x14ac:dyDescent="0.25">
      <c r="A139">
        <v>138</v>
      </c>
      <c r="B139" s="1" t="s">
        <v>17</v>
      </c>
      <c r="C139" s="1" t="s">
        <v>64</v>
      </c>
      <c r="D139" s="1" t="s">
        <v>65</v>
      </c>
      <c r="E139" s="1" t="s">
        <v>3</v>
      </c>
      <c r="F139">
        <v>46.205599999999997</v>
      </c>
      <c r="G139">
        <v>5.2289000000000003</v>
      </c>
      <c r="H139" s="1" t="s">
        <v>66</v>
      </c>
      <c r="I139" s="1" t="s">
        <v>3</v>
      </c>
      <c r="J139">
        <v>45.434699999999999</v>
      </c>
      <c r="K139">
        <v>4.3902999999999999</v>
      </c>
      <c r="L139">
        <v>185.5</v>
      </c>
      <c r="M139" s="1" t="s">
        <v>67</v>
      </c>
    </row>
    <row r="140" spans="1:13" x14ac:dyDescent="0.25">
      <c r="A140">
        <v>139</v>
      </c>
      <c r="B140" s="1" t="s">
        <v>56</v>
      </c>
      <c r="C140" s="1" t="s">
        <v>68</v>
      </c>
      <c r="D140" s="1" t="s">
        <v>66</v>
      </c>
      <c r="E140" s="1" t="s">
        <v>3</v>
      </c>
      <c r="F140">
        <v>45.434699999999999</v>
      </c>
      <c r="G140">
        <v>4.3902999999999999</v>
      </c>
      <c r="H140" s="1" t="s">
        <v>69</v>
      </c>
      <c r="I140" s="1" t="s">
        <v>3</v>
      </c>
      <c r="J140">
        <v>45.109200000000001</v>
      </c>
      <c r="K140">
        <v>5.8743999999999996</v>
      </c>
      <c r="L140">
        <v>197.5</v>
      </c>
      <c r="M140" s="1" t="s">
        <v>70</v>
      </c>
    </row>
    <row r="141" spans="1:13" x14ac:dyDescent="0.25">
      <c r="A141">
        <v>140</v>
      </c>
      <c r="B141" s="1" t="s">
        <v>56</v>
      </c>
      <c r="C141" s="1" t="s">
        <v>71</v>
      </c>
      <c r="D141" s="1" t="s">
        <v>72</v>
      </c>
      <c r="E141" s="1" t="s">
        <v>3</v>
      </c>
      <c r="F141">
        <v>45.200200000000002</v>
      </c>
      <c r="G141">
        <v>5.7222</v>
      </c>
      <c r="H141" s="1" t="s">
        <v>73</v>
      </c>
      <c r="I141" s="1" t="s">
        <v>3</v>
      </c>
      <c r="J141">
        <v>44.649700000000003</v>
      </c>
      <c r="K141">
        <v>6.6407999999999996</v>
      </c>
      <c r="L141">
        <v>177</v>
      </c>
      <c r="M141" s="1" t="s">
        <v>74</v>
      </c>
    </row>
    <row r="142" spans="1:13" x14ac:dyDescent="0.25">
      <c r="A142">
        <v>141</v>
      </c>
      <c r="B142" s="1" t="s">
        <v>17</v>
      </c>
      <c r="C142" s="1" t="s">
        <v>75</v>
      </c>
      <c r="D142" s="1" t="s">
        <v>76</v>
      </c>
      <c r="E142" s="1" t="s">
        <v>3</v>
      </c>
      <c r="F142">
        <v>44.462499999999999</v>
      </c>
      <c r="G142">
        <v>6.0552999999999999</v>
      </c>
      <c r="H142" s="1" t="s">
        <v>77</v>
      </c>
      <c r="I142" s="1" t="s">
        <v>3</v>
      </c>
      <c r="J142">
        <v>43.838000000000001</v>
      </c>
      <c r="K142">
        <v>4.3609999999999998</v>
      </c>
      <c r="L142">
        <v>222</v>
      </c>
      <c r="M142" s="1" t="s">
        <v>78</v>
      </c>
    </row>
    <row r="143" spans="1:13" x14ac:dyDescent="0.25">
      <c r="A143">
        <v>142</v>
      </c>
      <c r="B143" s="1" t="s">
        <v>56</v>
      </c>
      <c r="C143" s="1" t="s">
        <v>79</v>
      </c>
      <c r="D143" s="1" t="s">
        <v>80</v>
      </c>
      <c r="E143" s="1" t="s">
        <v>3</v>
      </c>
      <c r="F143">
        <v>43.21</v>
      </c>
      <c r="G143">
        <v>2.35</v>
      </c>
      <c r="H143" s="1" t="s">
        <v>81</v>
      </c>
      <c r="I143" s="1" t="s">
        <v>3</v>
      </c>
      <c r="J143">
        <v>42.791699999999999</v>
      </c>
      <c r="K143">
        <v>0.59470000000000001</v>
      </c>
      <c r="L143">
        <v>237.5</v>
      </c>
      <c r="M143" s="1" t="s">
        <v>82</v>
      </c>
    </row>
    <row r="144" spans="1:13" x14ac:dyDescent="0.25">
      <c r="A144">
        <v>143</v>
      </c>
      <c r="B144" s="1" t="s">
        <v>56</v>
      </c>
      <c r="C144" s="1" t="s">
        <v>83</v>
      </c>
      <c r="D144" s="1" t="s">
        <v>84</v>
      </c>
      <c r="E144" s="1" t="s">
        <v>3</v>
      </c>
      <c r="F144">
        <v>43.108899999999998</v>
      </c>
      <c r="G144">
        <v>0.72419999999999995</v>
      </c>
      <c r="H144" s="1" t="s">
        <v>85</v>
      </c>
      <c r="I144" s="1" t="s">
        <v>3</v>
      </c>
      <c r="J144">
        <v>42.82</v>
      </c>
      <c r="K144">
        <v>0.32</v>
      </c>
      <c r="L144">
        <v>124.5</v>
      </c>
      <c r="M144" s="1" t="s">
        <v>86</v>
      </c>
    </row>
    <row r="145" spans="1:13" x14ac:dyDescent="0.25">
      <c r="A145">
        <v>144</v>
      </c>
      <c r="B145" s="1" t="s">
        <v>56</v>
      </c>
      <c r="C145" s="1" t="s">
        <v>87</v>
      </c>
      <c r="D145" s="1" t="s">
        <v>88</v>
      </c>
      <c r="E145" s="1" t="s">
        <v>3</v>
      </c>
      <c r="F145">
        <v>43.3</v>
      </c>
      <c r="G145">
        <v>-0.37</v>
      </c>
      <c r="H145" s="1" t="s">
        <v>89</v>
      </c>
      <c r="I145" s="1" t="s">
        <v>3</v>
      </c>
      <c r="J145">
        <v>42.972222000000002</v>
      </c>
      <c r="K145">
        <v>-8.0560000000000007E-3</v>
      </c>
      <c r="L145">
        <v>145.5</v>
      </c>
      <c r="M145" s="1" t="s">
        <v>90</v>
      </c>
    </row>
    <row r="146" spans="1:13" x14ac:dyDescent="0.25">
      <c r="A146">
        <v>145</v>
      </c>
      <c r="B146" s="1" t="s">
        <v>17</v>
      </c>
      <c r="C146" s="1" t="s">
        <v>91</v>
      </c>
      <c r="D146" s="1" t="s">
        <v>92</v>
      </c>
      <c r="E146" s="1" t="s">
        <v>3</v>
      </c>
      <c r="F146">
        <v>43.469200000000001</v>
      </c>
      <c r="G146">
        <v>3.6400000000000002E-2</v>
      </c>
      <c r="H146" s="1" t="s">
        <v>93</v>
      </c>
      <c r="I146" s="1" t="s">
        <v>3</v>
      </c>
      <c r="J146">
        <v>44.85</v>
      </c>
      <c r="K146">
        <v>0.48</v>
      </c>
      <c r="L146">
        <v>208.5</v>
      </c>
      <c r="M146" s="1" t="s">
        <v>94</v>
      </c>
    </row>
    <row r="147" spans="1:13" x14ac:dyDescent="0.25">
      <c r="A147">
        <v>146</v>
      </c>
      <c r="B147" s="1" t="s">
        <v>95</v>
      </c>
      <c r="C147" s="1" t="s">
        <v>96</v>
      </c>
      <c r="D147" s="1" t="s">
        <v>93</v>
      </c>
      <c r="E147" s="1" t="s">
        <v>3</v>
      </c>
      <c r="F147">
        <v>44.85</v>
      </c>
      <c r="G147">
        <v>0.48</v>
      </c>
      <c r="H147" s="1" t="s">
        <v>97</v>
      </c>
      <c r="I147" s="1" t="s">
        <v>3</v>
      </c>
      <c r="J147">
        <v>45.192900000000002</v>
      </c>
      <c r="K147">
        <v>0.72170000000000001</v>
      </c>
      <c r="L147">
        <v>54</v>
      </c>
      <c r="M147" s="1" t="s">
        <v>98</v>
      </c>
    </row>
    <row r="148" spans="1:13" x14ac:dyDescent="0.25">
      <c r="A148">
        <v>147</v>
      </c>
      <c r="B148" s="1" t="s">
        <v>17</v>
      </c>
      <c r="C148" s="1" t="s">
        <v>99</v>
      </c>
      <c r="D148" s="1" t="s">
        <v>100</v>
      </c>
      <c r="E148" s="1" t="s">
        <v>3</v>
      </c>
      <c r="F148">
        <v>48.623800000000003</v>
      </c>
      <c r="G148">
        <v>2.4296000000000002</v>
      </c>
      <c r="H148" s="1" t="s">
        <v>101</v>
      </c>
      <c r="I148" s="1" t="s">
        <v>3</v>
      </c>
      <c r="J148">
        <v>48.856699999999996</v>
      </c>
      <c r="K148">
        <v>2.3508</v>
      </c>
      <c r="L148">
        <v>137.5</v>
      </c>
      <c r="M148" s="1" t="s">
        <v>102</v>
      </c>
    </row>
    <row r="149" spans="1:13" x14ac:dyDescent="0.25">
      <c r="A149">
        <v>148</v>
      </c>
      <c r="B149" s="1" t="s">
        <v>17</v>
      </c>
      <c r="C149" s="1" t="s">
        <v>18</v>
      </c>
      <c r="D149" s="1" t="s">
        <v>19</v>
      </c>
      <c r="E149" s="1" t="s">
        <v>20</v>
      </c>
      <c r="F149">
        <v>53.799722000000003</v>
      </c>
      <c r="G149">
        <v>-1.549167</v>
      </c>
      <c r="H149" s="1" t="s">
        <v>21</v>
      </c>
      <c r="I149" s="1" t="s">
        <v>20</v>
      </c>
      <c r="J149">
        <v>53.991</v>
      </c>
      <c r="K149">
        <v>-1.5389999999999999</v>
      </c>
      <c r="L149">
        <v>190.5</v>
      </c>
      <c r="M149" s="1" t="s">
        <v>22</v>
      </c>
    </row>
    <row r="150" spans="1:13" x14ac:dyDescent="0.25">
      <c r="A150">
        <v>149</v>
      </c>
      <c r="B150" s="1" t="s">
        <v>23</v>
      </c>
      <c r="C150" s="1" t="s">
        <v>24</v>
      </c>
      <c r="D150" s="1" t="s">
        <v>25</v>
      </c>
      <c r="E150" s="1" t="s">
        <v>20</v>
      </c>
      <c r="F150">
        <v>53.958333000000003</v>
      </c>
      <c r="G150">
        <v>-1.0802780000000001</v>
      </c>
      <c r="H150" s="1" t="s">
        <v>26</v>
      </c>
      <c r="I150" s="1" t="s">
        <v>20</v>
      </c>
      <c r="J150">
        <v>53.383611000000002</v>
      </c>
      <c r="K150">
        <v>-1.466944</v>
      </c>
      <c r="L150">
        <v>201</v>
      </c>
      <c r="M150" s="1" t="s">
        <v>27</v>
      </c>
    </row>
    <row r="151" spans="1:13" x14ac:dyDescent="0.25">
      <c r="A151">
        <v>150</v>
      </c>
      <c r="B151" s="1" t="s">
        <v>17</v>
      </c>
      <c r="C151" s="1" t="s">
        <v>28</v>
      </c>
      <c r="D151" s="1" t="s">
        <v>29</v>
      </c>
      <c r="E151" s="1" t="s">
        <v>20</v>
      </c>
      <c r="F151">
        <v>52.204999999999998</v>
      </c>
      <c r="G151">
        <v>0.11899999999999999</v>
      </c>
      <c r="H151" s="1" t="s">
        <v>30</v>
      </c>
      <c r="I151" s="1" t="s">
        <v>20</v>
      </c>
      <c r="J151">
        <v>51.507221999999999</v>
      </c>
      <c r="K151">
        <v>-0.1275</v>
      </c>
      <c r="L151">
        <v>155</v>
      </c>
      <c r="M151" s="1" t="s">
        <v>31</v>
      </c>
    </row>
    <row r="152" spans="1:13" x14ac:dyDescent="0.25">
      <c r="A152">
        <v>151</v>
      </c>
      <c r="B152" s="1" t="s">
        <v>17</v>
      </c>
      <c r="C152" s="1" t="s">
        <v>32</v>
      </c>
      <c r="D152" s="1" t="s">
        <v>33</v>
      </c>
      <c r="E152" s="1" t="s">
        <v>3</v>
      </c>
      <c r="F152">
        <v>50.518599999999999</v>
      </c>
      <c r="G152">
        <v>1.595</v>
      </c>
      <c r="H152" s="1" t="s">
        <v>34</v>
      </c>
      <c r="I152" s="1" t="s">
        <v>3</v>
      </c>
      <c r="J152">
        <v>50.6372</v>
      </c>
      <c r="K152">
        <v>3.0632999999999999</v>
      </c>
      <c r="L152">
        <v>163.5</v>
      </c>
      <c r="M152" s="1" t="s">
        <v>35</v>
      </c>
    </row>
    <row r="153" spans="1:13" x14ac:dyDescent="0.25">
      <c r="A153">
        <v>152</v>
      </c>
      <c r="B153" s="1" t="s">
        <v>23</v>
      </c>
      <c r="C153" s="1" t="s">
        <v>36</v>
      </c>
      <c r="D153" s="1" t="s">
        <v>37</v>
      </c>
      <c r="E153" s="1" t="s">
        <v>3</v>
      </c>
      <c r="F153">
        <v>50.85</v>
      </c>
      <c r="G153">
        <v>2.8833329999999999</v>
      </c>
      <c r="H153" s="1" t="s">
        <v>38</v>
      </c>
      <c r="I153" s="1" t="s">
        <v>3</v>
      </c>
      <c r="J153">
        <v>50.399000000000001</v>
      </c>
      <c r="K153">
        <v>3.4125000000000001</v>
      </c>
      <c r="L153">
        <v>155.5</v>
      </c>
      <c r="M153" s="1" t="s">
        <v>39</v>
      </c>
    </row>
    <row r="154" spans="1:13" x14ac:dyDescent="0.25">
      <c r="A154">
        <v>153</v>
      </c>
      <c r="B154" s="1" t="s">
        <v>17</v>
      </c>
      <c r="C154" s="1" t="s">
        <v>40</v>
      </c>
      <c r="D154" s="1" t="s">
        <v>41</v>
      </c>
      <c r="E154" s="1" t="s">
        <v>3</v>
      </c>
      <c r="F154">
        <v>50.289700000000003</v>
      </c>
      <c r="G154">
        <v>2.7808000000000002</v>
      </c>
      <c r="H154" s="1" t="s">
        <v>42</v>
      </c>
      <c r="I154" s="1" t="s">
        <v>3</v>
      </c>
      <c r="J154">
        <v>49.262799999999999</v>
      </c>
      <c r="K154">
        <v>4.0347</v>
      </c>
      <c r="L154">
        <v>194</v>
      </c>
      <c r="M154" s="1" t="s">
        <v>43</v>
      </c>
    </row>
    <row r="155" spans="1:13" x14ac:dyDescent="0.25">
      <c r="A155">
        <v>154</v>
      </c>
      <c r="B155" s="1" t="s">
        <v>17</v>
      </c>
      <c r="C155" s="1" t="s">
        <v>44</v>
      </c>
      <c r="D155" s="1" t="s">
        <v>45</v>
      </c>
      <c r="E155" s="1" t="s">
        <v>3</v>
      </c>
      <c r="F155">
        <v>49.040300000000002</v>
      </c>
      <c r="G155">
        <v>3.96</v>
      </c>
      <c r="H155" s="1" t="s">
        <v>46</v>
      </c>
      <c r="I155" s="1" t="s">
        <v>3</v>
      </c>
      <c r="J155">
        <v>48.693600000000004</v>
      </c>
      <c r="K155">
        <v>6.1845999999999997</v>
      </c>
      <c r="L155">
        <v>234.5</v>
      </c>
      <c r="M155" s="1" t="s">
        <v>47</v>
      </c>
    </row>
    <row r="156" spans="1:13" x14ac:dyDescent="0.25">
      <c r="A156">
        <v>155</v>
      </c>
      <c r="B156" s="1" t="s">
        <v>23</v>
      </c>
      <c r="C156" s="1" t="s">
        <v>48</v>
      </c>
      <c r="D156" s="1" t="s">
        <v>49</v>
      </c>
      <c r="E156" s="1" t="s">
        <v>3</v>
      </c>
      <c r="F156">
        <v>48.683300000000003</v>
      </c>
      <c r="G156">
        <v>6.2167000000000003</v>
      </c>
      <c r="H156" s="1" t="s">
        <v>50</v>
      </c>
      <c r="I156" s="1" t="s">
        <v>3</v>
      </c>
      <c r="J156">
        <v>48.08</v>
      </c>
      <c r="K156">
        <v>6.88</v>
      </c>
      <c r="L156">
        <v>161</v>
      </c>
      <c r="M156" s="1" t="s">
        <v>51</v>
      </c>
    </row>
    <row r="157" spans="1:13" x14ac:dyDescent="0.25">
      <c r="A157">
        <v>156</v>
      </c>
      <c r="B157" s="1" t="s">
        <v>23</v>
      </c>
      <c r="C157" s="1" t="s">
        <v>52</v>
      </c>
      <c r="D157" s="1" t="s">
        <v>53</v>
      </c>
      <c r="E157" s="1" t="s">
        <v>3</v>
      </c>
      <c r="F157">
        <v>48.08</v>
      </c>
      <c r="G157">
        <v>6.88</v>
      </c>
      <c r="H157" s="1" t="s">
        <v>54</v>
      </c>
      <c r="I157" s="1" t="s">
        <v>3</v>
      </c>
      <c r="J157">
        <v>47.75</v>
      </c>
      <c r="K157">
        <v>7.34</v>
      </c>
      <c r="L157">
        <v>170</v>
      </c>
      <c r="M157" s="1" t="s">
        <v>55</v>
      </c>
    </row>
    <row r="158" spans="1:13" x14ac:dyDescent="0.25">
      <c r="A158">
        <v>157</v>
      </c>
      <c r="B158" s="1" t="s">
        <v>56</v>
      </c>
      <c r="C158" s="1" t="s">
        <v>57</v>
      </c>
      <c r="D158" s="1" t="s">
        <v>54</v>
      </c>
      <c r="E158" s="1" t="s">
        <v>3</v>
      </c>
      <c r="F158">
        <v>47.75</v>
      </c>
      <c r="G158">
        <v>7.34</v>
      </c>
      <c r="H158" s="1" t="s">
        <v>58</v>
      </c>
      <c r="I158" s="1" t="s">
        <v>3</v>
      </c>
      <c r="J158">
        <v>47.772221999999999</v>
      </c>
      <c r="K158">
        <v>6.7777779999999996</v>
      </c>
      <c r="L158">
        <v>161.5</v>
      </c>
      <c r="M158" s="1" t="s">
        <v>59</v>
      </c>
    </row>
    <row r="159" spans="1:13" x14ac:dyDescent="0.25">
      <c r="A159">
        <v>158</v>
      </c>
      <c r="B159" s="1" t="s">
        <v>23</v>
      </c>
      <c r="C159" s="1" t="s">
        <v>60</v>
      </c>
      <c r="D159" s="1" t="s">
        <v>61</v>
      </c>
      <c r="E159" s="1" t="s">
        <v>3</v>
      </c>
      <c r="F159">
        <v>47.243099999999998</v>
      </c>
      <c r="G159">
        <v>6.0218999999999996</v>
      </c>
      <c r="H159" s="1" t="s">
        <v>62</v>
      </c>
      <c r="I159" s="1" t="s">
        <v>3</v>
      </c>
      <c r="J159">
        <v>46.256100000000004</v>
      </c>
      <c r="K159">
        <v>5.6555999999999997</v>
      </c>
      <c r="L159">
        <v>187.5</v>
      </c>
      <c r="M159" s="1" t="s">
        <v>63</v>
      </c>
    </row>
    <row r="160" spans="1:13" x14ac:dyDescent="0.25">
      <c r="A160">
        <v>159</v>
      </c>
      <c r="B160" s="1" t="s">
        <v>17</v>
      </c>
      <c r="C160" s="1" t="s">
        <v>64</v>
      </c>
      <c r="D160" s="1" t="s">
        <v>65</v>
      </c>
      <c r="E160" s="1" t="s">
        <v>3</v>
      </c>
      <c r="F160">
        <v>46.205599999999997</v>
      </c>
      <c r="G160">
        <v>5.2289000000000003</v>
      </c>
      <c r="H160" s="1" t="s">
        <v>66</v>
      </c>
      <c r="I160" s="1" t="s">
        <v>3</v>
      </c>
      <c r="J160">
        <v>45.434699999999999</v>
      </c>
      <c r="K160">
        <v>4.3902999999999999</v>
      </c>
      <c r="L160">
        <v>185.5</v>
      </c>
      <c r="M160" s="1" t="s">
        <v>67</v>
      </c>
    </row>
    <row r="161" spans="1:13" x14ac:dyDescent="0.25">
      <c r="A161">
        <v>160</v>
      </c>
      <c r="B161" s="1" t="s">
        <v>56</v>
      </c>
      <c r="C161" s="1" t="s">
        <v>68</v>
      </c>
      <c r="D161" s="1" t="s">
        <v>66</v>
      </c>
      <c r="E161" s="1" t="s">
        <v>3</v>
      </c>
      <c r="F161">
        <v>45.434699999999999</v>
      </c>
      <c r="G161">
        <v>4.3902999999999999</v>
      </c>
      <c r="H161" s="1" t="s">
        <v>69</v>
      </c>
      <c r="I161" s="1" t="s">
        <v>3</v>
      </c>
      <c r="J161">
        <v>45.109200000000001</v>
      </c>
      <c r="K161">
        <v>5.8743999999999996</v>
      </c>
      <c r="L161">
        <v>197.5</v>
      </c>
      <c r="M161" s="1" t="s">
        <v>70</v>
      </c>
    </row>
    <row r="162" spans="1:13" x14ac:dyDescent="0.25">
      <c r="A162">
        <v>161</v>
      </c>
      <c r="B162" s="1" t="s">
        <v>56</v>
      </c>
      <c r="C162" s="1" t="s">
        <v>71</v>
      </c>
      <c r="D162" s="1" t="s">
        <v>72</v>
      </c>
      <c r="E162" s="1" t="s">
        <v>3</v>
      </c>
      <c r="F162">
        <v>45.200200000000002</v>
      </c>
      <c r="G162">
        <v>5.7222</v>
      </c>
      <c r="H162" s="1" t="s">
        <v>73</v>
      </c>
      <c r="I162" s="1" t="s">
        <v>3</v>
      </c>
      <c r="J162">
        <v>44.649700000000003</v>
      </c>
      <c r="K162">
        <v>6.6407999999999996</v>
      </c>
      <c r="L162">
        <v>177</v>
      </c>
      <c r="M162" s="1" t="s">
        <v>74</v>
      </c>
    </row>
    <row r="163" spans="1:13" x14ac:dyDescent="0.25">
      <c r="A163">
        <v>162</v>
      </c>
      <c r="B163" s="1" t="s">
        <v>17</v>
      </c>
      <c r="C163" s="1" t="s">
        <v>75</v>
      </c>
      <c r="D163" s="1" t="s">
        <v>76</v>
      </c>
      <c r="E163" s="1" t="s">
        <v>3</v>
      </c>
      <c r="F163">
        <v>44.462499999999999</v>
      </c>
      <c r="G163">
        <v>6.0552999999999999</v>
      </c>
      <c r="H163" s="1" t="s">
        <v>77</v>
      </c>
      <c r="I163" s="1" t="s">
        <v>3</v>
      </c>
      <c r="J163">
        <v>43.838000000000001</v>
      </c>
      <c r="K163">
        <v>4.3609999999999998</v>
      </c>
      <c r="L163">
        <v>222</v>
      </c>
      <c r="M163" s="1" t="s">
        <v>78</v>
      </c>
    </row>
    <row r="164" spans="1:13" x14ac:dyDescent="0.25">
      <c r="A164">
        <v>163</v>
      </c>
      <c r="B164" s="1" t="s">
        <v>56</v>
      </c>
      <c r="C164" s="1" t="s">
        <v>79</v>
      </c>
      <c r="D164" s="1" t="s">
        <v>80</v>
      </c>
      <c r="E164" s="1" t="s">
        <v>3</v>
      </c>
      <c r="F164">
        <v>43.21</v>
      </c>
      <c r="G164">
        <v>2.35</v>
      </c>
      <c r="H164" s="1" t="s">
        <v>81</v>
      </c>
      <c r="I164" s="1" t="s">
        <v>3</v>
      </c>
      <c r="J164">
        <v>42.791699999999999</v>
      </c>
      <c r="K164">
        <v>0.59470000000000001</v>
      </c>
      <c r="L164">
        <v>237.5</v>
      </c>
      <c r="M164" s="1" t="s">
        <v>82</v>
      </c>
    </row>
    <row r="165" spans="1:13" x14ac:dyDescent="0.25">
      <c r="A165">
        <v>164</v>
      </c>
      <c r="B165" s="1" t="s">
        <v>56</v>
      </c>
      <c r="C165" s="1" t="s">
        <v>83</v>
      </c>
      <c r="D165" s="1" t="s">
        <v>84</v>
      </c>
      <c r="E165" s="1" t="s">
        <v>3</v>
      </c>
      <c r="F165">
        <v>43.108899999999998</v>
      </c>
      <c r="G165">
        <v>0.72419999999999995</v>
      </c>
      <c r="H165" s="1" t="s">
        <v>85</v>
      </c>
      <c r="I165" s="1" t="s">
        <v>3</v>
      </c>
      <c r="J165">
        <v>42.82</v>
      </c>
      <c r="K165">
        <v>0.32</v>
      </c>
      <c r="L165">
        <v>124.5</v>
      </c>
      <c r="M165" s="1" t="s">
        <v>86</v>
      </c>
    </row>
    <row r="166" spans="1:13" x14ac:dyDescent="0.25">
      <c r="A166">
        <v>165</v>
      </c>
      <c r="B166" s="1" t="s">
        <v>56</v>
      </c>
      <c r="C166" s="1" t="s">
        <v>87</v>
      </c>
      <c r="D166" s="1" t="s">
        <v>88</v>
      </c>
      <c r="E166" s="1" t="s">
        <v>3</v>
      </c>
      <c r="F166">
        <v>43.3</v>
      </c>
      <c r="G166">
        <v>-0.37</v>
      </c>
      <c r="H166" s="1" t="s">
        <v>89</v>
      </c>
      <c r="I166" s="1" t="s">
        <v>3</v>
      </c>
      <c r="J166">
        <v>42.972222000000002</v>
      </c>
      <c r="K166">
        <v>-8.0560000000000007E-3</v>
      </c>
      <c r="L166">
        <v>145.5</v>
      </c>
      <c r="M166" s="1" t="s">
        <v>90</v>
      </c>
    </row>
    <row r="167" spans="1:13" x14ac:dyDescent="0.25">
      <c r="A167">
        <v>166</v>
      </c>
      <c r="B167" s="1" t="s">
        <v>17</v>
      </c>
      <c r="C167" s="1" t="s">
        <v>91</v>
      </c>
      <c r="D167" s="1" t="s">
        <v>92</v>
      </c>
      <c r="E167" s="1" t="s">
        <v>3</v>
      </c>
      <c r="F167">
        <v>43.469200000000001</v>
      </c>
      <c r="G167">
        <v>3.6400000000000002E-2</v>
      </c>
      <c r="H167" s="1" t="s">
        <v>93</v>
      </c>
      <c r="I167" s="1" t="s">
        <v>3</v>
      </c>
      <c r="J167">
        <v>44.85</v>
      </c>
      <c r="K167">
        <v>0.48</v>
      </c>
      <c r="L167">
        <v>208.5</v>
      </c>
      <c r="M167" s="1" t="s">
        <v>94</v>
      </c>
    </row>
    <row r="168" spans="1:13" x14ac:dyDescent="0.25">
      <c r="A168">
        <v>167</v>
      </c>
      <c r="B168" s="1" t="s">
        <v>95</v>
      </c>
      <c r="C168" s="1" t="s">
        <v>96</v>
      </c>
      <c r="D168" s="1" t="s">
        <v>93</v>
      </c>
      <c r="E168" s="1" t="s">
        <v>3</v>
      </c>
      <c r="F168">
        <v>44.85</v>
      </c>
      <c r="G168">
        <v>0.48</v>
      </c>
      <c r="H168" s="1" t="s">
        <v>97</v>
      </c>
      <c r="I168" s="1" t="s">
        <v>3</v>
      </c>
      <c r="J168">
        <v>45.192900000000002</v>
      </c>
      <c r="K168">
        <v>0.72170000000000001</v>
      </c>
      <c r="L168">
        <v>54</v>
      </c>
      <c r="M168" s="1" t="s">
        <v>98</v>
      </c>
    </row>
    <row r="169" spans="1:13" x14ac:dyDescent="0.25">
      <c r="A169">
        <v>168</v>
      </c>
      <c r="B169" s="1" t="s">
        <v>17</v>
      </c>
      <c r="C169" s="1" t="s">
        <v>99</v>
      </c>
      <c r="D169" s="1" t="s">
        <v>100</v>
      </c>
      <c r="E169" s="1" t="s">
        <v>3</v>
      </c>
      <c r="F169">
        <v>48.623800000000003</v>
      </c>
      <c r="G169">
        <v>2.4296000000000002</v>
      </c>
      <c r="H169" s="1" t="s">
        <v>101</v>
      </c>
      <c r="I169" s="1" t="s">
        <v>3</v>
      </c>
      <c r="J169">
        <v>48.856699999999996</v>
      </c>
      <c r="K169">
        <v>2.3508</v>
      </c>
      <c r="L169">
        <v>137.5</v>
      </c>
      <c r="M169" s="1" t="s">
        <v>102</v>
      </c>
    </row>
    <row r="170" spans="1:13" x14ac:dyDescent="0.25">
      <c r="A170">
        <v>169</v>
      </c>
      <c r="B170" s="1" t="s">
        <v>17</v>
      </c>
      <c r="C170" s="1" t="s">
        <v>18</v>
      </c>
      <c r="D170" s="1" t="s">
        <v>19</v>
      </c>
      <c r="E170" s="1" t="s">
        <v>20</v>
      </c>
      <c r="F170">
        <v>53.799722000000003</v>
      </c>
      <c r="G170">
        <v>-1.549167</v>
      </c>
      <c r="H170" s="1" t="s">
        <v>21</v>
      </c>
      <c r="I170" s="1" t="s">
        <v>20</v>
      </c>
      <c r="J170">
        <v>53.991</v>
      </c>
      <c r="K170">
        <v>-1.5389999999999999</v>
      </c>
      <c r="L170">
        <v>190.5</v>
      </c>
      <c r="M170" s="1" t="s">
        <v>22</v>
      </c>
    </row>
    <row r="171" spans="1:13" x14ac:dyDescent="0.25">
      <c r="A171">
        <v>170</v>
      </c>
      <c r="B171" s="1" t="s">
        <v>23</v>
      </c>
      <c r="C171" s="1" t="s">
        <v>24</v>
      </c>
      <c r="D171" s="1" t="s">
        <v>25</v>
      </c>
      <c r="E171" s="1" t="s">
        <v>20</v>
      </c>
      <c r="F171">
        <v>53.958333000000003</v>
      </c>
      <c r="G171">
        <v>-1.0802780000000001</v>
      </c>
      <c r="H171" s="1" t="s">
        <v>26</v>
      </c>
      <c r="I171" s="1" t="s">
        <v>20</v>
      </c>
      <c r="J171">
        <v>53.383611000000002</v>
      </c>
      <c r="K171">
        <v>-1.466944</v>
      </c>
      <c r="L171">
        <v>201</v>
      </c>
      <c r="M171" s="1" t="s">
        <v>27</v>
      </c>
    </row>
    <row r="172" spans="1:13" x14ac:dyDescent="0.25">
      <c r="A172">
        <v>171</v>
      </c>
      <c r="B172" s="1" t="s">
        <v>17</v>
      </c>
      <c r="C172" s="1" t="s">
        <v>28</v>
      </c>
      <c r="D172" s="1" t="s">
        <v>29</v>
      </c>
      <c r="E172" s="1" t="s">
        <v>20</v>
      </c>
      <c r="F172">
        <v>52.204999999999998</v>
      </c>
      <c r="G172">
        <v>0.11899999999999999</v>
      </c>
      <c r="H172" s="1" t="s">
        <v>30</v>
      </c>
      <c r="I172" s="1" t="s">
        <v>20</v>
      </c>
      <c r="J172">
        <v>51.507221999999999</v>
      </c>
      <c r="K172">
        <v>-0.1275</v>
      </c>
      <c r="L172">
        <v>155</v>
      </c>
      <c r="M172" s="1" t="s">
        <v>31</v>
      </c>
    </row>
    <row r="173" spans="1:13" x14ac:dyDescent="0.25">
      <c r="A173">
        <v>172</v>
      </c>
      <c r="B173" s="1" t="s">
        <v>17</v>
      </c>
      <c r="C173" s="1" t="s">
        <v>32</v>
      </c>
      <c r="D173" s="1" t="s">
        <v>33</v>
      </c>
      <c r="E173" s="1" t="s">
        <v>3</v>
      </c>
      <c r="F173">
        <v>50.518599999999999</v>
      </c>
      <c r="G173">
        <v>1.595</v>
      </c>
      <c r="H173" s="1" t="s">
        <v>34</v>
      </c>
      <c r="I173" s="1" t="s">
        <v>3</v>
      </c>
      <c r="J173">
        <v>50.6372</v>
      </c>
      <c r="K173">
        <v>3.0632999999999999</v>
      </c>
      <c r="L173">
        <v>163.5</v>
      </c>
      <c r="M173" s="1" t="s">
        <v>35</v>
      </c>
    </row>
    <row r="174" spans="1:13" x14ac:dyDescent="0.25">
      <c r="A174">
        <v>173</v>
      </c>
      <c r="B174" s="1" t="s">
        <v>23</v>
      </c>
      <c r="C174" s="1" t="s">
        <v>36</v>
      </c>
      <c r="D174" s="1" t="s">
        <v>37</v>
      </c>
      <c r="E174" s="1" t="s">
        <v>3</v>
      </c>
      <c r="F174">
        <v>50.85</v>
      </c>
      <c r="G174">
        <v>2.8833329999999999</v>
      </c>
      <c r="H174" s="1" t="s">
        <v>38</v>
      </c>
      <c r="I174" s="1" t="s">
        <v>3</v>
      </c>
      <c r="J174">
        <v>50.399000000000001</v>
      </c>
      <c r="K174">
        <v>3.4125000000000001</v>
      </c>
      <c r="L174">
        <v>155.5</v>
      </c>
      <c r="M174" s="1" t="s">
        <v>39</v>
      </c>
    </row>
    <row r="175" spans="1:13" x14ac:dyDescent="0.25">
      <c r="A175">
        <v>174</v>
      </c>
      <c r="B175" s="1" t="s">
        <v>17</v>
      </c>
      <c r="C175" s="1" t="s">
        <v>40</v>
      </c>
      <c r="D175" s="1" t="s">
        <v>41</v>
      </c>
      <c r="E175" s="1" t="s">
        <v>3</v>
      </c>
      <c r="F175">
        <v>50.289700000000003</v>
      </c>
      <c r="G175">
        <v>2.7808000000000002</v>
      </c>
      <c r="H175" s="1" t="s">
        <v>42</v>
      </c>
      <c r="I175" s="1" t="s">
        <v>3</v>
      </c>
      <c r="J175">
        <v>49.262799999999999</v>
      </c>
      <c r="K175">
        <v>4.0347</v>
      </c>
      <c r="L175">
        <v>194</v>
      </c>
      <c r="M175" s="1" t="s">
        <v>43</v>
      </c>
    </row>
    <row r="176" spans="1:13" x14ac:dyDescent="0.25">
      <c r="A176">
        <v>175</v>
      </c>
      <c r="B176" s="1" t="s">
        <v>17</v>
      </c>
      <c r="C176" s="1" t="s">
        <v>44</v>
      </c>
      <c r="D176" s="1" t="s">
        <v>45</v>
      </c>
      <c r="E176" s="1" t="s">
        <v>3</v>
      </c>
      <c r="F176">
        <v>49.040300000000002</v>
      </c>
      <c r="G176">
        <v>3.96</v>
      </c>
      <c r="H176" s="1" t="s">
        <v>46</v>
      </c>
      <c r="I176" s="1" t="s">
        <v>3</v>
      </c>
      <c r="J176">
        <v>48.693600000000004</v>
      </c>
      <c r="K176">
        <v>6.1845999999999997</v>
      </c>
      <c r="L176">
        <v>234.5</v>
      </c>
      <c r="M176" s="1" t="s">
        <v>47</v>
      </c>
    </row>
    <row r="177" spans="1:13" x14ac:dyDescent="0.25">
      <c r="A177">
        <v>176</v>
      </c>
      <c r="B177" s="1" t="s">
        <v>23</v>
      </c>
      <c r="C177" s="1" t="s">
        <v>48</v>
      </c>
      <c r="D177" s="1" t="s">
        <v>49</v>
      </c>
      <c r="E177" s="1" t="s">
        <v>3</v>
      </c>
      <c r="F177">
        <v>48.683300000000003</v>
      </c>
      <c r="G177">
        <v>6.2167000000000003</v>
      </c>
      <c r="H177" s="1" t="s">
        <v>50</v>
      </c>
      <c r="I177" s="1" t="s">
        <v>3</v>
      </c>
      <c r="J177">
        <v>48.08</v>
      </c>
      <c r="K177">
        <v>6.88</v>
      </c>
      <c r="L177">
        <v>161</v>
      </c>
      <c r="M177" s="1" t="s">
        <v>51</v>
      </c>
    </row>
    <row r="178" spans="1:13" x14ac:dyDescent="0.25">
      <c r="A178">
        <v>177</v>
      </c>
      <c r="B178" s="1" t="s">
        <v>23</v>
      </c>
      <c r="C178" s="1" t="s">
        <v>52</v>
      </c>
      <c r="D178" s="1" t="s">
        <v>53</v>
      </c>
      <c r="E178" s="1" t="s">
        <v>3</v>
      </c>
      <c r="F178">
        <v>48.08</v>
      </c>
      <c r="G178">
        <v>6.88</v>
      </c>
      <c r="H178" s="1" t="s">
        <v>54</v>
      </c>
      <c r="I178" s="1" t="s">
        <v>3</v>
      </c>
      <c r="J178">
        <v>47.75</v>
      </c>
      <c r="K178">
        <v>7.34</v>
      </c>
      <c r="L178">
        <v>170</v>
      </c>
      <c r="M178" s="1" t="s">
        <v>55</v>
      </c>
    </row>
    <row r="179" spans="1:13" x14ac:dyDescent="0.25">
      <c r="A179">
        <v>178</v>
      </c>
      <c r="B179" s="1" t="s">
        <v>56</v>
      </c>
      <c r="C179" s="1" t="s">
        <v>57</v>
      </c>
      <c r="D179" s="1" t="s">
        <v>54</v>
      </c>
      <c r="E179" s="1" t="s">
        <v>3</v>
      </c>
      <c r="F179">
        <v>47.75</v>
      </c>
      <c r="G179">
        <v>7.34</v>
      </c>
      <c r="H179" s="1" t="s">
        <v>58</v>
      </c>
      <c r="I179" s="1" t="s">
        <v>3</v>
      </c>
      <c r="J179">
        <v>47.772221999999999</v>
      </c>
      <c r="K179">
        <v>6.7777779999999996</v>
      </c>
      <c r="L179">
        <v>161.5</v>
      </c>
      <c r="M179" s="1" t="s">
        <v>59</v>
      </c>
    </row>
    <row r="180" spans="1:13" x14ac:dyDescent="0.25">
      <c r="A180">
        <v>179</v>
      </c>
      <c r="B180" s="1" t="s">
        <v>23</v>
      </c>
      <c r="C180" s="1" t="s">
        <v>60</v>
      </c>
      <c r="D180" s="1" t="s">
        <v>61</v>
      </c>
      <c r="E180" s="1" t="s">
        <v>3</v>
      </c>
      <c r="F180">
        <v>47.243099999999998</v>
      </c>
      <c r="G180">
        <v>6.0218999999999996</v>
      </c>
      <c r="H180" s="1" t="s">
        <v>62</v>
      </c>
      <c r="I180" s="1" t="s">
        <v>3</v>
      </c>
      <c r="J180">
        <v>46.256100000000004</v>
      </c>
      <c r="K180">
        <v>5.6555999999999997</v>
      </c>
      <c r="L180">
        <v>187.5</v>
      </c>
      <c r="M180" s="1" t="s">
        <v>63</v>
      </c>
    </row>
    <row r="181" spans="1:13" x14ac:dyDescent="0.25">
      <c r="A181">
        <v>180</v>
      </c>
      <c r="B181" s="1" t="s">
        <v>17</v>
      </c>
      <c r="C181" s="1" t="s">
        <v>64</v>
      </c>
      <c r="D181" s="1" t="s">
        <v>65</v>
      </c>
      <c r="E181" s="1" t="s">
        <v>3</v>
      </c>
      <c r="F181">
        <v>46.205599999999997</v>
      </c>
      <c r="G181">
        <v>5.2289000000000003</v>
      </c>
      <c r="H181" s="1" t="s">
        <v>66</v>
      </c>
      <c r="I181" s="1" t="s">
        <v>3</v>
      </c>
      <c r="J181">
        <v>45.434699999999999</v>
      </c>
      <c r="K181">
        <v>4.3902999999999999</v>
      </c>
      <c r="L181">
        <v>185.5</v>
      </c>
      <c r="M181" s="1" t="s">
        <v>67</v>
      </c>
    </row>
    <row r="182" spans="1:13" x14ac:dyDescent="0.25">
      <c r="A182">
        <v>181</v>
      </c>
      <c r="B182" s="1" t="s">
        <v>56</v>
      </c>
      <c r="C182" s="1" t="s">
        <v>68</v>
      </c>
      <c r="D182" s="1" t="s">
        <v>66</v>
      </c>
      <c r="E182" s="1" t="s">
        <v>3</v>
      </c>
      <c r="F182">
        <v>45.434699999999999</v>
      </c>
      <c r="G182">
        <v>4.3902999999999999</v>
      </c>
      <c r="H182" s="1" t="s">
        <v>69</v>
      </c>
      <c r="I182" s="1" t="s">
        <v>3</v>
      </c>
      <c r="J182">
        <v>45.109200000000001</v>
      </c>
      <c r="K182">
        <v>5.8743999999999996</v>
      </c>
      <c r="L182">
        <v>197.5</v>
      </c>
      <c r="M182" s="1" t="s">
        <v>70</v>
      </c>
    </row>
    <row r="183" spans="1:13" x14ac:dyDescent="0.25">
      <c r="A183">
        <v>182</v>
      </c>
      <c r="B183" s="1" t="s">
        <v>56</v>
      </c>
      <c r="C183" s="1" t="s">
        <v>71</v>
      </c>
      <c r="D183" s="1" t="s">
        <v>72</v>
      </c>
      <c r="E183" s="1" t="s">
        <v>3</v>
      </c>
      <c r="F183">
        <v>45.200200000000002</v>
      </c>
      <c r="G183">
        <v>5.7222</v>
      </c>
      <c r="H183" s="1" t="s">
        <v>73</v>
      </c>
      <c r="I183" s="1" t="s">
        <v>3</v>
      </c>
      <c r="J183">
        <v>44.649700000000003</v>
      </c>
      <c r="K183">
        <v>6.6407999999999996</v>
      </c>
      <c r="L183">
        <v>177</v>
      </c>
      <c r="M183" s="1" t="s">
        <v>74</v>
      </c>
    </row>
    <row r="184" spans="1:13" x14ac:dyDescent="0.25">
      <c r="A184">
        <v>183</v>
      </c>
      <c r="B184" s="1" t="s">
        <v>17</v>
      </c>
      <c r="C184" s="1" t="s">
        <v>75</v>
      </c>
      <c r="D184" s="1" t="s">
        <v>76</v>
      </c>
      <c r="E184" s="1" t="s">
        <v>3</v>
      </c>
      <c r="F184">
        <v>44.462499999999999</v>
      </c>
      <c r="G184">
        <v>6.0552999999999999</v>
      </c>
      <c r="H184" s="1" t="s">
        <v>77</v>
      </c>
      <c r="I184" s="1" t="s">
        <v>3</v>
      </c>
      <c r="J184">
        <v>43.838000000000001</v>
      </c>
      <c r="K184">
        <v>4.3609999999999998</v>
      </c>
      <c r="L184">
        <v>222</v>
      </c>
      <c r="M184" s="1" t="s">
        <v>78</v>
      </c>
    </row>
    <row r="185" spans="1:13" x14ac:dyDescent="0.25">
      <c r="A185">
        <v>184</v>
      </c>
      <c r="B185" s="1" t="s">
        <v>56</v>
      </c>
      <c r="C185" s="1" t="s">
        <v>79</v>
      </c>
      <c r="D185" s="1" t="s">
        <v>80</v>
      </c>
      <c r="E185" s="1" t="s">
        <v>3</v>
      </c>
      <c r="F185">
        <v>43.21</v>
      </c>
      <c r="G185">
        <v>2.35</v>
      </c>
      <c r="H185" s="1" t="s">
        <v>81</v>
      </c>
      <c r="I185" s="1" t="s">
        <v>3</v>
      </c>
      <c r="J185">
        <v>42.791699999999999</v>
      </c>
      <c r="K185">
        <v>0.59470000000000001</v>
      </c>
      <c r="L185">
        <v>237.5</v>
      </c>
      <c r="M185" s="1" t="s">
        <v>82</v>
      </c>
    </row>
    <row r="186" spans="1:13" x14ac:dyDescent="0.25">
      <c r="A186">
        <v>185</v>
      </c>
      <c r="B186" s="1" t="s">
        <v>56</v>
      </c>
      <c r="C186" s="1" t="s">
        <v>83</v>
      </c>
      <c r="D186" s="1" t="s">
        <v>84</v>
      </c>
      <c r="E186" s="1" t="s">
        <v>3</v>
      </c>
      <c r="F186">
        <v>43.108899999999998</v>
      </c>
      <c r="G186">
        <v>0.72419999999999995</v>
      </c>
      <c r="H186" s="1" t="s">
        <v>85</v>
      </c>
      <c r="I186" s="1" t="s">
        <v>3</v>
      </c>
      <c r="J186">
        <v>42.82</v>
      </c>
      <c r="K186">
        <v>0.32</v>
      </c>
      <c r="L186">
        <v>124.5</v>
      </c>
      <c r="M186" s="1" t="s">
        <v>86</v>
      </c>
    </row>
    <row r="187" spans="1:13" x14ac:dyDescent="0.25">
      <c r="A187">
        <v>186</v>
      </c>
      <c r="B187" s="1" t="s">
        <v>56</v>
      </c>
      <c r="C187" s="1" t="s">
        <v>87</v>
      </c>
      <c r="D187" s="1" t="s">
        <v>88</v>
      </c>
      <c r="E187" s="1" t="s">
        <v>3</v>
      </c>
      <c r="F187">
        <v>43.3</v>
      </c>
      <c r="G187">
        <v>-0.37</v>
      </c>
      <c r="H187" s="1" t="s">
        <v>89</v>
      </c>
      <c r="I187" s="1" t="s">
        <v>3</v>
      </c>
      <c r="J187">
        <v>42.972222000000002</v>
      </c>
      <c r="K187">
        <v>-8.0560000000000007E-3</v>
      </c>
      <c r="L187">
        <v>145.5</v>
      </c>
      <c r="M187" s="1" t="s">
        <v>90</v>
      </c>
    </row>
    <row r="188" spans="1:13" x14ac:dyDescent="0.25">
      <c r="A188">
        <v>187</v>
      </c>
      <c r="B188" s="1" t="s">
        <v>17</v>
      </c>
      <c r="C188" s="1" t="s">
        <v>91</v>
      </c>
      <c r="D188" s="1" t="s">
        <v>92</v>
      </c>
      <c r="E188" s="1" t="s">
        <v>3</v>
      </c>
      <c r="F188">
        <v>43.469200000000001</v>
      </c>
      <c r="G188">
        <v>3.6400000000000002E-2</v>
      </c>
      <c r="H188" s="1" t="s">
        <v>93</v>
      </c>
      <c r="I188" s="1" t="s">
        <v>3</v>
      </c>
      <c r="J188">
        <v>44.85</v>
      </c>
      <c r="K188">
        <v>0.48</v>
      </c>
      <c r="L188">
        <v>208.5</v>
      </c>
      <c r="M188" s="1" t="s">
        <v>94</v>
      </c>
    </row>
    <row r="189" spans="1:13" x14ac:dyDescent="0.25">
      <c r="A189">
        <v>188</v>
      </c>
      <c r="B189" s="1" t="s">
        <v>95</v>
      </c>
      <c r="C189" s="1" t="s">
        <v>96</v>
      </c>
      <c r="D189" s="1" t="s">
        <v>93</v>
      </c>
      <c r="E189" s="1" t="s">
        <v>3</v>
      </c>
      <c r="F189">
        <v>44.85</v>
      </c>
      <c r="G189">
        <v>0.48</v>
      </c>
      <c r="H189" s="1" t="s">
        <v>97</v>
      </c>
      <c r="I189" s="1" t="s">
        <v>3</v>
      </c>
      <c r="J189">
        <v>45.192900000000002</v>
      </c>
      <c r="K189">
        <v>0.72170000000000001</v>
      </c>
      <c r="L189">
        <v>54</v>
      </c>
      <c r="M189" s="1" t="s">
        <v>98</v>
      </c>
    </row>
    <row r="190" spans="1:13" x14ac:dyDescent="0.25">
      <c r="A190">
        <v>189</v>
      </c>
      <c r="B190" s="1" t="s">
        <v>17</v>
      </c>
      <c r="C190" s="1" t="s">
        <v>99</v>
      </c>
      <c r="D190" s="1" t="s">
        <v>100</v>
      </c>
      <c r="E190" s="1" t="s">
        <v>3</v>
      </c>
      <c r="F190">
        <v>48.623800000000003</v>
      </c>
      <c r="G190">
        <v>2.4296000000000002</v>
      </c>
      <c r="H190" s="1" t="s">
        <v>101</v>
      </c>
      <c r="I190" s="1" t="s">
        <v>3</v>
      </c>
      <c r="J190">
        <v>48.856699999999996</v>
      </c>
      <c r="K190">
        <v>2.3508</v>
      </c>
      <c r="L190">
        <v>137.5</v>
      </c>
      <c r="M190" s="1" t="s">
        <v>102</v>
      </c>
    </row>
    <row r="191" spans="1:13" x14ac:dyDescent="0.25">
      <c r="A191">
        <v>190</v>
      </c>
      <c r="B191" s="1" t="s">
        <v>17</v>
      </c>
      <c r="C191" s="1" t="s">
        <v>18</v>
      </c>
      <c r="D191" s="1" t="s">
        <v>19</v>
      </c>
      <c r="E191" s="1" t="s">
        <v>20</v>
      </c>
      <c r="F191">
        <v>53.799722000000003</v>
      </c>
      <c r="G191">
        <v>-1.549167</v>
      </c>
      <c r="H191" s="1" t="s">
        <v>21</v>
      </c>
      <c r="I191" s="1" t="s">
        <v>20</v>
      </c>
      <c r="J191">
        <v>53.991</v>
      </c>
      <c r="K191">
        <v>-1.5389999999999999</v>
      </c>
      <c r="L191">
        <v>190.5</v>
      </c>
      <c r="M191" s="1" t="s">
        <v>22</v>
      </c>
    </row>
    <row r="192" spans="1:13" x14ac:dyDescent="0.25">
      <c r="A192">
        <v>191</v>
      </c>
      <c r="B192" s="1" t="s">
        <v>23</v>
      </c>
      <c r="C192" s="1" t="s">
        <v>24</v>
      </c>
      <c r="D192" s="1" t="s">
        <v>25</v>
      </c>
      <c r="E192" s="1" t="s">
        <v>20</v>
      </c>
      <c r="F192">
        <v>53.958333000000003</v>
      </c>
      <c r="G192">
        <v>-1.0802780000000001</v>
      </c>
      <c r="H192" s="1" t="s">
        <v>26</v>
      </c>
      <c r="I192" s="1" t="s">
        <v>20</v>
      </c>
      <c r="J192">
        <v>53.383611000000002</v>
      </c>
      <c r="K192">
        <v>-1.466944</v>
      </c>
      <c r="L192">
        <v>201</v>
      </c>
      <c r="M192" s="1" t="s">
        <v>27</v>
      </c>
    </row>
    <row r="193" spans="1:13" x14ac:dyDescent="0.25">
      <c r="A193">
        <v>192</v>
      </c>
      <c r="B193" s="1" t="s">
        <v>17</v>
      </c>
      <c r="C193" s="1" t="s">
        <v>28</v>
      </c>
      <c r="D193" s="1" t="s">
        <v>29</v>
      </c>
      <c r="E193" s="1" t="s">
        <v>20</v>
      </c>
      <c r="F193">
        <v>52.204999999999998</v>
      </c>
      <c r="G193">
        <v>0.11899999999999999</v>
      </c>
      <c r="H193" s="1" t="s">
        <v>30</v>
      </c>
      <c r="I193" s="1" t="s">
        <v>20</v>
      </c>
      <c r="J193">
        <v>51.507221999999999</v>
      </c>
      <c r="K193">
        <v>-0.1275</v>
      </c>
      <c r="L193">
        <v>155</v>
      </c>
      <c r="M193" s="1" t="s">
        <v>31</v>
      </c>
    </row>
    <row r="194" spans="1:13" x14ac:dyDescent="0.25">
      <c r="A194">
        <v>193</v>
      </c>
      <c r="B194" s="1" t="s">
        <v>17</v>
      </c>
      <c r="C194" s="1" t="s">
        <v>32</v>
      </c>
      <c r="D194" s="1" t="s">
        <v>33</v>
      </c>
      <c r="E194" s="1" t="s">
        <v>3</v>
      </c>
      <c r="F194">
        <v>50.518599999999999</v>
      </c>
      <c r="G194">
        <v>1.595</v>
      </c>
      <c r="H194" s="1" t="s">
        <v>34</v>
      </c>
      <c r="I194" s="1" t="s">
        <v>3</v>
      </c>
      <c r="J194">
        <v>50.6372</v>
      </c>
      <c r="K194">
        <v>3.0632999999999999</v>
      </c>
      <c r="L194">
        <v>163.5</v>
      </c>
      <c r="M194" s="1" t="s">
        <v>35</v>
      </c>
    </row>
    <row r="195" spans="1:13" x14ac:dyDescent="0.25">
      <c r="A195">
        <v>194</v>
      </c>
      <c r="B195" s="1" t="s">
        <v>23</v>
      </c>
      <c r="C195" s="1" t="s">
        <v>36</v>
      </c>
      <c r="D195" s="1" t="s">
        <v>37</v>
      </c>
      <c r="E195" s="1" t="s">
        <v>3</v>
      </c>
      <c r="F195">
        <v>50.85</v>
      </c>
      <c r="G195">
        <v>2.8833329999999999</v>
      </c>
      <c r="H195" s="1" t="s">
        <v>38</v>
      </c>
      <c r="I195" s="1" t="s">
        <v>3</v>
      </c>
      <c r="J195">
        <v>50.399000000000001</v>
      </c>
      <c r="K195">
        <v>3.4125000000000001</v>
      </c>
      <c r="L195">
        <v>155.5</v>
      </c>
      <c r="M195" s="1" t="s">
        <v>39</v>
      </c>
    </row>
    <row r="196" spans="1:13" x14ac:dyDescent="0.25">
      <c r="A196">
        <v>195</v>
      </c>
      <c r="B196" s="1" t="s">
        <v>17</v>
      </c>
      <c r="C196" s="1" t="s">
        <v>40</v>
      </c>
      <c r="D196" s="1" t="s">
        <v>41</v>
      </c>
      <c r="E196" s="1" t="s">
        <v>3</v>
      </c>
      <c r="F196">
        <v>50.289700000000003</v>
      </c>
      <c r="G196">
        <v>2.7808000000000002</v>
      </c>
      <c r="H196" s="1" t="s">
        <v>42</v>
      </c>
      <c r="I196" s="1" t="s">
        <v>3</v>
      </c>
      <c r="J196">
        <v>49.262799999999999</v>
      </c>
      <c r="K196">
        <v>4.0347</v>
      </c>
      <c r="L196">
        <v>194</v>
      </c>
      <c r="M196" s="1" t="s">
        <v>43</v>
      </c>
    </row>
    <row r="197" spans="1:13" x14ac:dyDescent="0.25">
      <c r="A197">
        <v>196</v>
      </c>
      <c r="B197" s="1" t="s">
        <v>17</v>
      </c>
      <c r="C197" s="1" t="s">
        <v>44</v>
      </c>
      <c r="D197" s="1" t="s">
        <v>45</v>
      </c>
      <c r="E197" s="1" t="s">
        <v>3</v>
      </c>
      <c r="F197">
        <v>49.040300000000002</v>
      </c>
      <c r="G197">
        <v>3.96</v>
      </c>
      <c r="H197" s="1" t="s">
        <v>46</v>
      </c>
      <c r="I197" s="1" t="s">
        <v>3</v>
      </c>
      <c r="J197">
        <v>48.693600000000004</v>
      </c>
      <c r="K197">
        <v>6.1845999999999997</v>
      </c>
      <c r="L197">
        <v>234.5</v>
      </c>
      <c r="M197" s="1" t="s">
        <v>47</v>
      </c>
    </row>
    <row r="198" spans="1:13" x14ac:dyDescent="0.25">
      <c r="A198">
        <v>197</v>
      </c>
      <c r="B198" s="1" t="s">
        <v>23</v>
      </c>
      <c r="C198" s="1" t="s">
        <v>48</v>
      </c>
      <c r="D198" s="1" t="s">
        <v>49</v>
      </c>
      <c r="E198" s="1" t="s">
        <v>3</v>
      </c>
      <c r="F198">
        <v>48.683300000000003</v>
      </c>
      <c r="G198">
        <v>6.2167000000000003</v>
      </c>
      <c r="H198" s="1" t="s">
        <v>50</v>
      </c>
      <c r="I198" s="1" t="s">
        <v>3</v>
      </c>
      <c r="J198">
        <v>48.08</v>
      </c>
      <c r="K198">
        <v>6.88</v>
      </c>
      <c r="L198">
        <v>161</v>
      </c>
      <c r="M198" s="1" t="s">
        <v>51</v>
      </c>
    </row>
    <row r="199" spans="1:13" x14ac:dyDescent="0.25">
      <c r="A199">
        <v>198</v>
      </c>
      <c r="B199" s="1" t="s">
        <v>23</v>
      </c>
      <c r="C199" s="1" t="s">
        <v>52</v>
      </c>
      <c r="D199" s="1" t="s">
        <v>53</v>
      </c>
      <c r="E199" s="1" t="s">
        <v>3</v>
      </c>
      <c r="F199">
        <v>48.08</v>
      </c>
      <c r="G199">
        <v>6.88</v>
      </c>
      <c r="H199" s="1" t="s">
        <v>54</v>
      </c>
      <c r="I199" s="1" t="s">
        <v>3</v>
      </c>
      <c r="J199">
        <v>47.75</v>
      </c>
      <c r="K199">
        <v>7.34</v>
      </c>
      <c r="L199">
        <v>170</v>
      </c>
      <c r="M199" s="1" t="s">
        <v>55</v>
      </c>
    </row>
    <row r="200" spans="1:13" x14ac:dyDescent="0.25">
      <c r="A200">
        <v>199</v>
      </c>
      <c r="B200" s="1" t="s">
        <v>56</v>
      </c>
      <c r="C200" s="1" t="s">
        <v>57</v>
      </c>
      <c r="D200" s="1" t="s">
        <v>54</v>
      </c>
      <c r="E200" s="1" t="s">
        <v>3</v>
      </c>
      <c r="F200">
        <v>47.75</v>
      </c>
      <c r="G200">
        <v>7.34</v>
      </c>
      <c r="H200" s="1" t="s">
        <v>58</v>
      </c>
      <c r="I200" s="1" t="s">
        <v>3</v>
      </c>
      <c r="J200">
        <v>47.772221999999999</v>
      </c>
      <c r="K200">
        <v>6.7777779999999996</v>
      </c>
      <c r="L200">
        <v>161.5</v>
      </c>
      <c r="M200" s="1" t="s">
        <v>59</v>
      </c>
    </row>
    <row r="201" spans="1:13" x14ac:dyDescent="0.25">
      <c r="A201">
        <v>200</v>
      </c>
      <c r="B201" s="1" t="s">
        <v>23</v>
      </c>
      <c r="C201" s="1" t="s">
        <v>60</v>
      </c>
      <c r="D201" s="1" t="s">
        <v>61</v>
      </c>
      <c r="E201" s="1" t="s">
        <v>3</v>
      </c>
      <c r="F201">
        <v>47.243099999999998</v>
      </c>
      <c r="G201">
        <v>6.0218999999999996</v>
      </c>
      <c r="H201" s="1" t="s">
        <v>62</v>
      </c>
      <c r="I201" s="1" t="s">
        <v>3</v>
      </c>
      <c r="J201">
        <v>46.256100000000004</v>
      </c>
      <c r="K201">
        <v>5.6555999999999997</v>
      </c>
      <c r="L201">
        <v>187.5</v>
      </c>
      <c r="M201" s="1" t="s">
        <v>63</v>
      </c>
    </row>
    <row r="202" spans="1:13" x14ac:dyDescent="0.25">
      <c r="A202">
        <v>201</v>
      </c>
      <c r="B202" s="1" t="s">
        <v>17</v>
      </c>
      <c r="C202" s="1" t="s">
        <v>64</v>
      </c>
      <c r="D202" s="1" t="s">
        <v>65</v>
      </c>
      <c r="E202" s="1" t="s">
        <v>3</v>
      </c>
      <c r="F202">
        <v>46.205599999999997</v>
      </c>
      <c r="G202">
        <v>5.2289000000000003</v>
      </c>
      <c r="H202" s="1" t="s">
        <v>66</v>
      </c>
      <c r="I202" s="1" t="s">
        <v>3</v>
      </c>
      <c r="J202">
        <v>45.434699999999999</v>
      </c>
      <c r="K202">
        <v>4.3902999999999999</v>
      </c>
      <c r="L202">
        <v>185.5</v>
      </c>
      <c r="M202" s="1" t="s">
        <v>67</v>
      </c>
    </row>
    <row r="203" spans="1:13" x14ac:dyDescent="0.25">
      <c r="A203">
        <v>202</v>
      </c>
      <c r="B203" s="1" t="s">
        <v>56</v>
      </c>
      <c r="C203" s="1" t="s">
        <v>68</v>
      </c>
      <c r="D203" s="1" t="s">
        <v>66</v>
      </c>
      <c r="E203" s="1" t="s">
        <v>3</v>
      </c>
      <c r="F203">
        <v>45.434699999999999</v>
      </c>
      <c r="G203">
        <v>4.3902999999999999</v>
      </c>
      <c r="H203" s="1" t="s">
        <v>69</v>
      </c>
      <c r="I203" s="1" t="s">
        <v>3</v>
      </c>
      <c r="J203">
        <v>45.109200000000001</v>
      </c>
      <c r="K203">
        <v>5.8743999999999996</v>
      </c>
      <c r="L203">
        <v>197.5</v>
      </c>
      <c r="M203" s="1" t="s">
        <v>70</v>
      </c>
    </row>
    <row r="204" spans="1:13" x14ac:dyDescent="0.25">
      <c r="A204">
        <v>203</v>
      </c>
      <c r="B204" s="1" t="s">
        <v>56</v>
      </c>
      <c r="C204" s="1" t="s">
        <v>71</v>
      </c>
      <c r="D204" s="1" t="s">
        <v>72</v>
      </c>
      <c r="E204" s="1" t="s">
        <v>3</v>
      </c>
      <c r="F204">
        <v>45.200200000000002</v>
      </c>
      <c r="G204">
        <v>5.7222</v>
      </c>
      <c r="H204" s="1" t="s">
        <v>73</v>
      </c>
      <c r="I204" s="1" t="s">
        <v>3</v>
      </c>
      <c r="J204">
        <v>44.649700000000003</v>
      </c>
      <c r="K204">
        <v>6.6407999999999996</v>
      </c>
      <c r="L204">
        <v>177</v>
      </c>
      <c r="M204" s="1" t="s">
        <v>74</v>
      </c>
    </row>
    <row r="205" spans="1:13" x14ac:dyDescent="0.25">
      <c r="A205">
        <v>204</v>
      </c>
      <c r="B205" s="1" t="s">
        <v>17</v>
      </c>
      <c r="C205" s="1" t="s">
        <v>75</v>
      </c>
      <c r="D205" s="1" t="s">
        <v>76</v>
      </c>
      <c r="E205" s="1" t="s">
        <v>3</v>
      </c>
      <c r="F205">
        <v>44.462499999999999</v>
      </c>
      <c r="G205">
        <v>6.0552999999999999</v>
      </c>
      <c r="H205" s="1" t="s">
        <v>77</v>
      </c>
      <c r="I205" s="1" t="s">
        <v>3</v>
      </c>
      <c r="J205">
        <v>43.838000000000001</v>
      </c>
      <c r="K205">
        <v>4.3609999999999998</v>
      </c>
      <c r="L205">
        <v>222</v>
      </c>
      <c r="M205" s="1" t="s">
        <v>78</v>
      </c>
    </row>
    <row r="206" spans="1:13" x14ac:dyDescent="0.25">
      <c r="A206">
        <v>205</v>
      </c>
      <c r="B206" s="1" t="s">
        <v>56</v>
      </c>
      <c r="C206" s="1" t="s">
        <v>79</v>
      </c>
      <c r="D206" s="1" t="s">
        <v>80</v>
      </c>
      <c r="E206" s="1" t="s">
        <v>3</v>
      </c>
      <c r="F206">
        <v>43.21</v>
      </c>
      <c r="G206">
        <v>2.35</v>
      </c>
      <c r="H206" s="1" t="s">
        <v>81</v>
      </c>
      <c r="I206" s="1" t="s">
        <v>3</v>
      </c>
      <c r="J206">
        <v>42.791699999999999</v>
      </c>
      <c r="K206">
        <v>0.59470000000000001</v>
      </c>
      <c r="L206">
        <v>237.5</v>
      </c>
      <c r="M206" s="1" t="s">
        <v>82</v>
      </c>
    </row>
    <row r="207" spans="1:13" x14ac:dyDescent="0.25">
      <c r="A207">
        <v>206</v>
      </c>
      <c r="B207" s="1" t="s">
        <v>56</v>
      </c>
      <c r="C207" s="1" t="s">
        <v>83</v>
      </c>
      <c r="D207" s="1" t="s">
        <v>84</v>
      </c>
      <c r="E207" s="1" t="s">
        <v>3</v>
      </c>
      <c r="F207">
        <v>43.108899999999998</v>
      </c>
      <c r="G207">
        <v>0.72419999999999995</v>
      </c>
      <c r="H207" s="1" t="s">
        <v>85</v>
      </c>
      <c r="I207" s="1" t="s">
        <v>3</v>
      </c>
      <c r="J207">
        <v>42.82</v>
      </c>
      <c r="K207">
        <v>0.32</v>
      </c>
      <c r="L207">
        <v>124.5</v>
      </c>
      <c r="M207" s="1" t="s">
        <v>86</v>
      </c>
    </row>
    <row r="208" spans="1:13" x14ac:dyDescent="0.25">
      <c r="A208">
        <v>207</v>
      </c>
      <c r="B208" s="1" t="s">
        <v>56</v>
      </c>
      <c r="C208" s="1" t="s">
        <v>87</v>
      </c>
      <c r="D208" s="1" t="s">
        <v>88</v>
      </c>
      <c r="E208" s="1" t="s">
        <v>3</v>
      </c>
      <c r="F208">
        <v>43.3</v>
      </c>
      <c r="G208">
        <v>-0.37</v>
      </c>
      <c r="H208" s="1" t="s">
        <v>89</v>
      </c>
      <c r="I208" s="1" t="s">
        <v>3</v>
      </c>
      <c r="J208">
        <v>42.972222000000002</v>
      </c>
      <c r="K208">
        <v>-8.0560000000000007E-3</v>
      </c>
      <c r="L208">
        <v>145.5</v>
      </c>
      <c r="M208" s="1" t="s">
        <v>90</v>
      </c>
    </row>
    <row r="209" spans="1:13" x14ac:dyDescent="0.25">
      <c r="A209">
        <v>208</v>
      </c>
      <c r="B209" s="1" t="s">
        <v>17</v>
      </c>
      <c r="C209" s="1" t="s">
        <v>91</v>
      </c>
      <c r="D209" s="1" t="s">
        <v>92</v>
      </c>
      <c r="E209" s="1" t="s">
        <v>3</v>
      </c>
      <c r="F209">
        <v>43.469200000000001</v>
      </c>
      <c r="G209">
        <v>3.6400000000000002E-2</v>
      </c>
      <c r="H209" s="1" t="s">
        <v>93</v>
      </c>
      <c r="I209" s="1" t="s">
        <v>3</v>
      </c>
      <c r="J209">
        <v>44.85</v>
      </c>
      <c r="K209">
        <v>0.48</v>
      </c>
      <c r="L209">
        <v>208.5</v>
      </c>
      <c r="M209" s="1" t="s">
        <v>94</v>
      </c>
    </row>
    <row r="210" spans="1:13" x14ac:dyDescent="0.25">
      <c r="A210">
        <v>209</v>
      </c>
      <c r="B210" s="1" t="s">
        <v>95</v>
      </c>
      <c r="C210" s="1" t="s">
        <v>96</v>
      </c>
      <c r="D210" s="1" t="s">
        <v>93</v>
      </c>
      <c r="E210" s="1" t="s">
        <v>3</v>
      </c>
      <c r="F210">
        <v>44.85</v>
      </c>
      <c r="G210">
        <v>0.48</v>
      </c>
      <c r="H210" s="1" t="s">
        <v>97</v>
      </c>
      <c r="I210" s="1" t="s">
        <v>3</v>
      </c>
      <c r="J210">
        <v>45.192900000000002</v>
      </c>
      <c r="K210">
        <v>0.72170000000000001</v>
      </c>
      <c r="L210">
        <v>54</v>
      </c>
      <c r="M210" s="1" t="s">
        <v>98</v>
      </c>
    </row>
    <row r="211" spans="1:13" x14ac:dyDescent="0.25">
      <c r="A211">
        <v>210</v>
      </c>
      <c r="B211" s="1" t="s">
        <v>17</v>
      </c>
      <c r="C211" s="1" t="s">
        <v>99</v>
      </c>
      <c r="D211" s="1" t="s">
        <v>100</v>
      </c>
      <c r="E211" s="1" t="s">
        <v>3</v>
      </c>
      <c r="F211">
        <v>48.623800000000003</v>
      </c>
      <c r="G211">
        <v>2.4296000000000002</v>
      </c>
      <c r="H211" s="1" t="s">
        <v>101</v>
      </c>
      <c r="I211" s="1" t="s">
        <v>3</v>
      </c>
      <c r="J211">
        <v>48.856699999999996</v>
      </c>
      <c r="K211">
        <v>2.3508</v>
      </c>
      <c r="L211">
        <v>137.5</v>
      </c>
      <c r="M211" s="1" t="s">
        <v>102</v>
      </c>
    </row>
    <row r="212" spans="1:13" x14ac:dyDescent="0.25">
      <c r="A212">
        <v>211</v>
      </c>
      <c r="B212" s="1" t="s">
        <v>17</v>
      </c>
      <c r="C212" s="1" t="s">
        <v>18</v>
      </c>
      <c r="D212" s="1" t="s">
        <v>19</v>
      </c>
      <c r="E212" s="1" t="s">
        <v>20</v>
      </c>
      <c r="F212">
        <v>53.799722000000003</v>
      </c>
      <c r="G212">
        <v>-1.549167</v>
      </c>
      <c r="H212" s="1" t="s">
        <v>21</v>
      </c>
      <c r="I212" s="1" t="s">
        <v>20</v>
      </c>
      <c r="J212">
        <v>53.991</v>
      </c>
      <c r="K212">
        <v>-1.5389999999999999</v>
      </c>
      <c r="L212">
        <v>190.5</v>
      </c>
      <c r="M212" s="1" t="s">
        <v>22</v>
      </c>
    </row>
    <row r="213" spans="1:13" x14ac:dyDescent="0.25">
      <c r="A213">
        <v>212</v>
      </c>
      <c r="B213" s="1" t="s">
        <v>23</v>
      </c>
      <c r="C213" s="1" t="s">
        <v>24</v>
      </c>
      <c r="D213" s="1" t="s">
        <v>25</v>
      </c>
      <c r="E213" s="1" t="s">
        <v>20</v>
      </c>
      <c r="F213">
        <v>53.958333000000003</v>
      </c>
      <c r="G213">
        <v>-1.0802780000000001</v>
      </c>
      <c r="H213" s="1" t="s">
        <v>26</v>
      </c>
      <c r="I213" s="1" t="s">
        <v>20</v>
      </c>
      <c r="J213">
        <v>53.383611000000002</v>
      </c>
      <c r="K213">
        <v>-1.466944</v>
      </c>
      <c r="L213">
        <v>201</v>
      </c>
      <c r="M213" s="1" t="s">
        <v>27</v>
      </c>
    </row>
    <row r="214" spans="1:13" x14ac:dyDescent="0.25">
      <c r="A214">
        <v>213</v>
      </c>
      <c r="B214" s="1" t="s">
        <v>17</v>
      </c>
      <c r="C214" s="1" t="s">
        <v>28</v>
      </c>
      <c r="D214" s="1" t="s">
        <v>29</v>
      </c>
      <c r="E214" s="1" t="s">
        <v>20</v>
      </c>
      <c r="F214">
        <v>52.204999999999998</v>
      </c>
      <c r="G214">
        <v>0.11899999999999999</v>
      </c>
      <c r="H214" s="1" t="s">
        <v>30</v>
      </c>
      <c r="I214" s="1" t="s">
        <v>20</v>
      </c>
      <c r="J214">
        <v>51.507221999999999</v>
      </c>
      <c r="K214">
        <v>-0.1275</v>
      </c>
      <c r="L214">
        <v>155</v>
      </c>
      <c r="M214" s="1" t="s">
        <v>31</v>
      </c>
    </row>
    <row r="215" spans="1:13" x14ac:dyDescent="0.25">
      <c r="A215">
        <v>214</v>
      </c>
      <c r="B215" s="1" t="s">
        <v>17</v>
      </c>
      <c r="C215" s="1" t="s">
        <v>32</v>
      </c>
      <c r="D215" s="1" t="s">
        <v>33</v>
      </c>
      <c r="E215" s="1" t="s">
        <v>3</v>
      </c>
      <c r="F215">
        <v>50.518599999999999</v>
      </c>
      <c r="G215">
        <v>1.595</v>
      </c>
      <c r="H215" s="1" t="s">
        <v>34</v>
      </c>
      <c r="I215" s="1" t="s">
        <v>3</v>
      </c>
      <c r="J215">
        <v>50.6372</v>
      </c>
      <c r="K215">
        <v>3.0632999999999999</v>
      </c>
      <c r="L215">
        <v>163.5</v>
      </c>
      <c r="M215" s="1" t="s">
        <v>35</v>
      </c>
    </row>
    <row r="216" spans="1:13" x14ac:dyDescent="0.25">
      <c r="A216">
        <v>215</v>
      </c>
      <c r="B216" s="1" t="s">
        <v>23</v>
      </c>
      <c r="C216" s="1" t="s">
        <v>36</v>
      </c>
      <c r="D216" s="1" t="s">
        <v>37</v>
      </c>
      <c r="E216" s="1" t="s">
        <v>3</v>
      </c>
      <c r="F216">
        <v>50.85</v>
      </c>
      <c r="G216">
        <v>2.8833329999999999</v>
      </c>
      <c r="H216" s="1" t="s">
        <v>38</v>
      </c>
      <c r="I216" s="1" t="s">
        <v>3</v>
      </c>
      <c r="J216">
        <v>50.399000000000001</v>
      </c>
      <c r="K216">
        <v>3.4125000000000001</v>
      </c>
      <c r="L216">
        <v>155.5</v>
      </c>
      <c r="M216" s="1" t="s">
        <v>39</v>
      </c>
    </row>
    <row r="217" spans="1:13" x14ac:dyDescent="0.25">
      <c r="A217">
        <v>216</v>
      </c>
      <c r="B217" s="1" t="s">
        <v>17</v>
      </c>
      <c r="C217" s="1" t="s">
        <v>40</v>
      </c>
      <c r="D217" s="1" t="s">
        <v>41</v>
      </c>
      <c r="E217" s="1" t="s">
        <v>3</v>
      </c>
      <c r="F217">
        <v>50.289700000000003</v>
      </c>
      <c r="G217">
        <v>2.7808000000000002</v>
      </c>
      <c r="H217" s="1" t="s">
        <v>42</v>
      </c>
      <c r="I217" s="1" t="s">
        <v>3</v>
      </c>
      <c r="J217">
        <v>49.262799999999999</v>
      </c>
      <c r="K217">
        <v>4.0347</v>
      </c>
      <c r="L217">
        <v>194</v>
      </c>
      <c r="M217" s="1" t="s">
        <v>43</v>
      </c>
    </row>
    <row r="218" spans="1:13" x14ac:dyDescent="0.25">
      <c r="A218">
        <v>217</v>
      </c>
      <c r="B218" s="1" t="s">
        <v>17</v>
      </c>
      <c r="C218" s="1" t="s">
        <v>44</v>
      </c>
      <c r="D218" s="1" t="s">
        <v>45</v>
      </c>
      <c r="E218" s="1" t="s">
        <v>3</v>
      </c>
      <c r="F218">
        <v>49.040300000000002</v>
      </c>
      <c r="G218">
        <v>3.96</v>
      </c>
      <c r="H218" s="1" t="s">
        <v>46</v>
      </c>
      <c r="I218" s="1" t="s">
        <v>3</v>
      </c>
      <c r="J218">
        <v>48.693600000000004</v>
      </c>
      <c r="K218">
        <v>6.1845999999999997</v>
      </c>
      <c r="L218">
        <v>234.5</v>
      </c>
      <c r="M218" s="1" t="s">
        <v>47</v>
      </c>
    </row>
    <row r="219" spans="1:13" x14ac:dyDescent="0.25">
      <c r="A219">
        <v>218</v>
      </c>
      <c r="B219" s="1" t="s">
        <v>23</v>
      </c>
      <c r="C219" s="1" t="s">
        <v>48</v>
      </c>
      <c r="D219" s="1" t="s">
        <v>49</v>
      </c>
      <c r="E219" s="1" t="s">
        <v>3</v>
      </c>
      <c r="F219">
        <v>48.683300000000003</v>
      </c>
      <c r="G219">
        <v>6.2167000000000003</v>
      </c>
      <c r="H219" s="1" t="s">
        <v>50</v>
      </c>
      <c r="I219" s="1" t="s">
        <v>3</v>
      </c>
      <c r="J219">
        <v>48.08</v>
      </c>
      <c r="K219">
        <v>6.88</v>
      </c>
      <c r="L219">
        <v>161</v>
      </c>
      <c r="M219" s="1" t="s">
        <v>51</v>
      </c>
    </row>
    <row r="220" spans="1:13" x14ac:dyDescent="0.25">
      <c r="A220">
        <v>219</v>
      </c>
      <c r="B220" s="1" t="s">
        <v>23</v>
      </c>
      <c r="C220" s="1" t="s">
        <v>52</v>
      </c>
      <c r="D220" s="1" t="s">
        <v>53</v>
      </c>
      <c r="E220" s="1" t="s">
        <v>3</v>
      </c>
      <c r="F220">
        <v>48.08</v>
      </c>
      <c r="G220">
        <v>6.88</v>
      </c>
      <c r="H220" s="1" t="s">
        <v>54</v>
      </c>
      <c r="I220" s="1" t="s">
        <v>3</v>
      </c>
      <c r="J220">
        <v>47.75</v>
      </c>
      <c r="K220">
        <v>7.34</v>
      </c>
      <c r="L220">
        <v>170</v>
      </c>
      <c r="M220" s="1" t="s">
        <v>55</v>
      </c>
    </row>
    <row r="221" spans="1:13" x14ac:dyDescent="0.25">
      <c r="A221">
        <v>220</v>
      </c>
      <c r="B221" s="1" t="s">
        <v>56</v>
      </c>
      <c r="C221" s="1" t="s">
        <v>57</v>
      </c>
      <c r="D221" s="1" t="s">
        <v>54</v>
      </c>
      <c r="E221" s="1" t="s">
        <v>3</v>
      </c>
      <c r="F221">
        <v>47.75</v>
      </c>
      <c r="G221">
        <v>7.34</v>
      </c>
      <c r="H221" s="1" t="s">
        <v>58</v>
      </c>
      <c r="I221" s="1" t="s">
        <v>3</v>
      </c>
      <c r="J221">
        <v>47.772221999999999</v>
      </c>
      <c r="K221">
        <v>6.7777779999999996</v>
      </c>
      <c r="L221">
        <v>161.5</v>
      </c>
      <c r="M221" s="1" t="s">
        <v>59</v>
      </c>
    </row>
    <row r="222" spans="1:13" x14ac:dyDescent="0.25">
      <c r="A222">
        <v>221</v>
      </c>
      <c r="B222" s="1" t="s">
        <v>23</v>
      </c>
      <c r="C222" s="1" t="s">
        <v>60</v>
      </c>
      <c r="D222" s="1" t="s">
        <v>61</v>
      </c>
      <c r="E222" s="1" t="s">
        <v>3</v>
      </c>
      <c r="F222">
        <v>47.243099999999998</v>
      </c>
      <c r="G222">
        <v>6.0218999999999996</v>
      </c>
      <c r="H222" s="1" t="s">
        <v>62</v>
      </c>
      <c r="I222" s="1" t="s">
        <v>3</v>
      </c>
      <c r="J222">
        <v>46.256100000000004</v>
      </c>
      <c r="K222">
        <v>5.6555999999999997</v>
      </c>
      <c r="L222">
        <v>187.5</v>
      </c>
      <c r="M222" s="1" t="s">
        <v>63</v>
      </c>
    </row>
    <row r="223" spans="1:13" x14ac:dyDescent="0.25">
      <c r="A223">
        <v>222</v>
      </c>
      <c r="B223" s="1" t="s">
        <v>17</v>
      </c>
      <c r="C223" s="1" t="s">
        <v>64</v>
      </c>
      <c r="D223" s="1" t="s">
        <v>65</v>
      </c>
      <c r="E223" s="1" t="s">
        <v>3</v>
      </c>
      <c r="F223">
        <v>46.205599999999997</v>
      </c>
      <c r="G223">
        <v>5.2289000000000003</v>
      </c>
      <c r="H223" s="1" t="s">
        <v>66</v>
      </c>
      <c r="I223" s="1" t="s">
        <v>3</v>
      </c>
      <c r="J223">
        <v>45.434699999999999</v>
      </c>
      <c r="K223">
        <v>4.3902999999999999</v>
      </c>
      <c r="L223">
        <v>185.5</v>
      </c>
      <c r="M223" s="1" t="s">
        <v>67</v>
      </c>
    </row>
    <row r="224" spans="1:13" x14ac:dyDescent="0.25">
      <c r="A224">
        <v>223</v>
      </c>
      <c r="B224" s="1" t="s">
        <v>56</v>
      </c>
      <c r="C224" s="1" t="s">
        <v>68</v>
      </c>
      <c r="D224" s="1" t="s">
        <v>66</v>
      </c>
      <c r="E224" s="1" t="s">
        <v>3</v>
      </c>
      <c r="F224">
        <v>45.434699999999999</v>
      </c>
      <c r="G224">
        <v>4.3902999999999999</v>
      </c>
      <c r="H224" s="1" t="s">
        <v>69</v>
      </c>
      <c r="I224" s="1" t="s">
        <v>3</v>
      </c>
      <c r="J224">
        <v>45.109200000000001</v>
      </c>
      <c r="K224">
        <v>5.8743999999999996</v>
      </c>
      <c r="L224">
        <v>197.5</v>
      </c>
      <c r="M224" s="1" t="s">
        <v>70</v>
      </c>
    </row>
    <row r="225" spans="1:13" x14ac:dyDescent="0.25">
      <c r="A225">
        <v>224</v>
      </c>
      <c r="B225" s="1" t="s">
        <v>56</v>
      </c>
      <c r="C225" s="1" t="s">
        <v>71</v>
      </c>
      <c r="D225" s="1" t="s">
        <v>72</v>
      </c>
      <c r="E225" s="1" t="s">
        <v>3</v>
      </c>
      <c r="F225">
        <v>45.200200000000002</v>
      </c>
      <c r="G225">
        <v>5.7222</v>
      </c>
      <c r="H225" s="1" t="s">
        <v>73</v>
      </c>
      <c r="I225" s="1" t="s">
        <v>3</v>
      </c>
      <c r="J225">
        <v>44.649700000000003</v>
      </c>
      <c r="K225">
        <v>6.6407999999999996</v>
      </c>
      <c r="L225">
        <v>177</v>
      </c>
      <c r="M225" s="1" t="s">
        <v>74</v>
      </c>
    </row>
    <row r="226" spans="1:13" x14ac:dyDescent="0.25">
      <c r="A226">
        <v>225</v>
      </c>
      <c r="B226" s="1" t="s">
        <v>17</v>
      </c>
      <c r="C226" s="1" t="s">
        <v>75</v>
      </c>
      <c r="D226" s="1" t="s">
        <v>76</v>
      </c>
      <c r="E226" s="1" t="s">
        <v>3</v>
      </c>
      <c r="F226">
        <v>44.462499999999999</v>
      </c>
      <c r="G226">
        <v>6.0552999999999999</v>
      </c>
      <c r="H226" s="1" t="s">
        <v>77</v>
      </c>
      <c r="I226" s="1" t="s">
        <v>3</v>
      </c>
      <c r="J226">
        <v>43.838000000000001</v>
      </c>
      <c r="K226">
        <v>4.3609999999999998</v>
      </c>
      <c r="L226">
        <v>222</v>
      </c>
      <c r="M226" s="1" t="s">
        <v>78</v>
      </c>
    </row>
    <row r="227" spans="1:13" x14ac:dyDescent="0.25">
      <c r="A227">
        <v>226</v>
      </c>
      <c r="B227" s="1" t="s">
        <v>56</v>
      </c>
      <c r="C227" s="1" t="s">
        <v>79</v>
      </c>
      <c r="D227" s="1" t="s">
        <v>80</v>
      </c>
      <c r="E227" s="1" t="s">
        <v>3</v>
      </c>
      <c r="F227">
        <v>43.21</v>
      </c>
      <c r="G227">
        <v>2.35</v>
      </c>
      <c r="H227" s="1" t="s">
        <v>81</v>
      </c>
      <c r="I227" s="1" t="s">
        <v>3</v>
      </c>
      <c r="J227">
        <v>42.791699999999999</v>
      </c>
      <c r="K227">
        <v>0.59470000000000001</v>
      </c>
      <c r="L227">
        <v>237.5</v>
      </c>
      <c r="M227" s="1" t="s">
        <v>82</v>
      </c>
    </row>
    <row r="228" spans="1:13" x14ac:dyDescent="0.25">
      <c r="A228">
        <v>227</v>
      </c>
      <c r="B228" s="1" t="s">
        <v>56</v>
      </c>
      <c r="C228" s="1" t="s">
        <v>83</v>
      </c>
      <c r="D228" s="1" t="s">
        <v>84</v>
      </c>
      <c r="E228" s="1" t="s">
        <v>3</v>
      </c>
      <c r="F228">
        <v>43.108899999999998</v>
      </c>
      <c r="G228">
        <v>0.72419999999999995</v>
      </c>
      <c r="H228" s="1" t="s">
        <v>85</v>
      </c>
      <c r="I228" s="1" t="s">
        <v>3</v>
      </c>
      <c r="J228">
        <v>42.82</v>
      </c>
      <c r="K228">
        <v>0.32</v>
      </c>
      <c r="L228">
        <v>124.5</v>
      </c>
      <c r="M228" s="1" t="s">
        <v>86</v>
      </c>
    </row>
    <row r="229" spans="1:13" x14ac:dyDescent="0.25">
      <c r="A229">
        <v>228</v>
      </c>
      <c r="B229" s="1" t="s">
        <v>56</v>
      </c>
      <c r="C229" s="1" t="s">
        <v>87</v>
      </c>
      <c r="D229" s="1" t="s">
        <v>88</v>
      </c>
      <c r="E229" s="1" t="s">
        <v>3</v>
      </c>
      <c r="F229">
        <v>43.3</v>
      </c>
      <c r="G229">
        <v>-0.37</v>
      </c>
      <c r="H229" s="1" t="s">
        <v>89</v>
      </c>
      <c r="I229" s="1" t="s">
        <v>3</v>
      </c>
      <c r="J229">
        <v>42.972222000000002</v>
      </c>
      <c r="K229">
        <v>-8.0560000000000007E-3</v>
      </c>
      <c r="L229">
        <v>145.5</v>
      </c>
      <c r="M229" s="1" t="s">
        <v>90</v>
      </c>
    </row>
    <row r="230" spans="1:13" x14ac:dyDescent="0.25">
      <c r="A230">
        <v>229</v>
      </c>
      <c r="B230" s="1" t="s">
        <v>17</v>
      </c>
      <c r="C230" s="1" t="s">
        <v>91</v>
      </c>
      <c r="D230" s="1" t="s">
        <v>92</v>
      </c>
      <c r="E230" s="1" t="s">
        <v>3</v>
      </c>
      <c r="F230">
        <v>43.469200000000001</v>
      </c>
      <c r="G230">
        <v>3.6400000000000002E-2</v>
      </c>
      <c r="H230" s="1" t="s">
        <v>93</v>
      </c>
      <c r="I230" s="1" t="s">
        <v>3</v>
      </c>
      <c r="J230">
        <v>44.85</v>
      </c>
      <c r="K230">
        <v>0.48</v>
      </c>
      <c r="L230">
        <v>208.5</v>
      </c>
      <c r="M230" s="1" t="s">
        <v>94</v>
      </c>
    </row>
    <row r="231" spans="1:13" x14ac:dyDescent="0.25">
      <c r="A231">
        <v>230</v>
      </c>
      <c r="B231" s="1" t="s">
        <v>95</v>
      </c>
      <c r="C231" s="1" t="s">
        <v>96</v>
      </c>
      <c r="D231" s="1" t="s">
        <v>93</v>
      </c>
      <c r="E231" s="1" t="s">
        <v>3</v>
      </c>
      <c r="F231">
        <v>44.85</v>
      </c>
      <c r="G231">
        <v>0.48</v>
      </c>
      <c r="H231" s="1" t="s">
        <v>97</v>
      </c>
      <c r="I231" s="1" t="s">
        <v>3</v>
      </c>
      <c r="J231">
        <v>45.192900000000002</v>
      </c>
      <c r="K231">
        <v>0.72170000000000001</v>
      </c>
      <c r="L231">
        <v>54</v>
      </c>
      <c r="M231" s="1" t="s">
        <v>98</v>
      </c>
    </row>
    <row r="232" spans="1:13" x14ac:dyDescent="0.25">
      <c r="A232">
        <v>231</v>
      </c>
      <c r="B232" s="1" t="s">
        <v>17</v>
      </c>
      <c r="C232" s="1" t="s">
        <v>99</v>
      </c>
      <c r="D232" s="1" t="s">
        <v>100</v>
      </c>
      <c r="E232" s="1" t="s">
        <v>3</v>
      </c>
      <c r="F232">
        <v>48.623800000000003</v>
      </c>
      <c r="G232">
        <v>2.4296000000000002</v>
      </c>
      <c r="H232" s="1" t="s">
        <v>101</v>
      </c>
      <c r="I232" s="1" t="s">
        <v>3</v>
      </c>
      <c r="J232">
        <v>48.856699999999996</v>
      </c>
      <c r="K232">
        <v>2.3508</v>
      </c>
      <c r="L232">
        <v>137.5</v>
      </c>
      <c r="M232" s="1" t="s">
        <v>102</v>
      </c>
    </row>
    <row r="233" spans="1:13" x14ac:dyDescent="0.25">
      <c r="A233">
        <v>232</v>
      </c>
      <c r="B233" s="1" t="s">
        <v>17</v>
      </c>
      <c r="C233" s="1" t="s">
        <v>18</v>
      </c>
      <c r="D233" s="1" t="s">
        <v>19</v>
      </c>
      <c r="E233" s="1" t="s">
        <v>20</v>
      </c>
      <c r="F233">
        <v>53.799722000000003</v>
      </c>
      <c r="G233">
        <v>-1.549167</v>
      </c>
      <c r="H233" s="1" t="s">
        <v>21</v>
      </c>
      <c r="I233" s="1" t="s">
        <v>20</v>
      </c>
      <c r="J233">
        <v>53.991</v>
      </c>
      <c r="K233">
        <v>-1.5389999999999999</v>
      </c>
      <c r="L233">
        <v>190.5</v>
      </c>
      <c r="M233" s="1" t="s">
        <v>22</v>
      </c>
    </row>
    <row r="234" spans="1:13" x14ac:dyDescent="0.25">
      <c r="A234">
        <v>233</v>
      </c>
      <c r="B234" s="1" t="s">
        <v>23</v>
      </c>
      <c r="C234" s="1" t="s">
        <v>24</v>
      </c>
      <c r="D234" s="1" t="s">
        <v>25</v>
      </c>
      <c r="E234" s="1" t="s">
        <v>20</v>
      </c>
      <c r="F234">
        <v>53.958333000000003</v>
      </c>
      <c r="G234">
        <v>-1.0802780000000001</v>
      </c>
      <c r="H234" s="1" t="s">
        <v>26</v>
      </c>
      <c r="I234" s="1" t="s">
        <v>20</v>
      </c>
      <c r="J234">
        <v>53.383611000000002</v>
      </c>
      <c r="K234">
        <v>-1.466944</v>
      </c>
      <c r="L234">
        <v>201</v>
      </c>
      <c r="M234" s="1" t="s">
        <v>27</v>
      </c>
    </row>
    <row r="235" spans="1:13" x14ac:dyDescent="0.25">
      <c r="A235">
        <v>234</v>
      </c>
      <c r="B235" s="1" t="s">
        <v>17</v>
      </c>
      <c r="C235" s="1" t="s">
        <v>28</v>
      </c>
      <c r="D235" s="1" t="s">
        <v>29</v>
      </c>
      <c r="E235" s="1" t="s">
        <v>20</v>
      </c>
      <c r="F235">
        <v>52.204999999999998</v>
      </c>
      <c r="G235">
        <v>0.11899999999999999</v>
      </c>
      <c r="H235" s="1" t="s">
        <v>30</v>
      </c>
      <c r="I235" s="1" t="s">
        <v>20</v>
      </c>
      <c r="J235">
        <v>51.507221999999999</v>
      </c>
      <c r="K235">
        <v>-0.1275</v>
      </c>
      <c r="L235">
        <v>155</v>
      </c>
      <c r="M235" s="1" t="s">
        <v>31</v>
      </c>
    </row>
    <row r="236" spans="1:13" x14ac:dyDescent="0.25">
      <c r="A236">
        <v>235</v>
      </c>
      <c r="B236" s="1" t="s">
        <v>17</v>
      </c>
      <c r="C236" s="1" t="s">
        <v>32</v>
      </c>
      <c r="D236" s="1" t="s">
        <v>33</v>
      </c>
      <c r="E236" s="1" t="s">
        <v>3</v>
      </c>
      <c r="F236">
        <v>50.518599999999999</v>
      </c>
      <c r="G236">
        <v>1.595</v>
      </c>
      <c r="H236" s="1" t="s">
        <v>34</v>
      </c>
      <c r="I236" s="1" t="s">
        <v>3</v>
      </c>
      <c r="J236">
        <v>50.6372</v>
      </c>
      <c r="K236">
        <v>3.0632999999999999</v>
      </c>
      <c r="L236">
        <v>163.5</v>
      </c>
      <c r="M236" s="1" t="s">
        <v>35</v>
      </c>
    </row>
    <row r="237" spans="1:13" x14ac:dyDescent="0.25">
      <c r="A237">
        <v>236</v>
      </c>
      <c r="B237" s="1" t="s">
        <v>23</v>
      </c>
      <c r="C237" s="1" t="s">
        <v>36</v>
      </c>
      <c r="D237" s="1" t="s">
        <v>37</v>
      </c>
      <c r="E237" s="1" t="s">
        <v>3</v>
      </c>
      <c r="F237">
        <v>50.85</v>
      </c>
      <c r="G237">
        <v>2.8833329999999999</v>
      </c>
      <c r="H237" s="1" t="s">
        <v>38</v>
      </c>
      <c r="I237" s="1" t="s">
        <v>3</v>
      </c>
      <c r="J237">
        <v>50.399000000000001</v>
      </c>
      <c r="K237">
        <v>3.4125000000000001</v>
      </c>
      <c r="L237">
        <v>155.5</v>
      </c>
      <c r="M237" s="1" t="s">
        <v>39</v>
      </c>
    </row>
    <row r="238" spans="1:13" x14ac:dyDescent="0.25">
      <c r="A238">
        <v>237</v>
      </c>
      <c r="B238" s="1" t="s">
        <v>17</v>
      </c>
      <c r="C238" s="1" t="s">
        <v>40</v>
      </c>
      <c r="D238" s="1" t="s">
        <v>41</v>
      </c>
      <c r="E238" s="1" t="s">
        <v>3</v>
      </c>
      <c r="F238">
        <v>50.289700000000003</v>
      </c>
      <c r="G238">
        <v>2.7808000000000002</v>
      </c>
      <c r="H238" s="1" t="s">
        <v>42</v>
      </c>
      <c r="I238" s="1" t="s">
        <v>3</v>
      </c>
      <c r="J238">
        <v>49.262799999999999</v>
      </c>
      <c r="K238">
        <v>4.0347</v>
      </c>
      <c r="L238">
        <v>194</v>
      </c>
      <c r="M238" s="1" t="s">
        <v>43</v>
      </c>
    </row>
    <row r="239" spans="1:13" x14ac:dyDescent="0.25">
      <c r="A239">
        <v>238</v>
      </c>
      <c r="B239" s="1" t="s">
        <v>17</v>
      </c>
      <c r="C239" s="1" t="s">
        <v>44</v>
      </c>
      <c r="D239" s="1" t="s">
        <v>45</v>
      </c>
      <c r="E239" s="1" t="s">
        <v>3</v>
      </c>
      <c r="F239">
        <v>49.040300000000002</v>
      </c>
      <c r="G239">
        <v>3.96</v>
      </c>
      <c r="H239" s="1" t="s">
        <v>46</v>
      </c>
      <c r="I239" s="1" t="s">
        <v>3</v>
      </c>
      <c r="J239">
        <v>48.693600000000004</v>
      </c>
      <c r="K239">
        <v>6.1845999999999997</v>
      </c>
      <c r="L239">
        <v>234.5</v>
      </c>
      <c r="M239" s="1" t="s">
        <v>47</v>
      </c>
    </row>
    <row r="240" spans="1:13" x14ac:dyDescent="0.25">
      <c r="A240">
        <v>239</v>
      </c>
      <c r="B240" s="1" t="s">
        <v>23</v>
      </c>
      <c r="C240" s="1" t="s">
        <v>48</v>
      </c>
      <c r="D240" s="1" t="s">
        <v>49</v>
      </c>
      <c r="E240" s="1" t="s">
        <v>3</v>
      </c>
      <c r="F240">
        <v>48.683300000000003</v>
      </c>
      <c r="G240">
        <v>6.2167000000000003</v>
      </c>
      <c r="H240" s="1" t="s">
        <v>50</v>
      </c>
      <c r="I240" s="1" t="s">
        <v>3</v>
      </c>
      <c r="J240">
        <v>48.08</v>
      </c>
      <c r="K240">
        <v>6.88</v>
      </c>
      <c r="L240">
        <v>161</v>
      </c>
      <c r="M240" s="1" t="s">
        <v>51</v>
      </c>
    </row>
    <row r="241" spans="1:13" x14ac:dyDescent="0.25">
      <c r="A241">
        <v>240</v>
      </c>
      <c r="B241" s="1" t="s">
        <v>23</v>
      </c>
      <c r="C241" s="1" t="s">
        <v>52</v>
      </c>
      <c r="D241" s="1" t="s">
        <v>53</v>
      </c>
      <c r="E241" s="1" t="s">
        <v>3</v>
      </c>
      <c r="F241">
        <v>48.08</v>
      </c>
      <c r="G241">
        <v>6.88</v>
      </c>
      <c r="H241" s="1" t="s">
        <v>54</v>
      </c>
      <c r="I241" s="1" t="s">
        <v>3</v>
      </c>
      <c r="J241">
        <v>47.75</v>
      </c>
      <c r="K241">
        <v>7.34</v>
      </c>
      <c r="L241">
        <v>170</v>
      </c>
      <c r="M241" s="1" t="s">
        <v>55</v>
      </c>
    </row>
    <row r="242" spans="1:13" x14ac:dyDescent="0.25">
      <c r="A242">
        <v>241</v>
      </c>
      <c r="B242" s="1" t="s">
        <v>56</v>
      </c>
      <c r="C242" s="1" t="s">
        <v>57</v>
      </c>
      <c r="D242" s="1" t="s">
        <v>54</v>
      </c>
      <c r="E242" s="1" t="s">
        <v>3</v>
      </c>
      <c r="F242">
        <v>47.75</v>
      </c>
      <c r="G242">
        <v>7.34</v>
      </c>
      <c r="H242" s="1" t="s">
        <v>58</v>
      </c>
      <c r="I242" s="1" t="s">
        <v>3</v>
      </c>
      <c r="J242">
        <v>47.772221999999999</v>
      </c>
      <c r="K242">
        <v>6.7777779999999996</v>
      </c>
      <c r="L242">
        <v>161.5</v>
      </c>
      <c r="M242" s="1" t="s">
        <v>59</v>
      </c>
    </row>
    <row r="243" spans="1:13" x14ac:dyDescent="0.25">
      <c r="A243">
        <v>242</v>
      </c>
      <c r="B243" s="1" t="s">
        <v>23</v>
      </c>
      <c r="C243" s="1" t="s">
        <v>60</v>
      </c>
      <c r="D243" s="1" t="s">
        <v>61</v>
      </c>
      <c r="E243" s="1" t="s">
        <v>3</v>
      </c>
      <c r="F243">
        <v>47.243099999999998</v>
      </c>
      <c r="G243">
        <v>6.0218999999999996</v>
      </c>
      <c r="H243" s="1" t="s">
        <v>62</v>
      </c>
      <c r="I243" s="1" t="s">
        <v>3</v>
      </c>
      <c r="J243">
        <v>46.256100000000004</v>
      </c>
      <c r="K243">
        <v>5.6555999999999997</v>
      </c>
      <c r="L243">
        <v>187.5</v>
      </c>
      <c r="M243" s="1" t="s">
        <v>63</v>
      </c>
    </row>
    <row r="244" spans="1:13" x14ac:dyDescent="0.25">
      <c r="A244">
        <v>243</v>
      </c>
      <c r="B244" s="1" t="s">
        <v>17</v>
      </c>
      <c r="C244" s="1" t="s">
        <v>64</v>
      </c>
      <c r="D244" s="1" t="s">
        <v>65</v>
      </c>
      <c r="E244" s="1" t="s">
        <v>3</v>
      </c>
      <c r="F244">
        <v>46.205599999999997</v>
      </c>
      <c r="G244">
        <v>5.2289000000000003</v>
      </c>
      <c r="H244" s="1" t="s">
        <v>66</v>
      </c>
      <c r="I244" s="1" t="s">
        <v>3</v>
      </c>
      <c r="J244">
        <v>45.434699999999999</v>
      </c>
      <c r="K244">
        <v>4.3902999999999999</v>
      </c>
      <c r="L244">
        <v>185.5</v>
      </c>
      <c r="M244" s="1" t="s">
        <v>67</v>
      </c>
    </row>
    <row r="245" spans="1:13" x14ac:dyDescent="0.25">
      <c r="A245">
        <v>244</v>
      </c>
      <c r="B245" s="1" t="s">
        <v>56</v>
      </c>
      <c r="C245" s="1" t="s">
        <v>68</v>
      </c>
      <c r="D245" s="1" t="s">
        <v>66</v>
      </c>
      <c r="E245" s="1" t="s">
        <v>3</v>
      </c>
      <c r="F245">
        <v>45.434699999999999</v>
      </c>
      <c r="G245">
        <v>4.3902999999999999</v>
      </c>
      <c r="H245" s="1" t="s">
        <v>69</v>
      </c>
      <c r="I245" s="1" t="s">
        <v>3</v>
      </c>
      <c r="J245">
        <v>45.109200000000001</v>
      </c>
      <c r="K245">
        <v>5.8743999999999996</v>
      </c>
      <c r="L245">
        <v>197.5</v>
      </c>
      <c r="M245" s="1" t="s">
        <v>70</v>
      </c>
    </row>
    <row r="246" spans="1:13" x14ac:dyDescent="0.25">
      <c r="A246">
        <v>245</v>
      </c>
      <c r="B246" s="1" t="s">
        <v>56</v>
      </c>
      <c r="C246" s="1" t="s">
        <v>71</v>
      </c>
      <c r="D246" s="1" t="s">
        <v>72</v>
      </c>
      <c r="E246" s="1" t="s">
        <v>3</v>
      </c>
      <c r="F246">
        <v>45.200200000000002</v>
      </c>
      <c r="G246">
        <v>5.7222</v>
      </c>
      <c r="H246" s="1" t="s">
        <v>73</v>
      </c>
      <c r="I246" s="1" t="s">
        <v>3</v>
      </c>
      <c r="J246">
        <v>44.649700000000003</v>
      </c>
      <c r="K246">
        <v>6.6407999999999996</v>
      </c>
      <c r="L246">
        <v>177</v>
      </c>
      <c r="M246" s="1" t="s">
        <v>74</v>
      </c>
    </row>
    <row r="247" spans="1:13" x14ac:dyDescent="0.25">
      <c r="A247">
        <v>246</v>
      </c>
      <c r="B247" s="1" t="s">
        <v>17</v>
      </c>
      <c r="C247" s="1" t="s">
        <v>75</v>
      </c>
      <c r="D247" s="1" t="s">
        <v>76</v>
      </c>
      <c r="E247" s="1" t="s">
        <v>3</v>
      </c>
      <c r="F247">
        <v>44.462499999999999</v>
      </c>
      <c r="G247">
        <v>6.0552999999999999</v>
      </c>
      <c r="H247" s="1" t="s">
        <v>77</v>
      </c>
      <c r="I247" s="1" t="s">
        <v>3</v>
      </c>
      <c r="J247">
        <v>43.838000000000001</v>
      </c>
      <c r="K247">
        <v>4.3609999999999998</v>
      </c>
      <c r="L247">
        <v>222</v>
      </c>
      <c r="M247" s="1" t="s">
        <v>78</v>
      </c>
    </row>
    <row r="248" spans="1:13" x14ac:dyDescent="0.25">
      <c r="A248">
        <v>247</v>
      </c>
      <c r="B248" s="1" t="s">
        <v>56</v>
      </c>
      <c r="C248" s="1" t="s">
        <v>79</v>
      </c>
      <c r="D248" s="1" t="s">
        <v>80</v>
      </c>
      <c r="E248" s="1" t="s">
        <v>3</v>
      </c>
      <c r="F248">
        <v>43.21</v>
      </c>
      <c r="G248">
        <v>2.35</v>
      </c>
      <c r="H248" s="1" t="s">
        <v>81</v>
      </c>
      <c r="I248" s="1" t="s">
        <v>3</v>
      </c>
      <c r="J248">
        <v>42.791699999999999</v>
      </c>
      <c r="K248">
        <v>0.59470000000000001</v>
      </c>
      <c r="L248">
        <v>237.5</v>
      </c>
      <c r="M248" s="1" t="s">
        <v>82</v>
      </c>
    </row>
    <row r="249" spans="1:13" x14ac:dyDescent="0.25">
      <c r="A249">
        <v>248</v>
      </c>
      <c r="B249" s="1" t="s">
        <v>56</v>
      </c>
      <c r="C249" s="1" t="s">
        <v>83</v>
      </c>
      <c r="D249" s="1" t="s">
        <v>84</v>
      </c>
      <c r="E249" s="1" t="s">
        <v>3</v>
      </c>
      <c r="F249">
        <v>43.108899999999998</v>
      </c>
      <c r="G249">
        <v>0.72419999999999995</v>
      </c>
      <c r="H249" s="1" t="s">
        <v>85</v>
      </c>
      <c r="I249" s="1" t="s">
        <v>3</v>
      </c>
      <c r="J249">
        <v>42.82</v>
      </c>
      <c r="K249">
        <v>0.32</v>
      </c>
      <c r="L249">
        <v>124.5</v>
      </c>
      <c r="M249" s="1" t="s">
        <v>86</v>
      </c>
    </row>
    <row r="250" spans="1:13" x14ac:dyDescent="0.25">
      <c r="A250">
        <v>249</v>
      </c>
      <c r="B250" s="1" t="s">
        <v>56</v>
      </c>
      <c r="C250" s="1" t="s">
        <v>87</v>
      </c>
      <c r="D250" s="1" t="s">
        <v>88</v>
      </c>
      <c r="E250" s="1" t="s">
        <v>3</v>
      </c>
      <c r="F250">
        <v>43.3</v>
      </c>
      <c r="G250">
        <v>-0.37</v>
      </c>
      <c r="H250" s="1" t="s">
        <v>89</v>
      </c>
      <c r="I250" s="1" t="s">
        <v>3</v>
      </c>
      <c r="J250">
        <v>42.972222000000002</v>
      </c>
      <c r="K250">
        <v>-8.0560000000000007E-3</v>
      </c>
      <c r="L250">
        <v>145.5</v>
      </c>
      <c r="M250" s="1" t="s">
        <v>90</v>
      </c>
    </row>
    <row r="251" spans="1:13" x14ac:dyDescent="0.25">
      <c r="A251">
        <v>250</v>
      </c>
      <c r="B251" s="1" t="s">
        <v>17</v>
      </c>
      <c r="C251" s="1" t="s">
        <v>91</v>
      </c>
      <c r="D251" s="1" t="s">
        <v>92</v>
      </c>
      <c r="E251" s="1" t="s">
        <v>3</v>
      </c>
      <c r="F251">
        <v>43.469200000000001</v>
      </c>
      <c r="G251">
        <v>3.6400000000000002E-2</v>
      </c>
      <c r="H251" s="1" t="s">
        <v>93</v>
      </c>
      <c r="I251" s="1" t="s">
        <v>3</v>
      </c>
      <c r="J251">
        <v>44.85</v>
      </c>
      <c r="K251">
        <v>0.48</v>
      </c>
      <c r="L251">
        <v>208.5</v>
      </c>
      <c r="M251" s="1" t="s">
        <v>94</v>
      </c>
    </row>
    <row r="252" spans="1:13" x14ac:dyDescent="0.25">
      <c r="A252">
        <v>251</v>
      </c>
      <c r="B252" s="1" t="s">
        <v>95</v>
      </c>
      <c r="C252" s="1" t="s">
        <v>96</v>
      </c>
      <c r="D252" s="1" t="s">
        <v>93</v>
      </c>
      <c r="E252" s="1" t="s">
        <v>3</v>
      </c>
      <c r="F252">
        <v>44.85</v>
      </c>
      <c r="G252">
        <v>0.48</v>
      </c>
      <c r="H252" s="1" t="s">
        <v>97</v>
      </c>
      <c r="I252" s="1" t="s">
        <v>3</v>
      </c>
      <c r="J252">
        <v>45.192900000000002</v>
      </c>
      <c r="K252">
        <v>0.72170000000000001</v>
      </c>
      <c r="L252">
        <v>54</v>
      </c>
      <c r="M252" s="1" t="s">
        <v>98</v>
      </c>
    </row>
    <row r="253" spans="1:13" x14ac:dyDescent="0.25">
      <c r="A253">
        <v>252</v>
      </c>
      <c r="B253" s="1" t="s">
        <v>17</v>
      </c>
      <c r="C253" s="1" t="s">
        <v>99</v>
      </c>
      <c r="D253" s="1" t="s">
        <v>100</v>
      </c>
      <c r="E253" s="1" t="s">
        <v>3</v>
      </c>
      <c r="F253">
        <v>48.623800000000003</v>
      </c>
      <c r="G253">
        <v>2.4296000000000002</v>
      </c>
      <c r="H253" s="1" t="s">
        <v>101</v>
      </c>
      <c r="I253" s="1" t="s">
        <v>3</v>
      </c>
      <c r="J253">
        <v>48.856699999999996</v>
      </c>
      <c r="K253">
        <v>2.3508</v>
      </c>
      <c r="L253">
        <v>137.5</v>
      </c>
      <c r="M253" s="1" t="s">
        <v>102</v>
      </c>
    </row>
    <row r="254" spans="1:13" x14ac:dyDescent="0.25">
      <c r="A254">
        <v>253</v>
      </c>
      <c r="B254" s="1" t="s">
        <v>17</v>
      </c>
      <c r="C254" s="1" t="s">
        <v>18</v>
      </c>
      <c r="D254" s="1" t="s">
        <v>19</v>
      </c>
      <c r="E254" s="1" t="s">
        <v>20</v>
      </c>
      <c r="F254">
        <v>53.799722000000003</v>
      </c>
      <c r="G254">
        <v>-1.549167</v>
      </c>
      <c r="H254" s="1" t="s">
        <v>21</v>
      </c>
      <c r="I254" s="1" t="s">
        <v>20</v>
      </c>
      <c r="J254">
        <v>53.991</v>
      </c>
      <c r="K254">
        <v>-1.5389999999999999</v>
      </c>
      <c r="L254">
        <v>190.5</v>
      </c>
      <c r="M254" s="1" t="s">
        <v>22</v>
      </c>
    </row>
    <row r="255" spans="1:13" x14ac:dyDescent="0.25">
      <c r="A255">
        <v>254</v>
      </c>
      <c r="B255" s="1" t="s">
        <v>23</v>
      </c>
      <c r="C255" s="1" t="s">
        <v>24</v>
      </c>
      <c r="D255" s="1" t="s">
        <v>25</v>
      </c>
      <c r="E255" s="1" t="s">
        <v>20</v>
      </c>
      <c r="F255">
        <v>53.958333000000003</v>
      </c>
      <c r="G255">
        <v>-1.0802780000000001</v>
      </c>
      <c r="H255" s="1" t="s">
        <v>26</v>
      </c>
      <c r="I255" s="1" t="s">
        <v>20</v>
      </c>
      <c r="J255">
        <v>53.383611000000002</v>
      </c>
      <c r="K255">
        <v>-1.466944</v>
      </c>
      <c r="L255">
        <v>201</v>
      </c>
      <c r="M255" s="1" t="s">
        <v>27</v>
      </c>
    </row>
    <row r="256" spans="1:13" x14ac:dyDescent="0.25">
      <c r="A256">
        <v>255</v>
      </c>
      <c r="B256" s="1" t="s">
        <v>17</v>
      </c>
      <c r="C256" s="1" t="s">
        <v>28</v>
      </c>
      <c r="D256" s="1" t="s">
        <v>29</v>
      </c>
      <c r="E256" s="1" t="s">
        <v>20</v>
      </c>
      <c r="F256">
        <v>52.204999999999998</v>
      </c>
      <c r="G256">
        <v>0.11899999999999999</v>
      </c>
      <c r="H256" s="1" t="s">
        <v>30</v>
      </c>
      <c r="I256" s="1" t="s">
        <v>20</v>
      </c>
      <c r="J256">
        <v>51.507221999999999</v>
      </c>
      <c r="K256">
        <v>-0.1275</v>
      </c>
      <c r="L256">
        <v>155</v>
      </c>
      <c r="M256" s="1" t="s">
        <v>31</v>
      </c>
    </row>
    <row r="257" spans="1:13" x14ac:dyDescent="0.25">
      <c r="A257">
        <v>256</v>
      </c>
      <c r="B257" s="1" t="s">
        <v>17</v>
      </c>
      <c r="C257" s="1" t="s">
        <v>32</v>
      </c>
      <c r="D257" s="1" t="s">
        <v>33</v>
      </c>
      <c r="E257" s="1" t="s">
        <v>3</v>
      </c>
      <c r="F257">
        <v>50.518599999999999</v>
      </c>
      <c r="G257">
        <v>1.595</v>
      </c>
      <c r="H257" s="1" t="s">
        <v>34</v>
      </c>
      <c r="I257" s="1" t="s">
        <v>3</v>
      </c>
      <c r="J257">
        <v>50.6372</v>
      </c>
      <c r="K257">
        <v>3.0632999999999999</v>
      </c>
      <c r="L257">
        <v>163.5</v>
      </c>
      <c r="M257" s="1" t="s">
        <v>35</v>
      </c>
    </row>
    <row r="258" spans="1:13" x14ac:dyDescent="0.25">
      <c r="A258">
        <v>257</v>
      </c>
      <c r="B258" s="1" t="s">
        <v>23</v>
      </c>
      <c r="C258" s="1" t="s">
        <v>36</v>
      </c>
      <c r="D258" s="1" t="s">
        <v>37</v>
      </c>
      <c r="E258" s="1" t="s">
        <v>3</v>
      </c>
      <c r="F258">
        <v>50.85</v>
      </c>
      <c r="G258">
        <v>2.8833329999999999</v>
      </c>
      <c r="H258" s="1" t="s">
        <v>38</v>
      </c>
      <c r="I258" s="1" t="s">
        <v>3</v>
      </c>
      <c r="J258">
        <v>50.399000000000001</v>
      </c>
      <c r="K258">
        <v>3.4125000000000001</v>
      </c>
      <c r="L258">
        <v>155.5</v>
      </c>
      <c r="M258" s="1" t="s">
        <v>39</v>
      </c>
    </row>
    <row r="259" spans="1:13" x14ac:dyDescent="0.25">
      <c r="A259">
        <v>258</v>
      </c>
      <c r="B259" s="1" t="s">
        <v>17</v>
      </c>
      <c r="C259" s="1" t="s">
        <v>40</v>
      </c>
      <c r="D259" s="1" t="s">
        <v>41</v>
      </c>
      <c r="E259" s="1" t="s">
        <v>3</v>
      </c>
      <c r="F259">
        <v>50.289700000000003</v>
      </c>
      <c r="G259">
        <v>2.7808000000000002</v>
      </c>
      <c r="H259" s="1" t="s">
        <v>42</v>
      </c>
      <c r="I259" s="1" t="s">
        <v>3</v>
      </c>
      <c r="J259">
        <v>49.262799999999999</v>
      </c>
      <c r="K259">
        <v>4.0347</v>
      </c>
      <c r="L259">
        <v>194</v>
      </c>
      <c r="M259" s="1" t="s">
        <v>43</v>
      </c>
    </row>
    <row r="260" spans="1:13" x14ac:dyDescent="0.25">
      <c r="A260">
        <v>259</v>
      </c>
      <c r="B260" s="1" t="s">
        <v>17</v>
      </c>
      <c r="C260" s="1" t="s">
        <v>44</v>
      </c>
      <c r="D260" s="1" t="s">
        <v>45</v>
      </c>
      <c r="E260" s="1" t="s">
        <v>3</v>
      </c>
      <c r="F260">
        <v>49.040300000000002</v>
      </c>
      <c r="G260">
        <v>3.96</v>
      </c>
      <c r="H260" s="1" t="s">
        <v>46</v>
      </c>
      <c r="I260" s="1" t="s">
        <v>3</v>
      </c>
      <c r="J260">
        <v>48.693600000000004</v>
      </c>
      <c r="K260">
        <v>6.1845999999999997</v>
      </c>
      <c r="L260">
        <v>234.5</v>
      </c>
      <c r="M260" s="1" t="s">
        <v>47</v>
      </c>
    </row>
    <row r="261" spans="1:13" x14ac:dyDescent="0.25">
      <c r="A261">
        <v>260</v>
      </c>
      <c r="B261" s="1" t="s">
        <v>23</v>
      </c>
      <c r="C261" s="1" t="s">
        <v>48</v>
      </c>
      <c r="D261" s="1" t="s">
        <v>49</v>
      </c>
      <c r="E261" s="1" t="s">
        <v>3</v>
      </c>
      <c r="F261">
        <v>48.683300000000003</v>
      </c>
      <c r="G261">
        <v>6.2167000000000003</v>
      </c>
      <c r="H261" s="1" t="s">
        <v>50</v>
      </c>
      <c r="I261" s="1" t="s">
        <v>3</v>
      </c>
      <c r="J261">
        <v>48.08</v>
      </c>
      <c r="K261">
        <v>6.88</v>
      </c>
      <c r="L261">
        <v>161</v>
      </c>
      <c r="M261" s="1" t="s">
        <v>51</v>
      </c>
    </row>
    <row r="262" spans="1:13" x14ac:dyDescent="0.25">
      <c r="A262">
        <v>261</v>
      </c>
      <c r="B262" s="1" t="s">
        <v>23</v>
      </c>
      <c r="C262" s="1" t="s">
        <v>52</v>
      </c>
      <c r="D262" s="1" t="s">
        <v>53</v>
      </c>
      <c r="E262" s="1" t="s">
        <v>3</v>
      </c>
      <c r="F262">
        <v>48.08</v>
      </c>
      <c r="G262">
        <v>6.88</v>
      </c>
      <c r="H262" s="1" t="s">
        <v>54</v>
      </c>
      <c r="I262" s="1" t="s">
        <v>3</v>
      </c>
      <c r="J262">
        <v>47.75</v>
      </c>
      <c r="K262">
        <v>7.34</v>
      </c>
      <c r="L262">
        <v>170</v>
      </c>
      <c r="M262" s="1" t="s">
        <v>55</v>
      </c>
    </row>
    <row r="263" spans="1:13" x14ac:dyDescent="0.25">
      <c r="A263">
        <v>262</v>
      </c>
      <c r="B263" s="1" t="s">
        <v>56</v>
      </c>
      <c r="C263" s="1" t="s">
        <v>57</v>
      </c>
      <c r="D263" s="1" t="s">
        <v>54</v>
      </c>
      <c r="E263" s="1" t="s">
        <v>3</v>
      </c>
      <c r="F263">
        <v>47.75</v>
      </c>
      <c r="G263">
        <v>7.34</v>
      </c>
      <c r="H263" s="1" t="s">
        <v>58</v>
      </c>
      <c r="I263" s="1" t="s">
        <v>3</v>
      </c>
      <c r="J263">
        <v>47.772221999999999</v>
      </c>
      <c r="K263">
        <v>6.7777779999999996</v>
      </c>
      <c r="L263">
        <v>161.5</v>
      </c>
      <c r="M263" s="1" t="s">
        <v>59</v>
      </c>
    </row>
    <row r="264" spans="1:13" x14ac:dyDescent="0.25">
      <c r="A264">
        <v>263</v>
      </c>
      <c r="B264" s="1" t="s">
        <v>23</v>
      </c>
      <c r="C264" s="1" t="s">
        <v>60</v>
      </c>
      <c r="D264" s="1" t="s">
        <v>61</v>
      </c>
      <c r="E264" s="1" t="s">
        <v>3</v>
      </c>
      <c r="F264">
        <v>47.243099999999998</v>
      </c>
      <c r="G264">
        <v>6.0218999999999996</v>
      </c>
      <c r="H264" s="1" t="s">
        <v>62</v>
      </c>
      <c r="I264" s="1" t="s">
        <v>3</v>
      </c>
      <c r="J264">
        <v>46.256100000000004</v>
      </c>
      <c r="K264">
        <v>5.6555999999999997</v>
      </c>
      <c r="L264">
        <v>187.5</v>
      </c>
      <c r="M264" s="1" t="s">
        <v>63</v>
      </c>
    </row>
    <row r="265" spans="1:13" x14ac:dyDescent="0.25">
      <c r="A265">
        <v>264</v>
      </c>
      <c r="B265" s="1" t="s">
        <v>17</v>
      </c>
      <c r="C265" s="1" t="s">
        <v>64</v>
      </c>
      <c r="D265" s="1" t="s">
        <v>65</v>
      </c>
      <c r="E265" s="1" t="s">
        <v>3</v>
      </c>
      <c r="F265">
        <v>46.205599999999997</v>
      </c>
      <c r="G265">
        <v>5.2289000000000003</v>
      </c>
      <c r="H265" s="1" t="s">
        <v>66</v>
      </c>
      <c r="I265" s="1" t="s">
        <v>3</v>
      </c>
      <c r="J265">
        <v>45.434699999999999</v>
      </c>
      <c r="K265">
        <v>4.3902999999999999</v>
      </c>
      <c r="L265">
        <v>185.5</v>
      </c>
      <c r="M265" s="1" t="s">
        <v>67</v>
      </c>
    </row>
    <row r="266" spans="1:13" x14ac:dyDescent="0.25">
      <c r="A266">
        <v>265</v>
      </c>
      <c r="B266" s="1" t="s">
        <v>56</v>
      </c>
      <c r="C266" s="1" t="s">
        <v>68</v>
      </c>
      <c r="D266" s="1" t="s">
        <v>66</v>
      </c>
      <c r="E266" s="1" t="s">
        <v>3</v>
      </c>
      <c r="F266">
        <v>45.434699999999999</v>
      </c>
      <c r="G266">
        <v>4.3902999999999999</v>
      </c>
      <c r="H266" s="1" t="s">
        <v>69</v>
      </c>
      <c r="I266" s="1" t="s">
        <v>3</v>
      </c>
      <c r="J266">
        <v>45.109200000000001</v>
      </c>
      <c r="K266">
        <v>5.8743999999999996</v>
      </c>
      <c r="L266">
        <v>197.5</v>
      </c>
      <c r="M266" s="1" t="s">
        <v>70</v>
      </c>
    </row>
    <row r="267" spans="1:13" x14ac:dyDescent="0.25">
      <c r="A267">
        <v>266</v>
      </c>
      <c r="B267" s="1" t="s">
        <v>56</v>
      </c>
      <c r="C267" s="1" t="s">
        <v>71</v>
      </c>
      <c r="D267" s="1" t="s">
        <v>72</v>
      </c>
      <c r="E267" s="1" t="s">
        <v>3</v>
      </c>
      <c r="F267">
        <v>45.200200000000002</v>
      </c>
      <c r="G267">
        <v>5.7222</v>
      </c>
      <c r="H267" s="1" t="s">
        <v>73</v>
      </c>
      <c r="I267" s="1" t="s">
        <v>3</v>
      </c>
      <c r="J267">
        <v>44.649700000000003</v>
      </c>
      <c r="K267">
        <v>6.6407999999999996</v>
      </c>
      <c r="L267">
        <v>177</v>
      </c>
      <c r="M267" s="1" t="s">
        <v>74</v>
      </c>
    </row>
    <row r="268" spans="1:13" x14ac:dyDescent="0.25">
      <c r="A268">
        <v>267</v>
      </c>
      <c r="B268" s="1" t="s">
        <v>17</v>
      </c>
      <c r="C268" s="1" t="s">
        <v>75</v>
      </c>
      <c r="D268" s="1" t="s">
        <v>76</v>
      </c>
      <c r="E268" s="1" t="s">
        <v>3</v>
      </c>
      <c r="F268">
        <v>44.462499999999999</v>
      </c>
      <c r="G268">
        <v>6.0552999999999999</v>
      </c>
      <c r="H268" s="1" t="s">
        <v>77</v>
      </c>
      <c r="I268" s="1" t="s">
        <v>3</v>
      </c>
      <c r="J268">
        <v>43.838000000000001</v>
      </c>
      <c r="K268">
        <v>4.3609999999999998</v>
      </c>
      <c r="L268">
        <v>222</v>
      </c>
      <c r="M268" s="1" t="s">
        <v>78</v>
      </c>
    </row>
    <row r="269" spans="1:13" x14ac:dyDescent="0.25">
      <c r="A269">
        <v>268</v>
      </c>
      <c r="B269" s="1" t="s">
        <v>56</v>
      </c>
      <c r="C269" s="1" t="s">
        <v>79</v>
      </c>
      <c r="D269" s="1" t="s">
        <v>80</v>
      </c>
      <c r="E269" s="1" t="s">
        <v>3</v>
      </c>
      <c r="F269">
        <v>43.21</v>
      </c>
      <c r="G269">
        <v>2.35</v>
      </c>
      <c r="H269" s="1" t="s">
        <v>81</v>
      </c>
      <c r="I269" s="1" t="s">
        <v>3</v>
      </c>
      <c r="J269">
        <v>42.791699999999999</v>
      </c>
      <c r="K269">
        <v>0.59470000000000001</v>
      </c>
      <c r="L269">
        <v>237.5</v>
      </c>
      <c r="M269" s="1" t="s">
        <v>82</v>
      </c>
    </row>
    <row r="270" spans="1:13" x14ac:dyDescent="0.25">
      <c r="A270">
        <v>269</v>
      </c>
      <c r="B270" s="1" t="s">
        <v>56</v>
      </c>
      <c r="C270" s="1" t="s">
        <v>83</v>
      </c>
      <c r="D270" s="1" t="s">
        <v>84</v>
      </c>
      <c r="E270" s="1" t="s">
        <v>3</v>
      </c>
      <c r="F270">
        <v>43.108899999999998</v>
      </c>
      <c r="G270">
        <v>0.72419999999999995</v>
      </c>
      <c r="H270" s="1" t="s">
        <v>85</v>
      </c>
      <c r="I270" s="1" t="s">
        <v>3</v>
      </c>
      <c r="J270">
        <v>42.82</v>
      </c>
      <c r="K270">
        <v>0.32</v>
      </c>
      <c r="L270">
        <v>124.5</v>
      </c>
      <c r="M270" s="1" t="s">
        <v>86</v>
      </c>
    </row>
    <row r="271" spans="1:13" x14ac:dyDescent="0.25">
      <c r="A271">
        <v>270</v>
      </c>
      <c r="B271" s="1" t="s">
        <v>56</v>
      </c>
      <c r="C271" s="1" t="s">
        <v>87</v>
      </c>
      <c r="D271" s="1" t="s">
        <v>88</v>
      </c>
      <c r="E271" s="1" t="s">
        <v>3</v>
      </c>
      <c r="F271">
        <v>43.3</v>
      </c>
      <c r="G271">
        <v>-0.37</v>
      </c>
      <c r="H271" s="1" t="s">
        <v>89</v>
      </c>
      <c r="I271" s="1" t="s">
        <v>3</v>
      </c>
      <c r="J271">
        <v>42.972222000000002</v>
      </c>
      <c r="K271">
        <v>-8.0560000000000007E-3</v>
      </c>
      <c r="L271">
        <v>145.5</v>
      </c>
      <c r="M271" s="1" t="s">
        <v>90</v>
      </c>
    </row>
    <row r="272" spans="1:13" x14ac:dyDescent="0.25">
      <c r="A272">
        <v>271</v>
      </c>
      <c r="B272" s="1" t="s">
        <v>17</v>
      </c>
      <c r="C272" s="1" t="s">
        <v>91</v>
      </c>
      <c r="D272" s="1" t="s">
        <v>92</v>
      </c>
      <c r="E272" s="1" t="s">
        <v>3</v>
      </c>
      <c r="F272">
        <v>43.469200000000001</v>
      </c>
      <c r="G272">
        <v>3.6400000000000002E-2</v>
      </c>
      <c r="H272" s="1" t="s">
        <v>93</v>
      </c>
      <c r="I272" s="1" t="s">
        <v>3</v>
      </c>
      <c r="J272">
        <v>44.85</v>
      </c>
      <c r="K272">
        <v>0.48</v>
      </c>
      <c r="L272">
        <v>208.5</v>
      </c>
      <c r="M272" s="1" t="s">
        <v>94</v>
      </c>
    </row>
    <row r="273" spans="1:13" x14ac:dyDescent="0.25">
      <c r="A273">
        <v>272</v>
      </c>
      <c r="B273" s="1" t="s">
        <v>95</v>
      </c>
      <c r="C273" s="1" t="s">
        <v>96</v>
      </c>
      <c r="D273" s="1" t="s">
        <v>93</v>
      </c>
      <c r="E273" s="1" t="s">
        <v>3</v>
      </c>
      <c r="F273">
        <v>44.85</v>
      </c>
      <c r="G273">
        <v>0.48</v>
      </c>
      <c r="H273" s="1" t="s">
        <v>97</v>
      </c>
      <c r="I273" s="1" t="s">
        <v>3</v>
      </c>
      <c r="J273">
        <v>45.192900000000002</v>
      </c>
      <c r="K273">
        <v>0.72170000000000001</v>
      </c>
      <c r="L273">
        <v>54</v>
      </c>
      <c r="M273" s="1" t="s">
        <v>98</v>
      </c>
    </row>
    <row r="274" spans="1:13" x14ac:dyDescent="0.25">
      <c r="A274">
        <v>273</v>
      </c>
      <c r="B274" s="1" t="s">
        <v>17</v>
      </c>
      <c r="C274" s="1" t="s">
        <v>99</v>
      </c>
      <c r="D274" s="1" t="s">
        <v>100</v>
      </c>
      <c r="E274" s="1" t="s">
        <v>3</v>
      </c>
      <c r="F274">
        <v>48.623800000000003</v>
      </c>
      <c r="G274">
        <v>2.4296000000000002</v>
      </c>
      <c r="H274" s="1" t="s">
        <v>101</v>
      </c>
      <c r="I274" s="1" t="s">
        <v>3</v>
      </c>
      <c r="J274">
        <v>48.856699999999996</v>
      </c>
      <c r="K274">
        <v>2.3508</v>
      </c>
      <c r="L274">
        <v>137.5</v>
      </c>
      <c r="M274" s="1" t="s">
        <v>102</v>
      </c>
    </row>
    <row r="275" spans="1:13" x14ac:dyDescent="0.25">
      <c r="A275">
        <v>274</v>
      </c>
      <c r="B275" s="1" t="s">
        <v>17</v>
      </c>
      <c r="C275" s="1" t="s">
        <v>18</v>
      </c>
      <c r="D275" s="1" t="s">
        <v>19</v>
      </c>
      <c r="E275" s="1" t="s">
        <v>20</v>
      </c>
      <c r="F275">
        <v>53.799722000000003</v>
      </c>
      <c r="G275">
        <v>-1.549167</v>
      </c>
      <c r="H275" s="1" t="s">
        <v>21</v>
      </c>
      <c r="I275" s="1" t="s">
        <v>20</v>
      </c>
      <c r="J275">
        <v>53.991</v>
      </c>
      <c r="K275">
        <v>-1.5389999999999999</v>
      </c>
      <c r="L275">
        <v>190.5</v>
      </c>
      <c r="M275" s="1" t="s">
        <v>22</v>
      </c>
    </row>
    <row r="276" spans="1:13" x14ac:dyDescent="0.25">
      <c r="A276">
        <v>275</v>
      </c>
      <c r="B276" s="1" t="s">
        <v>23</v>
      </c>
      <c r="C276" s="1" t="s">
        <v>24</v>
      </c>
      <c r="D276" s="1" t="s">
        <v>25</v>
      </c>
      <c r="E276" s="1" t="s">
        <v>20</v>
      </c>
      <c r="F276">
        <v>53.958333000000003</v>
      </c>
      <c r="G276">
        <v>-1.0802780000000001</v>
      </c>
      <c r="H276" s="1" t="s">
        <v>26</v>
      </c>
      <c r="I276" s="1" t="s">
        <v>20</v>
      </c>
      <c r="J276">
        <v>53.383611000000002</v>
      </c>
      <c r="K276">
        <v>-1.466944</v>
      </c>
      <c r="L276">
        <v>201</v>
      </c>
      <c r="M276" s="1" t="s">
        <v>27</v>
      </c>
    </row>
    <row r="277" spans="1:13" x14ac:dyDescent="0.25">
      <c r="A277">
        <v>276</v>
      </c>
      <c r="B277" s="1" t="s">
        <v>17</v>
      </c>
      <c r="C277" s="1" t="s">
        <v>28</v>
      </c>
      <c r="D277" s="1" t="s">
        <v>29</v>
      </c>
      <c r="E277" s="1" t="s">
        <v>20</v>
      </c>
      <c r="F277">
        <v>52.204999999999998</v>
      </c>
      <c r="G277">
        <v>0.11899999999999999</v>
      </c>
      <c r="H277" s="1" t="s">
        <v>30</v>
      </c>
      <c r="I277" s="1" t="s">
        <v>20</v>
      </c>
      <c r="J277">
        <v>51.507221999999999</v>
      </c>
      <c r="K277">
        <v>-0.1275</v>
      </c>
      <c r="L277">
        <v>155</v>
      </c>
      <c r="M277" s="1" t="s">
        <v>31</v>
      </c>
    </row>
    <row r="278" spans="1:13" x14ac:dyDescent="0.25">
      <c r="A278">
        <v>277</v>
      </c>
      <c r="B278" s="1" t="s">
        <v>17</v>
      </c>
      <c r="C278" s="1" t="s">
        <v>32</v>
      </c>
      <c r="D278" s="1" t="s">
        <v>33</v>
      </c>
      <c r="E278" s="1" t="s">
        <v>3</v>
      </c>
      <c r="F278">
        <v>50.518599999999999</v>
      </c>
      <c r="G278">
        <v>1.595</v>
      </c>
      <c r="H278" s="1" t="s">
        <v>34</v>
      </c>
      <c r="I278" s="1" t="s">
        <v>3</v>
      </c>
      <c r="J278">
        <v>50.6372</v>
      </c>
      <c r="K278">
        <v>3.0632999999999999</v>
      </c>
      <c r="L278">
        <v>163.5</v>
      </c>
      <c r="M278" s="1" t="s">
        <v>35</v>
      </c>
    </row>
    <row r="279" spans="1:13" x14ac:dyDescent="0.25">
      <c r="A279">
        <v>278</v>
      </c>
      <c r="B279" s="1" t="s">
        <v>23</v>
      </c>
      <c r="C279" s="1" t="s">
        <v>36</v>
      </c>
      <c r="D279" s="1" t="s">
        <v>37</v>
      </c>
      <c r="E279" s="1" t="s">
        <v>3</v>
      </c>
      <c r="F279">
        <v>50.85</v>
      </c>
      <c r="G279">
        <v>2.8833329999999999</v>
      </c>
      <c r="H279" s="1" t="s">
        <v>38</v>
      </c>
      <c r="I279" s="1" t="s">
        <v>3</v>
      </c>
      <c r="J279">
        <v>50.399000000000001</v>
      </c>
      <c r="K279">
        <v>3.4125000000000001</v>
      </c>
      <c r="L279">
        <v>155.5</v>
      </c>
      <c r="M279" s="1" t="s">
        <v>39</v>
      </c>
    </row>
    <row r="280" spans="1:13" x14ac:dyDescent="0.25">
      <c r="A280">
        <v>279</v>
      </c>
      <c r="B280" s="1" t="s">
        <v>17</v>
      </c>
      <c r="C280" s="1" t="s">
        <v>40</v>
      </c>
      <c r="D280" s="1" t="s">
        <v>41</v>
      </c>
      <c r="E280" s="1" t="s">
        <v>3</v>
      </c>
      <c r="F280">
        <v>50.289700000000003</v>
      </c>
      <c r="G280">
        <v>2.7808000000000002</v>
      </c>
      <c r="H280" s="1" t="s">
        <v>42</v>
      </c>
      <c r="I280" s="1" t="s">
        <v>3</v>
      </c>
      <c r="J280">
        <v>49.262799999999999</v>
      </c>
      <c r="K280">
        <v>4.0347</v>
      </c>
      <c r="L280">
        <v>194</v>
      </c>
      <c r="M280" s="1" t="s">
        <v>43</v>
      </c>
    </row>
    <row r="281" spans="1:13" x14ac:dyDescent="0.25">
      <c r="A281">
        <v>280</v>
      </c>
      <c r="B281" s="1" t="s">
        <v>17</v>
      </c>
      <c r="C281" s="1" t="s">
        <v>44</v>
      </c>
      <c r="D281" s="1" t="s">
        <v>45</v>
      </c>
      <c r="E281" s="1" t="s">
        <v>3</v>
      </c>
      <c r="F281">
        <v>49.040300000000002</v>
      </c>
      <c r="G281">
        <v>3.96</v>
      </c>
      <c r="H281" s="1" t="s">
        <v>46</v>
      </c>
      <c r="I281" s="1" t="s">
        <v>3</v>
      </c>
      <c r="J281">
        <v>48.693600000000004</v>
      </c>
      <c r="K281">
        <v>6.1845999999999997</v>
      </c>
      <c r="L281">
        <v>234.5</v>
      </c>
      <c r="M281" s="1" t="s">
        <v>47</v>
      </c>
    </row>
    <row r="282" spans="1:13" x14ac:dyDescent="0.25">
      <c r="A282">
        <v>281</v>
      </c>
      <c r="B282" s="1" t="s">
        <v>23</v>
      </c>
      <c r="C282" s="1" t="s">
        <v>48</v>
      </c>
      <c r="D282" s="1" t="s">
        <v>49</v>
      </c>
      <c r="E282" s="1" t="s">
        <v>3</v>
      </c>
      <c r="F282">
        <v>48.683300000000003</v>
      </c>
      <c r="G282">
        <v>6.2167000000000003</v>
      </c>
      <c r="H282" s="1" t="s">
        <v>50</v>
      </c>
      <c r="I282" s="1" t="s">
        <v>3</v>
      </c>
      <c r="J282">
        <v>48.08</v>
      </c>
      <c r="K282">
        <v>6.88</v>
      </c>
      <c r="L282">
        <v>161</v>
      </c>
      <c r="M282" s="1" t="s">
        <v>51</v>
      </c>
    </row>
    <row r="283" spans="1:13" x14ac:dyDescent="0.25">
      <c r="A283">
        <v>282</v>
      </c>
      <c r="B283" s="1" t="s">
        <v>23</v>
      </c>
      <c r="C283" s="1" t="s">
        <v>52</v>
      </c>
      <c r="D283" s="1" t="s">
        <v>53</v>
      </c>
      <c r="E283" s="1" t="s">
        <v>3</v>
      </c>
      <c r="F283">
        <v>48.08</v>
      </c>
      <c r="G283">
        <v>6.88</v>
      </c>
      <c r="H283" s="1" t="s">
        <v>54</v>
      </c>
      <c r="I283" s="1" t="s">
        <v>3</v>
      </c>
      <c r="J283">
        <v>47.75</v>
      </c>
      <c r="K283">
        <v>7.34</v>
      </c>
      <c r="L283">
        <v>170</v>
      </c>
      <c r="M283" s="1" t="s">
        <v>55</v>
      </c>
    </row>
    <row r="284" spans="1:13" x14ac:dyDescent="0.25">
      <c r="A284">
        <v>283</v>
      </c>
      <c r="B284" s="1" t="s">
        <v>56</v>
      </c>
      <c r="C284" s="1" t="s">
        <v>57</v>
      </c>
      <c r="D284" s="1" t="s">
        <v>54</v>
      </c>
      <c r="E284" s="1" t="s">
        <v>3</v>
      </c>
      <c r="F284">
        <v>47.75</v>
      </c>
      <c r="G284">
        <v>7.34</v>
      </c>
      <c r="H284" s="1" t="s">
        <v>58</v>
      </c>
      <c r="I284" s="1" t="s">
        <v>3</v>
      </c>
      <c r="J284">
        <v>47.772221999999999</v>
      </c>
      <c r="K284">
        <v>6.7777779999999996</v>
      </c>
      <c r="L284">
        <v>161.5</v>
      </c>
      <c r="M284" s="1" t="s">
        <v>59</v>
      </c>
    </row>
    <row r="285" spans="1:13" x14ac:dyDescent="0.25">
      <c r="A285">
        <v>284</v>
      </c>
      <c r="B285" s="1" t="s">
        <v>23</v>
      </c>
      <c r="C285" s="1" t="s">
        <v>60</v>
      </c>
      <c r="D285" s="1" t="s">
        <v>61</v>
      </c>
      <c r="E285" s="1" t="s">
        <v>3</v>
      </c>
      <c r="F285">
        <v>47.243099999999998</v>
      </c>
      <c r="G285">
        <v>6.0218999999999996</v>
      </c>
      <c r="H285" s="1" t="s">
        <v>62</v>
      </c>
      <c r="I285" s="1" t="s">
        <v>3</v>
      </c>
      <c r="J285">
        <v>46.256100000000004</v>
      </c>
      <c r="K285">
        <v>5.6555999999999997</v>
      </c>
      <c r="L285">
        <v>187.5</v>
      </c>
      <c r="M285" s="1" t="s">
        <v>63</v>
      </c>
    </row>
    <row r="286" spans="1:13" x14ac:dyDescent="0.25">
      <c r="A286">
        <v>285</v>
      </c>
      <c r="B286" s="1" t="s">
        <v>17</v>
      </c>
      <c r="C286" s="1" t="s">
        <v>64</v>
      </c>
      <c r="D286" s="1" t="s">
        <v>65</v>
      </c>
      <c r="E286" s="1" t="s">
        <v>3</v>
      </c>
      <c r="F286">
        <v>46.205599999999997</v>
      </c>
      <c r="G286">
        <v>5.2289000000000003</v>
      </c>
      <c r="H286" s="1" t="s">
        <v>66</v>
      </c>
      <c r="I286" s="1" t="s">
        <v>3</v>
      </c>
      <c r="J286">
        <v>45.434699999999999</v>
      </c>
      <c r="K286">
        <v>4.3902999999999999</v>
      </c>
      <c r="L286">
        <v>185.5</v>
      </c>
      <c r="M286" s="1" t="s">
        <v>67</v>
      </c>
    </row>
    <row r="287" spans="1:13" x14ac:dyDescent="0.25">
      <c r="A287">
        <v>286</v>
      </c>
      <c r="B287" s="1" t="s">
        <v>56</v>
      </c>
      <c r="C287" s="1" t="s">
        <v>68</v>
      </c>
      <c r="D287" s="1" t="s">
        <v>66</v>
      </c>
      <c r="E287" s="1" t="s">
        <v>3</v>
      </c>
      <c r="F287">
        <v>45.434699999999999</v>
      </c>
      <c r="G287">
        <v>4.3902999999999999</v>
      </c>
      <c r="H287" s="1" t="s">
        <v>69</v>
      </c>
      <c r="I287" s="1" t="s">
        <v>3</v>
      </c>
      <c r="J287">
        <v>45.109200000000001</v>
      </c>
      <c r="K287">
        <v>5.8743999999999996</v>
      </c>
      <c r="L287">
        <v>197.5</v>
      </c>
      <c r="M287" s="1" t="s">
        <v>70</v>
      </c>
    </row>
    <row r="288" spans="1:13" x14ac:dyDescent="0.25">
      <c r="A288">
        <v>287</v>
      </c>
      <c r="B288" s="1" t="s">
        <v>56</v>
      </c>
      <c r="C288" s="1" t="s">
        <v>71</v>
      </c>
      <c r="D288" s="1" t="s">
        <v>72</v>
      </c>
      <c r="E288" s="1" t="s">
        <v>3</v>
      </c>
      <c r="F288">
        <v>45.200200000000002</v>
      </c>
      <c r="G288">
        <v>5.7222</v>
      </c>
      <c r="H288" s="1" t="s">
        <v>73</v>
      </c>
      <c r="I288" s="1" t="s">
        <v>3</v>
      </c>
      <c r="J288">
        <v>44.649700000000003</v>
      </c>
      <c r="K288">
        <v>6.6407999999999996</v>
      </c>
      <c r="L288">
        <v>177</v>
      </c>
      <c r="M288" s="1" t="s">
        <v>74</v>
      </c>
    </row>
    <row r="289" spans="1:13" x14ac:dyDescent="0.25">
      <c r="A289">
        <v>288</v>
      </c>
      <c r="B289" s="1" t="s">
        <v>17</v>
      </c>
      <c r="C289" s="1" t="s">
        <v>75</v>
      </c>
      <c r="D289" s="1" t="s">
        <v>76</v>
      </c>
      <c r="E289" s="1" t="s">
        <v>3</v>
      </c>
      <c r="F289">
        <v>44.462499999999999</v>
      </c>
      <c r="G289">
        <v>6.0552999999999999</v>
      </c>
      <c r="H289" s="1" t="s">
        <v>77</v>
      </c>
      <c r="I289" s="1" t="s">
        <v>3</v>
      </c>
      <c r="J289">
        <v>43.838000000000001</v>
      </c>
      <c r="K289">
        <v>4.3609999999999998</v>
      </c>
      <c r="L289">
        <v>222</v>
      </c>
      <c r="M289" s="1" t="s">
        <v>78</v>
      </c>
    </row>
    <row r="290" spans="1:13" x14ac:dyDescent="0.25">
      <c r="A290">
        <v>289</v>
      </c>
      <c r="B290" s="1" t="s">
        <v>56</v>
      </c>
      <c r="C290" s="1" t="s">
        <v>79</v>
      </c>
      <c r="D290" s="1" t="s">
        <v>80</v>
      </c>
      <c r="E290" s="1" t="s">
        <v>3</v>
      </c>
      <c r="F290">
        <v>43.21</v>
      </c>
      <c r="G290">
        <v>2.35</v>
      </c>
      <c r="H290" s="1" t="s">
        <v>81</v>
      </c>
      <c r="I290" s="1" t="s">
        <v>3</v>
      </c>
      <c r="J290">
        <v>42.791699999999999</v>
      </c>
      <c r="K290">
        <v>0.59470000000000001</v>
      </c>
      <c r="L290">
        <v>237.5</v>
      </c>
      <c r="M290" s="1" t="s">
        <v>82</v>
      </c>
    </row>
    <row r="291" spans="1:13" x14ac:dyDescent="0.25">
      <c r="A291">
        <v>290</v>
      </c>
      <c r="B291" s="1" t="s">
        <v>56</v>
      </c>
      <c r="C291" s="1" t="s">
        <v>83</v>
      </c>
      <c r="D291" s="1" t="s">
        <v>84</v>
      </c>
      <c r="E291" s="1" t="s">
        <v>3</v>
      </c>
      <c r="F291">
        <v>43.108899999999998</v>
      </c>
      <c r="G291">
        <v>0.72419999999999995</v>
      </c>
      <c r="H291" s="1" t="s">
        <v>85</v>
      </c>
      <c r="I291" s="1" t="s">
        <v>3</v>
      </c>
      <c r="J291">
        <v>42.82</v>
      </c>
      <c r="K291">
        <v>0.32</v>
      </c>
      <c r="L291">
        <v>124.5</v>
      </c>
      <c r="M291" s="1" t="s">
        <v>86</v>
      </c>
    </row>
    <row r="292" spans="1:13" x14ac:dyDescent="0.25">
      <c r="A292">
        <v>291</v>
      </c>
      <c r="B292" s="1" t="s">
        <v>56</v>
      </c>
      <c r="C292" s="1" t="s">
        <v>87</v>
      </c>
      <c r="D292" s="1" t="s">
        <v>88</v>
      </c>
      <c r="E292" s="1" t="s">
        <v>3</v>
      </c>
      <c r="F292">
        <v>43.3</v>
      </c>
      <c r="G292">
        <v>-0.37</v>
      </c>
      <c r="H292" s="1" t="s">
        <v>89</v>
      </c>
      <c r="I292" s="1" t="s">
        <v>3</v>
      </c>
      <c r="J292">
        <v>42.972222000000002</v>
      </c>
      <c r="K292">
        <v>-8.0560000000000007E-3</v>
      </c>
      <c r="L292">
        <v>145.5</v>
      </c>
      <c r="M292" s="1" t="s">
        <v>90</v>
      </c>
    </row>
    <row r="293" spans="1:13" x14ac:dyDescent="0.25">
      <c r="A293">
        <v>292</v>
      </c>
      <c r="B293" s="1" t="s">
        <v>17</v>
      </c>
      <c r="C293" s="1" t="s">
        <v>91</v>
      </c>
      <c r="D293" s="1" t="s">
        <v>92</v>
      </c>
      <c r="E293" s="1" t="s">
        <v>3</v>
      </c>
      <c r="F293">
        <v>43.469200000000001</v>
      </c>
      <c r="G293">
        <v>3.6400000000000002E-2</v>
      </c>
      <c r="H293" s="1" t="s">
        <v>93</v>
      </c>
      <c r="I293" s="1" t="s">
        <v>3</v>
      </c>
      <c r="J293">
        <v>44.85</v>
      </c>
      <c r="K293">
        <v>0.48</v>
      </c>
      <c r="L293">
        <v>208.5</v>
      </c>
      <c r="M293" s="1" t="s">
        <v>94</v>
      </c>
    </row>
    <row r="294" spans="1:13" x14ac:dyDescent="0.25">
      <c r="A294">
        <v>293</v>
      </c>
      <c r="B294" s="1" t="s">
        <v>95</v>
      </c>
      <c r="C294" s="1" t="s">
        <v>96</v>
      </c>
      <c r="D294" s="1" t="s">
        <v>93</v>
      </c>
      <c r="E294" s="1" t="s">
        <v>3</v>
      </c>
      <c r="F294">
        <v>44.85</v>
      </c>
      <c r="G294">
        <v>0.48</v>
      </c>
      <c r="H294" s="1" t="s">
        <v>97</v>
      </c>
      <c r="I294" s="1" t="s">
        <v>3</v>
      </c>
      <c r="J294">
        <v>45.192900000000002</v>
      </c>
      <c r="K294">
        <v>0.72170000000000001</v>
      </c>
      <c r="L294">
        <v>54</v>
      </c>
      <c r="M294" s="1" t="s">
        <v>98</v>
      </c>
    </row>
    <row r="295" spans="1:13" x14ac:dyDescent="0.25">
      <c r="A295">
        <v>294</v>
      </c>
      <c r="B295" s="1" t="s">
        <v>17</v>
      </c>
      <c r="C295" s="1" t="s">
        <v>99</v>
      </c>
      <c r="D295" s="1" t="s">
        <v>100</v>
      </c>
      <c r="E295" s="1" t="s">
        <v>3</v>
      </c>
      <c r="F295">
        <v>48.623800000000003</v>
      </c>
      <c r="G295">
        <v>2.4296000000000002</v>
      </c>
      <c r="H295" s="1" t="s">
        <v>101</v>
      </c>
      <c r="I295" s="1" t="s">
        <v>3</v>
      </c>
      <c r="J295">
        <v>48.856699999999996</v>
      </c>
      <c r="K295">
        <v>2.3508</v>
      </c>
      <c r="L295">
        <v>137.5</v>
      </c>
      <c r="M295" s="1" t="s">
        <v>102</v>
      </c>
    </row>
    <row r="296" spans="1:13" x14ac:dyDescent="0.25">
      <c r="A296">
        <v>295</v>
      </c>
      <c r="B296" s="1" t="s">
        <v>17</v>
      </c>
      <c r="C296" s="1" t="s">
        <v>18</v>
      </c>
      <c r="D296" s="1" t="s">
        <v>19</v>
      </c>
      <c r="E296" s="1" t="s">
        <v>20</v>
      </c>
      <c r="F296">
        <v>53.799722000000003</v>
      </c>
      <c r="G296">
        <v>-1.549167</v>
      </c>
      <c r="H296" s="1" t="s">
        <v>21</v>
      </c>
      <c r="I296" s="1" t="s">
        <v>20</v>
      </c>
      <c r="J296">
        <v>53.991</v>
      </c>
      <c r="K296">
        <v>-1.5389999999999999</v>
      </c>
      <c r="L296">
        <v>190.5</v>
      </c>
      <c r="M296" s="1" t="s">
        <v>22</v>
      </c>
    </row>
    <row r="297" spans="1:13" x14ac:dyDescent="0.25">
      <c r="A297">
        <v>296</v>
      </c>
      <c r="B297" s="1" t="s">
        <v>23</v>
      </c>
      <c r="C297" s="1" t="s">
        <v>24</v>
      </c>
      <c r="D297" s="1" t="s">
        <v>25</v>
      </c>
      <c r="E297" s="1" t="s">
        <v>20</v>
      </c>
      <c r="F297">
        <v>53.958333000000003</v>
      </c>
      <c r="G297">
        <v>-1.0802780000000001</v>
      </c>
      <c r="H297" s="1" t="s">
        <v>26</v>
      </c>
      <c r="I297" s="1" t="s">
        <v>20</v>
      </c>
      <c r="J297">
        <v>53.383611000000002</v>
      </c>
      <c r="K297">
        <v>-1.466944</v>
      </c>
      <c r="L297">
        <v>201</v>
      </c>
      <c r="M297" s="1" t="s">
        <v>27</v>
      </c>
    </row>
    <row r="298" spans="1:13" x14ac:dyDescent="0.25">
      <c r="A298">
        <v>297</v>
      </c>
      <c r="B298" s="1" t="s">
        <v>17</v>
      </c>
      <c r="C298" s="1" t="s">
        <v>28</v>
      </c>
      <c r="D298" s="1" t="s">
        <v>29</v>
      </c>
      <c r="E298" s="1" t="s">
        <v>20</v>
      </c>
      <c r="F298">
        <v>52.204999999999998</v>
      </c>
      <c r="G298">
        <v>0.11899999999999999</v>
      </c>
      <c r="H298" s="1" t="s">
        <v>30</v>
      </c>
      <c r="I298" s="1" t="s">
        <v>20</v>
      </c>
      <c r="J298">
        <v>51.507221999999999</v>
      </c>
      <c r="K298">
        <v>-0.1275</v>
      </c>
      <c r="L298">
        <v>155</v>
      </c>
      <c r="M298" s="1" t="s">
        <v>31</v>
      </c>
    </row>
    <row r="299" spans="1:13" x14ac:dyDescent="0.25">
      <c r="A299">
        <v>298</v>
      </c>
      <c r="B299" s="1" t="s">
        <v>17</v>
      </c>
      <c r="C299" s="1" t="s">
        <v>32</v>
      </c>
      <c r="D299" s="1" t="s">
        <v>33</v>
      </c>
      <c r="E299" s="1" t="s">
        <v>3</v>
      </c>
      <c r="F299">
        <v>50.518599999999999</v>
      </c>
      <c r="G299">
        <v>1.595</v>
      </c>
      <c r="H299" s="1" t="s">
        <v>34</v>
      </c>
      <c r="I299" s="1" t="s">
        <v>3</v>
      </c>
      <c r="J299">
        <v>50.6372</v>
      </c>
      <c r="K299">
        <v>3.0632999999999999</v>
      </c>
      <c r="L299">
        <v>163.5</v>
      </c>
      <c r="M299" s="1" t="s">
        <v>35</v>
      </c>
    </row>
    <row r="300" spans="1:13" x14ac:dyDescent="0.25">
      <c r="A300">
        <v>299</v>
      </c>
      <c r="B300" s="1" t="s">
        <v>23</v>
      </c>
      <c r="C300" s="1" t="s">
        <v>36</v>
      </c>
      <c r="D300" s="1" t="s">
        <v>37</v>
      </c>
      <c r="E300" s="1" t="s">
        <v>3</v>
      </c>
      <c r="F300">
        <v>50.85</v>
      </c>
      <c r="G300">
        <v>2.8833329999999999</v>
      </c>
      <c r="H300" s="1" t="s">
        <v>38</v>
      </c>
      <c r="I300" s="1" t="s">
        <v>3</v>
      </c>
      <c r="J300">
        <v>50.399000000000001</v>
      </c>
      <c r="K300">
        <v>3.4125000000000001</v>
      </c>
      <c r="L300">
        <v>155.5</v>
      </c>
      <c r="M300" s="1" t="s">
        <v>39</v>
      </c>
    </row>
    <row r="301" spans="1:13" x14ac:dyDescent="0.25">
      <c r="A301">
        <v>300</v>
      </c>
      <c r="B301" s="1" t="s">
        <v>17</v>
      </c>
      <c r="C301" s="1" t="s">
        <v>40</v>
      </c>
      <c r="D301" s="1" t="s">
        <v>41</v>
      </c>
      <c r="E301" s="1" t="s">
        <v>3</v>
      </c>
      <c r="F301">
        <v>50.289700000000003</v>
      </c>
      <c r="G301">
        <v>2.7808000000000002</v>
      </c>
      <c r="H301" s="1" t="s">
        <v>42</v>
      </c>
      <c r="I301" s="1" t="s">
        <v>3</v>
      </c>
      <c r="J301">
        <v>49.262799999999999</v>
      </c>
      <c r="K301">
        <v>4.0347</v>
      </c>
      <c r="L301">
        <v>194</v>
      </c>
      <c r="M301" s="1" t="s">
        <v>43</v>
      </c>
    </row>
    <row r="302" spans="1:13" x14ac:dyDescent="0.25">
      <c r="A302">
        <v>301</v>
      </c>
      <c r="B302" s="1" t="s">
        <v>17</v>
      </c>
      <c r="C302" s="1" t="s">
        <v>44</v>
      </c>
      <c r="D302" s="1" t="s">
        <v>45</v>
      </c>
      <c r="E302" s="1" t="s">
        <v>3</v>
      </c>
      <c r="F302">
        <v>49.040300000000002</v>
      </c>
      <c r="G302">
        <v>3.96</v>
      </c>
      <c r="H302" s="1" t="s">
        <v>46</v>
      </c>
      <c r="I302" s="1" t="s">
        <v>3</v>
      </c>
      <c r="J302">
        <v>48.693600000000004</v>
      </c>
      <c r="K302">
        <v>6.1845999999999997</v>
      </c>
      <c r="L302">
        <v>234.5</v>
      </c>
      <c r="M302" s="1" t="s">
        <v>47</v>
      </c>
    </row>
    <row r="303" spans="1:13" x14ac:dyDescent="0.25">
      <c r="A303">
        <v>302</v>
      </c>
      <c r="B303" s="1" t="s">
        <v>23</v>
      </c>
      <c r="C303" s="1" t="s">
        <v>48</v>
      </c>
      <c r="D303" s="1" t="s">
        <v>49</v>
      </c>
      <c r="E303" s="1" t="s">
        <v>3</v>
      </c>
      <c r="F303">
        <v>48.683300000000003</v>
      </c>
      <c r="G303">
        <v>6.2167000000000003</v>
      </c>
      <c r="H303" s="1" t="s">
        <v>50</v>
      </c>
      <c r="I303" s="1" t="s">
        <v>3</v>
      </c>
      <c r="J303">
        <v>48.08</v>
      </c>
      <c r="K303">
        <v>6.88</v>
      </c>
      <c r="L303">
        <v>161</v>
      </c>
      <c r="M303" s="1" t="s">
        <v>51</v>
      </c>
    </row>
    <row r="304" spans="1:13" x14ac:dyDescent="0.25">
      <c r="A304">
        <v>303</v>
      </c>
      <c r="B304" s="1" t="s">
        <v>23</v>
      </c>
      <c r="C304" s="1" t="s">
        <v>52</v>
      </c>
      <c r="D304" s="1" t="s">
        <v>53</v>
      </c>
      <c r="E304" s="1" t="s">
        <v>3</v>
      </c>
      <c r="F304">
        <v>48.08</v>
      </c>
      <c r="G304">
        <v>6.88</v>
      </c>
      <c r="H304" s="1" t="s">
        <v>54</v>
      </c>
      <c r="I304" s="1" t="s">
        <v>3</v>
      </c>
      <c r="J304">
        <v>47.75</v>
      </c>
      <c r="K304">
        <v>7.34</v>
      </c>
      <c r="L304">
        <v>170</v>
      </c>
      <c r="M304" s="1" t="s">
        <v>55</v>
      </c>
    </row>
    <row r="305" spans="1:13" x14ac:dyDescent="0.25">
      <c r="A305">
        <v>304</v>
      </c>
      <c r="B305" s="1" t="s">
        <v>56</v>
      </c>
      <c r="C305" s="1" t="s">
        <v>57</v>
      </c>
      <c r="D305" s="1" t="s">
        <v>54</v>
      </c>
      <c r="E305" s="1" t="s">
        <v>3</v>
      </c>
      <c r="F305">
        <v>47.75</v>
      </c>
      <c r="G305">
        <v>7.34</v>
      </c>
      <c r="H305" s="1" t="s">
        <v>58</v>
      </c>
      <c r="I305" s="1" t="s">
        <v>3</v>
      </c>
      <c r="J305">
        <v>47.772221999999999</v>
      </c>
      <c r="K305">
        <v>6.7777779999999996</v>
      </c>
      <c r="L305">
        <v>161.5</v>
      </c>
      <c r="M305" s="1" t="s">
        <v>59</v>
      </c>
    </row>
    <row r="306" spans="1:13" x14ac:dyDescent="0.25">
      <c r="A306">
        <v>305</v>
      </c>
      <c r="B306" s="1" t="s">
        <v>23</v>
      </c>
      <c r="C306" s="1" t="s">
        <v>60</v>
      </c>
      <c r="D306" s="1" t="s">
        <v>61</v>
      </c>
      <c r="E306" s="1" t="s">
        <v>3</v>
      </c>
      <c r="F306">
        <v>47.243099999999998</v>
      </c>
      <c r="G306">
        <v>6.0218999999999996</v>
      </c>
      <c r="H306" s="1" t="s">
        <v>62</v>
      </c>
      <c r="I306" s="1" t="s">
        <v>3</v>
      </c>
      <c r="J306">
        <v>46.256100000000004</v>
      </c>
      <c r="K306">
        <v>5.6555999999999997</v>
      </c>
      <c r="L306">
        <v>187.5</v>
      </c>
      <c r="M306" s="1" t="s">
        <v>63</v>
      </c>
    </row>
    <row r="307" spans="1:13" x14ac:dyDescent="0.25">
      <c r="A307">
        <v>306</v>
      </c>
      <c r="B307" s="1" t="s">
        <v>17</v>
      </c>
      <c r="C307" s="1" t="s">
        <v>64</v>
      </c>
      <c r="D307" s="1" t="s">
        <v>65</v>
      </c>
      <c r="E307" s="1" t="s">
        <v>3</v>
      </c>
      <c r="F307">
        <v>46.205599999999997</v>
      </c>
      <c r="G307">
        <v>5.2289000000000003</v>
      </c>
      <c r="H307" s="1" t="s">
        <v>66</v>
      </c>
      <c r="I307" s="1" t="s">
        <v>3</v>
      </c>
      <c r="J307">
        <v>45.434699999999999</v>
      </c>
      <c r="K307">
        <v>4.3902999999999999</v>
      </c>
      <c r="L307">
        <v>185.5</v>
      </c>
      <c r="M307" s="1" t="s">
        <v>67</v>
      </c>
    </row>
    <row r="308" spans="1:13" x14ac:dyDescent="0.25">
      <c r="A308">
        <v>307</v>
      </c>
      <c r="B308" s="1" t="s">
        <v>56</v>
      </c>
      <c r="C308" s="1" t="s">
        <v>68</v>
      </c>
      <c r="D308" s="1" t="s">
        <v>66</v>
      </c>
      <c r="E308" s="1" t="s">
        <v>3</v>
      </c>
      <c r="F308">
        <v>45.434699999999999</v>
      </c>
      <c r="G308">
        <v>4.3902999999999999</v>
      </c>
      <c r="H308" s="1" t="s">
        <v>69</v>
      </c>
      <c r="I308" s="1" t="s">
        <v>3</v>
      </c>
      <c r="J308">
        <v>45.109200000000001</v>
      </c>
      <c r="K308">
        <v>5.8743999999999996</v>
      </c>
      <c r="L308">
        <v>197.5</v>
      </c>
      <c r="M308" s="1" t="s">
        <v>70</v>
      </c>
    </row>
    <row r="309" spans="1:13" x14ac:dyDescent="0.25">
      <c r="A309">
        <v>308</v>
      </c>
      <c r="B309" s="1" t="s">
        <v>56</v>
      </c>
      <c r="C309" s="1" t="s">
        <v>71</v>
      </c>
      <c r="D309" s="1" t="s">
        <v>72</v>
      </c>
      <c r="E309" s="1" t="s">
        <v>3</v>
      </c>
      <c r="F309">
        <v>45.200200000000002</v>
      </c>
      <c r="G309">
        <v>5.7222</v>
      </c>
      <c r="H309" s="1" t="s">
        <v>73</v>
      </c>
      <c r="I309" s="1" t="s">
        <v>3</v>
      </c>
      <c r="J309">
        <v>44.649700000000003</v>
      </c>
      <c r="K309">
        <v>6.6407999999999996</v>
      </c>
      <c r="L309">
        <v>177</v>
      </c>
      <c r="M309" s="1" t="s">
        <v>74</v>
      </c>
    </row>
    <row r="310" spans="1:13" x14ac:dyDescent="0.25">
      <c r="A310">
        <v>309</v>
      </c>
      <c r="B310" s="1" t="s">
        <v>17</v>
      </c>
      <c r="C310" s="1" t="s">
        <v>75</v>
      </c>
      <c r="D310" s="1" t="s">
        <v>76</v>
      </c>
      <c r="E310" s="1" t="s">
        <v>3</v>
      </c>
      <c r="F310">
        <v>44.462499999999999</v>
      </c>
      <c r="G310">
        <v>6.0552999999999999</v>
      </c>
      <c r="H310" s="1" t="s">
        <v>77</v>
      </c>
      <c r="I310" s="1" t="s">
        <v>3</v>
      </c>
      <c r="J310">
        <v>43.838000000000001</v>
      </c>
      <c r="K310">
        <v>4.3609999999999998</v>
      </c>
      <c r="L310">
        <v>222</v>
      </c>
      <c r="M310" s="1" t="s">
        <v>78</v>
      </c>
    </row>
    <row r="311" spans="1:13" x14ac:dyDescent="0.25">
      <c r="A311">
        <v>310</v>
      </c>
      <c r="B311" s="1" t="s">
        <v>56</v>
      </c>
      <c r="C311" s="1" t="s">
        <v>79</v>
      </c>
      <c r="D311" s="1" t="s">
        <v>80</v>
      </c>
      <c r="E311" s="1" t="s">
        <v>3</v>
      </c>
      <c r="F311">
        <v>43.21</v>
      </c>
      <c r="G311">
        <v>2.35</v>
      </c>
      <c r="H311" s="1" t="s">
        <v>81</v>
      </c>
      <c r="I311" s="1" t="s">
        <v>3</v>
      </c>
      <c r="J311">
        <v>42.791699999999999</v>
      </c>
      <c r="K311">
        <v>0.59470000000000001</v>
      </c>
      <c r="L311">
        <v>237.5</v>
      </c>
      <c r="M311" s="1" t="s">
        <v>82</v>
      </c>
    </row>
    <row r="312" spans="1:13" x14ac:dyDescent="0.25">
      <c r="A312">
        <v>311</v>
      </c>
      <c r="B312" s="1" t="s">
        <v>56</v>
      </c>
      <c r="C312" s="1" t="s">
        <v>83</v>
      </c>
      <c r="D312" s="1" t="s">
        <v>84</v>
      </c>
      <c r="E312" s="1" t="s">
        <v>3</v>
      </c>
      <c r="F312">
        <v>43.108899999999998</v>
      </c>
      <c r="G312">
        <v>0.72419999999999995</v>
      </c>
      <c r="H312" s="1" t="s">
        <v>85</v>
      </c>
      <c r="I312" s="1" t="s">
        <v>3</v>
      </c>
      <c r="J312">
        <v>42.82</v>
      </c>
      <c r="K312">
        <v>0.32</v>
      </c>
      <c r="L312">
        <v>124.5</v>
      </c>
      <c r="M312" s="1" t="s">
        <v>86</v>
      </c>
    </row>
    <row r="313" spans="1:13" x14ac:dyDescent="0.25">
      <c r="A313">
        <v>312</v>
      </c>
      <c r="B313" s="1" t="s">
        <v>56</v>
      </c>
      <c r="C313" s="1" t="s">
        <v>87</v>
      </c>
      <c r="D313" s="1" t="s">
        <v>88</v>
      </c>
      <c r="E313" s="1" t="s">
        <v>3</v>
      </c>
      <c r="F313">
        <v>43.3</v>
      </c>
      <c r="G313">
        <v>-0.37</v>
      </c>
      <c r="H313" s="1" t="s">
        <v>89</v>
      </c>
      <c r="I313" s="1" t="s">
        <v>3</v>
      </c>
      <c r="J313">
        <v>42.972222000000002</v>
      </c>
      <c r="K313">
        <v>-8.0560000000000007E-3</v>
      </c>
      <c r="L313">
        <v>145.5</v>
      </c>
      <c r="M313" s="1" t="s">
        <v>90</v>
      </c>
    </row>
    <row r="314" spans="1:13" x14ac:dyDescent="0.25">
      <c r="A314">
        <v>313</v>
      </c>
      <c r="B314" s="1" t="s">
        <v>17</v>
      </c>
      <c r="C314" s="1" t="s">
        <v>91</v>
      </c>
      <c r="D314" s="1" t="s">
        <v>92</v>
      </c>
      <c r="E314" s="1" t="s">
        <v>3</v>
      </c>
      <c r="F314">
        <v>43.469200000000001</v>
      </c>
      <c r="G314">
        <v>3.6400000000000002E-2</v>
      </c>
      <c r="H314" s="1" t="s">
        <v>93</v>
      </c>
      <c r="I314" s="1" t="s">
        <v>3</v>
      </c>
      <c r="J314">
        <v>44.85</v>
      </c>
      <c r="K314">
        <v>0.48</v>
      </c>
      <c r="L314">
        <v>208.5</v>
      </c>
      <c r="M314" s="1" t="s">
        <v>94</v>
      </c>
    </row>
    <row r="315" spans="1:13" x14ac:dyDescent="0.25">
      <c r="A315">
        <v>314</v>
      </c>
      <c r="B315" s="1" t="s">
        <v>95</v>
      </c>
      <c r="C315" s="1" t="s">
        <v>96</v>
      </c>
      <c r="D315" s="1" t="s">
        <v>93</v>
      </c>
      <c r="E315" s="1" t="s">
        <v>3</v>
      </c>
      <c r="F315">
        <v>44.85</v>
      </c>
      <c r="G315">
        <v>0.48</v>
      </c>
      <c r="H315" s="1" t="s">
        <v>97</v>
      </c>
      <c r="I315" s="1" t="s">
        <v>3</v>
      </c>
      <c r="J315">
        <v>45.192900000000002</v>
      </c>
      <c r="K315">
        <v>0.72170000000000001</v>
      </c>
      <c r="L315">
        <v>54</v>
      </c>
      <c r="M315" s="1" t="s">
        <v>98</v>
      </c>
    </row>
    <row r="316" spans="1:13" x14ac:dyDescent="0.25">
      <c r="A316">
        <v>315</v>
      </c>
      <c r="B316" s="1" t="s">
        <v>17</v>
      </c>
      <c r="C316" s="1" t="s">
        <v>99</v>
      </c>
      <c r="D316" s="1" t="s">
        <v>100</v>
      </c>
      <c r="E316" s="1" t="s">
        <v>3</v>
      </c>
      <c r="F316">
        <v>48.623800000000003</v>
      </c>
      <c r="G316">
        <v>2.4296000000000002</v>
      </c>
      <c r="H316" s="1" t="s">
        <v>101</v>
      </c>
      <c r="I316" s="1" t="s">
        <v>3</v>
      </c>
      <c r="J316">
        <v>48.856699999999996</v>
      </c>
      <c r="K316">
        <v>2.3508</v>
      </c>
      <c r="L316">
        <v>137.5</v>
      </c>
      <c r="M316" s="1" t="s">
        <v>102</v>
      </c>
    </row>
    <row r="317" spans="1:13" x14ac:dyDescent="0.25">
      <c r="A317">
        <v>316</v>
      </c>
      <c r="B317" s="1" t="s">
        <v>17</v>
      </c>
      <c r="C317" s="1" t="s">
        <v>18</v>
      </c>
      <c r="D317" s="1" t="s">
        <v>19</v>
      </c>
      <c r="E317" s="1" t="s">
        <v>20</v>
      </c>
      <c r="F317">
        <v>53.799722000000003</v>
      </c>
      <c r="G317">
        <v>-1.549167</v>
      </c>
      <c r="H317" s="1" t="s">
        <v>21</v>
      </c>
      <c r="I317" s="1" t="s">
        <v>20</v>
      </c>
      <c r="J317">
        <v>53.991</v>
      </c>
      <c r="K317">
        <v>-1.5389999999999999</v>
      </c>
      <c r="L317">
        <v>190.5</v>
      </c>
      <c r="M317" s="1" t="s">
        <v>22</v>
      </c>
    </row>
    <row r="318" spans="1:13" x14ac:dyDescent="0.25">
      <c r="A318">
        <v>317</v>
      </c>
      <c r="B318" s="1" t="s">
        <v>23</v>
      </c>
      <c r="C318" s="1" t="s">
        <v>24</v>
      </c>
      <c r="D318" s="1" t="s">
        <v>25</v>
      </c>
      <c r="E318" s="1" t="s">
        <v>20</v>
      </c>
      <c r="F318">
        <v>53.958333000000003</v>
      </c>
      <c r="G318">
        <v>-1.0802780000000001</v>
      </c>
      <c r="H318" s="1" t="s">
        <v>26</v>
      </c>
      <c r="I318" s="1" t="s">
        <v>20</v>
      </c>
      <c r="J318">
        <v>53.383611000000002</v>
      </c>
      <c r="K318">
        <v>-1.466944</v>
      </c>
      <c r="L318">
        <v>201</v>
      </c>
      <c r="M318" s="1" t="s">
        <v>27</v>
      </c>
    </row>
    <row r="319" spans="1:13" x14ac:dyDescent="0.25">
      <c r="A319">
        <v>318</v>
      </c>
      <c r="B319" s="1" t="s">
        <v>17</v>
      </c>
      <c r="C319" s="1" t="s">
        <v>28</v>
      </c>
      <c r="D319" s="1" t="s">
        <v>29</v>
      </c>
      <c r="E319" s="1" t="s">
        <v>20</v>
      </c>
      <c r="F319">
        <v>52.204999999999998</v>
      </c>
      <c r="G319">
        <v>0.11899999999999999</v>
      </c>
      <c r="H319" s="1" t="s">
        <v>30</v>
      </c>
      <c r="I319" s="1" t="s">
        <v>20</v>
      </c>
      <c r="J319">
        <v>51.507221999999999</v>
      </c>
      <c r="K319">
        <v>-0.1275</v>
      </c>
      <c r="L319">
        <v>155</v>
      </c>
      <c r="M319" s="1" t="s">
        <v>31</v>
      </c>
    </row>
    <row r="320" spans="1:13" x14ac:dyDescent="0.25">
      <c r="A320">
        <v>319</v>
      </c>
      <c r="B320" s="1" t="s">
        <v>17</v>
      </c>
      <c r="C320" s="1" t="s">
        <v>32</v>
      </c>
      <c r="D320" s="1" t="s">
        <v>33</v>
      </c>
      <c r="E320" s="1" t="s">
        <v>3</v>
      </c>
      <c r="F320">
        <v>50.518599999999999</v>
      </c>
      <c r="G320">
        <v>1.595</v>
      </c>
      <c r="H320" s="1" t="s">
        <v>34</v>
      </c>
      <c r="I320" s="1" t="s">
        <v>3</v>
      </c>
      <c r="J320">
        <v>50.6372</v>
      </c>
      <c r="K320">
        <v>3.0632999999999999</v>
      </c>
      <c r="L320">
        <v>163.5</v>
      </c>
      <c r="M320" s="1" t="s">
        <v>35</v>
      </c>
    </row>
    <row r="321" spans="1:13" x14ac:dyDescent="0.25">
      <c r="A321">
        <v>320</v>
      </c>
      <c r="B321" s="1" t="s">
        <v>23</v>
      </c>
      <c r="C321" s="1" t="s">
        <v>36</v>
      </c>
      <c r="D321" s="1" t="s">
        <v>37</v>
      </c>
      <c r="E321" s="1" t="s">
        <v>3</v>
      </c>
      <c r="F321">
        <v>50.85</v>
      </c>
      <c r="G321">
        <v>2.8833329999999999</v>
      </c>
      <c r="H321" s="1" t="s">
        <v>38</v>
      </c>
      <c r="I321" s="1" t="s">
        <v>3</v>
      </c>
      <c r="J321">
        <v>50.399000000000001</v>
      </c>
      <c r="K321">
        <v>3.4125000000000001</v>
      </c>
      <c r="L321">
        <v>155.5</v>
      </c>
      <c r="M321" s="1" t="s">
        <v>39</v>
      </c>
    </row>
    <row r="322" spans="1:13" x14ac:dyDescent="0.25">
      <c r="A322">
        <v>321</v>
      </c>
      <c r="B322" s="1" t="s">
        <v>17</v>
      </c>
      <c r="C322" s="1" t="s">
        <v>40</v>
      </c>
      <c r="D322" s="1" t="s">
        <v>41</v>
      </c>
      <c r="E322" s="1" t="s">
        <v>3</v>
      </c>
      <c r="F322">
        <v>50.289700000000003</v>
      </c>
      <c r="G322">
        <v>2.7808000000000002</v>
      </c>
      <c r="H322" s="1" t="s">
        <v>42</v>
      </c>
      <c r="I322" s="1" t="s">
        <v>3</v>
      </c>
      <c r="J322">
        <v>49.262799999999999</v>
      </c>
      <c r="K322">
        <v>4.0347</v>
      </c>
      <c r="L322">
        <v>194</v>
      </c>
      <c r="M322" s="1" t="s">
        <v>43</v>
      </c>
    </row>
    <row r="323" spans="1:13" x14ac:dyDescent="0.25">
      <c r="A323">
        <v>322</v>
      </c>
      <c r="B323" s="1" t="s">
        <v>17</v>
      </c>
      <c r="C323" s="1" t="s">
        <v>44</v>
      </c>
      <c r="D323" s="1" t="s">
        <v>45</v>
      </c>
      <c r="E323" s="1" t="s">
        <v>3</v>
      </c>
      <c r="F323">
        <v>49.040300000000002</v>
      </c>
      <c r="G323">
        <v>3.96</v>
      </c>
      <c r="H323" s="1" t="s">
        <v>46</v>
      </c>
      <c r="I323" s="1" t="s">
        <v>3</v>
      </c>
      <c r="J323">
        <v>48.693600000000004</v>
      </c>
      <c r="K323">
        <v>6.1845999999999997</v>
      </c>
      <c r="L323">
        <v>234.5</v>
      </c>
      <c r="M323" s="1" t="s">
        <v>47</v>
      </c>
    </row>
    <row r="324" spans="1:13" x14ac:dyDescent="0.25">
      <c r="A324">
        <v>323</v>
      </c>
      <c r="B324" s="1" t="s">
        <v>23</v>
      </c>
      <c r="C324" s="1" t="s">
        <v>48</v>
      </c>
      <c r="D324" s="1" t="s">
        <v>49</v>
      </c>
      <c r="E324" s="1" t="s">
        <v>3</v>
      </c>
      <c r="F324">
        <v>48.683300000000003</v>
      </c>
      <c r="G324">
        <v>6.2167000000000003</v>
      </c>
      <c r="H324" s="1" t="s">
        <v>50</v>
      </c>
      <c r="I324" s="1" t="s">
        <v>3</v>
      </c>
      <c r="J324">
        <v>48.08</v>
      </c>
      <c r="K324">
        <v>6.88</v>
      </c>
      <c r="L324">
        <v>161</v>
      </c>
      <c r="M324" s="1" t="s">
        <v>51</v>
      </c>
    </row>
    <row r="325" spans="1:13" x14ac:dyDescent="0.25">
      <c r="A325">
        <v>324</v>
      </c>
      <c r="B325" s="1" t="s">
        <v>23</v>
      </c>
      <c r="C325" s="1" t="s">
        <v>52</v>
      </c>
      <c r="D325" s="1" t="s">
        <v>53</v>
      </c>
      <c r="E325" s="1" t="s">
        <v>3</v>
      </c>
      <c r="F325">
        <v>48.08</v>
      </c>
      <c r="G325">
        <v>6.88</v>
      </c>
      <c r="H325" s="1" t="s">
        <v>54</v>
      </c>
      <c r="I325" s="1" t="s">
        <v>3</v>
      </c>
      <c r="J325">
        <v>47.75</v>
      </c>
      <c r="K325">
        <v>7.34</v>
      </c>
      <c r="L325">
        <v>170</v>
      </c>
      <c r="M325" s="1" t="s">
        <v>55</v>
      </c>
    </row>
    <row r="326" spans="1:13" x14ac:dyDescent="0.25">
      <c r="A326">
        <v>325</v>
      </c>
      <c r="B326" s="1" t="s">
        <v>56</v>
      </c>
      <c r="C326" s="1" t="s">
        <v>57</v>
      </c>
      <c r="D326" s="1" t="s">
        <v>54</v>
      </c>
      <c r="E326" s="1" t="s">
        <v>3</v>
      </c>
      <c r="F326">
        <v>47.75</v>
      </c>
      <c r="G326">
        <v>7.34</v>
      </c>
      <c r="H326" s="1" t="s">
        <v>58</v>
      </c>
      <c r="I326" s="1" t="s">
        <v>3</v>
      </c>
      <c r="J326">
        <v>47.772221999999999</v>
      </c>
      <c r="K326">
        <v>6.7777779999999996</v>
      </c>
      <c r="L326">
        <v>161.5</v>
      </c>
      <c r="M326" s="1" t="s">
        <v>59</v>
      </c>
    </row>
    <row r="327" spans="1:13" x14ac:dyDescent="0.25">
      <c r="A327">
        <v>326</v>
      </c>
      <c r="B327" s="1" t="s">
        <v>23</v>
      </c>
      <c r="C327" s="1" t="s">
        <v>60</v>
      </c>
      <c r="D327" s="1" t="s">
        <v>61</v>
      </c>
      <c r="E327" s="1" t="s">
        <v>3</v>
      </c>
      <c r="F327">
        <v>47.243099999999998</v>
      </c>
      <c r="G327">
        <v>6.0218999999999996</v>
      </c>
      <c r="H327" s="1" t="s">
        <v>62</v>
      </c>
      <c r="I327" s="1" t="s">
        <v>3</v>
      </c>
      <c r="J327">
        <v>46.256100000000004</v>
      </c>
      <c r="K327">
        <v>5.6555999999999997</v>
      </c>
      <c r="L327">
        <v>187.5</v>
      </c>
      <c r="M327" s="1" t="s">
        <v>63</v>
      </c>
    </row>
    <row r="328" spans="1:13" x14ac:dyDescent="0.25">
      <c r="A328">
        <v>327</v>
      </c>
      <c r="B328" s="1" t="s">
        <v>17</v>
      </c>
      <c r="C328" s="1" t="s">
        <v>64</v>
      </c>
      <c r="D328" s="1" t="s">
        <v>65</v>
      </c>
      <c r="E328" s="1" t="s">
        <v>3</v>
      </c>
      <c r="F328">
        <v>46.205599999999997</v>
      </c>
      <c r="G328">
        <v>5.2289000000000003</v>
      </c>
      <c r="H328" s="1" t="s">
        <v>66</v>
      </c>
      <c r="I328" s="1" t="s">
        <v>3</v>
      </c>
      <c r="J328">
        <v>45.434699999999999</v>
      </c>
      <c r="K328">
        <v>4.3902999999999999</v>
      </c>
      <c r="L328">
        <v>185.5</v>
      </c>
      <c r="M328" s="1" t="s">
        <v>67</v>
      </c>
    </row>
    <row r="329" spans="1:13" x14ac:dyDescent="0.25">
      <c r="A329">
        <v>328</v>
      </c>
      <c r="B329" s="1" t="s">
        <v>56</v>
      </c>
      <c r="C329" s="1" t="s">
        <v>68</v>
      </c>
      <c r="D329" s="1" t="s">
        <v>66</v>
      </c>
      <c r="E329" s="1" t="s">
        <v>3</v>
      </c>
      <c r="F329">
        <v>45.434699999999999</v>
      </c>
      <c r="G329">
        <v>4.3902999999999999</v>
      </c>
      <c r="H329" s="1" t="s">
        <v>69</v>
      </c>
      <c r="I329" s="1" t="s">
        <v>3</v>
      </c>
      <c r="J329">
        <v>45.109200000000001</v>
      </c>
      <c r="K329">
        <v>5.8743999999999996</v>
      </c>
      <c r="L329">
        <v>197.5</v>
      </c>
      <c r="M329" s="1" t="s">
        <v>70</v>
      </c>
    </row>
    <row r="330" spans="1:13" x14ac:dyDescent="0.25">
      <c r="A330">
        <v>329</v>
      </c>
      <c r="B330" s="1" t="s">
        <v>56</v>
      </c>
      <c r="C330" s="1" t="s">
        <v>71</v>
      </c>
      <c r="D330" s="1" t="s">
        <v>72</v>
      </c>
      <c r="E330" s="1" t="s">
        <v>3</v>
      </c>
      <c r="F330">
        <v>45.200200000000002</v>
      </c>
      <c r="G330">
        <v>5.7222</v>
      </c>
      <c r="H330" s="1" t="s">
        <v>73</v>
      </c>
      <c r="I330" s="1" t="s">
        <v>3</v>
      </c>
      <c r="J330">
        <v>44.649700000000003</v>
      </c>
      <c r="K330">
        <v>6.6407999999999996</v>
      </c>
      <c r="L330">
        <v>177</v>
      </c>
      <c r="M330" s="1" t="s">
        <v>74</v>
      </c>
    </row>
    <row r="331" spans="1:13" x14ac:dyDescent="0.25">
      <c r="A331">
        <v>330</v>
      </c>
      <c r="B331" s="1" t="s">
        <v>17</v>
      </c>
      <c r="C331" s="1" t="s">
        <v>75</v>
      </c>
      <c r="D331" s="1" t="s">
        <v>76</v>
      </c>
      <c r="E331" s="1" t="s">
        <v>3</v>
      </c>
      <c r="F331">
        <v>44.462499999999999</v>
      </c>
      <c r="G331">
        <v>6.0552999999999999</v>
      </c>
      <c r="H331" s="1" t="s">
        <v>77</v>
      </c>
      <c r="I331" s="1" t="s">
        <v>3</v>
      </c>
      <c r="J331">
        <v>43.838000000000001</v>
      </c>
      <c r="K331">
        <v>4.3609999999999998</v>
      </c>
      <c r="L331">
        <v>222</v>
      </c>
      <c r="M331" s="1" t="s">
        <v>78</v>
      </c>
    </row>
    <row r="332" spans="1:13" x14ac:dyDescent="0.25">
      <c r="A332">
        <v>331</v>
      </c>
      <c r="B332" s="1" t="s">
        <v>56</v>
      </c>
      <c r="C332" s="1" t="s">
        <v>79</v>
      </c>
      <c r="D332" s="1" t="s">
        <v>80</v>
      </c>
      <c r="E332" s="1" t="s">
        <v>3</v>
      </c>
      <c r="F332">
        <v>43.21</v>
      </c>
      <c r="G332">
        <v>2.35</v>
      </c>
      <c r="H332" s="1" t="s">
        <v>81</v>
      </c>
      <c r="I332" s="1" t="s">
        <v>3</v>
      </c>
      <c r="J332">
        <v>42.791699999999999</v>
      </c>
      <c r="K332">
        <v>0.59470000000000001</v>
      </c>
      <c r="L332">
        <v>237.5</v>
      </c>
      <c r="M332" s="1" t="s">
        <v>82</v>
      </c>
    </row>
    <row r="333" spans="1:13" x14ac:dyDescent="0.25">
      <c r="A333">
        <v>332</v>
      </c>
      <c r="B333" s="1" t="s">
        <v>56</v>
      </c>
      <c r="C333" s="1" t="s">
        <v>83</v>
      </c>
      <c r="D333" s="1" t="s">
        <v>84</v>
      </c>
      <c r="E333" s="1" t="s">
        <v>3</v>
      </c>
      <c r="F333">
        <v>43.108899999999998</v>
      </c>
      <c r="G333">
        <v>0.72419999999999995</v>
      </c>
      <c r="H333" s="1" t="s">
        <v>85</v>
      </c>
      <c r="I333" s="1" t="s">
        <v>3</v>
      </c>
      <c r="J333">
        <v>42.82</v>
      </c>
      <c r="K333">
        <v>0.32</v>
      </c>
      <c r="L333">
        <v>124.5</v>
      </c>
      <c r="M333" s="1" t="s">
        <v>86</v>
      </c>
    </row>
    <row r="334" spans="1:13" x14ac:dyDescent="0.25">
      <c r="A334">
        <v>333</v>
      </c>
      <c r="B334" s="1" t="s">
        <v>56</v>
      </c>
      <c r="C334" s="1" t="s">
        <v>87</v>
      </c>
      <c r="D334" s="1" t="s">
        <v>88</v>
      </c>
      <c r="E334" s="1" t="s">
        <v>3</v>
      </c>
      <c r="F334">
        <v>43.3</v>
      </c>
      <c r="G334">
        <v>-0.37</v>
      </c>
      <c r="H334" s="1" t="s">
        <v>89</v>
      </c>
      <c r="I334" s="1" t="s">
        <v>3</v>
      </c>
      <c r="J334">
        <v>42.972222000000002</v>
      </c>
      <c r="K334">
        <v>-8.0560000000000007E-3</v>
      </c>
      <c r="L334">
        <v>145.5</v>
      </c>
      <c r="M334" s="1" t="s">
        <v>90</v>
      </c>
    </row>
    <row r="335" spans="1:13" x14ac:dyDescent="0.25">
      <c r="A335">
        <v>334</v>
      </c>
      <c r="B335" s="1" t="s">
        <v>17</v>
      </c>
      <c r="C335" s="1" t="s">
        <v>91</v>
      </c>
      <c r="D335" s="1" t="s">
        <v>92</v>
      </c>
      <c r="E335" s="1" t="s">
        <v>3</v>
      </c>
      <c r="F335">
        <v>43.469200000000001</v>
      </c>
      <c r="G335">
        <v>3.6400000000000002E-2</v>
      </c>
      <c r="H335" s="1" t="s">
        <v>93</v>
      </c>
      <c r="I335" s="1" t="s">
        <v>3</v>
      </c>
      <c r="J335">
        <v>44.85</v>
      </c>
      <c r="K335">
        <v>0.48</v>
      </c>
      <c r="L335">
        <v>208.5</v>
      </c>
      <c r="M335" s="1" t="s">
        <v>94</v>
      </c>
    </row>
    <row r="336" spans="1:13" x14ac:dyDescent="0.25">
      <c r="A336">
        <v>335</v>
      </c>
      <c r="B336" s="1" t="s">
        <v>95</v>
      </c>
      <c r="C336" s="1" t="s">
        <v>96</v>
      </c>
      <c r="D336" s="1" t="s">
        <v>93</v>
      </c>
      <c r="E336" s="1" t="s">
        <v>3</v>
      </c>
      <c r="F336">
        <v>44.85</v>
      </c>
      <c r="G336">
        <v>0.48</v>
      </c>
      <c r="H336" s="1" t="s">
        <v>97</v>
      </c>
      <c r="I336" s="1" t="s">
        <v>3</v>
      </c>
      <c r="J336">
        <v>45.192900000000002</v>
      </c>
      <c r="K336">
        <v>0.72170000000000001</v>
      </c>
      <c r="L336">
        <v>54</v>
      </c>
      <c r="M336" s="1" t="s">
        <v>98</v>
      </c>
    </row>
    <row r="337" spans="1:13" x14ac:dyDescent="0.25">
      <c r="A337">
        <v>336</v>
      </c>
      <c r="B337" s="1" t="s">
        <v>17</v>
      </c>
      <c r="C337" s="1" t="s">
        <v>99</v>
      </c>
      <c r="D337" s="1" t="s">
        <v>100</v>
      </c>
      <c r="E337" s="1" t="s">
        <v>3</v>
      </c>
      <c r="F337">
        <v>48.623800000000003</v>
      </c>
      <c r="G337">
        <v>2.4296000000000002</v>
      </c>
      <c r="H337" s="1" t="s">
        <v>101</v>
      </c>
      <c r="I337" s="1" t="s">
        <v>3</v>
      </c>
      <c r="J337">
        <v>48.856699999999996</v>
      </c>
      <c r="K337">
        <v>2.3508</v>
      </c>
      <c r="L337">
        <v>137.5</v>
      </c>
      <c r="M337" s="1" t="s">
        <v>102</v>
      </c>
    </row>
    <row r="338" spans="1:13" x14ac:dyDescent="0.25">
      <c r="A338">
        <v>337</v>
      </c>
      <c r="B338" s="1" t="s">
        <v>17</v>
      </c>
      <c r="C338" s="1" t="s">
        <v>18</v>
      </c>
      <c r="D338" s="1" t="s">
        <v>19</v>
      </c>
      <c r="E338" s="1" t="s">
        <v>20</v>
      </c>
      <c r="F338">
        <v>53.799722000000003</v>
      </c>
      <c r="G338">
        <v>-1.549167</v>
      </c>
      <c r="H338" s="1" t="s">
        <v>21</v>
      </c>
      <c r="I338" s="1" t="s">
        <v>20</v>
      </c>
      <c r="J338">
        <v>53.991</v>
      </c>
      <c r="K338">
        <v>-1.5389999999999999</v>
      </c>
      <c r="L338">
        <v>190.5</v>
      </c>
      <c r="M338" s="1" t="s">
        <v>22</v>
      </c>
    </row>
    <row r="339" spans="1:13" x14ac:dyDescent="0.25">
      <c r="A339">
        <v>338</v>
      </c>
      <c r="B339" s="1" t="s">
        <v>23</v>
      </c>
      <c r="C339" s="1" t="s">
        <v>24</v>
      </c>
      <c r="D339" s="1" t="s">
        <v>25</v>
      </c>
      <c r="E339" s="1" t="s">
        <v>20</v>
      </c>
      <c r="F339">
        <v>53.958333000000003</v>
      </c>
      <c r="G339">
        <v>-1.0802780000000001</v>
      </c>
      <c r="H339" s="1" t="s">
        <v>26</v>
      </c>
      <c r="I339" s="1" t="s">
        <v>20</v>
      </c>
      <c r="J339">
        <v>53.383611000000002</v>
      </c>
      <c r="K339">
        <v>-1.466944</v>
      </c>
      <c r="L339">
        <v>201</v>
      </c>
      <c r="M339" s="1" t="s">
        <v>27</v>
      </c>
    </row>
    <row r="340" spans="1:13" x14ac:dyDescent="0.25">
      <c r="A340">
        <v>339</v>
      </c>
      <c r="B340" s="1" t="s">
        <v>17</v>
      </c>
      <c r="C340" s="1" t="s">
        <v>28</v>
      </c>
      <c r="D340" s="1" t="s">
        <v>29</v>
      </c>
      <c r="E340" s="1" t="s">
        <v>20</v>
      </c>
      <c r="F340">
        <v>52.204999999999998</v>
      </c>
      <c r="G340">
        <v>0.11899999999999999</v>
      </c>
      <c r="H340" s="1" t="s">
        <v>30</v>
      </c>
      <c r="I340" s="1" t="s">
        <v>20</v>
      </c>
      <c r="J340">
        <v>51.507221999999999</v>
      </c>
      <c r="K340">
        <v>-0.1275</v>
      </c>
      <c r="L340">
        <v>155</v>
      </c>
      <c r="M340" s="1" t="s">
        <v>31</v>
      </c>
    </row>
    <row r="341" spans="1:13" x14ac:dyDescent="0.25">
      <c r="A341">
        <v>340</v>
      </c>
      <c r="B341" s="1" t="s">
        <v>17</v>
      </c>
      <c r="C341" s="1" t="s">
        <v>32</v>
      </c>
      <c r="D341" s="1" t="s">
        <v>33</v>
      </c>
      <c r="E341" s="1" t="s">
        <v>3</v>
      </c>
      <c r="F341">
        <v>50.518599999999999</v>
      </c>
      <c r="G341">
        <v>1.595</v>
      </c>
      <c r="H341" s="1" t="s">
        <v>34</v>
      </c>
      <c r="I341" s="1" t="s">
        <v>3</v>
      </c>
      <c r="J341">
        <v>50.6372</v>
      </c>
      <c r="K341">
        <v>3.0632999999999999</v>
      </c>
      <c r="L341">
        <v>163.5</v>
      </c>
      <c r="M341" s="1" t="s">
        <v>35</v>
      </c>
    </row>
    <row r="342" spans="1:13" x14ac:dyDescent="0.25">
      <c r="A342">
        <v>341</v>
      </c>
      <c r="B342" s="1" t="s">
        <v>23</v>
      </c>
      <c r="C342" s="1" t="s">
        <v>36</v>
      </c>
      <c r="D342" s="1" t="s">
        <v>37</v>
      </c>
      <c r="E342" s="1" t="s">
        <v>3</v>
      </c>
      <c r="F342">
        <v>50.85</v>
      </c>
      <c r="G342">
        <v>2.8833329999999999</v>
      </c>
      <c r="H342" s="1" t="s">
        <v>38</v>
      </c>
      <c r="I342" s="1" t="s">
        <v>3</v>
      </c>
      <c r="J342">
        <v>50.399000000000001</v>
      </c>
      <c r="K342">
        <v>3.4125000000000001</v>
      </c>
      <c r="L342">
        <v>155.5</v>
      </c>
      <c r="M342" s="1" t="s">
        <v>39</v>
      </c>
    </row>
    <row r="343" spans="1:13" x14ac:dyDescent="0.25">
      <c r="A343">
        <v>342</v>
      </c>
      <c r="B343" s="1" t="s">
        <v>17</v>
      </c>
      <c r="C343" s="1" t="s">
        <v>40</v>
      </c>
      <c r="D343" s="1" t="s">
        <v>41</v>
      </c>
      <c r="E343" s="1" t="s">
        <v>3</v>
      </c>
      <c r="F343">
        <v>50.289700000000003</v>
      </c>
      <c r="G343">
        <v>2.7808000000000002</v>
      </c>
      <c r="H343" s="1" t="s">
        <v>42</v>
      </c>
      <c r="I343" s="1" t="s">
        <v>3</v>
      </c>
      <c r="J343">
        <v>49.262799999999999</v>
      </c>
      <c r="K343">
        <v>4.0347</v>
      </c>
      <c r="L343">
        <v>194</v>
      </c>
      <c r="M343" s="1" t="s">
        <v>43</v>
      </c>
    </row>
    <row r="344" spans="1:13" x14ac:dyDescent="0.25">
      <c r="A344">
        <v>343</v>
      </c>
      <c r="B344" s="1" t="s">
        <v>17</v>
      </c>
      <c r="C344" s="1" t="s">
        <v>44</v>
      </c>
      <c r="D344" s="1" t="s">
        <v>45</v>
      </c>
      <c r="E344" s="1" t="s">
        <v>3</v>
      </c>
      <c r="F344">
        <v>49.040300000000002</v>
      </c>
      <c r="G344">
        <v>3.96</v>
      </c>
      <c r="H344" s="1" t="s">
        <v>46</v>
      </c>
      <c r="I344" s="1" t="s">
        <v>3</v>
      </c>
      <c r="J344">
        <v>48.693600000000004</v>
      </c>
      <c r="K344">
        <v>6.1845999999999997</v>
      </c>
      <c r="L344">
        <v>234.5</v>
      </c>
      <c r="M344" s="1" t="s">
        <v>47</v>
      </c>
    </row>
    <row r="345" spans="1:13" x14ac:dyDescent="0.25">
      <c r="A345">
        <v>344</v>
      </c>
      <c r="B345" s="1" t="s">
        <v>23</v>
      </c>
      <c r="C345" s="1" t="s">
        <v>48</v>
      </c>
      <c r="D345" s="1" t="s">
        <v>49</v>
      </c>
      <c r="E345" s="1" t="s">
        <v>3</v>
      </c>
      <c r="F345">
        <v>48.683300000000003</v>
      </c>
      <c r="G345">
        <v>6.2167000000000003</v>
      </c>
      <c r="H345" s="1" t="s">
        <v>50</v>
      </c>
      <c r="I345" s="1" t="s">
        <v>3</v>
      </c>
      <c r="J345">
        <v>48.08</v>
      </c>
      <c r="K345">
        <v>6.88</v>
      </c>
      <c r="L345">
        <v>161</v>
      </c>
      <c r="M345" s="1" t="s">
        <v>51</v>
      </c>
    </row>
    <row r="346" spans="1:13" x14ac:dyDescent="0.25">
      <c r="A346">
        <v>345</v>
      </c>
      <c r="B346" s="1" t="s">
        <v>23</v>
      </c>
      <c r="C346" s="1" t="s">
        <v>52</v>
      </c>
      <c r="D346" s="1" t="s">
        <v>53</v>
      </c>
      <c r="E346" s="1" t="s">
        <v>3</v>
      </c>
      <c r="F346">
        <v>48.08</v>
      </c>
      <c r="G346">
        <v>6.88</v>
      </c>
      <c r="H346" s="1" t="s">
        <v>54</v>
      </c>
      <c r="I346" s="1" t="s">
        <v>3</v>
      </c>
      <c r="J346">
        <v>47.75</v>
      </c>
      <c r="K346">
        <v>7.34</v>
      </c>
      <c r="L346">
        <v>170</v>
      </c>
      <c r="M346" s="1" t="s">
        <v>55</v>
      </c>
    </row>
    <row r="347" spans="1:13" x14ac:dyDescent="0.25">
      <c r="A347">
        <v>346</v>
      </c>
      <c r="B347" s="1" t="s">
        <v>56</v>
      </c>
      <c r="C347" s="1" t="s">
        <v>57</v>
      </c>
      <c r="D347" s="1" t="s">
        <v>54</v>
      </c>
      <c r="E347" s="1" t="s">
        <v>3</v>
      </c>
      <c r="F347">
        <v>47.75</v>
      </c>
      <c r="G347">
        <v>7.34</v>
      </c>
      <c r="H347" s="1" t="s">
        <v>58</v>
      </c>
      <c r="I347" s="1" t="s">
        <v>3</v>
      </c>
      <c r="J347">
        <v>47.772221999999999</v>
      </c>
      <c r="K347">
        <v>6.7777779999999996</v>
      </c>
      <c r="L347">
        <v>161.5</v>
      </c>
      <c r="M347" s="1" t="s">
        <v>59</v>
      </c>
    </row>
    <row r="348" spans="1:13" x14ac:dyDescent="0.25">
      <c r="A348">
        <v>347</v>
      </c>
      <c r="B348" s="1" t="s">
        <v>23</v>
      </c>
      <c r="C348" s="1" t="s">
        <v>60</v>
      </c>
      <c r="D348" s="1" t="s">
        <v>61</v>
      </c>
      <c r="E348" s="1" t="s">
        <v>3</v>
      </c>
      <c r="F348">
        <v>47.243099999999998</v>
      </c>
      <c r="G348">
        <v>6.0218999999999996</v>
      </c>
      <c r="H348" s="1" t="s">
        <v>62</v>
      </c>
      <c r="I348" s="1" t="s">
        <v>3</v>
      </c>
      <c r="J348">
        <v>46.256100000000004</v>
      </c>
      <c r="K348">
        <v>5.6555999999999997</v>
      </c>
      <c r="L348">
        <v>187.5</v>
      </c>
      <c r="M348" s="1" t="s">
        <v>63</v>
      </c>
    </row>
    <row r="349" spans="1:13" x14ac:dyDescent="0.25">
      <c r="A349">
        <v>348</v>
      </c>
      <c r="B349" s="1" t="s">
        <v>17</v>
      </c>
      <c r="C349" s="1" t="s">
        <v>64</v>
      </c>
      <c r="D349" s="1" t="s">
        <v>65</v>
      </c>
      <c r="E349" s="1" t="s">
        <v>3</v>
      </c>
      <c r="F349">
        <v>46.205599999999997</v>
      </c>
      <c r="G349">
        <v>5.2289000000000003</v>
      </c>
      <c r="H349" s="1" t="s">
        <v>66</v>
      </c>
      <c r="I349" s="1" t="s">
        <v>3</v>
      </c>
      <c r="J349">
        <v>45.434699999999999</v>
      </c>
      <c r="K349">
        <v>4.3902999999999999</v>
      </c>
      <c r="L349">
        <v>185.5</v>
      </c>
      <c r="M349" s="1" t="s">
        <v>67</v>
      </c>
    </row>
    <row r="350" spans="1:13" x14ac:dyDescent="0.25">
      <c r="A350">
        <v>349</v>
      </c>
      <c r="B350" s="1" t="s">
        <v>56</v>
      </c>
      <c r="C350" s="1" t="s">
        <v>68</v>
      </c>
      <c r="D350" s="1" t="s">
        <v>66</v>
      </c>
      <c r="E350" s="1" t="s">
        <v>3</v>
      </c>
      <c r="F350">
        <v>45.434699999999999</v>
      </c>
      <c r="G350">
        <v>4.3902999999999999</v>
      </c>
      <c r="H350" s="1" t="s">
        <v>69</v>
      </c>
      <c r="I350" s="1" t="s">
        <v>3</v>
      </c>
      <c r="J350">
        <v>45.109200000000001</v>
      </c>
      <c r="K350">
        <v>5.8743999999999996</v>
      </c>
      <c r="L350">
        <v>197.5</v>
      </c>
      <c r="M350" s="1" t="s">
        <v>70</v>
      </c>
    </row>
    <row r="351" spans="1:13" x14ac:dyDescent="0.25">
      <c r="A351">
        <v>350</v>
      </c>
      <c r="B351" s="1" t="s">
        <v>56</v>
      </c>
      <c r="C351" s="1" t="s">
        <v>71</v>
      </c>
      <c r="D351" s="1" t="s">
        <v>72</v>
      </c>
      <c r="E351" s="1" t="s">
        <v>3</v>
      </c>
      <c r="F351">
        <v>45.200200000000002</v>
      </c>
      <c r="G351">
        <v>5.7222</v>
      </c>
      <c r="H351" s="1" t="s">
        <v>73</v>
      </c>
      <c r="I351" s="1" t="s">
        <v>3</v>
      </c>
      <c r="J351">
        <v>44.649700000000003</v>
      </c>
      <c r="K351">
        <v>6.6407999999999996</v>
      </c>
      <c r="L351">
        <v>177</v>
      </c>
      <c r="M351" s="1" t="s">
        <v>74</v>
      </c>
    </row>
    <row r="352" spans="1:13" x14ac:dyDescent="0.25">
      <c r="A352">
        <v>351</v>
      </c>
      <c r="B352" s="1" t="s">
        <v>17</v>
      </c>
      <c r="C352" s="1" t="s">
        <v>75</v>
      </c>
      <c r="D352" s="1" t="s">
        <v>76</v>
      </c>
      <c r="E352" s="1" t="s">
        <v>3</v>
      </c>
      <c r="F352">
        <v>44.462499999999999</v>
      </c>
      <c r="G352">
        <v>6.0552999999999999</v>
      </c>
      <c r="H352" s="1" t="s">
        <v>77</v>
      </c>
      <c r="I352" s="1" t="s">
        <v>3</v>
      </c>
      <c r="J352">
        <v>43.838000000000001</v>
      </c>
      <c r="K352">
        <v>4.3609999999999998</v>
      </c>
      <c r="L352">
        <v>222</v>
      </c>
      <c r="M352" s="1" t="s">
        <v>78</v>
      </c>
    </row>
    <row r="353" spans="1:13" x14ac:dyDescent="0.25">
      <c r="A353">
        <v>352</v>
      </c>
      <c r="B353" s="1" t="s">
        <v>56</v>
      </c>
      <c r="C353" s="1" t="s">
        <v>79</v>
      </c>
      <c r="D353" s="1" t="s">
        <v>80</v>
      </c>
      <c r="E353" s="1" t="s">
        <v>3</v>
      </c>
      <c r="F353">
        <v>43.21</v>
      </c>
      <c r="G353">
        <v>2.35</v>
      </c>
      <c r="H353" s="1" t="s">
        <v>81</v>
      </c>
      <c r="I353" s="1" t="s">
        <v>3</v>
      </c>
      <c r="J353">
        <v>42.791699999999999</v>
      </c>
      <c r="K353">
        <v>0.59470000000000001</v>
      </c>
      <c r="L353">
        <v>237.5</v>
      </c>
      <c r="M353" s="1" t="s">
        <v>82</v>
      </c>
    </row>
    <row r="354" spans="1:13" x14ac:dyDescent="0.25">
      <c r="A354">
        <v>353</v>
      </c>
      <c r="B354" s="1" t="s">
        <v>56</v>
      </c>
      <c r="C354" s="1" t="s">
        <v>83</v>
      </c>
      <c r="D354" s="1" t="s">
        <v>84</v>
      </c>
      <c r="E354" s="1" t="s">
        <v>3</v>
      </c>
      <c r="F354">
        <v>43.108899999999998</v>
      </c>
      <c r="G354">
        <v>0.72419999999999995</v>
      </c>
      <c r="H354" s="1" t="s">
        <v>85</v>
      </c>
      <c r="I354" s="1" t="s">
        <v>3</v>
      </c>
      <c r="J354">
        <v>42.82</v>
      </c>
      <c r="K354">
        <v>0.32</v>
      </c>
      <c r="L354">
        <v>124.5</v>
      </c>
      <c r="M354" s="1" t="s">
        <v>86</v>
      </c>
    </row>
    <row r="355" spans="1:13" x14ac:dyDescent="0.25">
      <c r="A355">
        <v>354</v>
      </c>
      <c r="B355" s="1" t="s">
        <v>56</v>
      </c>
      <c r="C355" s="1" t="s">
        <v>87</v>
      </c>
      <c r="D355" s="1" t="s">
        <v>88</v>
      </c>
      <c r="E355" s="1" t="s">
        <v>3</v>
      </c>
      <c r="F355">
        <v>43.3</v>
      </c>
      <c r="G355">
        <v>-0.37</v>
      </c>
      <c r="H355" s="1" t="s">
        <v>89</v>
      </c>
      <c r="I355" s="1" t="s">
        <v>3</v>
      </c>
      <c r="J355">
        <v>42.972222000000002</v>
      </c>
      <c r="K355">
        <v>-8.0560000000000007E-3</v>
      </c>
      <c r="L355">
        <v>145.5</v>
      </c>
      <c r="M355" s="1" t="s">
        <v>90</v>
      </c>
    </row>
    <row r="356" spans="1:13" x14ac:dyDescent="0.25">
      <c r="A356">
        <v>355</v>
      </c>
      <c r="B356" s="1" t="s">
        <v>17</v>
      </c>
      <c r="C356" s="1" t="s">
        <v>91</v>
      </c>
      <c r="D356" s="1" t="s">
        <v>92</v>
      </c>
      <c r="E356" s="1" t="s">
        <v>3</v>
      </c>
      <c r="F356">
        <v>43.469200000000001</v>
      </c>
      <c r="G356">
        <v>3.6400000000000002E-2</v>
      </c>
      <c r="H356" s="1" t="s">
        <v>93</v>
      </c>
      <c r="I356" s="1" t="s">
        <v>3</v>
      </c>
      <c r="J356">
        <v>44.85</v>
      </c>
      <c r="K356">
        <v>0.48</v>
      </c>
      <c r="L356">
        <v>208.5</v>
      </c>
      <c r="M356" s="1" t="s">
        <v>94</v>
      </c>
    </row>
    <row r="357" spans="1:13" x14ac:dyDescent="0.25">
      <c r="A357">
        <v>356</v>
      </c>
      <c r="B357" s="1" t="s">
        <v>95</v>
      </c>
      <c r="C357" s="1" t="s">
        <v>96</v>
      </c>
      <c r="D357" s="1" t="s">
        <v>93</v>
      </c>
      <c r="E357" s="1" t="s">
        <v>3</v>
      </c>
      <c r="F357">
        <v>44.85</v>
      </c>
      <c r="G357">
        <v>0.48</v>
      </c>
      <c r="H357" s="1" t="s">
        <v>97</v>
      </c>
      <c r="I357" s="1" t="s">
        <v>3</v>
      </c>
      <c r="J357">
        <v>45.192900000000002</v>
      </c>
      <c r="K357">
        <v>0.72170000000000001</v>
      </c>
      <c r="L357">
        <v>54</v>
      </c>
      <c r="M357" s="1" t="s">
        <v>98</v>
      </c>
    </row>
    <row r="358" spans="1:13" x14ac:dyDescent="0.25">
      <c r="A358">
        <v>357</v>
      </c>
      <c r="B358" s="1" t="s">
        <v>17</v>
      </c>
      <c r="C358" s="1" t="s">
        <v>99</v>
      </c>
      <c r="D358" s="1" t="s">
        <v>100</v>
      </c>
      <c r="E358" s="1" t="s">
        <v>3</v>
      </c>
      <c r="F358">
        <v>48.623800000000003</v>
      </c>
      <c r="G358">
        <v>2.4296000000000002</v>
      </c>
      <c r="H358" s="1" t="s">
        <v>101</v>
      </c>
      <c r="I358" s="1" t="s">
        <v>3</v>
      </c>
      <c r="J358">
        <v>48.856699999999996</v>
      </c>
      <c r="K358">
        <v>2.3508</v>
      </c>
      <c r="L358">
        <v>137.5</v>
      </c>
      <c r="M358" s="1" t="s">
        <v>102</v>
      </c>
    </row>
    <row r="359" spans="1:13" x14ac:dyDescent="0.25">
      <c r="A359">
        <v>358</v>
      </c>
      <c r="B359" s="1" t="s">
        <v>17</v>
      </c>
      <c r="C359" s="1" t="s">
        <v>18</v>
      </c>
      <c r="D359" s="1" t="s">
        <v>19</v>
      </c>
      <c r="E359" s="1" t="s">
        <v>20</v>
      </c>
      <c r="F359">
        <v>53.799722000000003</v>
      </c>
      <c r="G359">
        <v>-1.549167</v>
      </c>
      <c r="H359" s="1" t="s">
        <v>21</v>
      </c>
      <c r="I359" s="1" t="s">
        <v>20</v>
      </c>
      <c r="J359">
        <v>53.991</v>
      </c>
      <c r="K359">
        <v>-1.5389999999999999</v>
      </c>
      <c r="L359">
        <v>190.5</v>
      </c>
      <c r="M359" s="1" t="s">
        <v>22</v>
      </c>
    </row>
    <row r="360" spans="1:13" x14ac:dyDescent="0.25">
      <c r="A360">
        <v>359</v>
      </c>
      <c r="B360" s="1" t="s">
        <v>23</v>
      </c>
      <c r="C360" s="1" t="s">
        <v>24</v>
      </c>
      <c r="D360" s="1" t="s">
        <v>25</v>
      </c>
      <c r="E360" s="1" t="s">
        <v>20</v>
      </c>
      <c r="F360">
        <v>53.958333000000003</v>
      </c>
      <c r="G360">
        <v>-1.0802780000000001</v>
      </c>
      <c r="H360" s="1" t="s">
        <v>26</v>
      </c>
      <c r="I360" s="1" t="s">
        <v>20</v>
      </c>
      <c r="J360">
        <v>53.383611000000002</v>
      </c>
      <c r="K360">
        <v>-1.466944</v>
      </c>
      <c r="L360">
        <v>201</v>
      </c>
      <c r="M360" s="1" t="s">
        <v>27</v>
      </c>
    </row>
    <row r="361" spans="1:13" x14ac:dyDescent="0.25">
      <c r="A361">
        <v>360</v>
      </c>
      <c r="B361" s="1" t="s">
        <v>17</v>
      </c>
      <c r="C361" s="1" t="s">
        <v>28</v>
      </c>
      <c r="D361" s="1" t="s">
        <v>29</v>
      </c>
      <c r="E361" s="1" t="s">
        <v>20</v>
      </c>
      <c r="F361">
        <v>52.204999999999998</v>
      </c>
      <c r="G361">
        <v>0.11899999999999999</v>
      </c>
      <c r="H361" s="1" t="s">
        <v>30</v>
      </c>
      <c r="I361" s="1" t="s">
        <v>20</v>
      </c>
      <c r="J361">
        <v>51.507221999999999</v>
      </c>
      <c r="K361">
        <v>-0.1275</v>
      </c>
      <c r="L361">
        <v>155</v>
      </c>
      <c r="M361" s="1" t="s">
        <v>31</v>
      </c>
    </row>
    <row r="362" spans="1:13" x14ac:dyDescent="0.25">
      <c r="A362">
        <v>361</v>
      </c>
      <c r="B362" s="1" t="s">
        <v>17</v>
      </c>
      <c r="C362" s="1" t="s">
        <v>32</v>
      </c>
      <c r="D362" s="1" t="s">
        <v>33</v>
      </c>
      <c r="E362" s="1" t="s">
        <v>3</v>
      </c>
      <c r="F362">
        <v>50.518599999999999</v>
      </c>
      <c r="G362">
        <v>1.595</v>
      </c>
      <c r="H362" s="1" t="s">
        <v>34</v>
      </c>
      <c r="I362" s="1" t="s">
        <v>3</v>
      </c>
      <c r="J362">
        <v>50.6372</v>
      </c>
      <c r="K362">
        <v>3.0632999999999999</v>
      </c>
      <c r="L362">
        <v>163.5</v>
      </c>
      <c r="M362" s="1" t="s">
        <v>35</v>
      </c>
    </row>
    <row r="363" spans="1:13" x14ac:dyDescent="0.25">
      <c r="A363">
        <v>362</v>
      </c>
      <c r="B363" s="1" t="s">
        <v>23</v>
      </c>
      <c r="C363" s="1" t="s">
        <v>36</v>
      </c>
      <c r="D363" s="1" t="s">
        <v>37</v>
      </c>
      <c r="E363" s="1" t="s">
        <v>3</v>
      </c>
      <c r="F363">
        <v>50.85</v>
      </c>
      <c r="G363">
        <v>2.8833329999999999</v>
      </c>
      <c r="H363" s="1" t="s">
        <v>38</v>
      </c>
      <c r="I363" s="1" t="s">
        <v>3</v>
      </c>
      <c r="J363">
        <v>50.399000000000001</v>
      </c>
      <c r="K363">
        <v>3.4125000000000001</v>
      </c>
      <c r="L363">
        <v>155.5</v>
      </c>
      <c r="M363" s="1" t="s">
        <v>39</v>
      </c>
    </row>
    <row r="364" spans="1:13" x14ac:dyDescent="0.25">
      <c r="A364">
        <v>363</v>
      </c>
      <c r="B364" s="1" t="s">
        <v>17</v>
      </c>
      <c r="C364" s="1" t="s">
        <v>40</v>
      </c>
      <c r="D364" s="1" t="s">
        <v>41</v>
      </c>
      <c r="E364" s="1" t="s">
        <v>3</v>
      </c>
      <c r="F364">
        <v>50.289700000000003</v>
      </c>
      <c r="G364">
        <v>2.7808000000000002</v>
      </c>
      <c r="H364" s="1" t="s">
        <v>42</v>
      </c>
      <c r="I364" s="1" t="s">
        <v>3</v>
      </c>
      <c r="J364">
        <v>49.262799999999999</v>
      </c>
      <c r="K364">
        <v>4.0347</v>
      </c>
      <c r="L364">
        <v>194</v>
      </c>
      <c r="M364" s="1" t="s">
        <v>43</v>
      </c>
    </row>
    <row r="365" spans="1:13" x14ac:dyDescent="0.25">
      <c r="A365">
        <v>364</v>
      </c>
      <c r="B365" s="1" t="s">
        <v>17</v>
      </c>
      <c r="C365" s="1" t="s">
        <v>44</v>
      </c>
      <c r="D365" s="1" t="s">
        <v>45</v>
      </c>
      <c r="E365" s="1" t="s">
        <v>3</v>
      </c>
      <c r="F365">
        <v>49.040300000000002</v>
      </c>
      <c r="G365">
        <v>3.96</v>
      </c>
      <c r="H365" s="1" t="s">
        <v>46</v>
      </c>
      <c r="I365" s="1" t="s">
        <v>3</v>
      </c>
      <c r="J365">
        <v>48.693600000000004</v>
      </c>
      <c r="K365">
        <v>6.1845999999999997</v>
      </c>
      <c r="L365">
        <v>234.5</v>
      </c>
      <c r="M365" s="1" t="s">
        <v>47</v>
      </c>
    </row>
    <row r="366" spans="1:13" x14ac:dyDescent="0.25">
      <c r="A366">
        <v>365</v>
      </c>
      <c r="B366" s="1" t="s">
        <v>23</v>
      </c>
      <c r="C366" s="1" t="s">
        <v>48</v>
      </c>
      <c r="D366" s="1" t="s">
        <v>49</v>
      </c>
      <c r="E366" s="1" t="s">
        <v>3</v>
      </c>
      <c r="F366">
        <v>48.683300000000003</v>
      </c>
      <c r="G366">
        <v>6.2167000000000003</v>
      </c>
      <c r="H366" s="1" t="s">
        <v>50</v>
      </c>
      <c r="I366" s="1" t="s">
        <v>3</v>
      </c>
      <c r="J366">
        <v>48.08</v>
      </c>
      <c r="K366">
        <v>6.88</v>
      </c>
      <c r="L366">
        <v>161</v>
      </c>
      <c r="M366" s="1" t="s">
        <v>51</v>
      </c>
    </row>
    <row r="367" spans="1:13" x14ac:dyDescent="0.25">
      <c r="A367">
        <v>366</v>
      </c>
      <c r="B367" s="1" t="s">
        <v>23</v>
      </c>
      <c r="C367" s="1" t="s">
        <v>52</v>
      </c>
      <c r="D367" s="1" t="s">
        <v>53</v>
      </c>
      <c r="E367" s="1" t="s">
        <v>3</v>
      </c>
      <c r="F367">
        <v>48.08</v>
      </c>
      <c r="G367">
        <v>6.88</v>
      </c>
      <c r="H367" s="1" t="s">
        <v>54</v>
      </c>
      <c r="I367" s="1" t="s">
        <v>3</v>
      </c>
      <c r="J367">
        <v>47.75</v>
      </c>
      <c r="K367">
        <v>7.34</v>
      </c>
      <c r="L367">
        <v>170</v>
      </c>
      <c r="M367" s="1" t="s">
        <v>55</v>
      </c>
    </row>
    <row r="368" spans="1:13" x14ac:dyDescent="0.25">
      <c r="A368">
        <v>367</v>
      </c>
      <c r="B368" s="1" t="s">
        <v>56</v>
      </c>
      <c r="C368" s="1" t="s">
        <v>57</v>
      </c>
      <c r="D368" s="1" t="s">
        <v>54</v>
      </c>
      <c r="E368" s="1" t="s">
        <v>3</v>
      </c>
      <c r="F368">
        <v>47.75</v>
      </c>
      <c r="G368">
        <v>7.34</v>
      </c>
      <c r="H368" s="1" t="s">
        <v>58</v>
      </c>
      <c r="I368" s="1" t="s">
        <v>3</v>
      </c>
      <c r="J368">
        <v>47.772221999999999</v>
      </c>
      <c r="K368">
        <v>6.7777779999999996</v>
      </c>
      <c r="L368">
        <v>161.5</v>
      </c>
      <c r="M368" s="1" t="s">
        <v>59</v>
      </c>
    </row>
    <row r="369" spans="1:13" x14ac:dyDescent="0.25">
      <c r="A369">
        <v>368</v>
      </c>
      <c r="B369" s="1" t="s">
        <v>23</v>
      </c>
      <c r="C369" s="1" t="s">
        <v>60</v>
      </c>
      <c r="D369" s="1" t="s">
        <v>61</v>
      </c>
      <c r="E369" s="1" t="s">
        <v>3</v>
      </c>
      <c r="F369">
        <v>47.243099999999998</v>
      </c>
      <c r="G369">
        <v>6.0218999999999996</v>
      </c>
      <c r="H369" s="1" t="s">
        <v>62</v>
      </c>
      <c r="I369" s="1" t="s">
        <v>3</v>
      </c>
      <c r="J369">
        <v>46.256100000000004</v>
      </c>
      <c r="K369">
        <v>5.6555999999999997</v>
      </c>
      <c r="L369">
        <v>187.5</v>
      </c>
      <c r="M369" s="1" t="s">
        <v>63</v>
      </c>
    </row>
    <row r="370" spans="1:13" x14ac:dyDescent="0.25">
      <c r="A370">
        <v>369</v>
      </c>
      <c r="B370" s="1" t="s">
        <v>17</v>
      </c>
      <c r="C370" s="1" t="s">
        <v>64</v>
      </c>
      <c r="D370" s="1" t="s">
        <v>65</v>
      </c>
      <c r="E370" s="1" t="s">
        <v>3</v>
      </c>
      <c r="F370">
        <v>46.205599999999997</v>
      </c>
      <c r="G370">
        <v>5.2289000000000003</v>
      </c>
      <c r="H370" s="1" t="s">
        <v>66</v>
      </c>
      <c r="I370" s="1" t="s">
        <v>3</v>
      </c>
      <c r="J370">
        <v>45.434699999999999</v>
      </c>
      <c r="K370">
        <v>4.3902999999999999</v>
      </c>
      <c r="L370">
        <v>185.5</v>
      </c>
      <c r="M370" s="1" t="s">
        <v>67</v>
      </c>
    </row>
    <row r="371" spans="1:13" x14ac:dyDescent="0.25">
      <c r="A371">
        <v>370</v>
      </c>
      <c r="B371" s="1" t="s">
        <v>56</v>
      </c>
      <c r="C371" s="1" t="s">
        <v>68</v>
      </c>
      <c r="D371" s="1" t="s">
        <v>66</v>
      </c>
      <c r="E371" s="1" t="s">
        <v>3</v>
      </c>
      <c r="F371">
        <v>45.434699999999999</v>
      </c>
      <c r="G371">
        <v>4.3902999999999999</v>
      </c>
      <c r="H371" s="1" t="s">
        <v>69</v>
      </c>
      <c r="I371" s="1" t="s">
        <v>3</v>
      </c>
      <c r="J371">
        <v>45.109200000000001</v>
      </c>
      <c r="K371">
        <v>5.8743999999999996</v>
      </c>
      <c r="L371">
        <v>197.5</v>
      </c>
      <c r="M371" s="1" t="s">
        <v>70</v>
      </c>
    </row>
    <row r="372" spans="1:13" x14ac:dyDescent="0.25">
      <c r="A372">
        <v>371</v>
      </c>
      <c r="B372" s="1" t="s">
        <v>56</v>
      </c>
      <c r="C372" s="1" t="s">
        <v>71</v>
      </c>
      <c r="D372" s="1" t="s">
        <v>72</v>
      </c>
      <c r="E372" s="1" t="s">
        <v>3</v>
      </c>
      <c r="F372">
        <v>45.200200000000002</v>
      </c>
      <c r="G372">
        <v>5.7222</v>
      </c>
      <c r="H372" s="1" t="s">
        <v>73</v>
      </c>
      <c r="I372" s="1" t="s">
        <v>3</v>
      </c>
      <c r="J372">
        <v>44.649700000000003</v>
      </c>
      <c r="K372">
        <v>6.6407999999999996</v>
      </c>
      <c r="L372">
        <v>177</v>
      </c>
      <c r="M372" s="1" t="s">
        <v>74</v>
      </c>
    </row>
    <row r="373" spans="1:13" x14ac:dyDescent="0.25">
      <c r="A373">
        <v>372</v>
      </c>
      <c r="B373" s="1" t="s">
        <v>17</v>
      </c>
      <c r="C373" s="1" t="s">
        <v>75</v>
      </c>
      <c r="D373" s="1" t="s">
        <v>76</v>
      </c>
      <c r="E373" s="1" t="s">
        <v>3</v>
      </c>
      <c r="F373">
        <v>44.462499999999999</v>
      </c>
      <c r="G373">
        <v>6.0552999999999999</v>
      </c>
      <c r="H373" s="1" t="s">
        <v>77</v>
      </c>
      <c r="I373" s="1" t="s">
        <v>3</v>
      </c>
      <c r="J373">
        <v>43.838000000000001</v>
      </c>
      <c r="K373">
        <v>4.3609999999999998</v>
      </c>
      <c r="L373">
        <v>222</v>
      </c>
      <c r="M373" s="1" t="s">
        <v>78</v>
      </c>
    </row>
    <row r="374" spans="1:13" x14ac:dyDescent="0.25">
      <c r="A374">
        <v>373</v>
      </c>
      <c r="B374" s="1" t="s">
        <v>56</v>
      </c>
      <c r="C374" s="1" t="s">
        <v>79</v>
      </c>
      <c r="D374" s="1" t="s">
        <v>80</v>
      </c>
      <c r="E374" s="1" t="s">
        <v>3</v>
      </c>
      <c r="F374">
        <v>43.21</v>
      </c>
      <c r="G374">
        <v>2.35</v>
      </c>
      <c r="H374" s="1" t="s">
        <v>81</v>
      </c>
      <c r="I374" s="1" t="s">
        <v>3</v>
      </c>
      <c r="J374">
        <v>42.791699999999999</v>
      </c>
      <c r="K374">
        <v>0.59470000000000001</v>
      </c>
      <c r="L374">
        <v>237.5</v>
      </c>
      <c r="M374" s="1" t="s">
        <v>82</v>
      </c>
    </row>
    <row r="375" spans="1:13" x14ac:dyDescent="0.25">
      <c r="A375">
        <v>374</v>
      </c>
      <c r="B375" s="1" t="s">
        <v>56</v>
      </c>
      <c r="C375" s="1" t="s">
        <v>83</v>
      </c>
      <c r="D375" s="1" t="s">
        <v>84</v>
      </c>
      <c r="E375" s="1" t="s">
        <v>3</v>
      </c>
      <c r="F375">
        <v>43.108899999999998</v>
      </c>
      <c r="G375">
        <v>0.72419999999999995</v>
      </c>
      <c r="H375" s="1" t="s">
        <v>85</v>
      </c>
      <c r="I375" s="1" t="s">
        <v>3</v>
      </c>
      <c r="J375">
        <v>42.82</v>
      </c>
      <c r="K375">
        <v>0.32</v>
      </c>
      <c r="L375">
        <v>124.5</v>
      </c>
      <c r="M375" s="1" t="s">
        <v>86</v>
      </c>
    </row>
    <row r="376" spans="1:13" x14ac:dyDescent="0.25">
      <c r="A376">
        <v>375</v>
      </c>
      <c r="B376" s="1" t="s">
        <v>56</v>
      </c>
      <c r="C376" s="1" t="s">
        <v>87</v>
      </c>
      <c r="D376" s="1" t="s">
        <v>88</v>
      </c>
      <c r="E376" s="1" t="s">
        <v>3</v>
      </c>
      <c r="F376">
        <v>43.3</v>
      </c>
      <c r="G376">
        <v>-0.37</v>
      </c>
      <c r="H376" s="1" t="s">
        <v>89</v>
      </c>
      <c r="I376" s="1" t="s">
        <v>3</v>
      </c>
      <c r="J376">
        <v>42.972222000000002</v>
      </c>
      <c r="K376">
        <v>-8.0560000000000007E-3</v>
      </c>
      <c r="L376">
        <v>145.5</v>
      </c>
      <c r="M376" s="1" t="s">
        <v>90</v>
      </c>
    </row>
    <row r="377" spans="1:13" x14ac:dyDescent="0.25">
      <c r="A377">
        <v>376</v>
      </c>
      <c r="B377" s="1" t="s">
        <v>17</v>
      </c>
      <c r="C377" s="1" t="s">
        <v>91</v>
      </c>
      <c r="D377" s="1" t="s">
        <v>92</v>
      </c>
      <c r="E377" s="1" t="s">
        <v>3</v>
      </c>
      <c r="F377">
        <v>43.469200000000001</v>
      </c>
      <c r="G377">
        <v>3.6400000000000002E-2</v>
      </c>
      <c r="H377" s="1" t="s">
        <v>93</v>
      </c>
      <c r="I377" s="1" t="s">
        <v>3</v>
      </c>
      <c r="J377">
        <v>44.85</v>
      </c>
      <c r="K377">
        <v>0.48</v>
      </c>
      <c r="L377">
        <v>208.5</v>
      </c>
      <c r="M377" s="1" t="s">
        <v>94</v>
      </c>
    </row>
    <row r="378" spans="1:13" x14ac:dyDescent="0.25">
      <c r="A378">
        <v>377</v>
      </c>
      <c r="B378" s="1" t="s">
        <v>95</v>
      </c>
      <c r="C378" s="1" t="s">
        <v>96</v>
      </c>
      <c r="D378" s="1" t="s">
        <v>93</v>
      </c>
      <c r="E378" s="1" t="s">
        <v>3</v>
      </c>
      <c r="F378">
        <v>44.85</v>
      </c>
      <c r="G378">
        <v>0.48</v>
      </c>
      <c r="H378" s="1" t="s">
        <v>97</v>
      </c>
      <c r="I378" s="1" t="s">
        <v>3</v>
      </c>
      <c r="J378">
        <v>45.192900000000002</v>
      </c>
      <c r="K378">
        <v>0.72170000000000001</v>
      </c>
      <c r="L378">
        <v>54</v>
      </c>
      <c r="M378" s="1" t="s">
        <v>98</v>
      </c>
    </row>
    <row r="379" spans="1:13" x14ac:dyDescent="0.25">
      <c r="A379">
        <v>378</v>
      </c>
      <c r="B379" s="1" t="s">
        <v>17</v>
      </c>
      <c r="C379" s="1" t="s">
        <v>99</v>
      </c>
      <c r="D379" s="1" t="s">
        <v>100</v>
      </c>
      <c r="E379" s="1" t="s">
        <v>3</v>
      </c>
      <c r="F379">
        <v>48.623800000000003</v>
      </c>
      <c r="G379">
        <v>2.4296000000000002</v>
      </c>
      <c r="H379" s="1" t="s">
        <v>101</v>
      </c>
      <c r="I379" s="1" t="s">
        <v>3</v>
      </c>
      <c r="J379">
        <v>48.856699999999996</v>
      </c>
      <c r="K379">
        <v>2.3508</v>
      </c>
      <c r="L379">
        <v>137.5</v>
      </c>
      <c r="M379" s="1" t="s">
        <v>102</v>
      </c>
    </row>
    <row r="380" spans="1:13" x14ac:dyDescent="0.25">
      <c r="A380">
        <v>379</v>
      </c>
      <c r="B380" s="1" t="s">
        <v>17</v>
      </c>
      <c r="C380" s="1" t="s">
        <v>18</v>
      </c>
      <c r="D380" s="1" t="s">
        <v>19</v>
      </c>
      <c r="E380" s="1" t="s">
        <v>20</v>
      </c>
      <c r="F380">
        <v>53.799722000000003</v>
      </c>
      <c r="G380">
        <v>-1.549167</v>
      </c>
      <c r="H380" s="1" t="s">
        <v>21</v>
      </c>
      <c r="I380" s="1" t="s">
        <v>20</v>
      </c>
      <c r="J380">
        <v>53.991</v>
      </c>
      <c r="K380">
        <v>-1.5389999999999999</v>
      </c>
      <c r="L380">
        <v>190.5</v>
      </c>
      <c r="M380" s="1" t="s">
        <v>22</v>
      </c>
    </row>
    <row r="381" spans="1:13" x14ac:dyDescent="0.25">
      <c r="A381">
        <v>380</v>
      </c>
      <c r="B381" s="1" t="s">
        <v>23</v>
      </c>
      <c r="C381" s="1" t="s">
        <v>24</v>
      </c>
      <c r="D381" s="1" t="s">
        <v>25</v>
      </c>
      <c r="E381" s="1" t="s">
        <v>20</v>
      </c>
      <c r="F381">
        <v>53.958333000000003</v>
      </c>
      <c r="G381">
        <v>-1.0802780000000001</v>
      </c>
      <c r="H381" s="1" t="s">
        <v>26</v>
      </c>
      <c r="I381" s="1" t="s">
        <v>20</v>
      </c>
      <c r="J381">
        <v>53.383611000000002</v>
      </c>
      <c r="K381">
        <v>-1.466944</v>
      </c>
      <c r="L381">
        <v>201</v>
      </c>
      <c r="M381" s="1" t="s">
        <v>27</v>
      </c>
    </row>
    <row r="382" spans="1:13" x14ac:dyDescent="0.25">
      <c r="A382">
        <v>381</v>
      </c>
      <c r="B382" s="1" t="s">
        <v>17</v>
      </c>
      <c r="C382" s="1" t="s">
        <v>28</v>
      </c>
      <c r="D382" s="1" t="s">
        <v>29</v>
      </c>
      <c r="E382" s="1" t="s">
        <v>20</v>
      </c>
      <c r="F382">
        <v>52.204999999999998</v>
      </c>
      <c r="G382">
        <v>0.11899999999999999</v>
      </c>
      <c r="H382" s="1" t="s">
        <v>30</v>
      </c>
      <c r="I382" s="1" t="s">
        <v>20</v>
      </c>
      <c r="J382">
        <v>51.507221999999999</v>
      </c>
      <c r="K382">
        <v>-0.1275</v>
      </c>
      <c r="L382">
        <v>155</v>
      </c>
      <c r="M382" s="1" t="s">
        <v>31</v>
      </c>
    </row>
    <row r="383" spans="1:13" x14ac:dyDescent="0.25">
      <c r="A383">
        <v>382</v>
      </c>
      <c r="B383" s="1" t="s">
        <v>17</v>
      </c>
      <c r="C383" s="1" t="s">
        <v>32</v>
      </c>
      <c r="D383" s="1" t="s">
        <v>33</v>
      </c>
      <c r="E383" s="1" t="s">
        <v>3</v>
      </c>
      <c r="F383">
        <v>50.518599999999999</v>
      </c>
      <c r="G383">
        <v>1.595</v>
      </c>
      <c r="H383" s="1" t="s">
        <v>34</v>
      </c>
      <c r="I383" s="1" t="s">
        <v>3</v>
      </c>
      <c r="J383">
        <v>50.6372</v>
      </c>
      <c r="K383">
        <v>3.0632999999999999</v>
      </c>
      <c r="L383">
        <v>163.5</v>
      </c>
      <c r="M383" s="1" t="s">
        <v>35</v>
      </c>
    </row>
    <row r="384" spans="1:13" x14ac:dyDescent="0.25">
      <c r="A384">
        <v>383</v>
      </c>
      <c r="B384" s="1" t="s">
        <v>23</v>
      </c>
      <c r="C384" s="1" t="s">
        <v>36</v>
      </c>
      <c r="D384" s="1" t="s">
        <v>37</v>
      </c>
      <c r="E384" s="1" t="s">
        <v>3</v>
      </c>
      <c r="F384">
        <v>50.85</v>
      </c>
      <c r="G384">
        <v>2.8833329999999999</v>
      </c>
      <c r="H384" s="1" t="s">
        <v>38</v>
      </c>
      <c r="I384" s="1" t="s">
        <v>3</v>
      </c>
      <c r="J384">
        <v>50.399000000000001</v>
      </c>
      <c r="K384">
        <v>3.4125000000000001</v>
      </c>
      <c r="L384">
        <v>155.5</v>
      </c>
      <c r="M384" s="1" t="s">
        <v>39</v>
      </c>
    </row>
    <row r="385" spans="1:13" x14ac:dyDescent="0.25">
      <c r="A385">
        <v>384</v>
      </c>
      <c r="B385" s="1" t="s">
        <v>17</v>
      </c>
      <c r="C385" s="1" t="s">
        <v>40</v>
      </c>
      <c r="D385" s="1" t="s">
        <v>41</v>
      </c>
      <c r="E385" s="1" t="s">
        <v>3</v>
      </c>
      <c r="F385">
        <v>50.289700000000003</v>
      </c>
      <c r="G385">
        <v>2.7808000000000002</v>
      </c>
      <c r="H385" s="1" t="s">
        <v>42</v>
      </c>
      <c r="I385" s="1" t="s">
        <v>3</v>
      </c>
      <c r="J385">
        <v>49.262799999999999</v>
      </c>
      <c r="K385">
        <v>4.0347</v>
      </c>
      <c r="L385">
        <v>194</v>
      </c>
      <c r="M385" s="1" t="s">
        <v>43</v>
      </c>
    </row>
    <row r="386" spans="1:13" x14ac:dyDescent="0.25">
      <c r="A386">
        <v>385</v>
      </c>
      <c r="B386" s="1" t="s">
        <v>17</v>
      </c>
      <c r="C386" s="1" t="s">
        <v>44</v>
      </c>
      <c r="D386" s="1" t="s">
        <v>45</v>
      </c>
      <c r="E386" s="1" t="s">
        <v>3</v>
      </c>
      <c r="F386">
        <v>49.040300000000002</v>
      </c>
      <c r="G386">
        <v>3.96</v>
      </c>
      <c r="H386" s="1" t="s">
        <v>46</v>
      </c>
      <c r="I386" s="1" t="s">
        <v>3</v>
      </c>
      <c r="J386">
        <v>48.693600000000004</v>
      </c>
      <c r="K386">
        <v>6.1845999999999997</v>
      </c>
      <c r="L386">
        <v>234.5</v>
      </c>
      <c r="M386" s="1" t="s">
        <v>47</v>
      </c>
    </row>
    <row r="387" spans="1:13" x14ac:dyDescent="0.25">
      <c r="A387">
        <v>386</v>
      </c>
      <c r="B387" s="1" t="s">
        <v>23</v>
      </c>
      <c r="C387" s="1" t="s">
        <v>48</v>
      </c>
      <c r="D387" s="1" t="s">
        <v>49</v>
      </c>
      <c r="E387" s="1" t="s">
        <v>3</v>
      </c>
      <c r="F387">
        <v>48.683300000000003</v>
      </c>
      <c r="G387">
        <v>6.2167000000000003</v>
      </c>
      <c r="H387" s="1" t="s">
        <v>50</v>
      </c>
      <c r="I387" s="1" t="s">
        <v>3</v>
      </c>
      <c r="J387">
        <v>48.08</v>
      </c>
      <c r="K387">
        <v>6.88</v>
      </c>
      <c r="L387">
        <v>161</v>
      </c>
      <c r="M387" s="1" t="s">
        <v>51</v>
      </c>
    </row>
    <row r="388" spans="1:13" x14ac:dyDescent="0.25">
      <c r="A388">
        <v>387</v>
      </c>
      <c r="B388" s="1" t="s">
        <v>23</v>
      </c>
      <c r="C388" s="1" t="s">
        <v>52</v>
      </c>
      <c r="D388" s="1" t="s">
        <v>53</v>
      </c>
      <c r="E388" s="1" t="s">
        <v>3</v>
      </c>
      <c r="F388">
        <v>48.08</v>
      </c>
      <c r="G388">
        <v>6.88</v>
      </c>
      <c r="H388" s="1" t="s">
        <v>54</v>
      </c>
      <c r="I388" s="1" t="s">
        <v>3</v>
      </c>
      <c r="J388">
        <v>47.75</v>
      </c>
      <c r="K388">
        <v>7.34</v>
      </c>
      <c r="L388">
        <v>170</v>
      </c>
      <c r="M388" s="1" t="s">
        <v>55</v>
      </c>
    </row>
    <row r="389" spans="1:13" x14ac:dyDescent="0.25">
      <c r="A389">
        <v>388</v>
      </c>
      <c r="B389" s="1" t="s">
        <v>56</v>
      </c>
      <c r="C389" s="1" t="s">
        <v>57</v>
      </c>
      <c r="D389" s="1" t="s">
        <v>54</v>
      </c>
      <c r="E389" s="1" t="s">
        <v>3</v>
      </c>
      <c r="F389">
        <v>47.75</v>
      </c>
      <c r="G389">
        <v>7.34</v>
      </c>
      <c r="H389" s="1" t="s">
        <v>58</v>
      </c>
      <c r="I389" s="1" t="s">
        <v>3</v>
      </c>
      <c r="J389">
        <v>47.772221999999999</v>
      </c>
      <c r="K389">
        <v>6.7777779999999996</v>
      </c>
      <c r="L389">
        <v>161.5</v>
      </c>
      <c r="M389" s="1" t="s">
        <v>59</v>
      </c>
    </row>
    <row r="390" spans="1:13" x14ac:dyDescent="0.25">
      <c r="A390">
        <v>389</v>
      </c>
      <c r="B390" s="1" t="s">
        <v>23</v>
      </c>
      <c r="C390" s="1" t="s">
        <v>60</v>
      </c>
      <c r="D390" s="1" t="s">
        <v>61</v>
      </c>
      <c r="E390" s="1" t="s">
        <v>3</v>
      </c>
      <c r="F390">
        <v>47.243099999999998</v>
      </c>
      <c r="G390">
        <v>6.0218999999999996</v>
      </c>
      <c r="H390" s="1" t="s">
        <v>62</v>
      </c>
      <c r="I390" s="1" t="s">
        <v>3</v>
      </c>
      <c r="J390">
        <v>46.256100000000004</v>
      </c>
      <c r="K390">
        <v>5.6555999999999997</v>
      </c>
      <c r="L390">
        <v>187.5</v>
      </c>
      <c r="M390" s="1" t="s">
        <v>63</v>
      </c>
    </row>
    <row r="391" spans="1:13" x14ac:dyDescent="0.25">
      <c r="A391">
        <v>390</v>
      </c>
      <c r="B391" s="1" t="s">
        <v>17</v>
      </c>
      <c r="C391" s="1" t="s">
        <v>64</v>
      </c>
      <c r="D391" s="1" t="s">
        <v>65</v>
      </c>
      <c r="E391" s="1" t="s">
        <v>3</v>
      </c>
      <c r="F391">
        <v>46.205599999999997</v>
      </c>
      <c r="G391">
        <v>5.2289000000000003</v>
      </c>
      <c r="H391" s="1" t="s">
        <v>66</v>
      </c>
      <c r="I391" s="1" t="s">
        <v>3</v>
      </c>
      <c r="J391">
        <v>45.434699999999999</v>
      </c>
      <c r="K391">
        <v>4.3902999999999999</v>
      </c>
      <c r="L391">
        <v>185.5</v>
      </c>
      <c r="M391" s="1" t="s">
        <v>67</v>
      </c>
    </row>
    <row r="392" spans="1:13" x14ac:dyDescent="0.25">
      <c r="A392">
        <v>391</v>
      </c>
      <c r="B392" s="1" t="s">
        <v>56</v>
      </c>
      <c r="C392" s="1" t="s">
        <v>68</v>
      </c>
      <c r="D392" s="1" t="s">
        <v>66</v>
      </c>
      <c r="E392" s="1" t="s">
        <v>3</v>
      </c>
      <c r="F392">
        <v>45.434699999999999</v>
      </c>
      <c r="G392">
        <v>4.3902999999999999</v>
      </c>
      <c r="H392" s="1" t="s">
        <v>69</v>
      </c>
      <c r="I392" s="1" t="s">
        <v>3</v>
      </c>
      <c r="J392">
        <v>45.109200000000001</v>
      </c>
      <c r="K392">
        <v>5.8743999999999996</v>
      </c>
      <c r="L392">
        <v>197.5</v>
      </c>
      <c r="M392" s="1" t="s">
        <v>70</v>
      </c>
    </row>
    <row r="393" spans="1:13" x14ac:dyDescent="0.25">
      <c r="A393">
        <v>392</v>
      </c>
      <c r="B393" s="1" t="s">
        <v>56</v>
      </c>
      <c r="C393" s="1" t="s">
        <v>71</v>
      </c>
      <c r="D393" s="1" t="s">
        <v>72</v>
      </c>
      <c r="E393" s="1" t="s">
        <v>3</v>
      </c>
      <c r="F393">
        <v>45.200200000000002</v>
      </c>
      <c r="G393">
        <v>5.7222</v>
      </c>
      <c r="H393" s="1" t="s">
        <v>73</v>
      </c>
      <c r="I393" s="1" t="s">
        <v>3</v>
      </c>
      <c r="J393">
        <v>44.649700000000003</v>
      </c>
      <c r="K393">
        <v>6.6407999999999996</v>
      </c>
      <c r="L393">
        <v>177</v>
      </c>
      <c r="M393" s="1" t="s">
        <v>74</v>
      </c>
    </row>
    <row r="394" spans="1:13" x14ac:dyDescent="0.25">
      <c r="A394">
        <v>393</v>
      </c>
      <c r="B394" s="1" t="s">
        <v>17</v>
      </c>
      <c r="C394" s="1" t="s">
        <v>75</v>
      </c>
      <c r="D394" s="1" t="s">
        <v>76</v>
      </c>
      <c r="E394" s="1" t="s">
        <v>3</v>
      </c>
      <c r="F394">
        <v>44.462499999999999</v>
      </c>
      <c r="G394">
        <v>6.0552999999999999</v>
      </c>
      <c r="H394" s="1" t="s">
        <v>77</v>
      </c>
      <c r="I394" s="1" t="s">
        <v>3</v>
      </c>
      <c r="J394">
        <v>43.838000000000001</v>
      </c>
      <c r="K394">
        <v>4.3609999999999998</v>
      </c>
      <c r="L394">
        <v>222</v>
      </c>
      <c r="M394" s="1" t="s">
        <v>78</v>
      </c>
    </row>
    <row r="395" spans="1:13" x14ac:dyDescent="0.25">
      <c r="A395">
        <v>394</v>
      </c>
      <c r="B395" s="1" t="s">
        <v>56</v>
      </c>
      <c r="C395" s="1" t="s">
        <v>79</v>
      </c>
      <c r="D395" s="1" t="s">
        <v>80</v>
      </c>
      <c r="E395" s="1" t="s">
        <v>3</v>
      </c>
      <c r="F395">
        <v>43.21</v>
      </c>
      <c r="G395">
        <v>2.35</v>
      </c>
      <c r="H395" s="1" t="s">
        <v>81</v>
      </c>
      <c r="I395" s="1" t="s">
        <v>3</v>
      </c>
      <c r="J395">
        <v>42.791699999999999</v>
      </c>
      <c r="K395">
        <v>0.59470000000000001</v>
      </c>
      <c r="L395">
        <v>237.5</v>
      </c>
      <c r="M395" s="1" t="s">
        <v>82</v>
      </c>
    </row>
    <row r="396" spans="1:13" x14ac:dyDescent="0.25">
      <c r="A396">
        <v>395</v>
      </c>
      <c r="B396" s="1" t="s">
        <v>56</v>
      </c>
      <c r="C396" s="1" t="s">
        <v>83</v>
      </c>
      <c r="D396" s="1" t="s">
        <v>84</v>
      </c>
      <c r="E396" s="1" t="s">
        <v>3</v>
      </c>
      <c r="F396">
        <v>43.108899999999998</v>
      </c>
      <c r="G396">
        <v>0.72419999999999995</v>
      </c>
      <c r="H396" s="1" t="s">
        <v>85</v>
      </c>
      <c r="I396" s="1" t="s">
        <v>3</v>
      </c>
      <c r="J396">
        <v>42.82</v>
      </c>
      <c r="K396">
        <v>0.32</v>
      </c>
      <c r="L396">
        <v>124.5</v>
      </c>
      <c r="M396" s="1" t="s">
        <v>86</v>
      </c>
    </row>
    <row r="397" spans="1:13" x14ac:dyDescent="0.25">
      <c r="A397">
        <v>396</v>
      </c>
      <c r="B397" s="1" t="s">
        <v>56</v>
      </c>
      <c r="C397" s="1" t="s">
        <v>87</v>
      </c>
      <c r="D397" s="1" t="s">
        <v>88</v>
      </c>
      <c r="E397" s="1" t="s">
        <v>3</v>
      </c>
      <c r="F397">
        <v>43.3</v>
      </c>
      <c r="G397">
        <v>-0.37</v>
      </c>
      <c r="H397" s="1" t="s">
        <v>89</v>
      </c>
      <c r="I397" s="1" t="s">
        <v>3</v>
      </c>
      <c r="J397">
        <v>42.972222000000002</v>
      </c>
      <c r="K397">
        <v>-8.0560000000000007E-3</v>
      </c>
      <c r="L397">
        <v>145.5</v>
      </c>
      <c r="M397" s="1" t="s">
        <v>90</v>
      </c>
    </row>
    <row r="398" spans="1:13" x14ac:dyDescent="0.25">
      <c r="A398">
        <v>397</v>
      </c>
      <c r="B398" s="1" t="s">
        <v>17</v>
      </c>
      <c r="C398" s="1" t="s">
        <v>91</v>
      </c>
      <c r="D398" s="1" t="s">
        <v>92</v>
      </c>
      <c r="E398" s="1" t="s">
        <v>3</v>
      </c>
      <c r="F398">
        <v>43.469200000000001</v>
      </c>
      <c r="G398">
        <v>3.6400000000000002E-2</v>
      </c>
      <c r="H398" s="1" t="s">
        <v>93</v>
      </c>
      <c r="I398" s="1" t="s">
        <v>3</v>
      </c>
      <c r="J398">
        <v>44.85</v>
      </c>
      <c r="K398">
        <v>0.48</v>
      </c>
      <c r="L398">
        <v>208.5</v>
      </c>
      <c r="M398" s="1" t="s">
        <v>94</v>
      </c>
    </row>
    <row r="399" spans="1:13" x14ac:dyDescent="0.25">
      <c r="A399">
        <v>398</v>
      </c>
      <c r="B399" s="1" t="s">
        <v>95</v>
      </c>
      <c r="C399" s="1" t="s">
        <v>96</v>
      </c>
      <c r="D399" s="1" t="s">
        <v>93</v>
      </c>
      <c r="E399" s="1" t="s">
        <v>3</v>
      </c>
      <c r="F399">
        <v>44.85</v>
      </c>
      <c r="G399">
        <v>0.48</v>
      </c>
      <c r="H399" s="1" t="s">
        <v>97</v>
      </c>
      <c r="I399" s="1" t="s">
        <v>3</v>
      </c>
      <c r="J399">
        <v>45.192900000000002</v>
      </c>
      <c r="K399">
        <v>0.72170000000000001</v>
      </c>
      <c r="L399">
        <v>54</v>
      </c>
      <c r="M399" s="1" t="s">
        <v>98</v>
      </c>
    </row>
    <row r="400" spans="1:13" x14ac:dyDescent="0.25">
      <c r="A400">
        <v>399</v>
      </c>
      <c r="B400" s="1" t="s">
        <v>17</v>
      </c>
      <c r="C400" s="1" t="s">
        <v>99</v>
      </c>
      <c r="D400" s="1" t="s">
        <v>100</v>
      </c>
      <c r="E400" s="1" t="s">
        <v>3</v>
      </c>
      <c r="F400">
        <v>48.623800000000003</v>
      </c>
      <c r="G400">
        <v>2.4296000000000002</v>
      </c>
      <c r="H400" s="1" t="s">
        <v>101</v>
      </c>
      <c r="I400" s="1" t="s">
        <v>3</v>
      </c>
      <c r="J400">
        <v>48.856699999999996</v>
      </c>
      <c r="K400">
        <v>2.3508</v>
      </c>
      <c r="L400">
        <v>137.5</v>
      </c>
      <c r="M400" s="1" t="s">
        <v>102</v>
      </c>
    </row>
    <row r="401" spans="1:13" x14ac:dyDescent="0.25">
      <c r="A401">
        <v>400</v>
      </c>
      <c r="B401" s="1" t="s">
        <v>17</v>
      </c>
      <c r="C401" s="1" t="s">
        <v>18</v>
      </c>
      <c r="D401" s="1" t="s">
        <v>19</v>
      </c>
      <c r="E401" s="1" t="s">
        <v>20</v>
      </c>
      <c r="F401">
        <v>53.799722000000003</v>
      </c>
      <c r="G401">
        <v>-1.549167</v>
      </c>
      <c r="H401" s="1" t="s">
        <v>21</v>
      </c>
      <c r="I401" s="1" t="s">
        <v>20</v>
      </c>
      <c r="J401">
        <v>53.991</v>
      </c>
      <c r="K401">
        <v>-1.5389999999999999</v>
      </c>
      <c r="L401">
        <v>190.5</v>
      </c>
      <c r="M401" s="1" t="s">
        <v>22</v>
      </c>
    </row>
    <row r="402" spans="1:13" x14ac:dyDescent="0.25">
      <c r="A402">
        <v>401</v>
      </c>
      <c r="B402" s="1" t="s">
        <v>23</v>
      </c>
      <c r="C402" s="1" t="s">
        <v>24</v>
      </c>
      <c r="D402" s="1" t="s">
        <v>25</v>
      </c>
      <c r="E402" s="1" t="s">
        <v>20</v>
      </c>
      <c r="F402">
        <v>53.958333000000003</v>
      </c>
      <c r="G402">
        <v>-1.0802780000000001</v>
      </c>
      <c r="H402" s="1" t="s">
        <v>26</v>
      </c>
      <c r="I402" s="1" t="s">
        <v>20</v>
      </c>
      <c r="J402">
        <v>53.383611000000002</v>
      </c>
      <c r="K402">
        <v>-1.466944</v>
      </c>
      <c r="L402">
        <v>201</v>
      </c>
      <c r="M402" s="1" t="s">
        <v>27</v>
      </c>
    </row>
    <row r="403" spans="1:13" x14ac:dyDescent="0.25">
      <c r="A403">
        <v>402</v>
      </c>
      <c r="B403" s="1" t="s">
        <v>17</v>
      </c>
      <c r="C403" s="1" t="s">
        <v>28</v>
      </c>
      <c r="D403" s="1" t="s">
        <v>29</v>
      </c>
      <c r="E403" s="1" t="s">
        <v>20</v>
      </c>
      <c r="F403">
        <v>52.204999999999998</v>
      </c>
      <c r="G403">
        <v>0.11899999999999999</v>
      </c>
      <c r="H403" s="1" t="s">
        <v>30</v>
      </c>
      <c r="I403" s="1" t="s">
        <v>20</v>
      </c>
      <c r="J403">
        <v>51.507221999999999</v>
      </c>
      <c r="K403">
        <v>-0.1275</v>
      </c>
      <c r="L403">
        <v>155</v>
      </c>
      <c r="M403" s="1" t="s">
        <v>31</v>
      </c>
    </row>
    <row r="404" spans="1:13" x14ac:dyDescent="0.25">
      <c r="A404">
        <v>403</v>
      </c>
      <c r="B404" s="1" t="s">
        <v>17</v>
      </c>
      <c r="C404" s="1" t="s">
        <v>32</v>
      </c>
      <c r="D404" s="1" t="s">
        <v>33</v>
      </c>
      <c r="E404" s="1" t="s">
        <v>3</v>
      </c>
      <c r="F404">
        <v>50.518599999999999</v>
      </c>
      <c r="G404">
        <v>1.595</v>
      </c>
      <c r="H404" s="1" t="s">
        <v>34</v>
      </c>
      <c r="I404" s="1" t="s">
        <v>3</v>
      </c>
      <c r="J404">
        <v>50.6372</v>
      </c>
      <c r="K404">
        <v>3.0632999999999999</v>
      </c>
      <c r="L404">
        <v>163.5</v>
      </c>
      <c r="M404" s="1" t="s">
        <v>35</v>
      </c>
    </row>
    <row r="405" spans="1:13" x14ac:dyDescent="0.25">
      <c r="A405">
        <v>404</v>
      </c>
      <c r="B405" s="1" t="s">
        <v>23</v>
      </c>
      <c r="C405" s="1" t="s">
        <v>36</v>
      </c>
      <c r="D405" s="1" t="s">
        <v>37</v>
      </c>
      <c r="E405" s="1" t="s">
        <v>3</v>
      </c>
      <c r="F405">
        <v>50.85</v>
      </c>
      <c r="G405">
        <v>2.8833329999999999</v>
      </c>
      <c r="H405" s="1" t="s">
        <v>38</v>
      </c>
      <c r="I405" s="1" t="s">
        <v>3</v>
      </c>
      <c r="J405">
        <v>50.399000000000001</v>
      </c>
      <c r="K405">
        <v>3.4125000000000001</v>
      </c>
      <c r="L405">
        <v>155.5</v>
      </c>
      <c r="M405" s="1" t="s">
        <v>39</v>
      </c>
    </row>
    <row r="406" spans="1:13" x14ac:dyDescent="0.25">
      <c r="A406">
        <v>405</v>
      </c>
      <c r="B406" s="1" t="s">
        <v>17</v>
      </c>
      <c r="C406" s="1" t="s">
        <v>40</v>
      </c>
      <c r="D406" s="1" t="s">
        <v>41</v>
      </c>
      <c r="E406" s="1" t="s">
        <v>3</v>
      </c>
      <c r="F406">
        <v>50.289700000000003</v>
      </c>
      <c r="G406">
        <v>2.7808000000000002</v>
      </c>
      <c r="H406" s="1" t="s">
        <v>42</v>
      </c>
      <c r="I406" s="1" t="s">
        <v>3</v>
      </c>
      <c r="J406">
        <v>49.262799999999999</v>
      </c>
      <c r="K406">
        <v>4.0347</v>
      </c>
      <c r="L406">
        <v>194</v>
      </c>
      <c r="M406" s="1" t="s">
        <v>43</v>
      </c>
    </row>
    <row r="407" spans="1:13" x14ac:dyDescent="0.25">
      <c r="A407">
        <v>406</v>
      </c>
      <c r="B407" s="1" t="s">
        <v>17</v>
      </c>
      <c r="C407" s="1" t="s">
        <v>44</v>
      </c>
      <c r="D407" s="1" t="s">
        <v>45</v>
      </c>
      <c r="E407" s="1" t="s">
        <v>3</v>
      </c>
      <c r="F407">
        <v>49.040300000000002</v>
      </c>
      <c r="G407">
        <v>3.96</v>
      </c>
      <c r="H407" s="1" t="s">
        <v>46</v>
      </c>
      <c r="I407" s="1" t="s">
        <v>3</v>
      </c>
      <c r="J407">
        <v>48.693600000000004</v>
      </c>
      <c r="K407">
        <v>6.1845999999999997</v>
      </c>
      <c r="L407">
        <v>234.5</v>
      </c>
      <c r="M407" s="1" t="s">
        <v>47</v>
      </c>
    </row>
    <row r="408" spans="1:13" x14ac:dyDescent="0.25">
      <c r="A408">
        <v>407</v>
      </c>
      <c r="B408" s="1" t="s">
        <v>23</v>
      </c>
      <c r="C408" s="1" t="s">
        <v>48</v>
      </c>
      <c r="D408" s="1" t="s">
        <v>49</v>
      </c>
      <c r="E408" s="1" t="s">
        <v>3</v>
      </c>
      <c r="F408">
        <v>48.683300000000003</v>
      </c>
      <c r="G408">
        <v>6.2167000000000003</v>
      </c>
      <c r="H408" s="1" t="s">
        <v>50</v>
      </c>
      <c r="I408" s="1" t="s">
        <v>3</v>
      </c>
      <c r="J408">
        <v>48.08</v>
      </c>
      <c r="K408">
        <v>6.88</v>
      </c>
      <c r="L408">
        <v>161</v>
      </c>
      <c r="M408" s="1" t="s">
        <v>51</v>
      </c>
    </row>
    <row r="409" spans="1:13" x14ac:dyDescent="0.25">
      <c r="A409">
        <v>408</v>
      </c>
      <c r="B409" s="1" t="s">
        <v>23</v>
      </c>
      <c r="C409" s="1" t="s">
        <v>52</v>
      </c>
      <c r="D409" s="1" t="s">
        <v>53</v>
      </c>
      <c r="E409" s="1" t="s">
        <v>3</v>
      </c>
      <c r="F409">
        <v>48.08</v>
      </c>
      <c r="G409">
        <v>6.88</v>
      </c>
      <c r="H409" s="1" t="s">
        <v>54</v>
      </c>
      <c r="I409" s="1" t="s">
        <v>3</v>
      </c>
      <c r="J409">
        <v>47.75</v>
      </c>
      <c r="K409">
        <v>7.34</v>
      </c>
      <c r="L409">
        <v>170</v>
      </c>
      <c r="M409" s="1" t="s">
        <v>55</v>
      </c>
    </row>
    <row r="410" spans="1:13" x14ac:dyDescent="0.25">
      <c r="A410">
        <v>409</v>
      </c>
      <c r="B410" s="1" t="s">
        <v>56</v>
      </c>
      <c r="C410" s="1" t="s">
        <v>57</v>
      </c>
      <c r="D410" s="1" t="s">
        <v>54</v>
      </c>
      <c r="E410" s="1" t="s">
        <v>3</v>
      </c>
      <c r="F410">
        <v>47.75</v>
      </c>
      <c r="G410">
        <v>7.34</v>
      </c>
      <c r="H410" s="1" t="s">
        <v>58</v>
      </c>
      <c r="I410" s="1" t="s">
        <v>3</v>
      </c>
      <c r="J410">
        <v>47.772221999999999</v>
      </c>
      <c r="K410">
        <v>6.7777779999999996</v>
      </c>
      <c r="L410">
        <v>161.5</v>
      </c>
      <c r="M410" s="1" t="s">
        <v>59</v>
      </c>
    </row>
    <row r="411" spans="1:13" x14ac:dyDescent="0.25">
      <c r="A411">
        <v>410</v>
      </c>
      <c r="B411" s="1" t="s">
        <v>23</v>
      </c>
      <c r="C411" s="1" t="s">
        <v>60</v>
      </c>
      <c r="D411" s="1" t="s">
        <v>61</v>
      </c>
      <c r="E411" s="1" t="s">
        <v>3</v>
      </c>
      <c r="F411">
        <v>47.243099999999998</v>
      </c>
      <c r="G411">
        <v>6.0218999999999996</v>
      </c>
      <c r="H411" s="1" t="s">
        <v>62</v>
      </c>
      <c r="I411" s="1" t="s">
        <v>3</v>
      </c>
      <c r="J411">
        <v>46.256100000000004</v>
      </c>
      <c r="K411">
        <v>5.6555999999999997</v>
      </c>
      <c r="L411">
        <v>187.5</v>
      </c>
      <c r="M411" s="1" t="s">
        <v>63</v>
      </c>
    </row>
    <row r="412" spans="1:13" x14ac:dyDescent="0.25">
      <c r="A412">
        <v>411</v>
      </c>
      <c r="B412" s="1" t="s">
        <v>17</v>
      </c>
      <c r="C412" s="1" t="s">
        <v>64</v>
      </c>
      <c r="D412" s="1" t="s">
        <v>65</v>
      </c>
      <c r="E412" s="1" t="s">
        <v>3</v>
      </c>
      <c r="F412">
        <v>46.205599999999997</v>
      </c>
      <c r="G412">
        <v>5.2289000000000003</v>
      </c>
      <c r="H412" s="1" t="s">
        <v>66</v>
      </c>
      <c r="I412" s="1" t="s">
        <v>3</v>
      </c>
      <c r="J412">
        <v>45.434699999999999</v>
      </c>
      <c r="K412">
        <v>4.3902999999999999</v>
      </c>
      <c r="L412">
        <v>185.5</v>
      </c>
      <c r="M412" s="1" t="s">
        <v>67</v>
      </c>
    </row>
    <row r="413" spans="1:13" x14ac:dyDescent="0.25">
      <c r="A413">
        <v>412</v>
      </c>
      <c r="B413" s="1" t="s">
        <v>56</v>
      </c>
      <c r="C413" s="1" t="s">
        <v>68</v>
      </c>
      <c r="D413" s="1" t="s">
        <v>66</v>
      </c>
      <c r="E413" s="1" t="s">
        <v>3</v>
      </c>
      <c r="F413">
        <v>45.434699999999999</v>
      </c>
      <c r="G413">
        <v>4.3902999999999999</v>
      </c>
      <c r="H413" s="1" t="s">
        <v>69</v>
      </c>
      <c r="I413" s="1" t="s">
        <v>3</v>
      </c>
      <c r="J413">
        <v>45.109200000000001</v>
      </c>
      <c r="K413">
        <v>5.8743999999999996</v>
      </c>
      <c r="L413">
        <v>197.5</v>
      </c>
      <c r="M413" s="1" t="s">
        <v>70</v>
      </c>
    </row>
    <row r="414" spans="1:13" x14ac:dyDescent="0.25">
      <c r="A414">
        <v>413</v>
      </c>
      <c r="B414" s="1" t="s">
        <v>56</v>
      </c>
      <c r="C414" s="1" t="s">
        <v>71</v>
      </c>
      <c r="D414" s="1" t="s">
        <v>72</v>
      </c>
      <c r="E414" s="1" t="s">
        <v>3</v>
      </c>
      <c r="F414">
        <v>45.200200000000002</v>
      </c>
      <c r="G414">
        <v>5.7222</v>
      </c>
      <c r="H414" s="1" t="s">
        <v>73</v>
      </c>
      <c r="I414" s="1" t="s">
        <v>3</v>
      </c>
      <c r="J414">
        <v>44.649700000000003</v>
      </c>
      <c r="K414">
        <v>6.6407999999999996</v>
      </c>
      <c r="L414">
        <v>177</v>
      </c>
      <c r="M414" s="1" t="s">
        <v>74</v>
      </c>
    </row>
    <row r="415" spans="1:13" x14ac:dyDescent="0.25">
      <c r="A415">
        <v>414</v>
      </c>
      <c r="B415" s="1" t="s">
        <v>17</v>
      </c>
      <c r="C415" s="1" t="s">
        <v>75</v>
      </c>
      <c r="D415" s="1" t="s">
        <v>76</v>
      </c>
      <c r="E415" s="1" t="s">
        <v>3</v>
      </c>
      <c r="F415">
        <v>44.462499999999999</v>
      </c>
      <c r="G415">
        <v>6.0552999999999999</v>
      </c>
      <c r="H415" s="1" t="s">
        <v>77</v>
      </c>
      <c r="I415" s="1" t="s">
        <v>3</v>
      </c>
      <c r="J415">
        <v>43.838000000000001</v>
      </c>
      <c r="K415">
        <v>4.3609999999999998</v>
      </c>
      <c r="L415">
        <v>222</v>
      </c>
      <c r="M415" s="1" t="s">
        <v>78</v>
      </c>
    </row>
    <row r="416" spans="1:13" x14ac:dyDescent="0.25">
      <c r="A416">
        <v>415</v>
      </c>
      <c r="B416" s="1" t="s">
        <v>56</v>
      </c>
      <c r="C416" s="1" t="s">
        <v>79</v>
      </c>
      <c r="D416" s="1" t="s">
        <v>80</v>
      </c>
      <c r="E416" s="1" t="s">
        <v>3</v>
      </c>
      <c r="F416">
        <v>43.21</v>
      </c>
      <c r="G416">
        <v>2.35</v>
      </c>
      <c r="H416" s="1" t="s">
        <v>81</v>
      </c>
      <c r="I416" s="1" t="s">
        <v>3</v>
      </c>
      <c r="J416">
        <v>42.791699999999999</v>
      </c>
      <c r="K416">
        <v>0.59470000000000001</v>
      </c>
      <c r="L416">
        <v>237.5</v>
      </c>
      <c r="M416" s="1" t="s">
        <v>82</v>
      </c>
    </row>
    <row r="417" spans="1:13" x14ac:dyDescent="0.25">
      <c r="A417">
        <v>416</v>
      </c>
      <c r="B417" s="1" t="s">
        <v>56</v>
      </c>
      <c r="C417" s="1" t="s">
        <v>83</v>
      </c>
      <c r="D417" s="1" t="s">
        <v>84</v>
      </c>
      <c r="E417" s="1" t="s">
        <v>3</v>
      </c>
      <c r="F417">
        <v>43.108899999999998</v>
      </c>
      <c r="G417">
        <v>0.72419999999999995</v>
      </c>
      <c r="H417" s="1" t="s">
        <v>85</v>
      </c>
      <c r="I417" s="1" t="s">
        <v>3</v>
      </c>
      <c r="J417">
        <v>42.82</v>
      </c>
      <c r="K417">
        <v>0.32</v>
      </c>
      <c r="L417">
        <v>124.5</v>
      </c>
      <c r="M417" s="1" t="s">
        <v>86</v>
      </c>
    </row>
    <row r="418" spans="1:13" x14ac:dyDescent="0.25">
      <c r="A418">
        <v>417</v>
      </c>
      <c r="B418" s="1" t="s">
        <v>56</v>
      </c>
      <c r="C418" s="1" t="s">
        <v>87</v>
      </c>
      <c r="D418" s="1" t="s">
        <v>88</v>
      </c>
      <c r="E418" s="1" t="s">
        <v>3</v>
      </c>
      <c r="F418">
        <v>43.3</v>
      </c>
      <c r="G418">
        <v>-0.37</v>
      </c>
      <c r="H418" s="1" t="s">
        <v>89</v>
      </c>
      <c r="I418" s="1" t="s">
        <v>3</v>
      </c>
      <c r="J418">
        <v>42.972222000000002</v>
      </c>
      <c r="K418">
        <v>-8.0560000000000007E-3</v>
      </c>
      <c r="L418">
        <v>145.5</v>
      </c>
      <c r="M418" s="1" t="s">
        <v>90</v>
      </c>
    </row>
    <row r="419" spans="1:13" x14ac:dyDescent="0.25">
      <c r="A419">
        <v>418</v>
      </c>
      <c r="B419" s="1" t="s">
        <v>17</v>
      </c>
      <c r="C419" s="1" t="s">
        <v>91</v>
      </c>
      <c r="D419" s="1" t="s">
        <v>92</v>
      </c>
      <c r="E419" s="1" t="s">
        <v>3</v>
      </c>
      <c r="F419">
        <v>43.469200000000001</v>
      </c>
      <c r="G419">
        <v>3.6400000000000002E-2</v>
      </c>
      <c r="H419" s="1" t="s">
        <v>93</v>
      </c>
      <c r="I419" s="1" t="s">
        <v>3</v>
      </c>
      <c r="J419">
        <v>44.85</v>
      </c>
      <c r="K419">
        <v>0.48</v>
      </c>
      <c r="L419">
        <v>208.5</v>
      </c>
      <c r="M419" s="1" t="s">
        <v>94</v>
      </c>
    </row>
    <row r="420" spans="1:13" x14ac:dyDescent="0.25">
      <c r="A420">
        <v>419</v>
      </c>
      <c r="B420" s="1" t="s">
        <v>95</v>
      </c>
      <c r="C420" s="1" t="s">
        <v>96</v>
      </c>
      <c r="D420" s="1" t="s">
        <v>93</v>
      </c>
      <c r="E420" s="1" t="s">
        <v>3</v>
      </c>
      <c r="F420">
        <v>44.85</v>
      </c>
      <c r="G420">
        <v>0.48</v>
      </c>
      <c r="H420" s="1" t="s">
        <v>97</v>
      </c>
      <c r="I420" s="1" t="s">
        <v>3</v>
      </c>
      <c r="J420">
        <v>45.192900000000002</v>
      </c>
      <c r="K420">
        <v>0.72170000000000001</v>
      </c>
      <c r="L420">
        <v>54</v>
      </c>
      <c r="M420" s="1" t="s">
        <v>98</v>
      </c>
    </row>
    <row r="421" spans="1:13" x14ac:dyDescent="0.25">
      <c r="A421">
        <v>420</v>
      </c>
      <c r="B421" s="1" t="s">
        <v>17</v>
      </c>
      <c r="C421" s="1" t="s">
        <v>99</v>
      </c>
      <c r="D421" s="1" t="s">
        <v>100</v>
      </c>
      <c r="E421" s="1" t="s">
        <v>3</v>
      </c>
      <c r="F421">
        <v>48.623800000000003</v>
      </c>
      <c r="G421">
        <v>2.4296000000000002</v>
      </c>
      <c r="H421" s="1" t="s">
        <v>101</v>
      </c>
      <c r="I421" s="1" t="s">
        <v>3</v>
      </c>
      <c r="J421">
        <v>48.856699999999996</v>
      </c>
      <c r="K421">
        <v>2.3508</v>
      </c>
      <c r="L421">
        <v>137.5</v>
      </c>
      <c r="M421" s="1" t="s">
        <v>102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1"/>
  <sheetViews>
    <sheetView topLeftCell="G420" workbookViewId="0">
      <selection activeCell="A2" sqref="A2:M421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13" x14ac:dyDescent="0.25">
      <c r="A1" t="s">
        <v>0</v>
      </c>
    </row>
    <row r="2" spans="1:13" x14ac:dyDescent="0.25">
      <c r="A2" t="str">
        <f>CONCATENATE(stages!A$1, "=",IF(TYPE(stages!A2)=2,CHAR(34),""),stages!A2,IF(TYPE(stages!A2)=2,CHAR(34),""))</f>
        <v>STAGE_NUMBER=1</v>
      </c>
      <c r="B2" t="str">
        <f>CONCATENATE(stages!B$1, "=",IF(TYPE(stages!B2)=2,CHAR(34),""),stages!B2,IF(TYPE(stages!B2)=2,CHAR(34),""))</f>
        <v>STAGE_TYPE="Flat"</v>
      </c>
      <c r="C2" t="str">
        <f>CONCATENATE(stages!C$1, "=",IF(TYPE(stages!C2)=2,CHAR(34),""),stages!C2,IF(TYPE(stages!C2)=2,CHAR(34),""))</f>
        <v>STAGE_DATE="05/07/2014"</v>
      </c>
      <c r="D2" t="str">
        <f>CONCATENATE(stages!D$1, "=",IF(TYPE(stages!D2)=2,CHAR(34),""),stages!D2,IF(TYPE(stages!D2)=2,CHAR(34),""))</f>
        <v>STAGE_START="Leeds"</v>
      </c>
      <c r="E2" t="str">
        <f>CONCATENATE(stages!E$1, "=",IF(TYPE(stages!E2)=2,CHAR(34),""),stages!E2,IF(TYPE(stages!E2)=2,CHAR(34),""))</f>
        <v>STAGE_START_COUNTRY="ENG"</v>
      </c>
      <c r="F2" t="str">
        <f>CONCATENATE(stages!F$1, "=",IF(TYPE(stages!F2)=2,CHAR(34),""),stages!F2,IF(TYPE(stages!F2)=2,CHAR(34),""))</f>
        <v>STAGE_START_LATITUDE=53.799722</v>
      </c>
      <c r="G2" t="str">
        <f>CONCATENATE(stages!G$1, "=",IF(TYPE(stages!G2)=2,CHAR(34),""),stages!G2,IF(TYPE(stages!G2)=2,CHAR(34),""))</f>
        <v>STAGE_START_LONGITUDE=-1.549167</v>
      </c>
      <c r="H2" t="str">
        <f>CONCATENATE(stages!H$1, "=",IF(TYPE(stages!H2)=2,CHAR(34),""),stages!H2,IF(TYPE(stages!H2)=2,CHAR(34),""))</f>
        <v>STAGE_FINISH="Harrogate"</v>
      </c>
      <c r="I2" t="str">
        <f>CONCATENATE(stages!I$1, "=",IF(TYPE(stages!I2)=2,CHAR(34),""),stages!I2,IF(TYPE(stages!I2)=2,CHAR(34),""))</f>
        <v>STAGE_FINISH_COUNTRY="ENG"</v>
      </c>
      <c r="J2" t="str">
        <f>CONCATENATE(stages!J$1, "=",IF(TYPE(stages!J2)=2,CHAR(34),""),stages!J2,IF(TYPE(stages!J2)=2,CHAR(34),""))</f>
        <v>STAGE_FINISH_LATITUDE=53.991</v>
      </c>
      <c r="K2" t="str">
        <f>CONCATENATE(stages!K$1, "=",IF(TYPE(stages!K2)=2,CHAR(34),""),stages!K2,IF(TYPE(stages!K2)=2,CHAR(34),""))</f>
        <v>STAGE_FINISH_LONGITUDE=-1.539</v>
      </c>
      <c r="L2" t="str">
        <f>CONCATENATE(stages!L$1, "=",IF(TYPE(stages!L2)=2,CHAR(34),""),stages!L2,IF(TYPE(stages!L2)=2,CHAR(34),""))</f>
        <v>STAGE_DISTANCE=190.5</v>
      </c>
      <c r="M2" t="str">
        <f>CONCATENATE(stages!M$1, "=",IF(TYPE(stages!M2)=2,CHAR(34),""),stages!M2,IF(TYPE(stages!M2)=2,CHAR(34),""))</f>
        <v>STAGE_INFO="http://www.letour.com/le-tour/2014/us/stage-1.html"</v>
      </c>
    </row>
    <row r="3" spans="1:13" x14ac:dyDescent="0.25">
      <c r="A3" t="str">
        <f>CONCATENATE(stages!A$1, "=",IF(TYPE(stages!A3)=2,CHAR(34),""),stages!A3,IF(TYPE(stages!A3)=2,CHAR(34),""))</f>
        <v>STAGE_NUMBER=2</v>
      </c>
      <c r="B3" t="str">
        <f>CONCATENATE(stages!B$1, "=",IF(TYPE(stages!B3)=2,CHAR(34),""),stages!B3,IF(TYPE(stages!B3)=2,CHAR(34),""))</f>
        <v>STAGE_TYPE="Hilly"</v>
      </c>
      <c r="C3" t="str">
        <f>CONCATENATE(stages!C$1, "=",IF(TYPE(stages!C3)=2,CHAR(34),""),stages!C3,IF(TYPE(stages!C3)=2,CHAR(34),""))</f>
        <v>STAGE_DATE="06/07/2014"</v>
      </c>
      <c r="D3" t="str">
        <f>CONCATENATE(stages!D$1, "=",IF(TYPE(stages!D3)=2,CHAR(34),""),stages!D3,IF(TYPE(stages!D3)=2,CHAR(34),""))</f>
        <v>STAGE_START="York"</v>
      </c>
      <c r="E3" t="str">
        <f>CONCATENATE(stages!E$1, "=",IF(TYPE(stages!E3)=2,CHAR(34),""),stages!E3,IF(TYPE(stages!E3)=2,CHAR(34),""))</f>
        <v>STAGE_START_COUNTRY="ENG"</v>
      </c>
      <c r="F3" t="str">
        <f>CONCATENATE(stages!F$1, "=",IF(TYPE(stages!F3)=2,CHAR(34),""),stages!F3,IF(TYPE(stages!F3)=2,CHAR(34),""))</f>
        <v>STAGE_START_LATITUDE=53.958333</v>
      </c>
      <c r="G3" t="str">
        <f>CONCATENATE(stages!G$1, "=",IF(TYPE(stages!G3)=2,CHAR(34),""),stages!G3,IF(TYPE(stages!G3)=2,CHAR(34),""))</f>
        <v>STAGE_START_LONGITUDE=-1.080278</v>
      </c>
      <c r="H3" t="str">
        <f>CONCATENATE(stages!H$1, "=",IF(TYPE(stages!H3)=2,CHAR(34),""),stages!H3,IF(TYPE(stages!H3)=2,CHAR(34),""))</f>
        <v>STAGE_FINISH="Sheffield"</v>
      </c>
      <c r="I3" t="str">
        <f>CONCATENATE(stages!I$1, "=",IF(TYPE(stages!I3)=2,CHAR(34),""),stages!I3,IF(TYPE(stages!I3)=2,CHAR(34),""))</f>
        <v>STAGE_FINISH_COUNTRY="ENG"</v>
      </c>
      <c r="J3" t="str">
        <f>CONCATENATE(stages!J$1, "=",IF(TYPE(stages!J3)=2,CHAR(34),""),stages!J3,IF(TYPE(stages!J3)=2,CHAR(34),""))</f>
        <v>STAGE_FINISH_LATITUDE=53.383611</v>
      </c>
      <c r="K3" t="str">
        <f>CONCATENATE(stages!K$1, "=",IF(TYPE(stages!K3)=2,CHAR(34),""),stages!K3,IF(TYPE(stages!K3)=2,CHAR(34),""))</f>
        <v>STAGE_FINISH_LONGITUDE=-1.466944</v>
      </c>
      <c r="L3" t="str">
        <f>CONCATENATE(stages!L$1, "=",IF(TYPE(stages!L3)=2,CHAR(34),""),stages!L3,IF(TYPE(stages!L3)=2,CHAR(34),""))</f>
        <v>STAGE_DISTANCE=201</v>
      </c>
      <c r="M3" t="str">
        <f>CONCATENATE(stages!M$1, "=",IF(TYPE(stages!M3)=2,CHAR(34),""),stages!M3,IF(TYPE(stages!M3)=2,CHAR(34),""))</f>
        <v>STAGE_INFO="http://www.letour.com/le-tour/2014/us/stage-2.html"</v>
      </c>
    </row>
    <row r="4" spans="1:13" x14ac:dyDescent="0.25">
      <c r="A4" t="str">
        <f>CONCATENATE(stages!A$1, "=",IF(TYPE(stages!A4)=2,CHAR(34),""),stages!A4,IF(TYPE(stages!A4)=2,CHAR(34),""))</f>
        <v>STAGE_NUMBER=3</v>
      </c>
      <c r="B4" t="str">
        <f>CONCATENATE(stages!B$1, "=",IF(TYPE(stages!B4)=2,CHAR(34),""),stages!B4,IF(TYPE(stages!B4)=2,CHAR(34),""))</f>
        <v>STAGE_TYPE="Flat"</v>
      </c>
      <c r="C4" t="str">
        <f>CONCATENATE(stages!C$1, "=",IF(TYPE(stages!C4)=2,CHAR(34),""),stages!C4,IF(TYPE(stages!C4)=2,CHAR(34),""))</f>
        <v>STAGE_DATE="07/07/2014"</v>
      </c>
      <c r="D4" t="str">
        <f>CONCATENATE(stages!D$1, "=",IF(TYPE(stages!D4)=2,CHAR(34),""),stages!D4,IF(TYPE(stages!D4)=2,CHAR(34),""))</f>
        <v>STAGE_START="Cambridge"</v>
      </c>
      <c r="E4" t="str">
        <f>CONCATENATE(stages!E$1, "=",IF(TYPE(stages!E4)=2,CHAR(34),""),stages!E4,IF(TYPE(stages!E4)=2,CHAR(34),""))</f>
        <v>STAGE_START_COUNTRY="ENG"</v>
      </c>
      <c r="F4" t="str">
        <f>CONCATENATE(stages!F$1, "=",IF(TYPE(stages!F4)=2,CHAR(34),""),stages!F4,IF(TYPE(stages!F4)=2,CHAR(34),""))</f>
        <v>STAGE_START_LATITUDE=52.205</v>
      </c>
      <c r="G4" t="str">
        <f>CONCATENATE(stages!G$1, "=",IF(TYPE(stages!G4)=2,CHAR(34),""),stages!G4,IF(TYPE(stages!G4)=2,CHAR(34),""))</f>
        <v>STAGE_START_LONGITUDE=0.119</v>
      </c>
      <c r="H4" t="str">
        <f>CONCATENATE(stages!H$1, "=",IF(TYPE(stages!H4)=2,CHAR(34),""),stages!H4,IF(TYPE(stages!H4)=2,CHAR(34),""))</f>
        <v>STAGE_FINISH="Londres"</v>
      </c>
      <c r="I4" t="str">
        <f>CONCATENATE(stages!I$1, "=",IF(TYPE(stages!I4)=2,CHAR(34),""),stages!I4,IF(TYPE(stages!I4)=2,CHAR(34),""))</f>
        <v>STAGE_FINISH_COUNTRY="ENG"</v>
      </c>
      <c r="J4" t="str">
        <f>CONCATENATE(stages!J$1, "=",IF(TYPE(stages!J4)=2,CHAR(34),""),stages!J4,IF(TYPE(stages!J4)=2,CHAR(34),""))</f>
        <v>STAGE_FINISH_LATITUDE=51.507222</v>
      </c>
      <c r="K4" t="str">
        <f>CONCATENATE(stages!K$1, "=",IF(TYPE(stages!K4)=2,CHAR(34),""),stages!K4,IF(TYPE(stages!K4)=2,CHAR(34),""))</f>
        <v>STAGE_FINISH_LONGITUDE=-0.1275</v>
      </c>
      <c r="L4" t="str">
        <f>CONCATENATE(stages!L$1, "=",IF(TYPE(stages!L4)=2,CHAR(34),""),stages!L4,IF(TYPE(stages!L4)=2,CHAR(34),""))</f>
        <v>STAGE_DISTANCE=155</v>
      </c>
      <c r="M4" t="str">
        <f>CONCATENATE(stages!M$1, "=",IF(TYPE(stages!M4)=2,CHAR(34),""),stages!M4,IF(TYPE(stages!M4)=2,CHAR(34),""))</f>
        <v>STAGE_INFO="http://www.letour.com/le-tour/2014/us/stage-3.html"</v>
      </c>
    </row>
    <row r="5" spans="1:13" x14ac:dyDescent="0.25">
      <c r="A5" t="str">
        <f>CONCATENATE(stages!A$1, "=",IF(TYPE(stages!A5)=2,CHAR(34),""),stages!A5,IF(TYPE(stages!A5)=2,CHAR(34),""))</f>
        <v>STAGE_NUMBER=4</v>
      </c>
      <c r="B5" t="str">
        <f>CONCATENATE(stages!B$1, "=",IF(TYPE(stages!B5)=2,CHAR(34),""),stages!B5,IF(TYPE(stages!B5)=2,CHAR(34),""))</f>
        <v>STAGE_TYPE="Flat"</v>
      </c>
      <c r="C5" t="str">
        <f>CONCATENATE(stages!C$1, "=",IF(TYPE(stages!C5)=2,CHAR(34),""),stages!C5,IF(TYPE(stages!C5)=2,CHAR(34),""))</f>
        <v>STAGE_DATE="08/07/2014"</v>
      </c>
      <c r="D5" t="str">
        <f>CONCATENATE(stages!D$1, "=",IF(TYPE(stages!D5)=2,CHAR(34),""),stages!D5,IF(TYPE(stages!D5)=2,CHAR(34),""))</f>
        <v>STAGE_START="Le Touquet-Paris-Plage"</v>
      </c>
      <c r="E5" t="str">
        <f>CONCATENATE(stages!E$1, "=",IF(TYPE(stages!E5)=2,CHAR(34),""),stages!E5,IF(TYPE(stages!E5)=2,CHAR(34),""))</f>
        <v>STAGE_START_COUNTRY="FRA"</v>
      </c>
      <c r="F5" t="str">
        <f>CONCATENATE(stages!F$1, "=",IF(TYPE(stages!F5)=2,CHAR(34),""),stages!F5,IF(TYPE(stages!F5)=2,CHAR(34),""))</f>
        <v>STAGE_START_LATITUDE=50.5186</v>
      </c>
      <c r="G5" t="str">
        <f>CONCATENATE(stages!G$1, "=",IF(TYPE(stages!G5)=2,CHAR(34),""),stages!G5,IF(TYPE(stages!G5)=2,CHAR(34),""))</f>
        <v>STAGE_START_LONGITUDE=1.595</v>
      </c>
      <c r="H5" t="str">
        <f>CONCATENATE(stages!H$1, "=",IF(TYPE(stages!H5)=2,CHAR(34),""),stages!H5,IF(TYPE(stages!H5)=2,CHAR(34),""))</f>
        <v>STAGE_FINISH="Lille Métropole"</v>
      </c>
      <c r="I5" t="str">
        <f>CONCATENATE(stages!I$1, "=",IF(TYPE(stages!I5)=2,CHAR(34),""),stages!I5,IF(TYPE(stages!I5)=2,CHAR(34),""))</f>
        <v>STAGE_FINISH_COUNTRY="FRA"</v>
      </c>
      <c r="J5" t="str">
        <f>CONCATENATE(stages!J$1, "=",IF(TYPE(stages!J5)=2,CHAR(34),""),stages!J5,IF(TYPE(stages!J5)=2,CHAR(34),""))</f>
        <v>STAGE_FINISH_LATITUDE=50.6372</v>
      </c>
      <c r="K5" t="str">
        <f>CONCATENATE(stages!K$1, "=",IF(TYPE(stages!K5)=2,CHAR(34),""),stages!K5,IF(TYPE(stages!K5)=2,CHAR(34),""))</f>
        <v>STAGE_FINISH_LONGITUDE=3.0633</v>
      </c>
      <c r="L5" t="str">
        <f>CONCATENATE(stages!L$1, "=",IF(TYPE(stages!L5)=2,CHAR(34),""),stages!L5,IF(TYPE(stages!L5)=2,CHAR(34),""))</f>
        <v>STAGE_DISTANCE=163.5</v>
      </c>
      <c r="M5" t="str">
        <f>CONCATENATE(stages!M$1, "=",IF(TYPE(stages!M5)=2,CHAR(34),""),stages!M5,IF(TYPE(stages!M5)=2,CHAR(34),""))</f>
        <v>STAGE_INFO="http://www.letour.com/le-tour/2014/us/stage-4.html"</v>
      </c>
    </row>
    <row r="6" spans="1:13" x14ac:dyDescent="0.25">
      <c r="A6" t="str">
        <f>CONCATENATE(stages!A$1, "=",IF(TYPE(stages!A6)=2,CHAR(34),""),stages!A6,IF(TYPE(stages!A6)=2,CHAR(34),""))</f>
        <v>STAGE_NUMBER=5</v>
      </c>
      <c r="B6" t="str">
        <f>CONCATENATE(stages!B$1, "=",IF(TYPE(stages!B6)=2,CHAR(34),""),stages!B6,IF(TYPE(stages!B6)=2,CHAR(34),""))</f>
        <v>STAGE_TYPE="Hilly"</v>
      </c>
      <c r="C6" t="str">
        <f>CONCATENATE(stages!C$1, "=",IF(TYPE(stages!C6)=2,CHAR(34),""),stages!C6,IF(TYPE(stages!C6)=2,CHAR(34),""))</f>
        <v>STAGE_DATE="09/07/2014"</v>
      </c>
      <c r="D6" t="str">
        <f>CONCATENATE(stages!D$1, "=",IF(TYPE(stages!D6)=2,CHAR(34),""),stages!D6,IF(TYPE(stages!D6)=2,CHAR(34),""))</f>
        <v>STAGE_START="Ypres"</v>
      </c>
      <c r="E6" t="str">
        <f>CONCATENATE(stages!E$1, "=",IF(TYPE(stages!E6)=2,CHAR(34),""),stages!E6,IF(TYPE(stages!E6)=2,CHAR(34),""))</f>
        <v>STAGE_START_COUNTRY="FRA"</v>
      </c>
      <c r="F6" t="str">
        <f>CONCATENATE(stages!F$1, "=",IF(TYPE(stages!F6)=2,CHAR(34),""),stages!F6,IF(TYPE(stages!F6)=2,CHAR(34),""))</f>
        <v>STAGE_START_LATITUDE=50.85</v>
      </c>
      <c r="G6" t="str">
        <f>CONCATENATE(stages!G$1, "=",IF(TYPE(stages!G6)=2,CHAR(34),""),stages!G6,IF(TYPE(stages!G6)=2,CHAR(34),""))</f>
        <v>STAGE_START_LONGITUDE=2.883333</v>
      </c>
      <c r="H6" t="str">
        <f>CONCATENATE(stages!H$1, "=",IF(TYPE(stages!H6)=2,CHAR(34),""),stages!H6,IF(TYPE(stages!H6)=2,CHAR(34),""))</f>
        <v>STAGE_FINISH="Arenberg Porte du Hainaut"</v>
      </c>
      <c r="I6" t="str">
        <f>CONCATENATE(stages!I$1, "=",IF(TYPE(stages!I6)=2,CHAR(34),""),stages!I6,IF(TYPE(stages!I6)=2,CHAR(34),""))</f>
        <v>STAGE_FINISH_COUNTRY="FRA"</v>
      </c>
      <c r="J6" t="str">
        <f>CONCATENATE(stages!J$1, "=",IF(TYPE(stages!J6)=2,CHAR(34),""),stages!J6,IF(TYPE(stages!J6)=2,CHAR(34),""))</f>
        <v>STAGE_FINISH_LATITUDE=50.399</v>
      </c>
      <c r="K6" t="str">
        <f>CONCATENATE(stages!K$1, "=",IF(TYPE(stages!K6)=2,CHAR(34),""),stages!K6,IF(TYPE(stages!K6)=2,CHAR(34),""))</f>
        <v>STAGE_FINISH_LONGITUDE=3.4125</v>
      </c>
      <c r="L6" t="str">
        <f>CONCATENATE(stages!L$1, "=",IF(TYPE(stages!L6)=2,CHAR(34),""),stages!L6,IF(TYPE(stages!L6)=2,CHAR(34),""))</f>
        <v>STAGE_DISTANCE=155.5</v>
      </c>
      <c r="M6" t="str">
        <f>CONCATENATE(stages!M$1, "=",IF(TYPE(stages!M6)=2,CHAR(34),""),stages!M6,IF(TYPE(stages!M6)=2,CHAR(34),""))</f>
        <v>STAGE_INFO="http://www.letour.com/le-tour/2014/us/stage-5.html"</v>
      </c>
    </row>
    <row r="7" spans="1:13" x14ac:dyDescent="0.25">
      <c r="A7" t="str">
        <f>CONCATENATE(stages!A$1, "=",IF(TYPE(stages!A7)=2,CHAR(34),""),stages!A7,IF(TYPE(stages!A7)=2,CHAR(34),""))</f>
        <v>STAGE_NUMBER=6</v>
      </c>
      <c r="B7" t="str">
        <f>CONCATENATE(stages!B$1, "=",IF(TYPE(stages!B7)=2,CHAR(34),""),stages!B7,IF(TYPE(stages!B7)=2,CHAR(34),""))</f>
        <v>STAGE_TYPE="Flat"</v>
      </c>
      <c r="C7" t="str">
        <f>CONCATENATE(stages!C$1, "=",IF(TYPE(stages!C7)=2,CHAR(34),""),stages!C7,IF(TYPE(stages!C7)=2,CHAR(34),""))</f>
        <v>STAGE_DATE="10/07/2014"</v>
      </c>
      <c r="D7" t="str">
        <f>CONCATENATE(stages!D$1, "=",IF(TYPE(stages!D7)=2,CHAR(34),""),stages!D7,IF(TYPE(stages!D7)=2,CHAR(34),""))</f>
        <v>STAGE_START="Arras"</v>
      </c>
      <c r="E7" t="str">
        <f>CONCATENATE(stages!E$1, "=",IF(TYPE(stages!E7)=2,CHAR(34),""),stages!E7,IF(TYPE(stages!E7)=2,CHAR(34),""))</f>
        <v>STAGE_START_COUNTRY="FRA"</v>
      </c>
      <c r="F7" t="str">
        <f>CONCATENATE(stages!F$1, "=",IF(TYPE(stages!F7)=2,CHAR(34),""),stages!F7,IF(TYPE(stages!F7)=2,CHAR(34),""))</f>
        <v>STAGE_START_LATITUDE=50.2897</v>
      </c>
      <c r="G7" t="str">
        <f>CONCATENATE(stages!G$1, "=",IF(TYPE(stages!G7)=2,CHAR(34),""),stages!G7,IF(TYPE(stages!G7)=2,CHAR(34),""))</f>
        <v>STAGE_START_LONGITUDE=2.7808</v>
      </c>
      <c r="H7" t="str">
        <f>CONCATENATE(stages!H$1, "=",IF(TYPE(stages!H7)=2,CHAR(34),""),stages!H7,IF(TYPE(stages!H7)=2,CHAR(34),""))</f>
        <v>STAGE_FINISH="Reims"</v>
      </c>
      <c r="I7" t="str">
        <f>CONCATENATE(stages!I$1, "=",IF(TYPE(stages!I7)=2,CHAR(34),""),stages!I7,IF(TYPE(stages!I7)=2,CHAR(34),""))</f>
        <v>STAGE_FINISH_COUNTRY="FRA"</v>
      </c>
      <c r="J7" t="str">
        <f>CONCATENATE(stages!J$1, "=",IF(TYPE(stages!J7)=2,CHAR(34),""),stages!J7,IF(TYPE(stages!J7)=2,CHAR(34),""))</f>
        <v>STAGE_FINISH_LATITUDE=49.2628</v>
      </c>
      <c r="K7" t="str">
        <f>CONCATENATE(stages!K$1, "=",IF(TYPE(stages!K7)=2,CHAR(34),""),stages!K7,IF(TYPE(stages!K7)=2,CHAR(34),""))</f>
        <v>STAGE_FINISH_LONGITUDE=4.0347</v>
      </c>
      <c r="L7" t="str">
        <f>CONCATENATE(stages!L$1, "=",IF(TYPE(stages!L7)=2,CHAR(34),""),stages!L7,IF(TYPE(stages!L7)=2,CHAR(34),""))</f>
        <v>STAGE_DISTANCE=194</v>
      </c>
      <c r="M7" t="str">
        <f>CONCATENATE(stages!M$1, "=",IF(TYPE(stages!M7)=2,CHAR(34),""),stages!M7,IF(TYPE(stages!M7)=2,CHAR(34),""))</f>
        <v>STAGE_INFO="http://www.letour.com/le-tour/2014/us/stage-6.html"</v>
      </c>
    </row>
    <row r="8" spans="1:13" x14ac:dyDescent="0.25">
      <c r="A8" t="str">
        <f>CONCATENATE(stages!A$1, "=",IF(TYPE(stages!A8)=2,CHAR(34),""),stages!A8,IF(TYPE(stages!A8)=2,CHAR(34),""))</f>
        <v>STAGE_NUMBER=7</v>
      </c>
      <c r="B8" t="str">
        <f>CONCATENATE(stages!B$1, "=",IF(TYPE(stages!B8)=2,CHAR(34),""),stages!B8,IF(TYPE(stages!B8)=2,CHAR(34),""))</f>
        <v>STAGE_TYPE="Flat"</v>
      </c>
      <c r="C8" t="str">
        <f>CONCATENATE(stages!C$1, "=",IF(TYPE(stages!C8)=2,CHAR(34),""),stages!C8,IF(TYPE(stages!C8)=2,CHAR(34),""))</f>
        <v>STAGE_DATE="11/07/2014"</v>
      </c>
      <c r="D8" t="str">
        <f>CONCATENATE(stages!D$1, "=",IF(TYPE(stages!D8)=2,CHAR(34),""),stages!D8,IF(TYPE(stages!D8)=2,CHAR(34),""))</f>
        <v>STAGE_START="Épernay"</v>
      </c>
      <c r="E8" t="str">
        <f>CONCATENATE(stages!E$1, "=",IF(TYPE(stages!E8)=2,CHAR(34),""),stages!E8,IF(TYPE(stages!E8)=2,CHAR(34),""))</f>
        <v>STAGE_START_COUNTRY="FRA"</v>
      </c>
      <c r="F8" t="str">
        <f>CONCATENATE(stages!F$1, "=",IF(TYPE(stages!F8)=2,CHAR(34),""),stages!F8,IF(TYPE(stages!F8)=2,CHAR(34),""))</f>
        <v>STAGE_START_LATITUDE=49.0403</v>
      </c>
      <c r="G8" t="str">
        <f>CONCATENATE(stages!G$1, "=",IF(TYPE(stages!G8)=2,CHAR(34),""),stages!G8,IF(TYPE(stages!G8)=2,CHAR(34),""))</f>
        <v>STAGE_START_LONGITUDE=3.96</v>
      </c>
      <c r="H8" t="str">
        <f>CONCATENATE(stages!H$1, "=",IF(TYPE(stages!H8)=2,CHAR(34),""),stages!H8,IF(TYPE(stages!H8)=2,CHAR(34),""))</f>
        <v>STAGE_FINISH="Nancy"</v>
      </c>
      <c r="I8" t="str">
        <f>CONCATENATE(stages!I$1, "=",IF(TYPE(stages!I8)=2,CHAR(34),""),stages!I8,IF(TYPE(stages!I8)=2,CHAR(34),""))</f>
        <v>STAGE_FINISH_COUNTRY="FRA"</v>
      </c>
      <c r="J8" t="str">
        <f>CONCATENATE(stages!J$1, "=",IF(TYPE(stages!J8)=2,CHAR(34),""),stages!J8,IF(TYPE(stages!J8)=2,CHAR(34),""))</f>
        <v>STAGE_FINISH_LATITUDE=48.6936</v>
      </c>
      <c r="K8" t="str">
        <f>CONCATENATE(stages!K$1, "=",IF(TYPE(stages!K8)=2,CHAR(34),""),stages!K8,IF(TYPE(stages!K8)=2,CHAR(34),""))</f>
        <v>STAGE_FINISH_LONGITUDE=6.1846</v>
      </c>
      <c r="L8" t="str">
        <f>CONCATENATE(stages!L$1, "=",IF(TYPE(stages!L8)=2,CHAR(34),""),stages!L8,IF(TYPE(stages!L8)=2,CHAR(34),""))</f>
        <v>STAGE_DISTANCE=234.5</v>
      </c>
      <c r="M8" t="str">
        <f>CONCATENATE(stages!M$1, "=",IF(TYPE(stages!M8)=2,CHAR(34),""),stages!M8,IF(TYPE(stages!M8)=2,CHAR(34),""))</f>
        <v>STAGE_INFO="http://www.letour.com/le-tour/2014/us/stage-7.html"</v>
      </c>
    </row>
    <row r="9" spans="1:13" x14ac:dyDescent="0.25">
      <c r="A9" t="str">
        <f>CONCATENATE(stages!A$1, "=",IF(TYPE(stages!A9)=2,CHAR(34),""),stages!A9,IF(TYPE(stages!A9)=2,CHAR(34),""))</f>
        <v>STAGE_NUMBER=8</v>
      </c>
      <c r="B9" t="str">
        <f>CONCATENATE(stages!B$1, "=",IF(TYPE(stages!B9)=2,CHAR(34),""),stages!B9,IF(TYPE(stages!B9)=2,CHAR(34),""))</f>
        <v>STAGE_TYPE="Hilly"</v>
      </c>
      <c r="C9" t="str">
        <f>CONCATENATE(stages!C$1, "=",IF(TYPE(stages!C9)=2,CHAR(34),""),stages!C9,IF(TYPE(stages!C9)=2,CHAR(34),""))</f>
        <v>STAGE_DATE="12/07/2014"</v>
      </c>
      <c r="D9" t="str">
        <f>CONCATENATE(stages!D$1, "=",IF(TYPE(stages!D9)=2,CHAR(34),""),stages!D9,IF(TYPE(stages!D9)=2,CHAR(34),""))</f>
        <v>STAGE_START="Tomblaine"</v>
      </c>
      <c r="E9" t="str">
        <f>CONCATENATE(stages!E$1, "=",IF(TYPE(stages!E9)=2,CHAR(34),""),stages!E9,IF(TYPE(stages!E9)=2,CHAR(34),""))</f>
        <v>STAGE_START_COUNTRY="FRA"</v>
      </c>
      <c r="F9" t="str">
        <f>CONCATENATE(stages!F$1, "=",IF(TYPE(stages!F9)=2,CHAR(34),""),stages!F9,IF(TYPE(stages!F9)=2,CHAR(34),""))</f>
        <v>STAGE_START_LATITUDE=48.6833</v>
      </c>
      <c r="G9" t="str">
        <f>CONCATENATE(stages!G$1, "=",IF(TYPE(stages!G9)=2,CHAR(34),""),stages!G9,IF(TYPE(stages!G9)=2,CHAR(34),""))</f>
        <v>STAGE_START_LONGITUDE=6.2167</v>
      </c>
      <c r="H9" t="str">
        <f>CONCATENATE(stages!H$1, "=",IF(TYPE(stages!H9)=2,CHAR(34),""),stages!H9,IF(TYPE(stages!H9)=2,CHAR(34),""))</f>
        <v>STAGE_FINISH="Gérardmer La Mauselaine"</v>
      </c>
      <c r="I9" t="str">
        <f>CONCATENATE(stages!I$1, "=",IF(TYPE(stages!I9)=2,CHAR(34),""),stages!I9,IF(TYPE(stages!I9)=2,CHAR(34),""))</f>
        <v>STAGE_FINISH_COUNTRY="FRA"</v>
      </c>
      <c r="J9" t="str">
        <f>CONCATENATE(stages!J$1, "=",IF(TYPE(stages!J9)=2,CHAR(34),""),stages!J9,IF(TYPE(stages!J9)=2,CHAR(34),""))</f>
        <v>STAGE_FINISH_LATITUDE=48.08</v>
      </c>
      <c r="K9" t="str">
        <f>CONCATENATE(stages!K$1, "=",IF(TYPE(stages!K9)=2,CHAR(34),""),stages!K9,IF(TYPE(stages!K9)=2,CHAR(34),""))</f>
        <v>STAGE_FINISH_LONGITUDE=6.88</v>
      </c>
      <c r="L9" t="str">
        <f>CONCATENATE(stages!L$1, "=",IF(TYPE(stages!L9)=2,CHAR(34),""),stages!L9,IF(TYPE(stages!L9)=2,CHAR(34),""))</f>
        <v>STAGE_DISTANCE=161</v>
      </c>
      <c r="M9" t="str">
        <f>CONCATENATE(stages!M$1, "=",IF(TYPE(stages!M9)=2,CHAR(34),""),stages!M9,IF(TYPE(stages!M9)=2,CHAR(34),""))</f>
        <v>STAGE_INFO="http://www.letour.com/le-tour/2014/us/stage-8.html"</v>
      </c>
    </row>
    <row r="10" spans="1:13" x14ac:dyDescent="0.25">
      <c r="A10" t="str">
        <f>CONCATENATE(stages!A$1, "=",IF(TYPE(stages!A10)=2,CHAR(34),""),stages!A10,IF(TYPE(stages!A10)=2,CHAR(34),""))</f>
        <v>STAGE_NUMBER=9</v>
      </c>
      <c r="B10" t="str">
        <f>CONCATENATE(stages!B$1, "=",IF(TYPE(stages!B10)=2,CHAR(34),""),stages!B10,IF(TYPE(stages!B10)=2,CHAR(34),""))</f>
        <v>STAGE_TYPE="Hilly"</v>
      </c>
      <c r="C10" t="str">
        <f>CONCATENATE(stages!C$1, "=",IF(TYPE(stages!C10)=2,CHAR(34),""),stages!C10,IF(TYPE(stages!C10)=2,CHAR(34),""))</f>
        <v>STAGE_DATE="13/07/2014"</v>
      </c>
      <c r="D10" t="str">
        <f>CONCATENATE(stages!D$1, "=",IF(TYPE(stages!D10)=2,CHAR(34),""),stages!D10,IF(TYPE(stages!D10)=2,CHAR(34),""))</f>
        <v>STAGE_START="Gérardmer"</v>
      </c>
      <c r="E10" t="str">
        <f>CONCATENATE(stages!E$1, "=",IF(TYPE(stages!E10)=2,CHAR(34),""),stages!E10,IF(TYPE(stages!E10)=2,CHAR(34),""))</f>
        <v>STAGE_START_COUNTRY="FRA"</v>
      </c>
      <c r="F10" t="str">
        <f>CONCATENATE(stages!F$1, "=",IF(TYPE(stages!F10)=2,CHAR(34),""),stages!F10,IF(TYPE(stages!F10)=2,CHAR(34),""))</f>
        <v>STAGE_START_LATITUDE=48.08</v>
      </c>
      <c r="G10" t="str">
        <f>CONCATENATE(stages!G$1, "=",IF(TYPE(stages!G10)=2,CHAR(34),""),stages!G10,IF(TYPE(stages!G10)=2,CHAR(34),""))</f>
        <v>STAGE_START_LONGITUDE=6.88</v>
      </c>
      <c r="H10" t="str">
        <f>CONCATENATE(stages!H$1, "=",IF(TYPE(stages!H10)=2,CHAR(34),""),stages!H10,IF(TYPE(stages!H10)=2,CHAR(34),""))</f>
        <v>STAGE_FINISH="Mulhouse"</v>
      </c>
      <c r="I10" t="str">
        <f>CONCATENATE(stages!I$1, "=",IF(TYPE(stages!I10)=2,CHAR(34),""),stages!I10,IF(TYPE(stages!I10)=2,CHAR(34),""))</f>
        <v>STAGE_FINISH_COUNTRY="FRA"</v>
      </c>
      <c r="J10" t="str">
        <f>CONCATENATE(stages!J$1, "=",IF(TYPE(stages!J10)=2,CHAR(34),""),stages!J10,IF(TYPE(stages!J10)=2,CHAR(34),""))</f>
        <v>STAGE_FINISH_LATITUDE=47.75</v>
      </c>
      <c r="K10" t="str">
        <f>CONCATENATE(stages!K$1, "=",IF(TYPE(stages!K10)=2,CHAR(34),""),stages!K10,IF(TYPE(stages!K10)=2,CHAR(34),""))</f>
        <v>STAGE_FINISH_LONGITUDE=7.34</v>
      </c>
      <c r="L10" t="str">
        <f>CONCATENATE(stages!L$1, "=",IF(TYPE(stages!L10)=2,CHAR(34),""),stages!L10,IF(TYPE(stages!L10)=2,CHAR(34),""))</f>
        <v>STAGE_DISTANCE=170</v>
      </c>
      <c r="M10" t="str">
        <f>CONCATENATE(stages!M$1, "=",IF(TYPE(stages!M10)=2,CHAR(34),""),stages!M10,IF(TYPE(stages!M10)=2,CHAR(34),""))</f>
        <v>STAGE_INFO="http://www.letour.com/le-tour/2014/us/stage-9.html"</v>
      </c>
    </row>
    <row r="11" spans="1:13" x14ac:dyDescent="0.25">
      <c r="A11" t="str">
        <f>CONCATENATE(stages!A$1, "=",IF(TYPE(stages!A11)=2,CHAR(34),""),stages!A11,IF(TYPE(stages!A11)=2,CHAR(34),""))</f>
        <v>STAGE_NUMBER=10</v>
      </c>
      <c r="B11" t="str">
        <f>CONCATENATE(stages!B$1, "=",IF(TYPE(stages!B11)=2,CHAR(34),""),stages!B11,IF(TYPE(stages!B11)=2,CHAR(34),""))</f>
        <v>STAGE_TYPE="Mountain"</v>
      </c>
      <c r="C11" t="str">
        <f>CONCATENATE(stages!C$1, "=",IF(TYPE(stages!C11)=2,CHAR(34),""),stages!C11,IF(TYPE(stages!C11)=2,CHAR(34),""))</f>
        <v>STAGE_DATE="14/07/2014"</v>
      </c>
      <c r="D11" t="str">
        <f>CONCATENATE(stages!D$1, "=",IF(TYPE(stages!D11)=2,CHAR(34),""),stages!D11,IF(TYPE(stages!D11)=2,CHAR(34),""))</f>
        <v>STAGE_START="Mulhouse"</v>
      </c>
      <c r="E11" t="str">
        <f>CONCATENATE(stages!E$1, "=",IF(TYPE(stages!E11)=2,CHAR(34),""),stages!E11,IF(TYPE(stages!E11)=2,CHAR(34),""))</f>
        <v>STAGE_START_COUNTRY="FRA"</v>
      </c>
      <c r="F11" t="str">
        <f>CONCATENATE(stages!F$1, "=",IF(TYPE(stages!F11)=2,CHAR(34),""),stages!F11,IF(TYPE(stages!F11)=2,CHAR(34),""))</f>
        <v>STAGE_START_LATITUDE=47.75</v>
      </c>
      <c r="G11" t="str">
        <f>CONCATENATE(stages!G$1, "=",IF(TYPE(stages!G11)=2,CHAR(34),""),stages!G11,IF(TYPE(stages!G11)=2,CHAR(34),""))</f>
        <v>STAGE_START_LONGITUDE=7.34</v>
      </c>
      <c r="H11" t="str">
        <f>CONCATENATE(stages!H$1, "=",IF(TYPE(stages!H11)=2,CHAR(34),""),stages!H11,IF(TYPE(stages!H11)=2,CHAR(34),""))</f>
        <v>STAGE_FINISH="La Planche des Belles Filles"</v>
      </c>
      <c r="I11" t="str">
        <f>CONCATENATE(stages!I$1, "=",IF(TYPE(stages!I11)=2,CHAR(34),""),stages!I11,IF(TYPE(stages!I11)=2,CHAR(34),""))</f>
        <v>STAGE_FINISH_COUNTRY="FRA"</v>
      </c>
      <c r="J11" t="str">
        <f>CONCATENATE(stages!J$1, "=",IF(TYPE(stages!J11)=2,CHAR(34),""),stages!J11,IF(TYPE(stages!J11)=2,CHAR(34),""))</f>
        <v>STAGE_FINISH_LATITUDE=47.772222</v>
      </c>
      <c r="K11" t="str">
        <f>CONCATENATE(stages!K$1, "=",IF(TYPE(stages!K11)=2,CHAR(34),""),stages!K11,IF(TYPE(stages!K11)=2,CHAR(34),""))</f>
        <v>STAGE_FINISH_LONGITUDE=6.777778</v>
      </c>
      <c r="L11" t="str">
        <f>CONCATENATE(stages!L$1, "=",IF(TYPE(stages!L11)=2,CHAR(34),""),stages!L11,IF(TYPE(stages!L11)=2,CHAR(34),""))</f>
        <v>STAGE_DISTANCE=161.5</v>
      </c>
      <c r="M11" t="str">
        <f>CONCATENATE(stages!M$1, "=",IF(TYPE(stages!M11)=2,CHAR(34),""),stages!M11,IF(TYPE(stages!M11)=2,CHAR(34),""))</f>
        <v>STAGE_INFO="http://www.letour.com/le-tour/2014/us/stage-10.html"</v>
      </c>
    </row>
    <row r="12" spans="1:13" x14ac:dyDescent="0.25">
      <c r="A12" t="str">
        <f>CONCATENATE(stages!A$1, "=",IF(TYPE(stages!A12)=2,CHAR(34),""),stages!A12,IF(TYPE(stages!A12)=2,CHAR(34),""))</f>
        <v>STAGE_NUMBER=11</v>
      </c>
      <c r="B12" t="str">
        <f>CONCATENATE(stages!B$1, "=",IF(TYPE(stages!B12)=2,CHAR(34),""),stages!B12,IF(TYPE(stages!B12)=2,CHAR(34),""))</f>
        <v>STAGE_TYPE="Hilly"</v>
      </c>
      <c r="C12" t="str">
        <f>CONCATENATE(stages!C$1, "=",IF(TYPE(stages!C12)=2,CHAR(34),""),stages!C12,IF(TYPE(stages!C12)=2,CHAR(34),""))</f>
        <v>STAGE_DATE="16/07/2014"</v>
      </c>
      <c r="D12" t="str">
        <f>CONCATENATE(stages!D$1, "=",IF(TYPE(stages!D12)=2,CHAR(34),""),stages!D12,IF(TYPE(stages!D12)=2,CHAR(34),""))</f>
        <v>STAGE_START="Besançon"</v>
      </c>
      <c r="E12" t="str">
        <f>CONCATENATE(stages!E$1, "=",IF(TYPE(stages!E12)=2,CHAR(34),""),stages!E12,IF(TYPE(stages!E12)=2,CHAR(34),""))</f>
        <v>STAGE_START_COUNTRY="FRA"</v>
      </c>
      <c r="F12" t="str">
        <f>CONCATENATE(stages!F$1, "=",IF(TYPE(stages!F12)=2,CHAR(34),""),stages!F12,IF(TYPE(stages!F12)=2,CHAR(34),""))</f>
        <v>STAGE_START_LATITUDE=47.2431</v>
      </c>
      <c r="G12" t="str">
        <f>CONCATENATE(stages!G$1, "=",IF(TYPE(stages!G12)=2,CHAR(34),""),stages!G12,IF(TYPE(stages!G12)=2,CHAR(34),""))</f>
        <v>STAGE_START_LONGITUDE=6.0219</v>
      </c>
      <c r="H12" t="str">
        <f>CONCATENATE(stages!H$1, "=",IF(TYPE(stages!H12)=2,CHAR(34),""),stages!H12,IF(TYPE(stages!H12)=2,CHAR(34),""))</f>
        <v>STAGE_FINISH="Oyonnax"</v>
      </c>
      <c r="I12" t="str">
        <f>CONCATENATE(stages!I$1, "=",IF(TYPE(stages!I12)=2,CHAR(34),""),stages!I12,IF(TYPE(stages!I12)=2,CHAR(34),""))</f>
        <v>STAGE_FINISH_COUNTRY="FRA"</v>
      </c>
      <c r="J12" t="str">
        <f>CONCATENATE(stages!J$1, "=",IF(TYPE(stages!J12)=2,CHAR(34),""),stages!J12,IF(TYPE(stages!J12)=2,CHAR(34),""))</f>
        <v>STAGE_FINISH_LATITUDE=46.2561</v>
      </c>
      <c r="K12" t="str">
        <f>CONCATENATE(stages!K$1, "=",IF(TYPE(stages!K12)=2,CHAR(34),""),stages!K12,IF(TYPE(stages!K12)=2,CHAR(34),""))</f>
        <v>STAGE_FINISH_LONGITUDE=5.6556</v>
      </c>
      <c r="L12" t="str">
        <f>CONCATENATE(stages!L$1, "=",IF(TYPE(stages!L12)=2,CHAR(34),""),stages!L12,IF(TYPE(stages!L12)=2,CHAR(34),""))</f>
        <v>STAGE_DISTANCE=187.5</v>
      </c>
      <c r="M12" t="str">
        <f>CONCATENATE(stages!M$1, "=",IF(TYPE(stages!M12)=2,CHAR(34),""),stages!M12,IF(TYPE(stages!M12)=2,CHAR(34),""))</f>
        <v>STAGE_INFO="http://www.letour.com/le-tour/2014/us/stage-11.html"</v>
      </c>
    </row>
    <row r="13" spans="1:13" x14ac:dyDescent="0.25">
      <c r="A13" t="str">
        <f>CONCATENATE(stages!A$1, "=",IF(TYPE(stages!A13)=2,CHAR(34),""),stages!A13,IF(TYPE(stages!A13)=2,CHAR(34),""))</f>
        <v>STAGE_NUMBER=12</v>
      </c>
      <c r="B13" t="str">
        <f>CONCATENATE(stages!B$1, "=",IF(TYPE(stages!B13)=2,CHAR(34),""),stages!B13,IF(TYPE(stages!B13)=2,CHAR(34),""))</f>
        <v>STAGE_TYPE="Flat"</v>
      </c>
      <c r="C13" t="str">
        <f>CONCATENATE(stages!C$1, "=",IF(TYPE(stages!C13)=2,CHAR(34),""),stages!C13,IF(TYPE(stages!C13)=2,CHAR(34),""))</f>
        <v>STAGE_DATE="17/07/2014"</v>
      </c>
      <c r="D13" t="str">
        <f>CONCATENATE(stages!D$1, "=",IF(TYPE(stages!D13)=2,CHAR(34),""),stages!D13,IF(TYPE(stages!D13)=2,CHAR(34),""))</f>
        <v>STAGE_START="Bourg-en-Bresse"</v>
      </c>
      <c r="E13" t="str">
        <f>CONCATENATE(stages!E$1, "=",IF(TYPE(stages!E13)=2,CHAR(34),""),stages!E13,IF(TYPE(stages!E13)=2,CHAR(34),""))</f>
        <v>STAGE_START_COUNTRY="FRA"</v>
      </c>
      <c r="F13" t="str">
        <f>CONCATENATE(stages!F$1, "=",IF(TYPE(stages!F13)=2,CHAR(34),""),stages!F13,IF(TYPE(stages!F13)=2,CHAR(34),""))</f>
        <v>STAGE_START_LATITUDE=46.2056</v>
      </c>
      <c r="G13" t="str">
        <f>CONCATENATE(stages!G$1, "=",IF(TYPE(stages!G13)=2,CHAR(34),""),stages!G13,IF(TYPE(stages!G13)=2,CHAR(34),""))</f>
        <v>STAGE_START_LONGITUDE=5.2289</v>
      </c>
      <c r="H13" t="str">
        <f>CONCATENATE(stages!H$1, "=",IF(TYPE(stages!H13)=2,CHAR(34),""),stages!H13,IF(TYPE(stages!H13)=2,CHAR(34),""))</f>
        <v>STAGE_FINISH="Saint-Étienne"</v>
      </c>
      <c r="I13" t="str">
        <f>CONCATENATE(stages!I$1, "=",IF(TYPE(stages!I13)=2,CHAR(34),""),stages!I13,IF(TYPE(stages!I13)=2,CHAR(34),""))</f>
        <v>STAGE_FINISH_COUNTRY="FRA"</v>
      </c>
      <c r="J13" t="str">
        <f>CONCATENATE(stages!J$1, "=",IF(TYPE(stages!J13)=2,CHAR(34),""),stages!J13,IF(TYPE(stages!J13)=2,CHAR(34),""))</f>
        <v>STAGE_FINISH_LATITUDE=45.4347</v>
      </c>
      <c r="K13" t="str">
        <f>CONCATENATE(stages!K$1, "=",IF(TYPE(stages!K13)=2,CHAR(34),""),stages!K13,IF(TYPE(stages!K13)=2,CHAR(34),""))</f>
        <v>STAGE_FINISH_LONGITUDE=4.3903</v>
      </c>
      <c r="L13" t="str">
        <f>CONCATENATE(stages!L$1, "=",IF(TYPE(stages!L13)=2,CHAR(34),""),stages!L13,IF(TYPE(stages!L13)=2,CHAR(34),""))</f>
        <v>STAGE_DISTANCE=185.5</v>
      </c>
      <c r="M13" t="str">
        <f>CONCATENATE(stages!M$1, "=",IF(TYPE(stages!M13)=2,CHAR(34),""),stages!M13,IF(TYPE(stages!M13)=2,CHAR(34),""))</f>
        <v>STAGE_INFO="http://www.letour.com/le-tour/2014/us/stage-12.html"</v>
      </c>
    </row>
    <row r="14" spans="1:13" x14ac:dyDescent="0.25">
      <c r="A14" t="str">
        <f>CONCATENATE(stages!A$1, "=",IF(TYPE(stages!A14)=2,CHAR(34),""),stages!A14,IF(TYPE(stages!A14)=2,CHAR(34),""))</f>
        <v>STAGE_NUMBER=13</v>
      </c>
      <c r="B14" t="str">
        <f>CONCATENATE(stages!B$1, "=",IF(TYPE(stages!B14)=2,CHAR(34),""),stages!B14,IF(TYPE(stages!B14)=2,CHAR(34),""))</f>
        <v>STAGE_TYPE="Mountain"</v>
      </c>
      <c r="C14" t="str">
        <f>CONCATENATE(stages!C$1, "=",IF(TYPE(stages!C14)=2,CHAR(34),""),stages!C14,IF(TYPE(stages!C14)=2,CHAR(34),""))</f>
        <v>STAGE_DATE="18/07/2014"</v>
      </c>
      <c r="D14" t="str">
        <f>CONCATENATE(stages!D$1, "=",IF(TYPE(stages!D14)=2,CHAR(34),""),stages!D14,IF(TYPE(stages!D14)=2,CHAR(34),""))</f>
        <v>STAGE_START="Saint-Étienne"</v>
      </c>
      <c r="E14" t="str">
        <f>CONCATENATE(stages!E$1, "=",IF(TYPE(stages!E14)=2,CHAR(34),""),stages!E14,IF(TYPE(stages!E14)=2,CHAR(34),""))</f>
        <v>STAGE_START_COUNTRY="FRA"</v>
      </c>
      <c r="F14" t="str">
        <f>CONCATENATE(stages!F$1, "=",IF(TYPE(stages!F14)=2,CHAR(34),""),stages!F14,IF(TYPE(stages!F14)=2,CHAR(34),""))</f>
        <v>STAGE_START_LATITUDE=45.4347</v>
      </c>
      <c r="G14" t="str">
        <f>CONCATENATE(stages!G$1, "=",IF(TYPE(stages!G14)=2,CHAR(34),""),stages!G14,IF(TYPE(stages!G14)=2,CHAR(34),""))</f>
        <v>STAGE_START_LONGITUDE=4.3903</v>
      </c>
      <c r="H14" t="str">
        <f>CONCATENATE(stages!H$1, "=",IF(TYPE(stages!H14)=2,CHAR(34),""),stages!H14,IF(TYPE(stages!H14)=2,CHAR(34),""))</f>
        <v>STAGE_FINISH="Chamrousse"</v>
      </c>
      <c r="I14" t="str">
        <f>CONCATENATE(stages!I$1, "=",IF(TYPE(stages!I14)=2,CHAR(34),""),stages!I14,IF(TYPE(stages!I14)=2,CHAR(34),""))</f>
        <v>STAGE_FINISH_COUNTRY="FRA"</v>
      </c>
      <c r="J14" t="str">
        <f>CONCATENATE(stages!J$1, "=",IF(TYPE(stages!J14)=2,CHAR(34),""),stages!J14,IF(TYPE(stages!J14)=2,CHAR(34),""))</f>
        <v>STAGE_FINISH_LATITUDE=45.1092</v>
      </c>
      <c r="K14" t="str">
        <f>CONCATENATE(stages!K$1, "=",IF(TYPE(stages!K14)=2,CHAR(34),""),stages!K14,IF(TYPE(stages!K14)=2,CHAR(34),""))</f>
        <v>STAGE_FINISH_LONGITUDE=5.8744</v>
      </c>
      <c r="L14" t="str">
        <f>CONCATENATE(stages!L$1, "=",IF(TYPE(stages!L14)=2,CHAR(34),""),stages!L14,IF(TYPE(stages!L14)=2,CHAR(34),""))</f>
        <v>STAGE_DISTANCE=197.5</v>
      </c>
      <c r="M14" t="str">
        <f>CONCATENATE(stages!M$1, "=",IF(TYPE(stages!M14)=2,CHAR(34),""),stages!M14,IF(TYPE(stages!M14)=2,CHAR(34),""))</f>
        <v>STAGE_INFO="http://www.letour.com/le-tour/2014/us/stage-13.html"</v>
      </c>
    </row>
    <row r="15" spans="1:13" x14ac:dyDescent="0.25">
      <c r="A15" t="str">
        <f>CONCATENATE(stages!A$1, "=",IF(TYPE(stages!A15)=2,CHAR(34),""),stages!A15,IF(TYPE(stages!A15)=2,CHAR(34),""))</f>
        <v>STAGE_NUMBER=14</v>
      </c>
      <c r="B15" t="str">
        <f>CONCATENATE(stages!B$1, "=",IF(TYPE(stages!B15)=2,CHAR(34),""),stages!B15,IF(TYPE(stages!B15)=2,CHAR(34),""))</f>
        <v>STAGE_TYPE="Mountain"</v>
      </c>
      <c r="C15" t="str">
        <f>CONCATENATE(stages!C$1, "=",IF(TYPE(stages!C15)=2,CHAR(34),""),stages!C15,IF(TYPE(stages!C15)=2,CHAR(34),""))</f>
        <v>STAGE_DATE="19/07/2014"</v>
      </c>
      <c r="D15" t="str">
        <f>CONCATENATE(stages!D$1, "=",IF(TYPE(stages!D15)=2,CHAR(34),""),stages!D15,IF(TYPE(stages!D15)=2,CHAR(34),""))</f>
        <v>STAGE_START="Grenoble"</v>
      </c>
      <c r="E15" t="str">
        <f>CONCATENATE(stages!E$1, "=",IF(TYPE(stages!E15)=2,CHAR(34),""),stages!E15,IF(TYPE(stages!E15)=2,CHAR(34),""))</f>
        <v>STAGE_START_COUNTRY="FRA"</v>
      </c>
      <c r="F15" t="str">
        <f>CONCATENATE(stages!F$1, "=",IF(TYPE(stages!F15)=2,CHAR(34),""),stages!F15,IF(TYPE(stages!F15)=2,CHAR(34),""))</f>
        <v>STAGE_START_LATITUDE=45.2002</v>
      </c>
      <c r="G15" t="str">
        <f>CONCATENATE(stages!G$1, "=",IF(TYPE(stages!G15)=2,CHAR(34),""),stages!G15,IF(TYPE(stages!G15)=2,CHAR(34),""))</f>
        <v>STAGE_START_LONGITUDE=5.7222</v>
      </c>
      <c r="H15" t="str">
        <f>CONCATENATE(stages!H$1, "=",IF(TYPE(stages!H15)=2,CHAR(34),""),stages!H15,IF(TYPE(stages!H15)=2,CHAR(34),""))</f>
        <v>STAGE_FINISH="Risoul"</v>
      </c>
      <c r="I15" t="str">
        <f>CONCATENATE(stages!I$1, "=",IF(TYPE(stages!I15)=2,CHAR(34),""),stages!I15,IF(TYPE(stages!I15)=2,CHAR(34),""))</f>
        <v>STAGE_FINISH_COUNTRY="FRA"</v>
      </c>
      <c r="J15" t="str">
        <f>CONCATENATE(stages!J$1, "=",IF(TYPE(stages!J15)=2,CHAR(34),""),stages!J15,IF(TYPE(stages!J15)=2,CHAR(34),""))</f>
        <v>STAGE_FINISH_LATITUDE=44.6497</v>
      </c>
      <c r="K15" t="str">
        <f>CONCATENATE(stages!K$1, "=",IF(TYPE(stages!K15)=2,CHAR(34),""),stages!K15,IF(TYPE(stages!K15)=2,CHAR(34),""))</f>
        <v>STAGE_FINISH_LONGITUDE=6.6408</v>
      </c>
      <c r="L15" t="str">
        <f>CONCATENATE(stages!L$1, "=",IF(TYPE(stages!L15)=2,CHAR(34),""),stages!L15,IF(TYPE(stages!L15)=2,CHAR(34),""))</f>
        <v>STAGE_DISTANCE=177</v>
      </c>
      <c r="M15" t="str">
        <f>CONCATENATE(stages!M$1, "=",IF(TYPE(stages!M15)=2,CHAR(34),""),stages!M15,IF(TYPE(stages!M15)=2,CHAR(34),""))</f>
        <v>STAGE_INFO="http://www.letour.com/le-tour/2014/us/stage-14.html"</v>
      </c>
    </row>
    <row r="16" spans="1:13" x14ac:dyDescent="0.25">
      <c r="A16" t="str">
        <f>CONCATENATE(stages!A$1, "=",IF(TYPE(stages!A16)=2,CHAR(34),""),stages!A16,IF(TYPE(stages!A16)=2,CHAR(34),""))</f>
        <v>STAGE_NUMBER=15</v>
      </c>
      <c r="B16" t="str">
        <f>CONCATENATE(stages!B$1, "=",IF(TYPE(stages!B16)=2,CHAR(34),""),stages!B16,IF(TYPE(stages!B16)=2,CHAR(34),""))</f>
        <v>STAGE_TYPE="Flat"</v>
      </c>
      <c r="C16" t="str">
        <f>CONCATENATE(stages!C$1, "=",IF(TYPE(stages!C16)=2,CHAR(34),""),stages!C16,IF(TYPE(stages!C16)=2,CHAR(34),""))</f>
        <v>STAGE_DATE="20/07/2014"</v>
      </c>
      <c r="D16" t="str">
        <f>CONCATENATE(stages!D$1, "=",IF(TYPE(stages!D16)=2,CHAR(34),""),stages!D16,IF(TYPE(stages!D16)=2,CHAR(34),""))</f>
        <v>STAGE_START="Tallard"</v>
      </c>
      <c r="E16" t="str">
        <f>CONCATENATE(stages!E$1, "=",IF(TYPE(stages!E16)=2,CHAR(34),""),stages!E16,IF(TYPE(stages!E16)=2,CHAR(34),""))</f>
        <v>STAGE_START_COUNTRY="FRA"</v>
      </c>
      <c r="F16" t="str">
        <f>CONCATENATE(stages!F$1, "=",IF(TYPE(stages!F16)=2,CHAR(34),""),stages!F16,IF(TYPE(stages!F16)=2,CHAR(34),""))</f>
        <v>STAGE_START_LATITUDE=44.4625</v>
      </c>
      <c r="G16" t="str">
        <f>CONCATENATE(stages!G$1, "=",IF(TYPE(stages!G16)=2,CHAR(34),""),stages!G16,IF(TYPE(stages!G16)=2,CHAR(34),""))</f>
        <v>STAGE_START_LONGITUDE=6.0553</v>
      </c>
      <c r="H16" t="str">
        <f>CONCATENATE(stages!H$1, "=",IF(TYPE(stages!H16)=2,CHAR(34),""),stages!H16,IF(TYPE(stages!H16)=2,CHAR(34),""))</f>
        <v>STAGE_FINISH="Nîmes"</v>
      </c>
      <c r="I16" t="str">
        <f>CONCATENATE(stages!I$1, "=",IF(TYPE(stages!I16)=2,CHAR(34),""),stages!I16,IF(TYPE(stages!I16)=2,CHAR(34),""))</f>
        <v>STAGE_FINISH_COUNTRY="FRA"</v>
      </c>
      <c r="J16" t="str">
        <f>CONCATENATE(stages!J$1, "=",IF(TYPE(stages!J16)=2,CHAR(34),""),stages!J16,IF(TYPE(stages!J16)=2,CHAR(34),""))</f>
        <v>STAGE_FINISH_LATITUDE=43.838</v>
      </c>
      <c r="K16" t="str">
        <f>CONCATENATE(stages!K$1, "=",IF(TYPE(stages!K16)=2,CHAR(34),""),stages!K16,IF(TYPE(stages!K16)=2,CHAR(34),""))</f>
        <v>STAGE_FINISH_LONGITUDE=4.361</v>
      </c>
      <c r="L16" t="str">
        <f>CONCATENATE(stages!L$1, "=",IF(TYPE(stages!L16)=2,CHAR(34),""),stages!L16,IF(TYPE(stages!L16)=2,CHAR(34),""))</f>
        <v>STAGE_DISTANCE=222</v>
      </c>
      <c r="M16" t="str">
        <f>CONCATENATE(stages!M$1, "=",IF(TYPE(stages!M16)=2,CHAR(34),""),stages!M16,IF(TYPE(stages!M16)=2,CHAR(34),""))</f>
        <v>STAGE_INFO="http://www.letour.com/le-tour/2014/us/stage-15.html"</v>
      </c>
    </row>
    <row r="17" spans="1:13" x14ac:dyDescent="0.25">
      <c r="A17" t="str">
        <f>CONCATENATE(stages!A$1, "=",IF(TYPE(stages!A17)=2,CHAR(34),""),stages!A17,IF(TYPE(stages!A17)=2,CHAR(34),""))</f>
        <v>STAGE_NUMBER=16</v>
      </c>
      <c r="B17" t="str">
        <f>CONCATENATE(stages!B$1, "=",IF(TYPE(stages!B17)=2,CHAR(34),""),stages!B17,IF(TYPE(stages!B17)=2,CHAR(34),""))</f>
        <v>STAGE_TYPE="Mountain"</v>
      </c>
      <c r="C17" t="str">
        <f>CONCATENATE(stages!C$1, "=",IF(TYPE(stages!C17)=2,CHAR(34),""),stages!C17,IF(TYPE(stages!C17)=2,CHAR(34),""))</f>
        <v>STAGE_DATE="22/07/2014"</v>
      </c>
      <c r="D17" t="str">
        <f>CONCATENATE(stages!D$1, "=",IF(TYPE(stages!D17)=2,CHAR(34),""),stages!D17,IF(TYPE(stages!D17)=2,CHAR(34),""))</f>
        <v>STAGE_START="Carcassonne"</v>
      </c>
      <c r="E17" t="str">
        <f>CONCATENATE(stages!E$1, "=",IF(TYPE(stages!E17)=2,CHAR(34),""),stages!E17,IF(TYPE(stages!E17)=2,CHAR(34),""))</f>
        <v>STAGE_START_COUNTRY="FRA"</v>
      </c>
      <c r="F17" t="str">
        <f>CONCATENATE(stages!F$1, "=",IF(TYPE(stages!F17)=2,CHAR(34),""),stages!F17,IF(TYPE(stages!F17)=2,CHAR(34),""))</f>
        <v>STAGE_START_LATITUDE=43.21</v>
      </c>
      <c r="G17" t="str">
        <f>CONCATENATE(stages!G$1, "=",IF(TYPE(stages!G17)=2,CHAR(34),""),stages!G17,IF(TYPE(stages!G17)=2,CHAR(34),""))</f>
        <v>STAGE_START_LONGITUDE=2.35</v>
      </c>
      <c r="H17" t="str">
        <f>CONCATENATE(stages!H$1, "=",IF(TYPE(stages!H17)=2,CHAR(34),""),stages!H17,IF(TYPE(stages!H17)=2,CHAR(34),""))</f>
        <v>STAGE_FINISH="Bagnères-de-Luchon"</v>
      </c>
      <c r="I17" t="str">
        <f>CONCATENATE(stages!I$1, "=",IF(TYPE(stages!I17)=2,CHAR(34),""),stages!I17,IF(TYPE(stages!I17)=2,CHAR(34),""))</f>
        <v>STAGE_FINISH_COUNTRY="FRA"</v>
      </c>
      <c r="J17" t="str">
        <f>CONCATENATE(stages!J$1, "=",IF(TYPE(stages!J17)=2,CHAR(34),""),stages!J17,IF(TYPE(stages!J17)=2,CHAR(34),""))</f>
        <v>STAGE_FINISH_LATITUDE=42.7917</v>
      </c>
      <c r="K17" t="str">
        <f>CONCATENATE(stages!K$1, "=",IF(TYPE(stages!K17)=2,CHAR(34),""),stages!K17,IF(TYPE(stages!K17)=2,CHAR(34),""))</f>
        <v>STAGE_FINISH_LONGITUDE=0.5947</v>
      </c>
      <c r="L17" t="str">
        <f>CONCATENATE(stages!L$1, "=",IF(TYPE(stages!L17)=2,CHAR(34),""),stages!L17,IF(TYPE(stages!L17)=2,CHAR(34),""))</f>
        <v>STAGE_DISTANCE=237.5</v>
      </c>
      <c r="M17" t="str">
        <f>CONCATENATE(stages!M$1, "=",IF(TYPE(stages!M17)=2,CHAR(34),""),stages!M17,IF(TYPE(stages!M17)=2,CHAR(34),""))</f>
        <v>STAGE_INFO="http://www.letour.com/le-tour/2014/us/stage-16.html"</v>
      </c>
    </row>
    <row r="18" spans="1:13" x14ac:dyDescent="0.25">
      <c r="A18" t="str">
        <f>CONCATENATE(stages!A$1, "=",IF(TYPE(stages!A18)=2,CHAR(34),""),stages!A18,IF(TYPE(stages!A18)=2,CHAR(34),""))</f>
        <v>STAGE_NUMBER=17</v>
      </c>
      <c r="B18" t="str">
        <f>CONCATENATE(stages!B$1, "=",IF(TYPE(stages!B18)=2,CHAR(34),""),stages!B18,IF(TYPE(stages!B18)=2,CHAR(34),""))</f>
        <v>STAGE_TYPE="Mountain"</v>
      </c>
      <c r="C18" t="str">
        <f>CONCATENATE(stages!C$1, "=",IF(TYPE(stages!C18)=2,CHAR(34),""),stages!C18,IF(TYPE(stages!C18)=2,CHAR(34),""))</f>
        <v>STAGE_DATE="23/07/2014"</v>
      </c>
      <c r="D18" t="str">
        <f>CONCATENATE(stages!D$1, "=",IF(TYPE(stages!D18)=2,CHAR(34),""),stages!D18,IF(TYPE(stages!D18)=2,CHAR(34),""))</f>
        <v>STAGE_START="Saint-Gaudens"</v>
      </c>
      <c r="E18" t="str">
        <f>CONCATENATE(stages!E$1, "=",IF(TYPE(stages!E18)=2,CHAR(34),""),stages!E18,IF(TYPE(stages!E18)=2,CHAR(34),""))</f>
        <v>STAGE_START_COUNTRY="FRA"</v>
      </c>
      <c r="F18" t="str">
        <f>CONCATENATE(stages!F$1, "=",IF(TYPE(stages!F18)=2,CHAR(34),""),stages!F18,IF(TYPE(stages!F18)=2,CHAR(34),""))</f>
        <v>STAGE_START_LATITUDE=43.1089</v>
      </c>
      <c r="G18" t="str">
        <f>CONCATENATE(stages!G$1, "=",IF(TYPE(stages!G18)=2,CHAR(34),""),stages!G18,IF(TYPE(stages!G18)=2,CHAR(34),""))</f>
        <v>STAGE_START_LONGITUDE=0.7242</v>
      </c>
      <c r="H18" t="str">
        <f>CONCATENATE(stages!H$1, "=",IF(TYPE(stages!H18)=2,CHAR(34),""),stages!H18,IF(TYPE(stages!H18)=2,CHAR(34),""))</f>
        <v>STAGE_FINISH="Saint-Lary Pla d’Adet"</v>
      </c>
      <c r="I18" t="str">
        <f>CONCATENATE(stages!I$1, "=",IF(TYPE(stages!I18)=2,CHAR(34),""),stages!I18,IF(TYPE(stages!I18)=2,CHAR(34),""))</f>
        <v>STAGE_FINISH_COUNTRY="FRA"</v>
      </c>
      <c r="J18" t="str">
        <f>CONCATENATE(stages!J$1, "=",IF(TYPE(stages!J18)=2,CHAR(34),""),stages!J18,IF(TYPE(stages!J18)=2,CHAR(34),""))</f>
        <v>STAGE_FINISH_LATITUDE=42.82</v>
      </c>
      <c r="K18" t="str">
        <f>CONCATENATE(stages!K$1, "=",IF(TYPE(stages!K18)=2,CHAR(34),""),stages!K18,IF(TYPE(stages!K18)=2,CHAR(34),""))</f>
        <v>STAGE_FINISH_LONGITUDE=0.32</v>
      </c>
      <c r="L18" t="str">
        <f>CONCATENATE(stages!L$1, "=",IF(TYPE(stages!L18)=2,CHAR(34),""),stages!L18,IF(TYPE(stages!L18)=2,CHAR(34),""))</f>
        <v>STAGE_DISTANCE=124.5</v>
      </c>
      <c r="M18" t="str">
        <f>CONCATENATE(stages!M$1, "=",IF(TYPE(stages!M18)=2,CHAR(34),""),stages!M18,IF(TYPE(stages!M18)=2,CHAR(34),""))</f>
        <v>STAGE_INFO="http://www.letour.com/le-tour/2014/us/stage-17.html"</v>
      </c>
    </row>
    <row r="19" spans="1:13" x14ac:dyDescent="0.25">
      <c r="A19" t="str">
        <f>CONCATENATE(stages!A$1, "=",IF(TYPE(stages!A19)=2,CHAR(34),""),stages!A19,IF(TYPE(stages!A19)=2,CHAR(34),""))</f>
        <v>STAGE_NUMBER=18</v>
      </c>
      <c r="B19" t="str">
        <f>CONCATENATE(stages!B$1, "=",IF(TYPE(stages!B19)=2,CHAR(34),""),stages!B19,IF(TYPE(stages!B19)=2,CHAR(34),""))</f>
        <v>STAGE_TYPE="Mountain"</v>
      </c>
      <c r="C19" t="str">
        <f>CONCATENATE(stages!C$1, "=",IF(TYPE(stages!C19)=2,CHAR(34),""),stages!C19,IF(TYPE(stages!C19)=2,CHAR(34),""))</f>
        <v>STAGE_DATE="24/07/2014"</v>
      </c>
      <c r="D19" t="str">
        <f>CONCATENATE(stages!D$1, "=",IF(TYPE(stages!D19)=2,CHAR(34),""),stages!D19,IF(TYPE(stages!D19)=2,CHAR(34),""))</f>
        <v>STAGE_START="Pau"</v>
      </c>
      <c r="E19" t="str">
        <f>CONCATENATE(stages!E$1, "=",IF(TYPE(stages!E19)=2,CHAR(34),""),stages!E19,IF(TYPE(stages!E19)=2,CHAR(34),""))</f>
        <v>STAGE_START_COUNTRY="FRA"</v>
      </c>
      <c r="F19" t="str">
        <f>CONCATENATE(stages!F$1, "=",IF(TYPE(stages!F19)=2,CHAR(34),""),stages!F19,IF(TYPE(stages!F19)=2,CHAR(34),""))</f>
        <v>STAGE_START_LATITUDE=43.3</v>
      </c>
      <c r="G19" t="str">
        <f>CONCATENATE(stages!G$1, "=",IF(TYPE(stages!G19)=2,CHAR(34),""),stages!G19,IF(TYPE(stages!G19)=2,CHAR(34),""))</f>
        <v>STAGE_START_LONGITUDE=-0.37</v>
      </c>
      <c r="H19" t="str">
        <f>CONCATENATE(stages!H$1, "=",IF(TYPE(stages!H19)=2,CHAR(34),""),stages!H19,IF(TYPE(stages!H19)=2,CHAR(34),""))</f>
        <v>STAGE_FINISH="Hautacam"</v>
      </c>
      <c r="I19" t="str">
        <f>CONCATENATE(stages!I$1, "=",IF(TYPE(stages!I19)=2,CHAR(34),""),stages!I19,IF(TYPE(stages!I19)=2,CHAR(34),""))</f>
        <v>STAGE_FINISH_COUNTRY="FRA"</v>
      </c>
      <c r="J19" t="str">
        <f>CONCATENATE(stages!J$1, "=",IF(TYPE(stages!J19)=2,CHAR(34),""),stages!J19,IF(TYPE(stages!J19)=2,CHAR(34),""))</f>
        <v>STAGE_FINISH_LATITUDE=42.972222</v>
      </c>
      <c r="K19" t="str">
        <f>CONCATENATE(stages!K$1, "=",IF(TYPE(stages!K19)=2,CHAR(34),""),stages!K19,IF(TYPE(stages!K19)=2,CHAR(34),""))</f>
        <v>STAGE_FINISH_LONGITUDE=-0.008056</v>
      </c>
      <c r="L19" t="str">
        <f>CONCATENATE(stages!L$1, "=",IF(TYPE(stages!L19)=2,CHAR(34),""),stages!L19,IF(TYPE(stages!L19)=2,CHAR(34),""))</f>
        <v>STAGE_DISTANCE=145.5</v>
      </c>
      <c r="M19" t="str">
        <f>CONCATENATE(stages!M$1, "=",IF(TYPE(stages!M19)=2,CHAR(34),""),stages!M19,IF(TYPE(stages!M19)=2,CHAR(34),""))</f>
        <v>STAGE_INFO="http://www.letour.com/le-tour/2014/us/stage-18.html"</v>
      </c>
    </row>
    <row r="20" spans="1:13" x14ac:dyDescent="0.25">
      <c r="A20" t="str">
        <f>CONCATENATE(stages!A$1, "=",IF(TYPE(stages!A20)=2,CHAR(34),""),stages!A20,IF(TYPE(stages!A20)=2,CHAR(34),""))</f>
        <v>STAGE_NUMBER=19</v>
      </c>
      <c r="B20" t="str">
        <f>CONCATENATE(stages!B$1, "=",IF(TYPE(stages!B20)=2,CHAR(34),""),stages!B20,IF(TYPE(stages!B20)=2,CHAR(34),""))</f>
        <v>STAGE_TYPE="Flat"</v>
      </c>
      <c r="C20" t="str">
        <f>CONCATENATE(stages!C$1, "=",IF(TYPE(stages!C20)=2,CHAR(34),""),stages!C20,IF(TYPE(stages!C20)=2,CHAR(34),""))</f>
        <v>STAGE_DATE="25/07/2014"</v>
      </c>
      <c r="D20" t="str">
        <f>CONCATENATE(stages!D$1, "=",IF(TYPE(stages!D20)=2,CHAR(34),""),stages!D20,IF(TYPE(stages!D20)=2,CHAR(34),""))</f>
        <v>STAGE_START="Maubourguet Pays du Val d’Adour"</v>
      </c>
      <c r="E20" t="str">
        <f>CONCATENATE(stages!E$1, "=",IF(TYPE(stages!E20)=2,CHAR(34),""),stages!E20,IF(TYPE(stages!E20)=2,CHAR(34),""))</f>
        <v>STAGE_START_COUNTRY="FRA"</v>
      </c>
      <c r="F20" t="str">
        <f>CONCATENATE(stages!F$1, "=",IF(TYPE(stages!F20)=2,CHAR(34),""),stages!F20,IF(TYPE(stages!F20)=2,CHAR(34),""))</f>
        <v>STAGE_START_LATITUDE=43.4692</v>
      </c>
      <c r="G20" t="str">
        <f>CONCATENATE(stages!G$1, "=",IF(TYPE(stages!G20)=2,CHAR(34),""),stages!G20,IF(TYPE(stages!G20)=2,CHAR(34),""))</f>
        <v>STAGE_START_LONGITUDE=0.0364</v>
      </c>
      <c r="H20" t="str">
        <f>CONCATENATE(stages!H$1, "=",IF(TYPE(stages!H20)=2,CHAR(34),""),stages!H20,IF(TYPE(stages!H20)=2,CHAR(34),""))</f>
        <v>STAGE_FINISH="Bergerac"</v>
      </c>
      <c r="I20" t="str">
        <f>CONCATENATE(stages!I$1, "=",IF(TYPE(stages!I20)=2,CHAR(34),""),stages!I20,IF(TYPE(stages!I20)=2,CHAR(34),""))</f>
        <v>STAGE_FINISH_COUNTRY="FRA"</v>
      </c>
      <c r="J20" t="str">
        <f>CONCATENATE(stages!J$1, "=",IF(TYPE(stages!J20)=2,CHAR(34),""),stages!J20,IF(TYPE(stages!J20)=2,CHAR(34),""))</f>
        <v>STAGE_FINISH_LATITUDE=44.85</v>
      </c>
      <c r="K20" t="str">
        <f>CONCATENATE(stages!K$1, "=",IF(TYPE(stages!K20)=2,CHAR(34),""),stages!K20,IF(TYPE(stages!K20)=2,CHAR(34),""))</f>
        <v>STAGE_FINISH_LONGITUDE=0.48</v>
      </c>
      <c r="L20" t="str">
        <f>CONCATENATE(stages!L$1, "=",IF(TYPE(stages!L20)=2,CHAR(34),""),stages!L20,IF(TYPE(stages!L20)=2,CHAR(34),""))</f>
        <v>STAGE_DISTANCE=208.5</v>
      </c>
      <c r="M20" t="str">
        <f>CONCATENATE(stages!M$1, "=",IF(TYPE(stages!M20)=2,CHAR(34),""),stages!M20,IF(TYPE(stages!M20)=2,CHAR(34),""))</f>
        <v>STAGE_INFO="http://www.letour.com/le-tour/2014/us/stage-19.html"</v>
      </c>
    </row>
    <row r="21" spans="1:13" x14ac:dyDescent="0.25">
      <c r="A21" t="str">
        <f>CONCATENATE(stages!A$1, "=",IF(TYPE(stages!A21)=2,CHAR(34),""),stages!A21,IF(TYPE(stages!A21)=2,CHAR(34),""))</f>
        <v>STAGE_NUMBER=20</v>
      </c>
      <c r="B21" t="str">
        <f>CONCATENATE(stages!B$1, "=",IF(TYPE(stages!B21)=2,CHAR(34),""),stages!B21,IF(TYPE(stages!B21)=2,CHAR(34),""))</f>
        <v>STAGE_TYPE="Individual time-trial"</v>
      </c>
      <c r="C21" t="str">
        <f>CONCATENATE(stages!C$1, "=",IF(TYPE(stages!C21)=2,CHAR(34),""),stages!C21,IF(TYPE(stages!C21)=2,CHAR(34),""))</f>
        <v>STAGE_DATE="26/07/2014"</v>
      </c>
      <c r="D21" t="str">
        <f>CONCATENATE(stages!D$1, "=",IF(TYPE(stages!D21)=2,CHAR(34),""),stages!D21,IF(TYPE(stages!D21)=2,CHAR(34),""))</f>
        <v>STAGE_START="Bergerac"</v>
      </c>
      <c r="E21" t="str">
        <f>CONCATENATE(stages!E$1, "=",IF(TYPE(stages!E21)=2,CHAR(34),""),stages!E21,IF(TYPE(stages!E21)=2,CHAR(34),""))</f>
        <v>STAGE_START_COUNTRY="FRA"</v>
      </c>
      <c r="F21" t="str">
        <f>CONCATENATE(stages!F$1, "=",IF(TYPE(stages!F21)=2,CHAR(34),""),stages!F21,IF(TYPE(stages!F21)=2,CHAR(34),""))</f>
        <v>STAGE_START_LATITUDE=44.85</v>
      </c>
      <c r="G21" t="str">
        <f>CONCATENATE(stages!G$1, "=",IF(TYPE(stages!G21)=2,CHAR(34),""),stages!G21,IF(TYPE(stages!G21)=2,CHAR(34),""))</f>
        <v>STAGE_START_LONGITUDE=0.48</v>
      </c>
      <c r="H21" t="str">
        <f>CONCATENATE(stages!H$1, "=",IF(TYPE(stages!H21)=2,CHAR(34),""),stages!H21,IF(TYPE(stages!H21)=2,CHAR(34),""))</f>
        <v>STAGE_FINISH="Périgueux"</v>
      </c>
      <c r="I21" t="str">
        <f>CONCATENATE(stages!I$1, "=",IF(TYPE(stages!I21)=2,CHAR(34),""),stages!I21,IF(TYPE(stages!I21)=2,CHAR(34),""))</f>
        <v>STAGE_FINISH_COUNTRY="FRA"</v>
      </c>
      <c r="J21" t="str">
        <f>CONCATENATE(stages!J$1, "=",IF(TYPE(stages!J21)=2,CHAR(34),""),stages!J21,IF(TYPE(stages!J21)=2,CHAR(34),""))</f>
        <v>STAGE_FINISH_LATITUDE=45.1929</v>
      </c>
      <c r="K21" t="str">
        <f>CONCATENATE(stages!K$1, "=",IF(TYPE(stages!K21)=2,CHAR(34),""),stages!K21,IF(TYPE(stages!K21)=2,CHAR(34),""))</f>
        <v>STAGE_FINISH_LONGITUDE=0.7217</v>
      </c>
      <c r="L21" t="str">
        <f>CONCATENATE(stages!L$1, "=",IF(TYPE(stages!L21)=2,CHAR(34),""),stages!L21,IF(TYPE(stages!L21)=2,CHAR(34),""))</f>
        <v>STAGE_DISTANCE=54</v>
      </c>
      <c r="M21" t="str">
        <f>CONCATENATE(stages!M$1, "=",IF(TYPE(stages!M21)=2,CHAR(34),""),stages!M21,IF(TYPE(stages!M21)=2,CHAR(34),""))</f>
        <v>STAGE_INFO="http://www.letour.com/le-tour/2014/us/stage-20.html"</v>
      </c>
    </row>
    <row r="22" spans="1:13" x14ac:dyDescent="0.25">
      <c r="A22" t="str">
        <f>CONCATENATE(stages!A$1, "=",IF(TYPE(stages!A22)=2,CHAR(34),""),stages!A22,IF(TYPE(stages!A22)=2,CHAR(34),""))</f>
        <v>STAGE_NUMBER=21</v>
      </c>
      <c r="B22" t="str">
        <f>CONCATENATE(stages!B$1, "=",IF(TYPE(stages!B22)=2,CHAR(34),""),stages!B22,IF(TYPE(stages!B22)=2,CHAR(34),""))</f>
        <v>STAGE_TYPE="Flat"</v>
      </c>
      <c r="C22" t="str">
        <f>CONCATENATE(stages!C$1, "=",IF(TYPE(stages!C22)=2,CHAR(34),""),stages!C22,IF(TYPE(stages!C22)=2,CHAR(34),""))</f>
        <v>STAGE_DATE="27/07/2014"</v>
      </c>
      <c r="D22" t="str">
        <f>CONCATENATE(stages!D$1, "=",IF(TYPE(stages!D22)=2,CHAR(34),""),stages!D22,IF(TYPE(stages!D22)=2,CHAR(34),""))</f>
        <v>STAGE_START="Évry"</v>
      </c>
      <c r="E22" t="str">
        <f>CONCATENATE(stages!E$1, "=",IF(TYPE(stages!E22)=2,CHAR(34),""),stages!E22,IF(TYPE(stages!E22)=2,CHAR(34),""))</f>
        <v>STAGE_START_COUNTRY="FRA"</v>
      </c>
      <c r="F22" t="str">
        <f>CONCATENATE(stages!F$1, "=",IF(TYPE(stages!F22)=2,CHAR(34),""),stages!F22,IF(TYPE(stages!F22)=2,CHAR(34),""))</f>
        <v>STAGE_START_LATITUDE=48.6238</v>
      </c>
      <c r="G22" t="str">
        <f>CONCATENATE(stages!G$1, "=",IF(TYPE(stages!G22)=2,CHAR(34),""),stages!G22,IF(TYPE(stages!G22)=2,CHAR(34),""))</f>
        <v>STAGE_START_LONGITUDE=2.4296</v>
      </c>
      <c r="H22" t="str">
        <f>CONCATENATE(stages!H$1, "=",IF(TYPE(stages!H22)=2,CHAR(34),""),stages!H22,IF(TYPE(stages!H22)=2,CHAR(34),""))</f>
        <v>STAGE_FINISH="Paris Champs-Élysées"</v>
      </c>
      <c r="I22" t="str">
        <f>CONCATENATE(stages!I$1, "=",IF(TYPE(stages!I22)=2,CHAR(34),""),stages!I22,IF(TYPE(stages!I22)=2,CHAR(34),""))</f>
        <v>STAGE_FINISH_COUNTRY="FRA"</v>
      </c>
      <c r="J22" t="str">
        <f>CONCATENATE(stages!J$1, "=",IF(TYPE(stages!J22)=2,CHAR(34),""),stages!J22,IF(TYPE(stages!J22)=2,CHAR(34),""))</f>
        <v>STAGE_FINISH_LATITUDE=48.8567</v>
      </c>
      <c r="K22" t="str">
        <f>CONCATENATE(stages!K$1, "=",IF(TYPE(stages!K22)=2,CHAR(34),""),stages!K22,IF(TYPE(stages!K22)=2,CHAR(34),""))</f>
        <v>STAGE_FINISH_LONGITUDE=2.3508</v>
      </c>
      <c r="L22" t="str">
        <f>CONCATENATE(stages!L$1, "=",IF(TYPE(stages!L22)=2,CHAR(34),""),stages!L22,IF(TYPE(stages!L22)=2,CHAR(34),""))</f>
        <v>STAGE_DISTANCE=137.5</v>
      </c>
      <c r="M22" t="str">
        <f>CONCATENATE(stages!M$1, "=",IF(TYPE(stages!M22)=2,CHAR(34),""),stages!M22,IF(TYPE(stages!M22)=2,CHAR(34),""))</f>
        <v>STAGE_INFO="http://www.letour.com/le-tour/2014/us/stage-21.html"</v>
      </c>
    </row>
    <row r="23" spans="1:13" x14ac:dyDescent="0.25">
      <c r="A23" t="str">
        <f>CONCATENATE(stages!A$1, "=",IF(TYPE(stages!A23)=2,CHAR(34),""),stages!A23,IF(TYPE(stages!A23)=2,CHAR(34),""))</f>
        <v>STAGE_NUMBER=22</v>
      </c>
      <c r="B23" t="str">
        <f>CONCATENATE(stages!B$1, "=",IF(TYPE(stages!B23)=2,CHAR(34),""),stages!B23,IF(TYPE(stages!B23)=2,CHAR(34),""))</f>
        <v>STAGE_TYPE="Flat"</v>
      </c>
      <c r="C23" t="str">
        <f>CONCATENATE(stages!C$1, "=",IF(TYPE(stages!C23)=2,CHAR(34),""),stages!C23,IF(TYPE(stages!C23)=2,CHAR(34),""))</f>
        <v>STAGE_DATE="05/07/2014"</v>
      </c>
      <c r="D23" t="str">
        <f>CONCATENATE(stages!D$1, "=",IF(TYPE(stages!D23)=2,CHAR(34),""),stages!D23,IF(TYPE(stages!D23)=2,CHAR(34),""))</f>
        <v>STAGE_START="Leeds"</v>
      </c>
      <c r="E23" t="str">
        <f>CONCATENATE(stages!E$1, "=",IF(TYPE(stages!E23)=2,CHAR(34),""),stages!E23,IF(TYPE(stages!E23)=2,CHAR(34),""))</f>
        <v>STAGE_START_COUNTRY="ENG"</v>
      </c>
      <c r="F23" t="str">
        <f>CONCATENATE(stages!F$1, "=",IF(TYPE(stages!F23)=2,CHAR(34),""),stages!F23,IF(TYPE(stages!F23)=2,CHAR(34),""))</f>
        <v>STAGE_START_LATITUDE=53.799722</v>
      </c>
      <c r="G23" t="str">
        <f>CONCATENATE(stages!G$1, "=",IF(TYPE(stages!G23)=2,CHAR(34),""),stages!G23,IF(TYPE(stages!G23)=2,CHAR(34),""))</f>
        <v>STAGE_START_LONGITUDE=-1.549167</v>
      </c>
      <c r="H23" t="str">
        <f>CONCATENATE(stages!H$1, "=",IF(TYPE(stages!H23)=2,CHAR(34),""),stages!H23,IF(TYPE(stages!H23)=2,CHAR(34),""))</f>
        <v>STAGE_FINISH="Harrogate"</v>
      </c>
      <c r="I23" t="str">
        <f>CONCATENATE(stages!I$1, "=",IF(TYPE(stages!I23)=2,CHAR(34),""),stages!I23,IF(TYPE(stages!I23)=2,CHAR(34),""))</f>
        <v>STAGE_FINISH_COUNTRY="ENG"</v>
      </c>
      <c r="J23" t="str">
        <f>CONCATENATE(stages!J$1, "=",IF(TYPE(stages!J23)=2,CHAR(34),""),stages!J23,IF(TYPE(stages!J23)=2,CHAR(34),""))</f>
        <v>STAGE_FINISH_LATITUDE=53.991</v>
      </c>
      <c r="K23" t="str">
        <f>CONCATENATE(stages!K$1, "=",IF(TYPE(stages!K23)=2,CHAR(34),""),stages!K23,IF(TYPE(stages!K23)=2,CHAR(34),""))</f>
        <v>STAGE_FINISH_LONGITUDE=-1.539</v>
      </c>
      <c r="L23" t="str">
        <f>CONCATENATE(stages!L$1, "=",IF(TYPE(stages!L23)=2,CHAR(34),""),stages!L23,IF(TYPE(stages!L23)=2,CHAR(34),""))</f>
        <v>STAGE_DISTANCE=190.5</v>
      </c>
      <c r="M23" t="str">
        <f>CONCATENATE(stages!M$1, "=",IF(TYPE(stages!M23)=2,CHAR(34),""),stages!M23,IF(TYPE(stages!M23)=2,CHAR(34),""))</f>
        <v>STAGE_INFO="http://www.letour.com/le-tour/2014/us/stage-1.html"</v>
      </c>
    </row>
    <row r="24" spans="1:13" x14ac:dyDescent="0.25">
      <c r="A24" t="str">
        <f>CONCATENATE(stages!A$1, "=",IF(TYPE(stages!A24)=2,CHAR(34),""),stages!A24,IF(TYPE(stages!A24)=2,CHAR(34),""))</f>
        <v>STAGE_NUMBER=23</v>
      </c>
      <c r="B24" t="str">
        <f>CONCATENATE(stages!B$1, "=",IF(TYPE(stages!B24)=2,CHAR(34),""),stages!B24,IF(TYPE(stages!B24)=2,CHAR(34),""))</f>
        <v>STAGE_TYPE="Hilly"</v>
      </c>
      <c r="C24" t="str">
        <f>CONCATENATE(stages!C$1, "=",IF(TYPE(stages!C24)=2,CHAR(34),""),stages!C24,IF(TYPE(stages!C24)=2,CHAR(34),""))</f>
        <v>STAGE_DATE="06/07/2014"</v>
      </c>
      <c r="D24" t="str">
        <f>CONCATENATE(stages!D$1, "=",IF(TYPE(stages!D24)=2,CHAR(34),""),stages!D24,IF(TYPE(stages!D24)=2,CHAR(34),""))</f>
        <v>STAGE_START="York"</v>
      </c>
      <c r="E24" t="str">
        <f>CONCATENATE(stages!E$1, "=",IF(TYPE(stages!E24)=2,CHAR(34),""),stages!E24,IF(TYPE(stages!E24)=2,CHAR(34),""))</f>
        <v>STAGE_START_COUNTRY="ENG"</v>
      </c>
      <c r="F24" t="str">
        <f>CONCATENATE(stages!F$1, "=",IF(TYPE(stages!F24)=2,CHAR(34),""),stages!F24,IF(TYPE(stages!F24)=2,CHAR(34),""))</f>
        <v>STAGE_START_LATITUDE=53.958333</v>
      </c>
      <c r="G24" t="str">
        <f>CONCATENATE(stages!G$1, "=",IF(TYPE(stages!G24)=2,CHAR(34),""),stages!G24,IF(TYPE(stages!G24)=2,CHAR(34),""))</f>
        <v>STAGE_START_LONGITUDE=-1.080278</v>
      </c>
      <c r="H24" t="str">
        <f>CONCATENATE(stages!H$1, "=",IF(TYPE(stages!H24)=2,CHAR(34),""),stages!H24,IF(TYPE(stages!H24)=2,CHAR(34),""))</f>
        <v>STAGE_FINISH="Sheffield"</v>
      </c>
      <c r="I24" t="str">
        <f>CONCATENATE(stages!I$1, "=",IF(TYPE(stages!I24)=2,CHAR(34),""),stages!I24,IF(TYPE(stages!I24)=2,CHAR(34),""))</f>
        <v>STAGE_FINISH_COUNTRY="ENG"</v>
      </c>
      <c r="J24" t="str">
        <f>CONCATENATE(stages!J$1, "=",IF(TYPE(stages!J24)=2,CHAR(34),""),stages!J24,IF(TYPE(stages!J24)=2,CHAR(34),""))</f>
        <v>STAGE_FINISH_LATITUDE=53.383611</v>
      </c>
      <c r="K24" t="str">
        <f>CONCATENATE(stages!K$1, "=",IF(TYPE(stages!K24)=2,CHAR(34),""),stages!K24,IF(TYPE(stages!K24)=2,CHAR(34),""))</f>
        <v>STAGE_FINISH_LONGITUDE=-1.466944</v>
      </c>
      <c r="L24" t="str">
        <f>CONCATENATE(stages!L$1, "=",IF(TYPE(stages!L24)=2,CHAR(34),""),stages!L24,IF(TYPE(stages!L24)=2,CHAR(34),""))</f>
        <v>STAGE_DISTANCE=201</v>
      </c>
      <c r="M24" t="str">
        <f>CONCATENATE(stages!M$1, "=",IF(TYPE(stages!M24)=2,CHAR(34),""),stages!M24,IF(TYPE(stages!M24)=2,CHAR(34),""))</f>
        <v>STAGE_INFO="http://www.letour.com/le-tour/2014/us/stage-2.html"</v>
      </c>
    </row>
    <row r="25" spans="1:13" x14ac:dyDescent="0.25">
      <c r="A25" t="str">
        <f>CONCATENATE(stages!A$1, "=",IF(TYPE(stages!A25)=2,CHAR(34),""),stages!A25,IF(TYPE(stages!A25)=2,CHAR(34),""))</f>
        <v>STAGE_NUMBER=24</v>
      </c>
      <c r="B25" t="str">
        <f>CONCATENATE(stages!B$1, "=",IF(TYPE(stages!B25)=2,CHAR(34),""),stages!B25,IF(TYPE(stages!B25)=2,CHAR(34),""))</f>
        <v>STAGE_TYPE="Flat"</v>
      </c>
      <c r="C25" t="str">
        <f>CONCATENATE(stages!C$1, "=",IF(TYPE(stages!C25)=2,CHAR(34),""),stages!C25,IF(TYPE(stages!C25)=2,CHAR(34),""))</f>
        <v>STAGE_DATE="07/07/2014"</v>
      </c>
      <c r="D25" t="str">
        <f>CONCATENATE(stages!D$1, "=",IF(TYPE(stages!D25)=2,CHAR(34),""),stages!D25,IF(TYPE(stages!D25)=2,CHAR(34),""))</f>
        <v>STAGE_START="Cambridge"</v>
      </c>
      <c r="E25" t="str">
        <f>CONCATENATE(stages!E$1, "=",IF(TYPE(stages!E25)=2,CHAR(34),""),stages!E25,IF(TYPE(stages!E25)=2,CHAR(34),""))</f>
        <v>STAGE_START_COUNTRY="ENG"</v>
      </c>
      <c r="F25" t="str">
        <f>CONCATENATE(stages!F$1, "=",IF(TYPE(stages!F25)=2,CHAR(34),""),stages!F25,IF(TYPE(stages!F25)=2,CHAR(34),""))</f>
        <v>STAGE_START_LATITUDE=52.205</v>
      </c>
      <c r="G25" t="str">
        <f>CONCATENATE(stages!G$1, "=",IF(TYPE(stages!G25)=2,CHAR(34),""),stages!G25,IF(TYPE(stages!G25)=2,CHAR(34),""))</f>
        <v>STAGE_START_LONGITUDE=0.119</v>
      </c>
      <c r="H25" t="str">
        <f>CONCATENATE(stages!H$1, "=",IF(TYPE(stages!H25)=2,CHAR(34),""),stages!H25,IF(TYPE(stages!H25)=2,CHAR(34),""))</f>
        <v>STAGE_FINISH="Londres"</v>
      </c>
      <c r="I25" t="str">
        <f>CONCATENATE(stages!I$1, "=",IF(TYPE(stages!I25)=2,CHAR(34),""),stages!I25,IF(TYPE(stages!I25)=2,CHAR(34),""))</f>
        <v>STAGE_FINISH_COUNTRY="ENG"</v>
      </c>
      <c r="J25" t="str">
        <f>CONCATENATE(stages!J$1, "=",IF(TYPE(stages!J25)=2,CHAR(34),""),stages!J25,IF(TYPE(stages!J25)=2,CHAR(34),""))</f>
        <v>STAGE_FINISH_LATITUDE=51.507222</v>
      </c>
      <c r="K25" t="str">
        <f>CONCATENATE(stages!K$1, "=",IF(TYPE(stages!K25)=2,CHAR(34),""),stages!K25,IF(TYPE(stages!K25)=2,CHAR(34),""))</f>
        <v>STAGE_FINISH_LONGITUDE=-0.1275</v>
      </c>
      <c r="L25" t="str">
        <f>CONCATENATE(stages!L$1, "=",IF(TYPE(stages!L25)=2,CHAR(34),""),stages!L25,IF(TYPE(stages!L25)=2,CHAR(34),""))</f>
        <v>STAGE_DISTANCE=155</v>
      </c>
      <c r="M25" t="str">
        <f>CONCATENATE(stages!M$1, "=",IF(TYPE(stages!M25)=2,CHAR(34),""),stages!M25,IF(TYPE(stages!M25)=2,CHAR(34),""))</f>
        <v>STAGE_INFO="http://www.letour.com/le-tour/2014/us/stage-3.html"</v>
      </c>
    </row>
    <row r="26" spans="1:13" x14ac:dyDescent="0.25">
      <c r="A26" t="str">
        <f>CONCATENATE(stages!A$1, "=",IF(TYPE(stages!A26)=2,CHAR(34),""),stages!A26,IF(TYPE(stages!A26)=2,CHAR(34),""))</f>
        <v>STAGE_NUMBER=25</v>
      </c>
      <c r="B26" t="str">
        <f>CONCATENATE(stages!B$1, "=",IF(TYPE(stages!B26)=2,CHAR(34),""),stages!B26,IF(TYPE(stages!B26)=2,CHAR(34),""))</f>
        <v>STAGE_TYPE="Flat"</v>
      </c>
      <c r="C26" t="str">
        <f>CONCATENATE(stages!C$1, "=",IF(TYPE(stages!C26)=2,CHAR(34),""),stages!C26,IF(TYPE(stages!C26)=2,CHAR(34),""))</f>
        <v>STAGE_DATE="08/07/2014"</v>
      </c>
      <c r="D26" t="str">
        <f>CONCATENATE(stages!D$1, "=",IF(TYPE(stages!D26)=2,CHAR(34),""),stages!D26,IF(TYPE(stages!D26)=2,CHAR(34),""))</f>
        <v>STAGE_START="Le Touquet-Paris-Plage"</v>
      </c>
      <c r="E26" t="str">
        <f>CONCATENATE(stages!E$1, "=",IF(TYPE(stages!E26)=2,CHAR(34),""),stages!E26,IF(TYPE(stages!E26)=2,CHAR(34),""))</f>
        <v>STAGE_START_COUNTRY="FRA"</v>
      </c>
      <c r="F26" t="str">
        <f>CONCATENATE(stages!F$1, "=",IF(TYPE(stages!F26)=2,CHAR(34),""),stages!F26,IF(TYPE(stages!F26)=2,CHAR(34),""))</f>
        <v>STAGE_START_LATITUDE=50.5186</v>
      </c>
      <c r="G26" t="str">
        <f>CONCATENATE(stages!G$1, "=",IF(TYPE(stages!G26)=2,CHAR(34),""),stages!G26,IF(TYPE(stages!G26)=2,CHAR(34),""))</f>
        <v>STAGE_START_LONGITUDE=1.595</v>
      </c>
      <c r="H26" t="str">
        <f>CONCATENATE(stages!H$1, "=",IF(TYPE(stages!H26)=2,CHAR(34),""),stages!H26,IF(TYPE(stages!H26)=2,CHAR(34),""))</f>
        <v>STAGE_FINISH="Lille Métropole"</v>
      </c>
      <c r="I26" t="str">
        <f>CONCATENATE(stages!I$1, "=",IF(TYPE(stages!I26)=2,CHAR(34),""),stages!I26,IF(TYPE(stages!I26)=2,CHAR(34),""))</f>
        <v>STAGE_FINISH_COUNTRY="FRA"</v>
      </c>
      <c r="J26" t="str">
        <f>CONCATENATE(stages!J$1, "=",IF(TYPE(stages!J26)=2,CHAR(34),""),stages!J26,IF(TYPE(stages!J26)=2,CHAR(34),""))</f>
        <v>STAGE_FINISH_LATITUDE=50.6372</v>
      </c>
      <c r="K26" t="str">
        <f>CONCATENATE(stages!K$1, "=",IF(TYPE(stages!K26)=2,CHAR(34),""),stages!K26,IF(TYPE(stages!K26)=2,CHAR(34),""))</f>
        <v>STAGE_FINISH_LONGITUDE=3.0633</v>
      </c>
      <c r="L26" t="str">
        <f>CONCATENATE(stages!L$1, "=",IF(TYPE(stages!L26)=2,CHAR(34),""),stages!L26,IF(TYPE(stages!L26)=2,CHAR(34),""))</f>
        <v>STAGE_DISTANCE=163.5</v>
      </c>
      <c r="M26" t="str">
        <f>CONCATENATE(stages!M$1, "=",IF(TYPE(stages!M26)=2,CHAR(34),""),stages!M26,IF(TYPE(stages!M26)=2,CHAR(34),""))</f>
        <v>STAGE_INFO="http://www.letour.com/le-tour/2014/us/stage-4.html"</v>
      </c>
    </row>
    <row r="27" spans="1:13" x14ac:dyDescent="0.25">
      <c r="A27" t="str">
        <f>CONCATENATE(stages!A$1, "=",IF(TYPE(stages!A27)=2,CHAR(34),""),stages!A27,IF(TYPE(stages!A27)=2,CHAR(34),""))</f>
        <v>STAGE_NUMBER=26</v>
      </c>
      <c r="B27" t="str">
        <f>CONCATENATE(stages!B$1, "=",IF(TYPE(stages!B27)=2,CHAR(34),""),stages!B27,IF(TYPE(stages!B27)=2,CHAR(34),""))</f>
        <v>STAGE_TYPE="Hilly"</v>
      </c>
      <c r="C27" t="str">
        <f>CONCATENATE(stages!C$1, "=",IF(TYPE(stages!C27)=2,CHAR(34),""),stages!C27,IF(TYPE(stages!C27)=2,CHAR(34),""))</f>
        <v>STAGE_DATE="09/07/2014"</v>
      </c>
      <c r="D27" t="str">
        <f>CONCATENATE(stages!D$1, "=",IF(TYPE(stages!D27)=2,CHAR(34),""),stages!D27,IF(TYPE(stages!D27)=2,CHAR(34),""))</f>
        <v>STAGE_START="Ypres"</v>
      </c>
      <c r="E27" t="str">
        <f>CONCATENATE(stages!E$1, "=",IF(TYPE(stages!E27)=2,CHAR(34),""),stages!E27,IF(TYPE(stages!E27)=2,CHAR(34),""))</f>
        <v>STAGE_START_COUNTRY="FRA"</v>
      </c>
      <c r="F27" t="str">
        <f>CONCATENATE(stages!F$1, "=",IF(TYPE(stages!F27)=2,CHAR(34),""),stages!F27,IF(TYPE(stages!F27)=2,CHAR(34),""))</f>
        <v>STAGE_START_LATITUDE=50.85</v>
      </c>
      <c r="G27" t="str">
        <f>CONCATENATE(stages!G$1, "=",IF(TYPE(stages!G27)=2,CHAR(34),""),stages!G27,IF(TYPE(stages!G27)=2,CHAR(34),""))</f>
        <v>STAGE_START_LONGITUDE=2.883333</v>
      </c>
      <c r="H27" t="str">
        <f>CONCATENATE(stages!H$1, "=",IF(TYPE(stages!H27)=2,CHAR(34),""),stages!H27,IF(TYPE(stages!H27)=2,CHAR(34),""))</f>
        <v>STAGE_FINISH="Arenberg Porte du Hainaut"</v>
      </c>
      <c r="I27" t="str">
        <f>CONCATENATE(stages!I$1, "=",IF(TYPE(stages!I27)=2,CHAR(34),""),stages!I27,IF(TYPE(stages!I27)=2,CHAR(34),""))</f>
        <v>STAGE_FINISH_COUNTRY="FRA"</v>
      </c>
      <c r="J27" t="str">
        <f>CONCATENATE(stages!J$1, "=",IF(TYPE(stages!J27)=2,CHAR(34),""),stages!J27,IF(TYPE(stages!J27)=2,CHAR(34),""))</f>
        <v>STAGE_FINISH_LATITUDE=50.399</v>
      </c>
      <c r="K27" t="str">
        <f>CONCATENATE(stages!K$1, "=",IF(TYPE(stages!K27)=2,CHAR(34),""),stages!K27,IF(TYPE(stages!K27)=2,CHAR(34),""))</f>
        <v>STAGE_FINISH_LONGITUDE=3.4125</v>
      </c>
      <c r="L27" t="str">
        <f>CONCATENATE(stages!L$1, "=",IF(TYPE(stages!L27)=2,CHAR(34),""),stages!L27,IF(TYPE(stages!L27)=2,CHAR(34),""))</f>
        <v>STAGE_DISTANCE=155.5</v>
      </c>
      <c r="M27" t="str">
        <f>CONCATENATE(stages!M$1, "=",IF(TYPE(stages!M27)=2,CHAR(34),""),stages!M27,IF(TYPE(stages!M27)=2,CHAR(34),""))</f>
        <v>STAGE_INFO="http://www.letour.com/le-tour/2014/us/stage-5.html"</v>
      </c>
    </row>
    <row r="28" spans="1:13" x14ac:dyDescent="0.25">
      <c r="A28" t="str">
        <f>CONCATENATE(stages!A$1, "=",IF(TYPE(stages!A28)=2,CHAR(34),""),stages!A28,IF(TYPE(stages!A28)=2,CHAR(34),""))</f>
        <v>STAGE_NUMBER=27</v>
      </c>
      <c r="B28" t="str">
        <f>CONCATENATE(stages!B$1, "=",IF(TYPE(stages!B28)=2,CHAR(34),""),stages!B28,IF(TYPE(stages!B28)=2,CHAR(34),""))</f>
        <v>STAGE_TYPE="Flat"</v>
      </c>
      <c r="C28" t="str">
        <f>CONCATENATE(stages!C$1, "=",IF(TYPE(stages!C28)=2,CHAR(34),""),stages!C28,IF(TYPE(stages!C28)=2,CHAR(34),""))</f>
        <v>STAGE_DATE="10/07/2014"</v>
      </c>
      <c r="D28" t="str">
        <f>CONCATENATE(stages!D$1, "=",IF(TYPE(stages!D28)=2,CHAR(34),""),stages!D28,IF(TYPE(stages!D28)=2,CHAR(34),""))</f>
        <v>STAGE_START="Arras"</v>
      </c>
      <c r="E28" t="str">
        <f>CONCATENATE(stages!E$1, "=",IF(TYPE(stages!E28)=2,CHAR(34),""),stages!E28,IF(TYPE(stages!E28)=2,CHAR(34),""))</f>
        <v>STAGE_START_COUNTRY="FRA"</v>
      </c>
      <c r="F28" t="str">
        <f>CONCATENATE(stages!F$1, "=",IF(TYPE(stages!F28)=2,CHAR(34),""),stages!F28,IF(TYPE(stages!F28)=2,CHAR(34),""))</f>
        <v>STAGE_START_LATITUDE=50.2897</v>
      </c>
      <c r="G28" t="str">
        <f>CONCATENATE(stages!G$1, "=",IF(TYPE(stages!G28)=2,CHAR(34),""),stages!G28,IF(TYPE(stages!G28)=2,CHAR(34),""))</f>
        <v>STAGE_START_LONGITUDE=2.7808</v>
      </c>
      <c r="H28" t="str">
        <f>CONCATENATE(stages!H$1, "=",IF(TYPE(stages!H28)=2,CHAR(34),""),stages!H28,IF(TYPE(stages!H28)=2,CHAR(34),""))</f>
        <v>STAGE_FINISH="Reims"</v>
      </c>
      <c r="I28" t="str">
        <f>CONCATENATE(stages!I$1, "=",IF(TYPE(stages!I28)=2,CHAR(34),""),stages!I28,IF(TYPE(stages!I28)=2,CHAR(34),""))</f>
        <v>STAGE_FINISH_COUNTRY="FRA"</v>
      </c>
      <c r="J28" t="str">
        <f>CONCATENATE(stages!J$1, "=",IF(TYPE(stages!J28)=2,CHAR(34),""),stages!J28,IF(TYPE(stages!J28)=2,CHAR(34),""))</f>
        <v>STAGE_FINISH_LATITUDE=49.2628</v>
      </c>
      <c r="K28" t="str">
        <f>CONCATENATE(stages!K$1, "=",IF(TYPE(stages!K28)=2,CHAR(34),""),stages!K28,IF(TYPE(stages!K28)=2,CHAR(34),""))</f>
        <v>STAGE_FINISH_LONGITUDE=4.0347</v>
      </c>
      <c r="L28" t="str">
        <f>CONCATENATE(stages!L$1, "=",IF(TYPE(stages!L28)=2,CHAR(34),""),stages!L28,IF(TYPE(stages!L28)=2,CHAR(34),""))</f>
        <v>STAGE_DISTANCE=194</v>
      </c>
      <c r="M28" t="str">
        <f>CONCATENATE(stages!M$1, "=",IF(TYPE(stages!M28)=2,CHAR(34),""),stages!M28,IF(TYPE(stages!M28)=2,CHAR(34),""))</f>
        <v>STAGE_INFO="http://www.letour.com/le-tour/2014/us/stage-6.html"</v>
      </c>
    </row>
    <row r="29" spans="1:13" x14ac:dyDescent="0.25">
      <c r="A29" t="str">
        <f>CONCATENATE(stages!A$1, "=",IF(TYPE(stages!A29)=2,CHAR(34),""),stages!A29,IF(TYPE(stages!A29)=2,CHAR(34),""))</f>
        <v>STAGE_NUMBER=28</v>
      </c>
      <c r="B29" t="str">
        <f>CONCATENATE(stages!B$1, "=",IF(TYPE(stages!B29)=2,CHAR(34),""),stages!B29,IF(TYPE(stages!B29)=2,CHAR(34),""))</f>
        <v>STAGE_TYPE="Flat"</v>
      </c>
      <c r="C29" t="str">
        <f>CONCATENATE(stages!C$1, "=",IF(TYPE(stages!C29)=2,CHAR(34),""),stages!C29,IF(TYPE(stages!C29)=2,CHAR(34),""))</f>
        <v>STAGE_DATE="11/07/2014"</v>
      </c>
      <c r="D29" t="str">
        <f>CONCATENATE(stages!D$1, "=",IF(TYPE(stages!D29)=2,CHAR(34),""),stages!D29,IF(TYPE(stages!D29)=2,CHAR(34),""))</f>
        <v>STAGE_START="Épernay"</v>
      </c>
      <c r="E29" t="str">
        <f>CONCATENATE(stages!E$1, "=",IF(TYPE(stages!E29)=2,CHAR(34),""),stages!E29,IF(TYPE(stages!E29)=2,CHAR(34),""))</f>
        <v>STAGE_START_COUNTRY="FRA"</v>
      </c>
      <c r="F29" t="str">
        <f>CONCATENATE(stages!F$1, "=",IF(TYPE(stages!F29)=2,CHAR(34),""),stages!F29,IF(TYPE(stages!F29)=2,CHAR(34),""))</f>
        <v>STAGE_START_LATITUDE=49.0403</v>
      </c>
      <c r="G29" t="str">
        <f>CONCATENATE(stages!G$1, "=",IF(TYPE(stages!G29)=2,CHAR(34),""),stages!G29,IF(TYPE(stages!G29)=2,CHAR(34),""))</f>
        <v>STAGE_START_LONGITUDE=3.96</v>
      </c>
      <c r="H29" t="str">
        <f>CONCATENATE(stages!H$1, "=",IF(TYPE(stages!H29)=2,CHAR(34),""),stages!H29,IF(TYPE(stages!H29)=2,CHAR(34),""))</f>
        <v>STAGE_FINISH="Nancy"</v>
      </c>
      <c r="I29" t="str">
        <f>CONCATENATE(stages!I$1, "=",IF(TYPE(stages!I29)=2,CHAR(34),""),stages!I29,IF(TYPE(stages!I29)=2,CHAR(34),""))</f>
        <v>STAGE_FINISH_COUNTRY="FRA"</v>
      </c>
      <c r="J29" t="str">
        <f>CONCATENATE(stages!J$1, "=",IF(TYPE(stages!J29)=2,CHAR(34),""),stages!J29,IF(TYPE(stages!J29)=2,CHAR(34),""))</f>
        <v>STAGE_FINISH_LATITUDE=48.6936</v>
      </c>
      <c r="K29" t="str">
        <f>CONCATENATE(stages!K$1, "=",IF(TYPE(stages!K29)=2,CHAR(34),""),stages!K29,IF(TYPE(stages!K29)=2,CHAR(34),""))</f>
        <v>STAGE_FINISH_LONGITUDE=6.1846</v>
      </c>
      <c r="L29" t="str">
        <f>CONCATENATE(stages!L$1, "=",IF(TYPE(stages!L29)=2,CHAR(34),""),stages!L29,IF(TYPE(stages!L29)=2,CHAR(34),""))</f>
        <v>STAGE_DISTANCE=234.5</v>
      </c>
      <c r="M29" t="str">
        <f>CONCATENATE(stages!M$1, "=",IF(TYPE(stages!M29)=2,CHAR(34),""),stages!M29,IF(TYPE(stages!M29)=2,CHAR(34),""))</f>
        <v>STAGE_INFO="http://www.letour.com/le-tour/2014/us/stage-7.html"</v>
      </c>
    </row>
    <row r="30" spans="1:13" x14ac:dyDescent="0.25">
      <c r="A30" t="str">
        <f>CONCATENATE(stages!A$1, "=",IF(TYPE(stages!A30)=2,CHAR(34),""),stages!A30,IF(TYPE(stages!A30)=2,CHAR(34),""))</f>
        <v>STAGE_NUMBER=29</v>
      </c>
      <c r="B30" t="str">
        <f>CONCATENATE(stages!B$1, "=",IF(TYPE(stages!B30)=2,CHAR(34),""),stages!B30,IF(TYPE(stages!B30)=2,CHAR(34),""))</f>
        <v>STAGE_TYPE="Hilly"</v>
      </c>
      <c r="C30" t="str">
        <f>CONCATENATE(stages!C$1, "=",IF(TYPE(stages!C30)=2,CHAR(34),""),stages!C30,IF(TYPE(stages!C30)=2,CHAR(34),""))</f>
        <v>STAGE_DATE="12/07/2014"</v>
      </c>
      <c r="D30" t="str">
        <f>CONCATENATE(stages!D$1, "=",IF(TYPE(stages!D30)=2,CHAR(34),""),stages!D30,IF(TYPE(stages!D30)=2,CHAR(34),""))</f>
        <v>STAGE_START="Tomblaine"</v>
      </c>
      <c r="E30" t="str">
        <f>CONCATENATE(stages!E$1, "=",IF(TYPE(stages!E30)=2,CHAR(34),""),stages!E30,IF(TYPE(stages!E30)=2,CHAR(34),""))</f>
        <v>STAGE_START_COUNTRY="FRA"</v>
      </c>
      <c r="F30" t="str">
        <f>CONCATENATE(stages!F$1, "=",IF(TYPE(stages!F30)=2,CHAR(34),""),stages!F30,IF(TYPE(stages!F30)=2,CHAR(34),""))</f>
        <v>STAGE_START_LATITUDE=48.6833</v>
      </c>
      <c r="G30" t="str">
        <f>CONCATENATE(stages!G$1, "=",IF(TYPE(stages!G30)=2,CHAR(34),""),stages!G30,IF(TYPE(stages!G30)=2,CHAR(34),""))</f>
        <v>STAGE_START_LONGITUDE=6.2167</v>
      </c>
      <c r="H30" t="str">
        <f>CONCATENATE(stages!H$1, "=",IF(TYPE(stages!H30)=2,CHAR(34),""),stages!H30,IF(TYPE(stages!H30)=2,CHAR(34),""))</f>
        <v>STAGE_FINISH="Gérardmer La Mauselaine"</v>
      </c>
      <c r="I30" t="str">
        <f>CONCATENATE(stages!I$1, "=",IF(TYPE(stages!I30)=2,CHAR(34),""),stages!I30,IF(TYPE(stages!I30)=2,CHAR(34),""))</f>
        <v>STAGE_FINISH_COUNTRY="FRA"</v>
      </c>
      <c r="J30" t="str">
        <f>CONCATENATE(stages!J$1, "=",IF(TYPE(stages!J30)=2,CHAR(34),""),stages!J30,IF(TYPE(stages!J30)=2,CHAR(34),""))</f>
        <v>STAGE_FINISH_LATITUDE=48.08</v>
      </c>
      <c r="K30" t="str">
        <f>CONCATENATE(stages!K$1, "=",IF(TYPE(stages!K30)=2,CHAR(34),""),stages!K30,IF(TYPE(stages!K30)=2,CHAR(34),""))</f>
        <v>STAGE_FINISH_LONGITUDE=6.88</v>
      </c>
      <c r="L30" t="str">
        <f>CONCATENATE(stages!L$1, "=",IF(TYPE(stages!L30)=2,CHAR(34),""),stages!L30,IF(TYPE(stages!L30)=2,CHAR(34),""))</f>
        <v>STAGE_DISTANCE=161</v>
      </c>
      <c r="M30" t="str">
        <f>CONCATENATE(stages!M$1, "=",IF(TYPE(stages!M30)=2,CHAR(34),""),stages!M30,IF(TYPE(stages!M30)=2,CHAR(34),""))</f>
        <v>STAGE_INFO="http://www.letour.com/le-tour/2014/us/stage-8.html"</v>
      </c>
    </row>
    <row r="31" spans="1:13" x14ac:dyDescent="0.25">
      <c r="A31" t="str">
        <f>CONCATENATE(stages!A$1, "=",IF(TYPE(stages!A31)=2,CHAR(34),""),stages!A31,IF(TYPE(stages!A31)=2,CHAR(34),""))</f>
        <v>STAGE_NUMBER=30</v>
      </c>
      <c r="B31" t="str">
        <f>CONCATENATE(stages!B$1, "=",IF(TYPE(stages!B31)=2,CHAR(34),""),stages!B31,IF(TYPE(stages!B31)=2,CHAR(34),""))</f>
        <v>STAGE_TYPE="Hilly"</v>
      </c>
      <c r="C31" t="str">
        <f>CONCATENATE(stages!C$1, "=",IF(TYPE(stages!C31)=2,CHAR(34),""),stages!C31,IF(TYPE(stages!C31)=2,CHAR(34),""))</f>
        <v>STAGE_DATE="13/07/2014"</v>
      </c>
      <c r="D31" t="str">
        <f>CONCATENATE(stages!D$1, "=",IF(TYPE(stages!D31)=2,CHAR(34),""),stages!D31,IF(TYPE(stages!D31)=2,CHAR(34),""))</f>
        <v>STAGE_START="Gérardmer"</v>
      </c>
      <c r="E31" t="str">
        <f>CONCATENATE(stages!E$1, "=",IF(TYPE(stages!E31)=2,CHAR(34),""),stages!E31,IF(TYPE(stages!E31)=2,CHAR(34),""))</f>
        <v>STAGE_START_COUNTRY="FRA"</v>
      </c>
      <c r="F31" t="str">
        <f>CONCATENATE(stages!F$1, "=",IF(TYPE(stages!F31)=2,CHAR(34),""),stages!F31,IF(TYPE(stages!F31)=2,CHAR(34),""))</f>
        <v>STAGE_START_LATITUDE=48.08</v>
      </c>
      <c r="G31" t="str">
        <f>CONCATENATE(stages!G$1, "=",IF(TYPE(stages!G31)=2,CHAR(34),""),stages!G31,IF(TYPE(stages!G31)=2,CHAR(34),""))</f>
        <v>STAGE_START_LONGITUDE=6.88</v>
      </c>
      <c r="H31" t="str">
        <f>CONCATENATE(stages!H$1, "=",IF(TYPE(stages!H31)=2,CHAR(34),""),stages!H31,IF(TYPE(stages!H31)=2,CHAR(34),""))</f>
        <v>STAGE_FINISH="Mulhouse"</v>
      </c>
      <c r="I31" t="str">
        <f>CONCATENATE(stages!I$1, "=",IF(TYPE(stages!I31)=2,CHAR(34),""),stages!I31,IF(TYPE(stages!I31)=2,CHAR(34),""))</f>
        <v>STAGE_FINISH_COUNTRY="FRA"</v>
      </c>
      <c r="J31" t="str">
        <f>CONCATENATE(stages!J$1, "=",IF(TYPE(stages!J31)=2,CHAR(34),""),stages!J31,IF(TYPE(stages!J31)=2,CHAR(34),""))</f>
        <v>STAGE_FINISH_LATITUDE=47.75</v>
      </c>
      <c r="K31" t="str">
        <f>CONCATENATE(stages!K$1, "=",IF(TYPE(stages!K31)=2,CHAR(34),""),stages!K31,IF(TYPE(stages!K31)=2,CHAR(34),""))</f>
        <v>STAGE_FINISH_LONGITUDE=7.34</v>
      </c>
      <c r="L31" t="str">
        <f>CONCATENATE(stages!L$1, "=",IF(TYPE(stages!L31)=2,CHAR(34),""),stages!L31,IF(TYPE(stages!L31)=2,CHAR(34),""))</f>
        <v>STAGE_DISTANCE=170</v>
      </c>
      <c r="M31" t="str">
        <f>CONCATENATE(stages!M$1, "=",IF(TYPE(stages!M31)=2,CHAR(34),""),stages!M31,IF(TYPE(stages!M31)=2,CHAR(34),""))</f>
        <v>STAGE_INFO="http://www.letour.com/le-tour/2014/us/stage-9.html"</v>
      </c>
    </row>
    <row r="32" spans="1:13" x14ac:dyDescent="0.25">
      <c r="A32" t="str">
        <f>CONCATENATE(stages!A$1, "=",IF(TYPE(stages!A32)=2,CHAR(34),""),stages!A32,IF(TYPE(stages!A32)=2,CHAR(34),""))</f>
        <v>STAGE_NUMBER=31</v>
      </c>
      <c r="B32" t="str">
        <f>CONCATENATE(stages!B$1, "=",IF(TYPE(stages!B32)=2,CHAR(34),""),stages!B32,IF(TYPE(stages!B32)=2,CHAR(34),""))</f>
        <v>STAGE_TYPE="Mountain"</v>
      </c>
      <c r="C32" t="str">
        <f>CONCATENATE(stages!C$1, "=",IF(TYPE(stages!C32)=2,CHAR(34),""),stages!C32,IF(TYPE(stages!C32)=2,CHAR(34),""))</f>
        <v>STAGE_DATE="14/07/2014"</v>
      </c>
      <c r="D32" t="str">
        <f>CONCATENATE(stages!D$1, "=",IF(TYPE(stages!D32)=2,CHAR(34),""),stages!D32,IF(TYPE(stages!D32)=2,CHAR(34),""))</f>
        <v>STAGE_START="Mulhouse"</v>
      </c>
      <c r="E32" t="str">
        <f>CONCATENATE(stages!E$1, "=",IF(TYPE(stages!E32)=2,CHAR(34),""),stages!E32,IF(TYPE(stages!E32)=2,CHAR(34),""))</f>
        <v>STAGE_START_COUNTRY="FRA"</v>
      </c>
      <c r="F32" t="str">
        <f>CONCATENATE(stages!F$1, "=",IF(TYPE(stages!F32)=2,CHAR(34),""),stages!F32,IF(TYPE(stages!F32)=2,CHAR(34),""))</f>
        <v>STAGE_START_LATITUDE=47.75</v>
      </c>
      <c r="G32" t="str">
        <f>CONCATENATE(stages!G$1, "=",IF(TYPE(stages!G32)=2,CHAR(34),""),stages!G32,IF(TYPE(stages!G32)=2,CHAR(34),""))</f>
        <v>STAGE_START_LONGITUDE=7.34</v>
      </c>
      <c r="H32" t="str">
        <f>CONCATENATE(stages!H$1, "=",IF(TYPE(stages!H32)=2,CHAR(34),""),stages!H32,IF(TYPE(stages!H32)=2,CHAR(34),""))</f>
        <v>STAGE_FINISH="La Planche des Belles Filles"</v>
      </c>
      <c r="I32" t="str">
        <f>CONCATENATE(stages!I$1, "=",IF(TYPE(stages!I32)=2,CHAR(34),""),stages!I32,IF(TYPE(stages!I32)=2,CHAR(34),""))</f>
        <v>STAGE_FINISH_COUNTRY="FRA"</v>
      </c>
      <c r="J32" t="str">
        <f>CONCATENATE(stages!J$1, "=",IF(TYPE(stages!J32)=2,CHAR(34),""),stages!J32,IF(TYPE(stages!J32)=2,CHAR(34),""))</f>
        <v>STAGE_FINISH_LATITUDE=47.772222</v>
      </c>
      <c r="K32" t="str">
        <f>CONCATENATE(stages!K$1, "=",IF(TYPE(stages!K32)=2,CHAR(34),""),stages!K32,IF(TYPE(stages!K32)=2,CHAR(34),""))</f>
        <v>STAGE_FINISH_LONGITUDE=6.777778</v>
      </c>
      <c r="L32" t="str">
        <f>CONCATENATE(stages!L$1, "=",IF(TYPE(stages!L32)=2,CHAR(34),""),stages!L32,IF(TYPE(stages!L32)=2,CHAR(34),""))</f>
        <v>STAGE_DISTANCE=161.5</v>
      </c>
      <c r="M32" t="str">
        <f>CONCATENATE(stages!M$1, "=",IF(TYPE(stages!M32)=2,CHAR(34),""),stages!M32,IF(TYPE(stages!M32)=2,CHAR(34),""))</f>
        <v>STAGE_INFO="http://www.letour.com/le-tour/2014/us/stage-10.html"</v>
      </c>
    </row>
    <row r="33" spans="1:13" x14ac:dyDescent="0.25">
      <c r="A33" t="str">
        <f>CONCATENATE(stages!A$1, "=",IF(TYPE(stages!A33)=2,CHAR(34),""),stages!A33,IF(TYPE(stages!A33)=2,CHAR(34),""))</f>
        <v>STAGE_NUMBER=32</v>
      </c>
      <c r="B33" t="str">
        <f>CONCATENATE(stages!B$1, "=",IF(TYPE(stages!B33)=2,CHAR(34),""),stages!B33,IF(TYPE(stages!B33)=2,CHAR(34),""))</f>
        <v>STAGE_TYPE="Hilly"</v>
      </c>
      <c r="C33" t="str">
        <f>CONCATENATE(stages!C$1, "=",IF(TYPE(stages!C33)=2,CHAR(34),""),stages!C33,IF(TYPE(stages!C33)=2,CHAR(34),""))</f>
        <v>STAGE_DATE="16/07/2014"</v>
      </c>
      <c r="D33" t="str">
        <f>CONCATENATE(stages!D$1, "=",IF(TYPE(stages!D33)=2,CHAR(34),""),stages!D33,IF(TYPE(stages!D33)=2,CHAR(34),""))</f>
        <v>STAGE_START="Besançon"</v>
      </c>
      <c r="E33" t="str">
        <f>CONCATENATE(stages!E$1, "=",IF(TYPE(stages!E33)=2,CHAR(34),""),stages!E33,IF(TYPE(stages!E33)=2,CHAR(34),""))</f>
        <v>STAGE_START_COUNTRY="FRA"</v>
      </c>
      <c r="F33" t="str">
        <f>CONCATENATE(stages!F$1, "=",IF(TYPE(stages!F33)=2,CHAR(34),""),stages!F33,IF(TYPE(stages!F33)=2,CHAR(34),""))</f>
        <v>STAGE_START_LATITUDE=47.2431</v>
      </c>
      <c r="G33" t="str">
        <f>CONCATENATE(stages!G$1, "=",IF(TYPE(stages!G33)=2,CHAR(34),""),stages!G33,IF(TYPE(stages!G33)=2,CHAR(34),""))</f>
        <v>STAGE_START_LONGITUDE=6.0219</v>
      </c>
      <c r="H33" t="str">
        <f>CONCATENATE(stages!H$1, "=",IF(TYPE(stages!H33)=2,CHAR(34),""),stages!H33,IF(TYPE(stages!H33)=2,CHAR(34),""))</f>
        <v>STAGE_FINISH="Oyonnax"</v>
      </c>
      <c r="I33" t="str">
        <f>CONCATENATE(stages!I$1, "=",IF(TYPE(stages!I33)=2,CHAR(34),""),stages!I33,IF(TYPE(stages!I33)=2,CHAR(34),""))</f>
        <v>STAGE_FINISH_COUNTRY="FRA"</v>
      </c>
      <c r="J33" t="str">
        <f>CONCATENATE(stages!J$1, "=",IF(TYPE(stages!J33)=2,CHAR(34),""),stages!J33,IF(TYPE(stages!J33)=2,CHAR(34),""))</f>
        <v>STAGE_FINISH_LATITUDE=46.2561</v>
      </c>
      <c r="K33" t="str">
        <f>CONCATENATE(stages!K$1, "=",IF(TYPE(stages!K33)=2,CHAR(34),""),stages!K33,IF(TYPE(stages!K33)=2,CHAR(34),""))</f>
        <v>STAGE_FINISH_LONGITUDE=5.6556</v>
      </c>
      <c r="L33" t="str">
        <f>CONCATENATE(stages!L$1, "=",IF(TYPE(stages!L33)=2,CHAR(34),""),stages!L33,IF(TYPE(stages!L33)=2,CHAR(34),""))</f>
        <v>STAGE_DISTANCE=187.5</v>
      </c>
      <c r="M33" t="str">
        <f>CONCATENATE(stages!M$1, "=",IF(TYPE(stages!M33)=2,CHAR(34),""),stages!M33,IF(TYPE(stages!M33)=2,CHAR(34),""))</f>
        <v>STAGE_INFO="http://www.letour.com/le-tour/2014/us/stage-11.html"</v>
      </c>
    </row>
    <row r="34" spans="1:13" x14ac:dyDescent="0.25">
      <c r="A34" t="str">
        <f>CONCATENATE(stages!A$1, "=",IF(TYPE(stages!A34)=2,CHAR(34),""),stages!A34,IF(TYPE(stages!A34)=2,CHAR(34),""))</f>
        <v>STAGE_NUMBER=33</v>
      </c>
      <c r="B34" t="str">
        <f>CONCATENATE(stages!B$1, "=",IF(TYPE(stages!B34)=2,CHAR(34),""),stages!B34,IF(TYPE(stages!B34)=2,CHAR(34),""))</f>
        <v>STAGE_TYPE="Flat"</v>
      </c>
      <c r="C34" t="str">
        <f>CONCATENATE(stages!C$1, "=",IF(TYPE(stages!C34)=2,CHAR(34),""),stages!C34,IF(TYPE(stages!C34)=2,CHAR(34),""))</f>
        <v>STAGE_DATE="17/07/2014"</v>
      </c>
      <c r="D34" t="str">
        <f>CONCATENATE(stages!D$1, "=",IF(TYPE(stages!D34)=2,CHAR(34),""),stages!D34,IF(TYPE(stages!D34)=2,CHAR(34),""))</f>
        <v>STAGE_START="Bourg-en-Bresse"</v>
      </c>
      <c r="E34" t="str">
        <f>CONCATENATE(stages!E$1, "=",IF(TYPE(stages!E34)=2,CHAR(34),""),stages!E34,IF(TYPE(stages!E34)=2,CHAR(34),""))</f>
        <v>STAGE_START_COUNTRY="FRA"</v>
      </c>
      <c r="F34" t="str">
        <f>CONCATENATE(stages!F$1, "=",IF(TYPE(stages!F34)=2,CHAR(34),""),stages!F34,IF(TYPE(stages!F34)=2,CHAR(34),""))</f>
        <v>STAGE_START_LATITUDE=46.2056</v>
      </c>
      <c r="G34" t="str">
        <f>CONCATENATE(stages!G$1, "=",IF(TYPE(stages!G34)=2,CHAR(34),""),stages!G34,IF(TYPE(stages!G34)=2,CHAR(34),""))</f>
        <v>STAGE_START_LONGITUDE=5.2289</v>
      </c>
      <c r="H34" t="str">
        <f>CONCATENATE(stages!H$1, "=",IF(TYPE(stages!H34)=2,CHAR(34),""),stages!H34,IF(TYPE(stages!H34)=2,CHAR(34),""))</f>
        <v>STAGE_FINISH="Saint-Étienne"</v>
      </c>
      <c r="I34" t="str">
        <f>CONCATENATE(stages!I$1, "=",IF(TYPE(stages!I34)=2,CHAR(34),""),stages!I34,IF(TYPE(stages!I34)=2,CHAR(34),""))</f>
        <v>STAGE_FINISH_COUNTRY="FRA"</v>
      </c>
      <c r="J34" t="str">
        <f>CONCATENATE(stages!J$1, "=",IF(TYPE(stages!J34)=2,CHAR(34),""),stages!J34,IF(TYPE(stages!J34)=2,CHAR(34),""))</f>
        <v>STAGE_FINISH_LATITUDE=45.4347</v>
      </c>
      <c r="K34" t="str">
        <f>CONCATENATE(stages!K$1, "=",IF(TYPE(stages!K34)=2,CHAR(34),""),stages!K34,IF(TYPE(stages!K34)=2,CHAR(34),""))</f>
        <v>STAGE_FINISH_LONGITUDE=4.3903</v>
      </c>
      <c r="L34" t="str">
        <f>CONCATENATE(stages!L$1, "=",IF(TYPE(stages!L34)=2,CHAR(34),""),stages!L34,IF(TYPE(stages!L34)=2,CHAR(34),""))</f>
        <v>STAGE_DISTANCE=185.5</v>
      </c>
      <c r="M34" t="str">
        <f>CONCATENATE(stages!M$1, "=",IF(TYPE(stages!M34)=2,CHAR(34),""),stages!M34,IF(TYPE(stages!M34)=2,CHAR(34),""))</f>
        <v>STAGE_INFO="http://www.letour.com/le-tour/2014/us/stage-12.html"</v>
      </c>
    </row>
    <row r="35" spans="1:13" x14ac:dyDescent="0.25">
      <c r="A35" t="str">
        <f>CONCATENATE(stages!A$1, "=",IF(TYPE(stages!A35)=2,CHAR(34),""),stages!A35,IF(TYPE(stages!A35)=2,CHAR(34),""))</f>
        <v>STAGE_NUMBER=34</v>
      </c>
      <c r="B35" t="str">
        <f>CONCATENATE(stages!B$1, "=",IF(TYPE(stages!B35)=2,CHAR(34),""),stages!B35,IF(TYPE(stages!B35)=2,CHAR(34),""))</f>
        <v>STAGE_TYPE="Mountain"</v>
      </c>
      <c r="C35" t="str">
        <f>CONCATENATE(stages!C$1, "=",IF(TYPE(stages!C35)=2,CHAR(34),""),stages!C35,IF(TYPE(stages!C35)=2,CHAR(34),""))</f>
        <v>STAGE_DATE="18/07/2014"</v>
      </c>
      <c r="D35" t="str">
        <f>CONCATENATE(stages!D$1, "=",IF(TYPE(stages!D35)=2,CHAR(34),""),stages!D35,IF(TYPE(stages!D35)=2,CHAR(34),""))</f>
        <v>STAGE_START="Saint-Étienne"</v>
      </c>
      <c r="E35" t="str">
        <f>CONCATENATE(stages!E$1, "=",IF(TYPE(stages!E35)=2,CHAR(34),""),stages!E35,IF(TYPE(stages!E35)=2,CHAR(34),""))</f>
        <v>STAGE_START_COUNTRY="FRA"</v>
      </c>
      <c r="F35" t="str">
        <f>CONCATENATE(stages!F$1, "=",IF(TYPE(stages!F35)=2,CHAR(34),""),stages!F35,IF(TYPE(stages!F35)=2,CHAR(34),""))</f>
        <v>STAGE_START_LATITUDE=45.4347</v>
      </c>
      <c r="G35" t="str">
        <f>CONCATENATE(stages!G$1, "=",IF(TYPE(stages!G35)=2,CHAR(34),""),stages!G35,IF(TYPE(stages!G35)=2,CHAR(34),""))</f>
        <v>STAGE_START_LONGITUDE=4.3903</v>
      </c>
      <c r="H35" t="str">
        <f>CONCATENATE(stages!H$1, "=",IF(TYPE(stages!H35)=2,CHAR(34),""),stages!H35,IF(TYPE(stages!H35)=2,CHAR(34),""))</f>
        <v>STAGE_FINISH="Chamrousse"</v>
      </c>
      <c r="I35" t="str">
        <f>CONCATENATE(stages!I$1, "=",IF(TYPE(stages!I35)=2,CHAR(34),""),stages!I35,IF(TYPE(stages!I35)=2,CHAR(34),""))</f>
        <v>STAGE_FINISH_COUNTRY="FRA"</v>
      </c>
      <c r="J35" t="str">
        <f>CONCATENATE(stages!J$1, "=",IF(TYPE(stages!J35)=2,CHAR(34),""),stages!J35,IF(TYPE(stages!J35)=2,CHAR(34),""))</f>
        <v>STAGE_FINISH_LATITUDE=45.1092</v>
      </c>
      <c r="K35" t="str">
        <f>CONCATENATE(stages!K$1, "=",IF(TYPE(stages!K35)=2,CHAR(34),""),stages!K35,IF(TYPE(stages!K35)=2,CHAR(34),""))</f>
        <v>STAGE_FINISH_LONGITUDE=5.8744</v>
      </c>
      <c r="L35" t="str">
        <f>CONCATENATE(stages!L$1, "=",IF(TYPE(stages!L35)=2,CHAR(34),""),stages!L35,IF(TYPE(stages!L35)=2,CHAR(34),""))</f>
        <v>STAGE_DISTANCE=197.5</v>
      </c>
      <c r="M35" t="str">
        <f>CONCATENATE(stages!M$1, "=",IF(TYPE(stages!M35)=2,CHAR(34),""),stages!M35,IF(TYPE(stages!M35)=2,CHAR(34),""))</f>
        <v>STAGE_INFO="http://www.letour.com/le-tour/2014/us/stage-13.html"</v>
      </c>
    </row>
    <row r="36" spans="1:13" x14ac:dyDescent="0.25">
      <c r="A36" t="str">
        <f>CONCATENATE(stages!A$1, "=",IF(TYPE(stages!A36)=2,CHAR(34),""),stages!A36,IF(TYPE(stages!A36)=2,CHAR(34),""))</f>
        <v>STAGE_NUMBER=35</v>
      </c>
      <c r="B36" t="str">
        <f>CONCATENATE(stages!B$1, "=",IF(TYPE(stages!B36)=2,CHAR(34),""),stages!B36,IF(TYPE(stages!B36)=2,CHAR(34),""))</f>
        <v>STAGE_TYPE="Mountain"</v>
      </c>
      <c r="C36" t="str">
        <f>CONCATENATE(stages!C$1, "=",IF(TYPE(stages!C36)=2,CHAR(34),""),stages!C36,IF(TYPE(stages!C36)=2,CHAR(34),""))</f>
        <v>STAGE_DATE="19/07/2014"</v>
      </c>
      <c r="D36" t="str">
        <f>CONCATENATE(stages!D$1, "=",IF(TYPE(stages!D36)=2,CHAR(34),""),stages!D36,IF(TYPE(stages!D36)=2,CHAR(34),""))</f>
        <v>STAGE_START="Grenoble"</v>
      </c>
      <c r="E36" t="str">
        <f>CONCATENATE(stages!E$1, "=",IF(TYPE(stages!E36)=2,CHAR(34),""),stages!E36,IF(TYPE(stages!E36)=2,CHAR(34),""))</f>
        <v>STAGE_START_COUNTRY="FRA"</v>
      </c>
      <c r="F36" t="str">
        <f>CONCATENATE(stages!F$1, "=",IF(TYPE(stages!F36)=2,CHAR(34),""),stages!F36,IF(TYPE(stages!F36)=2,CHAR(34),""))</f>
        <v>STAGE_START_LATITUDE=45.2002</v>
      </c>
      <c r="G36" t="str">
        <f>CONCATENATE(stages!G$1, "=",IF(TYPE(stages!G36)=2,CHAR(34),""),stages!G36,IF(TYPE(stages!G36)=2,CHAR(34),""))</f>
        <v>STAGE_START_LONGITUDE=5.7222</v>
      </c>
      <c r="H36" t="str">
        <f>CONCATENATE(stages!H$1, "=",IF(TYPE(stages!H36)=2,CHAR(34),""),stages!H36,IF(TYPE(stages!H36)=2,CHAR(34),""))</f>
        <v>STAGE_FINISH="Risoul"</v>
      </c>
      <c r="I36" t="str">
        <f>CONCATENATE(stages!I$1, "=",IF(TYPE(stages!I36)=2,CHAR(34),""),stages!I36,IF(TYPE(stages!I36)=2,CHAR(34),""))</f>
        <v>STAGE_FINISH_COUNTRY="FRA"</v>
      </c>
      <c r="J36" t="str">
        <f>CONCATENATE(stages!J$1, "=",IF(TYPE(stages!J36)=2,CHAR(34),""),stages!J36,IF(TYPE(stages!J36)=2,CHAR(34),""))</f>
        <v>STAGE_FINISH_LATITUDE=44.6497</v>
      </c>
      <c r="K36" t="str">
        <f>CONCATENATE(stages!K$1, "=",IF(TYPE(stages!K36)=2,CHAR(34),""),stages!K36,IF(TYPE(stages!K36)=2,CHAR(34),""))</f>
        <v>STAGE_FINISH_LONGITUDE=6.6408</v>
      </c>
      <c r="L36" t="str">
        <f>CONCATENATE(stages!L$1, "=",IF(TYPE(stages!L36)=2,CHAR(34),""),stages!L36,IF(TYPE(stages!L36)=2,CHAR(34),""))</f>
        <v>STAGE_DISTANCE=177</v>
      </c>
      <c r="M36" t="str">
        <f>CONCATENATE(stages!M$1, "=",IF(TYPE(stages!M36)=2,CHAR(34),""),stages!M36,IF(TYPE(stages!M36)=2,CHAR(34),""))</f>
        <v>STAGE_INFO="http://www.letour.com/le-tour/2014/us/stage-14.html"</v>
      </c>
    </row>
    <row r="37" spans="1:13" x14ac:dyDescent="0.25">
      <c r="A37" t="str">
        <f>CONCATENATE(stages!A$1, "=",IF(TYPE(stages!A37)=2,CHAR(34),""),stages!A37,IF(TYPE(stages!A37)=2,CHAR(34),""))</f>
        <v>STAGE_NUMBER=36</v>
      </c>
      <c r="B37" t="str">
        <f>CONCATENATE(stages!B$1, "=",IF(TYPE(stages!B37)=2,CHAR(34),""),stages!B37,IF(TYPE(stages!B37)=2,CHAR(34),""))</f>
        <v>STAGE_TYPE="Flat"</v>
      </c>
      <c r="C37" t="str">
        <f>CONCATENATE(stages!C$1, "=",IF(TYPE(stages!C37)=2,CHAR(34),""),stages!C37,IF(TYPE(stages!C37)=2,CHAR(34),""))</f>
        <v>STAGE_DATE="20/07/2014"</v>
      </c>
      <c r="D37" t="str">
        <f>CONCATENATE(stages!D$1, "=",IF(TYPE(stages!D37)=2,CHAR(34),""),stages!D37,IF(TYPE(stages!D37)=2,CHAR(34),""))</f>
        <v>STAGE_START="Tallard"</v>
      </c>
      <c r="E37" t="str">
        <f>CONCATENATE(stages!E$1, "=",IF(TYPE(stages!E37)=2,CHAR(34),""),stages!E37,IF(TYPE(stages!E37)=2,CHAR(34),""))</f>
        <v>STAGE_START_COUNTRY="FRA"</v>
      </c>
      <c r="F37" t="str">
        <f>CONCATENATE(stages!F$1, "=",IF(TYPE(stages!F37)=2,CHAR(34),""),stages!F37,IF(TYPE(stages!F37)=2,CHAR(34),""))</f>
        <v>STAGE_START_LATITUDE=44.4625</v>
      </c>
      <c r="G37" t="str">
        <f>CONCATENATE(stages!G$1, "=",IF(TYPE(stages!G37)=2,CHAR(34),""),stages!G37,IF(TYPE(stages!G37)=2,CHAR(34),""))</f>
        <v>STAGE_START_LONGITUDE=6.0553</v>
      </c>
      <c r="H37" t="str">
        <f>CONCATENATE(stages!H$1, "=",IF(TYPE(stages!H37)=2,CHAR(34),""),stages!H37,IF(TYPE(stages!H37)=2,CHAR(34),""))</f>
        <v>STAGE_FINISH="Nîmes"</v>
      </c>
      <c r="I37" t="str">
        <f>CONCATENATE(stages!I$1, "=",IF(TYPE(stages!I37)=2,CHAR(34),""),stages!I37,IF(TYPE(stages!I37)=2,CHAR(34),""))</f>
        <v>STAGE_FINISH_COUNTRY="FRA"</v>
      </c>
      <c r="J37" t="str">
        <f>CONCATENATE(stages!J$1, "=",IF(TYPE(stages!J37)=2,CHAR(34),""),stages!J37,IF(TYPE(stages!J37)=2,CHAR(34),""))</f>
        <v>STAGE_FINISH_LATITUDE=43.838</v>
      </c>
      <c r="K37" t="str">
        <f>CONCATENATE(stages!K$1, "=",IF(TYPE(stages!K37)=2,CHAR(34),""),stages!K37,IF(TYPE(stages!K37)=2,CHAR(34),""))</f>
        <v>STAGE_FINISH_LONGITUDE=4.361</v>
      </c>
      <c r="L37" t="str">
        <f>CONCATENATE(stages!L$1, "=",IF(TYPE(stages!L37)=2,CHAR(34),""),stages!L37,IF(TYPE(stages!L37)=2,CHAR(34),""))</f>
        <v>STAGE_DISTANCE=222</v>
      </c>
      <c r="M37" t="str">
        <f>CONCATENATE(stages!M$1, "=",IF(TYPE(stages!M37)=2,CHAR(34),""),stages!M37,IF(TYPE(stages!M37)=2,CHAR(34),""))</f>
        <v>STAGE_INFO="http://www.letour.com/le-tour/2014/us/stage-15.html"</v>
      </c>
    </row>
    <row r="38" spans="1:13" x14ac:dyDescent="0.25">
      <c r="A38" t="str">
        <f>CONCATENATE(stages!A$1, "=",IF(TYPE(stages!A38)=2,CHAR(34),""),stages!A38,IF(TYPE(stages!A38)=2,CHAR(34),""))</f>
        <v>STAGE_NUMBER=37</v>
      </c>
      <c r="B38" t="str">
        <f>CONCATENATE(stages!B$1, "=",IF(TYPE(stages!B38)=2,CHAR(34),""),stages!B38,IF(TYPE(stages!B38)=2,CHAR(34),""))</f>
        <v>STAGE_TYPE="Mountain"</v>
      </c>
      <c r="C38" t="str">
        <f>CONCATENATE(stages!C$1, "=",IF(TYPE(stages!C38)=2,CHAR(34),""),stages!C38,IF(TYPE(stages!C38)=2,CHAR(34),""))</f>
        <v>STAGE_DATE="22/07/2014"</v>
      </c>
      <c r="D38" t="str">
        <f>CONCATENATE(stages!D$1, "=",IF(TYPE(stages!D38)=2,CHAR(34),""),stages!D38,IF(TYPE(stages!D38)=2,CHAR(34),""))</f>
        <v>STAGE_START="Carcassonne"</v>
      </c>
      <c r="E38" t="str">
        <f>CONCATENATE(stages!E$1, "=",IF(TYPE(stages!E38)=2,CHAR(34),""),stages!E38,IF(TYPE(stages!E38)=2,CHAR(34),""))</f>
        <v>STAGE_START_COUNTRY="FRA"</v>
      </c>
      <c r="F38" t="str">
        <f>CONCATENATE(stages!F$1, "=",IF(TYPE(stages!F38)=2,CHAR(34),""),stages!F38,IF(TYPE(stages!F38)=2,CHAR(34),""))</f>
        <v>STAGE_START_LATITUDE=43.21</v>
      </c>
      <c r="G38" t="str">
        <f>CONCATENATE(stages!G$1, "=",IF(TYPE(stages!G38)=2,CHAR(34),""),stages!G38,IF(TYPE(stages!G38)=2,CHAR(34),""))</f>
        <v>STAGE_START_LONGITUDE=2.35</v>
      </c>
      <c r="H38" t="str">
        <f>CONCATENATE(stages!H$1, "=",IF(TYPE(stages!H38)=2,CHAR(34),""),stages!H38,IF(TYPE(stages!H38)=2,CHAR(34),""))</f>
        <v>STAGE_FINISH="Bagnères-de-Luchon"</v>
      </c>
      <c r="I38" t="str">
        <f>CONCATENATE(stages!I$1, "=",IF(TYPE(stages!I38)=2,CHAR(34),""),stages!I38,IF(TYPE(stages!I38)=2,CHAR(34),""))</f>
        <v>STAGE_FINISH_COUNTRY="FRA"</v>
      </c>
      <c r="J38" t="str">
        <f>CONCATENATE(stages!J$1, "=",IF(TYPE(stages!J38)=2,CHAR(34),""),stages!J38,IF(TYPE(stages!J38)=2,CHAR(34),""))</f>
        <v>STAGE_FINISH_LATITUDE=42.7917</v>
      </c>
      <c r="K38" t="str">
        <f>CONCATENATE(stages!K$1, "=",IF(TYPE(stages!K38)=2,CHAR(34),""),stages!K38,IF(TYPE(stages!K38)=2,CHAR(34),""))</f>
        <v>STAGE_FINISH_LONGITUDE=0.5947</v>
      </c>
      <c r="L38" t="str">
        <f>CONCATENATE(stages!L$1, "=",IF(TYPE(stages!L38)=2,CHAR(34),""),stages!L38,IF(TYPE(stages!L38)=2,CHAR(34),""))</f>
        <v>STAGE_DISTANCE=237.5</v>
      </c>
      <c r="M38" t="str">
        <f>CONCATENATE(stages!M$1, "=",IF(TYPE(stages!M38)=2,CHAR(34),""),stages!M38,IF(TYPE(stages!M38)=2,CHAR(34),""))</f>
        <v>STAGE_INFO="http://www.letour.com/le-tour/2014/us/stage-16.html"</v>
      </c>
    </row>
    <row r="39" spans="1:13" x14ac:dyDescent="0.25">
      <c r="A39" t="str">
        <f>CONCATENATE(stages!A$1, "=",IF(TYPE(stages!A39)=2,CHAR(34),""),stages!A39,IF(TYPE(stages!A39)=2,CHAR(34),""))</f>
        <v>STAGE_NUMBER=38</v>
      </c>
      <c r="B39" t="str">
        <f>CONCATENATE(stages!B$1, "=",IF(TYPE(stages!B39)=2,CHAR(34),""),stages!B39,IF(TYPE(stages!B39)=2,CHAR(34),""))</f>
        <v>STAGE_TYPE="Mountain"</v>
      </c>
      <c r="C39" t="str">
        <f>CONCATENATE(stages!C$1, "=",IF(TYPE(stages!C39)=2,CHAR(34),""),stages!C39,IF(TYPE(stages!C39)=2,CHAR(34),""))</f>
        <v>STAGE_DATE="23/07/2014"</v>
      </c>
      <c r="D39" t="str">
        <f>CONCATENATE(stages!D$1, "=",IF(TYPE(stages!D39)=2,CHAR(34),""),stages!D39,IF(TYPE(stages!D39)=2,CHAR(34),""))</f>
        <v>STAGE_START="Saint-Gaudens"</v>
      </c>
      <c r="E39" t="str">
        <f>CONCATENATE(stages!E$1, "=",IF(TYPE(stages!E39)=2,CHAR(34),""),stages!E39,IF(TYPE(stages!E39)=2,CHAR(34),""))</f>
        <v>STAGE_START_COUNTRY="FRA"</v>
      </c>
      <c r="F39" t="str">
        <f>CONCATENATE(stages!F$1, "=",IF(TYPE(stages!F39)=2,CHAR(34),""),stages!F39,IF(TYPE(stages!F39)=2,CHAR(34),""))</f>
        <v>STAGE_START_LATITUDE=43.1089</v>
      </c>
      <c r="G39" t="str">
        <f>CONCATENATE(stages!G$1, "=",IF(TYPE(stages!G39)=2,CHAR(34),""),stages!G39,IF(TYPE(stages!G39)=2,CHAR(34),""))</f>
        <v>STAGE_START_LONGITUDE=0.7242</v>
      </c>
      <c r="H39" t="str">
        <f>CONCATENATE(stages!H$1, "=",IF(TYPE(stages!H39)=2,CHAR(34),""),stages!H39,IF(TYPE(stages!H39)=2,CHAR(34),""))</f>
        <v>STAGE_FINISH="Saint-Lary Pla d’Adet"</v>
      </c>
      <c r="I39" t="str">
        <f>CONCATENATE(stages!I$1, "=",IF(TYPE(stages!I39)=2,CHAR(34),""),stages!I39,IF(TYPE(stages!I39)=2,CHAR(34),""))</f>
        <v>STAGE_FINISH_COUNTRY="FRA"</v>
      </c>
      <c r="J39" t="str">
        <f>CONCATENATE(stages!J$1, "=",IF(TYPE(stages!J39)=2,CHAR(34),""),stages!J39,IF(TYPE(stages!J39)=2,CHAR(34),""))</f>
        <v>STAGE_FINISH_LATITUDE=42.82</v>
      </c>
      <c r="K39" t="str">
        <f>CONCATENATE(stages!K$1, "=",IF(TYPE(stages!K39)=2,CHAR(34),""),stages!K39,IF(TYPE(stages!K39)=2,CHAR(34),""))</f>
        <v>STAGE_FINISH_LONGITUDE=0.32</v>
      </c>
      <c r="L39" t="str">
        <f>CONCATENATE(stages!L$1, "=",IF(TYPE(stages!L39)=2,CHAR(34),""),stages!L39,IF(TYPE(stages!L39)=2,CHAR(34),""))</f>
        <v>STAGE_DISTANCE=124.5</v>
      </c>
      <c r="M39" t="str">
        <f>CONCATENATE(stages!M$1, "=",IF(TYPE(stages!M39)=2,CHAR(34),""),stages!M39,IF(TYPE(stages!M39)=2,CHAR(34),""))</f>
        <v>STAGE_INFO="http://www.letour.com/le-tour/2014/us/stage-17.html"</v>
      </c>
    </row>
    <row r="40" spans="1:13" x14ac:dyDescent="0.25">
      <c r="A40" t="str">
        <f>CONCATENATE(stages!A$1, "=",IF(TYPE(stages!A40)=2,CHAR(34),""),stages!A40,IF(TYPE(stages!A40)=2,CHAR(34),""))</f>
        <v>STAGE_NUMBER=39</v>
      </c>
      <c r="B40" t="str">
        <f>CONCATENATE(stages!B$1, "=",IF(TYPE(stages!B40)=2,CHAR(34),""),stages!B40,IF(TYPE(stages!B40)=2,CHAR(34),""))</f>
        <v>STAGE_TYPE="Mountain"</v>
      </c>
      <c r="C40" t="str">
        <f>CONCATENATE(stages!C$1, "=",IF(TYPE(stages!C40)=2,CHAR(34),""),stages!C40,IF(TYPE(stages!C40)=2,CHAR(34),""))</f>
        <v>STAGE_DATE="24/07/2014"</v>
      </c>
      <c r="D40" t="str">
        <f>CONCATENATE(stages!D$1, "=",IF(TYPE(stages!D40)=2,CHAR(34),""),stages!D40,IF(TYPE(stages!D40)=2,CHAR(34),""))</f>
        <v>STAGE_START="Pau"</v>
      </c>
      <c r="E40" t="str">
        <f>CONCATENATE(stages!E$1, "=",IF(TYPE(stages!E40)=2,CHAR(34),""),stages!E40,IF(TYPE(stages!E40)=2,CHAR(34),""))</f>
        <v>STAGE_START_COUNTRY="FRA"</v>
      </c>
      <c r="F40" t="str">
        <f>CONCATENATE(stages!F$1, "=",IF(TYPE(stages!F40)=2,CHAR(34),""),stages!F40,IF(TYPE(stages!F40)=2,CHAR(34),""))</f>
        <v>STAGE_START_LATITUDE=43.3</v>
      </c>
      <c r="G40" t="str">
        <f>CONCATENATE(stages!G$1, "=",IF(TYPE(stages!G40)=2,CHAR(34),""),stages!G40,IF(TYPE(stages!G40)=2,CHAR(34),""))</f>
        <v>STAGE_START_LONGITUDE=-0.37</v>
      </c>
      <c r="H40" t="str">
        <f>CONCATENATE(stages!H$1, "=",IF(TYPE(stages!H40)=2,CHAR(34),""),stages!H40,IF(TYPE(stages!H40)=2,CHAR(34),""))</f>
        <v>STAGE_FINISH="Hautacam"</v>
      </c>
      <c r="I40" t="str">
        <f>CONCATENATE(stages!I$1, "=",IF(TYPE(stages!I40)=2,CHAR(34),""),stages!I40,IF(TYPE(stages!I40)=2,CHAR(34),""))</f>
        <v>STAGE_FINISH_COUNTRY="FRA"</v>
      </c>
      <c r="J40" t="str">
        <f>CONCATENATE(stages!J$1, "=",IF(TYPE(stages!J40)=2,CHAR(34),""),stages!J40,IF(TYPE(stages!J40)=2,CHAR(34),""))</f>
        <v>STAGE_FINISH_LATITUDE=42.972222</v>
      </c>
      <c r="K40" t="str">
        <f>CONCATENATE(stages!K$1, "=",IF(TYPE(stages!K40)=2,CHAR(34),""),stages!K40,IF(TYPE(stages!K40)=2,CHAR(34),""))</f>
        <v>STAGE_FINISH_LONGITUDE=-0.008056</v>
      </c>
      <c r="L40" t="str">
        <f>CONCATENATE(stages!L$1, "=",IF(TYPE(stages!L40)=2,CHAR(34),""),stages!L40,IF(TYPE(stages!L40)=2,CHAR(34),""))</f>
        <v>STAGE_DISTANCE=145.5</v>
      </c>
      <c r="M40" t="str">
        <f>CONCATENATE(stages!M$1, "=",IF(TYPE(stages!M40)=2,CHAR(34),""),stages!M40,IF(TYPE(stages!M40)=2,CHAR(34),""))</f>
        <v>STAGE_INFO="http://www.letour.com/le-tour/2014/us/stage-18.html"</v>
      </c>
    </row>
    <row r="41" spans="1:13" x14ac:dyDescent="0.25">
      <c r="A41" t="str">
        <f>CONCATENATE(stages!A$1, "=",IF(TYPE(stages!A41)=2,CHAR(34),""),stages!A41,IF(TYPE(stages!A41)=2,CHAR(34),""))</f>
        <v>STAGE_NUMBER=40</v>
      </c>
      <c r="B41" t="str">
        <f>CONCATENATE(stages!B$1, "=",IF(TYPE(stages!B41)=2,CHAR(34),""),stages!B41,IF(TYPE(stages!B41)=2,CHAR(34),""))</f>
        <v>STAGE_TYPE="Flat"</v>
      </c>
      <c r="C41" t="str">
        <f>CONCATENATE(stages!C$1, "=",IF(TYPE(stages!C41)=2,CHAR(34),""),stages!C41,IF(TYPE(stages!C41)=2,CHAR(34),""))</f>
        <v>STAGE_DATE="25/07/2014"</v>
      </c>
      <c r="D41" t="str">
        <f>CONCATENATE(stages!D$1, "=",IF(TYPE(stages!D41)=2,CHAR(34),""),stages!D41,IF(TYPE(stages!D41)=2,CHAR(34),""))</f>
        <v>STAGE_START="Maubourguet Pays du Val d’Adour"</v>
      </c>
      <c r="E41" t="str">
        <f>CONCATENATE(stages!E$1, "=",IF(TYPE(stages!E41)=2,CHAR(34),""),stages!E41,IF(TYPE(stages!E41)=2,CHAR(34),""))</f>
        <v>STAGE_START_COUNTRY="FRA"</v>
      </c>
      <c r="F41" t="str">
        <f>CONCATENATE(stages!F$1, "=",IF(TYPE(stages!F41)=2,CHAR(34),""),stages!F41,IF(TYPE(stages!F41)=2,CHAR(34),""))</f>
        <v>STAGE_START_LATITUDE=43.4692</v>
      </c>
      <c r="G41" t="str">
        <f>CONCATENATE(stages!G$1, "=",IF(TYPE(stages!G41)=2,CHAR(34),""),stages!G41,IF(TYPE(stages!G41)=2,CHAR(34),""))</f>
        <v>STAGE_START_LONGITUDE=0.0364</v>
      </c>
      <c r="H41" t="str">
        <f>CONCATENATE(stages!H$1, "=",IF(TYPE(stages!H41)=2,CHAR(34),""),stages!H41,IF(TYPE(stages!H41)=2,CHAR(34),""))</f>
        <v>STAGE_FINISH="Bergerac"</v>
      </c>
      <c r="I41" t="str">
        <f>CONCATENATE(stages!I$1, "=",IF(TYPE(stages!I41)=2,CHAR(34),""),stages!I41,IF(TYPE(stages!I41)=2,CHAR(34),""))</f>
        <v>STAGE_FINISH_COUNTRY="FRA"</v>
      </c>
      <c r="J41" t="str">
        <f>CONCATENATE(stages!J$1, "=",IF(TYPE(stages!J41)=2,CHAR(34),""),stages!J41,IF(TYPE(stages!J41)=2,CHAR(34),""))</f>
        <v>STAGE_FINISH_LATITUDE=44.85</v>
      </c>
      <c r="K41" t="str">
        <f>CONCATENATE(stages!K$1, "=",IF(TYPE(stages!K41)=2,CHAR(34),""),stages!K41,IF(TYPE(stages!K41)=2,CHAR(34),""))</f>
        <v>STAGE_FINISH_LONGITUDE=0.48</v>
      </c>
      <c r="L41" t="str">
        <f>CONCATENATE(stages!L$1, "=",IF(TYPE(stages!L41)=2,CHAR(34),""),stages!L41,IF(TYPE(stages!L41)=2,CHAR(34),""))</f>
        <v>STAGE_DISTANCE=208.5</v>
      </c>
      <c r="M41" t="str">
        <f>CONCATENATE(stages!M$1, "=",IF(TYPE(stages!M41)=2,CHAR(34),""),stages!M41,IF(TYPE(stages!M41)=2,CHAR(34),""))</f>
        <v>STAGE_INFO="http://www.letour.com/le-tour/2014/us/stage-19.html"</v>
      </c>
    </row>
    <row r="42" spans="1:13" x14ac:dyDescent="0.25">
      <c r="A42" t="str">
        <f>CONCATENATE(stages!A$1, "=",IF(TYPE(stages!A42)=2,CHAR(34),""),stages!A42,IF(TYPE(stages!A42)=2,CHAR(34),""))</f>
        <v>STAGE_NUMBER=41</v>
      </c>
      <c r="B42" t="str">
        <f>CONCATENATE(stages!B$1, "=",IF(TYPE(stages!B42)=2,CHAR(34),""),stages!B42,IF(TYPE(stages!B42)=2,CHAR(34),""))</f>
        <v>STAGE_TYPE="Individual time-trial"</v>
      </c>
      <c r="C42" t="str">
        <f>CONCATENATE(stages!C$1, "=",IF(TYPE(stages!C42)=2,CHAR(34),""),stages!C42,IF(TYPE(stages!C42)=2,CHAR(34),""))</f>
        <v>STAGE_DATE="26/07/2014"</v>
      </c>
      <c r="D42" t="str">
        <f>CONCATENATE(stages!D$1, "=",IF(TYPE(stages!D42)=2,CHAR(34),""),stages!D42,IF(TYPE(stages!D42)=2,CHAR(34),""))</f>
        <v>STAGE_START="Bergerac"</v>
      </c>
      <c r="E42" t="str">
        <f>CONCATENATE(stages!E$1, "=",IF(TYPE(stages!E42)=2,CHAR(34),""),stages!E42,IF(TYPE(stages!E42)=2,CHAR(34),""))</f>
        <v>STAGE_START_COUNTRY="FRA"</v>
      </c>
      <c r="F42" t="str">
        <f>CONCATENATE(stages!F$1, "=",IF(TYPE(stages!F42)=2,CHAR(34),""),stages!F42,IF(TYPE(stages!F42)=2,CHAR(34),""))</f>
        <v>STAGE_START_LATITUDE=44.85</v>
      </c>
      <c r="G42" t="str">
        <f>CONCATENATE(stages!G$1, "=",IF(TYPE(stages!G42)=2,CHAR(34),""),stages!G42,IF(TYPE(stages!G42)=2,CHAR(34),""))</f>
        <v>STAGE_START_LONGITUDE=0.48</v>
      </c>
      <c r="H42" t="str">
        <f>CONCATENATE(stages!H$1, "=",IF(TYPE(stages!H42)=2,CHAR(34),""),stages!H42,IF(TYPE(stages!H42)=2,CHAR(34),""))</f>
        <v>STAGE_FINISH="Périgueux"</v>
      </c>
      <c r="I42" t="str">
        <f>CONCATENATE(stages!I$1, "=",IF(TYPE(stages!I42)=2,CHAR(34),""),stages!I42,IF(TYPE(stages!I42)=2,CHAR(34),""))</f>
        <v>STAGE_FINISH_COUNTRY="FRA"</v>
      </c>
      <c r="J42" t="str">
        <f>CONCATENATE(stages!J$1, "=",IF(TYPE(stages!J42)=2,CHAR(34),""),stages!J42,IF(TYPE(stages!J42)=2,CHAR(34),""))</f>
        <v>STAGE_FINISH_LATITUDE=45.1929</v>
      </c>
      <c r="K42" t="str">
        <f>CONCATENATE(stages!K$1, "=",IF(TYPE(stages!K42)=2,CHAR(34),""),stages!K42,IF(TYPE(stages!K42)=2,CHAR(34),""))</f>
        <v>STAGE_FINISH_LONGITUDE=0.7217</v>
      </c>
      <c r="L42" t="str">
        <f>CONCATENATE(stages!L$1, "=",IF(TYPE(stages!L42)=2,CHAR(34),""),stages!L42,IF(TYPE(stages!L42)=2,CHAR(34),""))</f>
        <v>STAGE_DISTANCE=54</v>
      </c>
      <c r="M42" t="str">
        <f>CONCATENATE(stages!M$1, "=",IF(TYPE(stages!M42)=2,CHAR(34),""),stages!M42,IF(TYPE(stages!M42)=2,CHAR(34),""))</f>
        <v>STAGE_INFO="http://www.letour.com/le-tour/2014/us/stage-20.html"</v>
      </c>
    </row>
    <row r="43" spans="1:13" x14ac:dyDescent="0.25">
      <c r="A43" t="str">
        <f>CONCATENATE(stages!A$1, "=",IF(TYPE(stages!A43)=2,CHAR(34),""),stages!A43,IF(TYPE(stages!A43)=2,CHAR(34),""))</f>
        <v>STAGE_NUMBER=42</v>
      </c>
      <c r="B43" t="str">
        <f>CONCATENATE(stages!B$1, "=",IF(TYPE(stages!B43)=2,CHAR(34),""),stages!B43,IF(TYPE(stages!B43)=2,CHAR(34),""))</f>
        <v>STAGE_TYPE="Flat"</v>
      </c>
      <c r="C43" t="str">
        <f>CONCATENATE(stages!C$1, "=",IF(TYPE(stages!C43)=2,CHAR(34),""),stages!C43,IF(TYPE(stages!C43)=2,CHAR(34),""))</f>
        <v>STAGE_DATE="27/07/2014"</v>
      </c>
      <c r="D43" t="str">
        <f>CONCATENATE(stages!D$1, "=",IF(TYPE(stages!D43)=2,CHAR(34),""),stages!D43,IF(TYPE(stages!D43)=2,CHAR(34),""))</f>
        <v>STAGE_START="Évry"</v>
      </c>
      <c r="E43" t="str">
        <f>CONCATENATE(stages!E$1, "=",IF(TYPE(stages!E43)=2,CHAR(34),""),stages!E43,IF(TYPE(stages!E43)=2,CHAR(34),""))</f>
        <v>STAGE_START_COUNTRY="FRA"</v>
      </c>
      <c r="F43" t="str">
        <f>CONCATENATE(stages!F$1, "=",IF(TYPE(stages!F43)=2,CHAR(34),""),stages!F43,IF(TYPE(stages!F43)=2,CHAR(34),""))</f>
        <v>STAGE_START_LATITUDE=48.6238</v>
      </c>
      <c r="G43" t="str">
        <f>CONCATENATE(stages!G$1, "=",IF(TYPE(stages!G43)=2,CHAR(34),""),stages!G43,IF(TYPE(stages!G43)=2,CHAR(34),""))</f>
        <v>STAGE_START_LONGITUDE=2.4296</v>
      </c>
      <c r="H43" t="str">
        <f>CONCATENATE(stages!H$1, "=",IF(TYPE(stages!H43)=2,CHAR(34),""),stages!H43,IF(TYPE(stages!H43)=2,CHAR(34),""))</f>
        <v>STAGE_FINISH="Paris Champs-Élysées"</v>
      </c>
      <c r="I43" t="str">
        <f>CONCATENATE(stages!I$1, "=",IF(TYPE(stages!I43)=2,CHAR(34),""),stages!I43,IF(TYPE(stages!I43)=2,CHAR(34),""))</f>
        <v>STAGE_FINISH_COUNTRY="FRA"</v>
      </c>
      <c r="J43" t="str">
        <f>CONCATENATE(stages!J$1, "=",IF(TYPE(stages!J43)=2,CHAR(34),""),stages!J43,IF(TYPE(stages!J43)=2,CHAR(34),""))</f>
        <v>STAGE_FINISH_LATITUDE=48.8567</v>
      </c>
      <c r="K43" t="str">
        <f>CONCATENATE(stages!K$1, "=",IF(TYPE(stages!K43)=2,CHAR(34),""),stages!K43,IF(TYPE(stages!K43)=2,CHAR(34),""))</f>
        <v>STAGE_FINISH_LONGITUDE=2.3508</v>
      </c>
      <c r="L43" t="str">
        <f>CONCATENATE(stages!L$1, "=",IF(TYPE(stages!L43)=2,CHAR(34),""),stages!L43,IF(TYPE(stages!L43)=2,CHAR(34),""))</f>
        <v>STAGE_DISTANCE=137.5</v>
      </c>
      <c r="M43" t="str">
        <f>CONCATENATE(stages!M$1, "=",IF(TYPE(stages!M43)=2,CHAR(34),""),stages!M43,IF(TYPE(stages!M43)=2,CHAR(34),""))</f>
        <v>STAGE_INFO="http://www.letour.com/le-tour/2014/us/stage-21.html"</v>
      </c>
    </row>
    <row r="44" spans="1:13" x14ac:dyDescent="0.25">
      <c r="A44" t="str">
        <f>CONCATENATE(stages!A$1, "=",IF(TYPE(stages!A44)=2,CHAR(34),""),stages!A44,IF(TYPE(stages!A44)=2,CHAR(34),""))</f>
        <v>STAGE_NUMBER=43</v>
      </c>
      <c r="B44" t="str">
        <f>CONCATENATE(stages!B$1, "=",IF(TYPE(stages!B44)=2,CHAR(34),""),stages!B44,IF(TYPE(stages!B44)=2,CHAR(34),""))</f>
        <v>STAGE_TYPE="Flat"</v>
      </c>
      <c r="C44" t="str">
        <f>CONCATENATE(stages!C$1, "=",IF(TYPE(stages!C44)=2,CHAR(34),""),stages!C44,IF(TYPE(stages!C44)=2,CHAR(34),""))</f>
        <v>STAGE_DATE="05/07/2014"</v>
      </c>
      <c r="D44" t="str">
        <f>CONCATENATE(stages!D$1, "=",IF(TYPE(stages!D44)=2,CHAR(34),""),stages!D44,IF(TYPE(stages!D44)=2,CHAR(34),""))</f>
        <v>STAGE_START="Leeds"</v>
      </c>
      <c r="E44" t="str">
        <f>CONCATENATE(stages!E$1, "=",IF(TYPE(stages!E44)=2,CHAR(34),""),stages!E44,IF(TYPE(stages!E44)=2,CHAR(34),""))</f>
        <v>STAGE_START_COUNTRY="ENG"</v>
      </c>
      <c r="F44" t="str">
        <f>CONCATENATE(stages!F$1, "=",IF(TYPE(stages!F44)=2,CHAR(34),""),stages!F44,IF(TYPE(stages!F44)=2,CHAR(34),""))</f>
        <v>STAGE_START_LATITUDE=53.799722</v>
      </c>
      <c r="G44" t="str">
        <f>CONCATENATE(stages!G$1, "=",IF(TYPE(stages!G44)=2,CHAR(34),""),stages!G44,IF(TYPE(stages!G44)=2,CHAR(34),""))</f>
        <v>STAGE_START_LONGITUDE=-1.549167</v>
      </c>
      <c r="H44" t="str">
        <f>CONCATENATE(stages!H$1, "=",IF(TYPE(stages!H44)=2,CHAR(34),""),stages!H44,IF(TYPE(stages!H44)=2,CHAR(34),""))</f>
        <v>STAGE_FINISH="Harrogate"</v>
      </c>
      <c r="I44" t="str">
        <f>CONCATENATE(stages!I$1, "=",IF(TYPE(stages!I44)=2,CHAR(34),""),stages!I44,IF(TYPE(stages!I44)=2,CHAR(34),""))</f>
        <v>STAGE_FINISH_COUNTRY="ENG"</v>
      </c>
      <c r="J44" t="str">
        <f>CONCATENATE(stages!J$1, "=",IF(TYPE(stages!J44)=2,CHAR(34),""),stages!J44,IF(TYPE(stages!J44)=2,CHAR(34),""))</f>
        <v>STAGE_FINISH_LATITUDE=53.991</v>
      </c>
      <c r="K44" t="str">
        <f>CONCATENATE(stages!K$1, "=",IF(TYPE(stages!K44)=2,CHAR(34),""),stages!K44,IF(TYPE(stages!K44)=2,CHAR(34),""))</f>
        <v>STAGE_FINISH_LONGITUDE=-1.539</v>
      </c>
      <c r="L44" t="str">
        <f>CONCATENATE(stages!L$1, "=",IF(TYPE(stages!L44)=2,CHAR(34),""),stages!L44,IF(TYPE(stages!L44)=2,CHAR(34),""))</f>
        <v>STAGE_DISTANCE=190.5</v>
      </c>
      <c r="M44" t="str">
        <f>CONCATENATE(stages!M$1, "=",IF(TYPE(stages!M44)=2,CHAR(34),""),stages!M44,IF(TYPE(stages!M44)=2,CHAR(34),""))</f>
        <v>STAGE_INFO="http://www.letour.com/le-tour/2014/us/stage-1.html"</v>
      </c>
    </row>
    <row r="45" spans="1:13" x14ac:dyDescent="0.25">
      <c r="A45" t="str">
        <f>CONCATENATE(stages!A$1, "=",IF(TYPE(stages!A45)=2,CHAR(34),""),stages!A45,IF(TYPE(stages!A45)=2,CHAR(34),""))</f>
        <v>STAGE_NUMBER=44</v>
      </c>
      <c r="B45" t="str">
        <f>CONCATENATE(stages!B$1, "=",IF(TYPE(stages!B45)=2,CHAR(34),""),stages!B45,IF(TYPE(stages!B45)=2,CHAR(34),""))</f>
        <v>STAGE_TYPE="Hilly"</v>
      </c>
      <c r="C45" t="str">
        <f>CONCATENATE(stages!C$1, "=",IF(TYPE(stages!C45)=2,CHAR(34),""),stages!C45,IF(TYPE(stages!C45)=2,CHAR(34),""))</f>
        <v>STAGE_DATE="06/07/2014"</v>
      </c>
      <c r="D45" t="str">
        <f>CONCATENATE(stages!D$1, "=",IF(TYPE(stages!D45)=2,CHAR(34),""),stages!D45,IF(TYPE(stages!D45)=2,CHAR(34),""))</f>
        <v>STAGE_START="York"</v>
      </c>
      <c r="E45" t="str">
        <f>CONCATENATE(stages!E$1, "=",IF(TYPE(stages!E45)=2,CHAR(34),""),stages!E45,IF(TYPE(stages!E45)=2,CHAR(34),""))</f>
        <v>STAGE_START_COUNTRY="ENG"</v>
      </c>
      <c r="F45" t="str">
        <f>CONCATENATE(stages!F$1, "=",IF(TYPE(stages!F45)=2,CHAR(34),""),stages!F45,IF(TYPE(stages!F45)=2,CHAR(34),""))</f>
        <v>STAGE_START_LATITUDE=53.958333</v>
      </c>
      <c r="G45" t="str">
        <f>CONCATENATE(stages!G$1, "=",IF(TYPE(stages!G45)=2,CHAR(34),""),stages!G45,IF(TYPE(stages!G45)=2,CHAR(34),""))</f>
        <v>STAGE_START_LONGITUDE=-1.080278</v>
      </c>
      <c r="H45" t="str">
        <f>CONCATENATE(stages!H$1, "=",IF(TYPE(stages!H45)=2,CHAR(34),""),stages!H45,IF(TYPE(stages!H45)=2,CHAR(34),""))</f>
        <v>STAGE_FINISH="Sheffield"</v>
      </c>
      <c r="I45" t="str">
        <f>CONCATENATE(stages!I$1, "=",IF(TYPE(stages!I45)=2,CHAR(34),""),stages!I45,IF(TYPE(stages!I45)=2,CHAR(34),""))</f>
        <v>STAGE_FINISH_COUNTRY="ENG"</v>
      </c>
      <c r="J45" t="str">
        <f>CONCATENATE(stages!J$1, "=",IF(TYPE(stages!J45)=2,CHAR(34),""),stages!J45,IF(TYPE(stages!J45)=2,CHAR(34),""))</f>
        <v>STAGE_FINISH_LATITUDE=53.383611</v>
      </c>
      <c r="K45" t="str">
        <f>CONCATENATE(stages!K$1, "=",IF(TYPE(stages!K45)=2,CHAR(34),""),stages!K45,IF(TYPE(stages!K45)=2,CHAR(34),""))</f>
        <v>STAGE_FINISH_LONGITUDE=-1.466944</v>
      </c>
      <c r="L45" t="str">
        <f>CONCATENATE(stages!L$1, "=",IF(TYPE(stages!L45)=2,CHAR(34),""),stages!L45,IF(TYPE(stages!L45)=2,CHAR(34),""))</f>
        <v>STAGE_DISTANCE=201</v>
      </c>
      <c r="M45" t="str">
        <f>CONCATENATE(stages!M$1, "=",IF(TYPE(stages!M45)=2,CHAR(34),""),stages!M45,IF(TYPE(stages!M45)=2,CHAR(34),""))</f>
        <v>STAGE_INFO="http://www.letour.com/le-tour/2014/us/stage-2.html"</v>
      </c>
    </row>
    <row r="46" spans="1:13" x14ac:dyDescent="0.25">
      <c r="A46" t="str">
        <f>CONCATENATE(stages!A$1, "=",IF(TYPE(stages!A46)=2,CHAR(34),""),stages!A46,IF(TYPE(stages!A46)=2,CHAR(34),""))</f>
        <v>STAGE_NUMBER=45</v>
      </c>
      <c r="B46" t="str">
        <f>CONCATENATE(stages!B$1, "=",IF(TYPE(stages!B46)=2,CHAR(34),""),stages!B46,IF(TYPE(stages!B46)=2,CHAR(34),""))</f>
        <v>STAGE_TYPE="Flat"</v>
      </c>
      <c r="C46" t="str">
        <f>CONCATENATE(stages!C$1, "=",IF(TYPE(stages!C46)=2,CHAR(34),""),stages!C46,IF(TYPE(stages!C46)=2,CHAR(34),""))</f>
        <v>STAGE_DATE="07/07/2014"</v>
      </c>
      <c r="D46" t="str">
        <f>CONCATENATE(stages!D$1, "=",IF(TYPE(stages!D46)=2,CHAR(34),""),stages!D46,IF(TYPE(stages!D46)=2,CHAR(34),""))</f>
        <v>STAGE_START="Cambridge"</v>
      </c>
      <c r="E46" t="str">
        <f>CONCATENATE(stages!E$1, "=",IF(TYPE(stages!E46)=2,CHAR(34),""),stages!E46,IF(TYPE(stages!E46)=2,CHAR(34),""))</f>
        <v>STAGE_START_COUNTRY="ENG"</v>
      </c>
      <c r="F46" t="str">
        <f>CONCATENATE(stages!F$1, "=",IF(TYPE(stages!F46)=2,CHAR(34),""),stages!F46,IF(TYPE(stages!F46)=2,CHAR(34),""))</f>
        <v>STAGE_START_LATITUDE=52.205</v>
      </c>
      <c r="G46" t="str">
        <f>CONCATENATE(stages!G$1, "=",IF(TYPE(stages!G46)=2,CHAR(34),""),stages!G46,IF(TYPE(stages!G46)=2,CHAR(34),""))</f>
        <v>STAGE_START_LONGITUDE=0.119</v>
      </c>
      <c r="H46" t="str">
        <f>CONCATENATE(stages!H$1, "=",IF(TYPE(stages!H46)=2,CHAR(34),""),stages!H46,IF(TYPE(stages!H46)=2,CHAR(34),""))</f>
        <v>STAGE_FINISH="Londres"</v>
      </c>
      <c r="I46" t="str">
        <f>CONCATENATE(stages!I$1, "=",IF(TYPE(stages!I46)=2,CHAR(34),""),stages!I46,IF(TYPE(stages!I46)=2,CHAR(34),""))</f>
        <v>STAGE_FINISH_COUNTRY="ENG"</v>
      </c>
      <c r="J46" t="str">
        <f>CONCATENATE(stages!J$1, "=",IF(TYPE(stages!J46)=2,CHAR(34),""),stages!J46,IF(TYPE(stages!J46)=2,CHAR(34),""))</f>
        <v>STAGE_FINISH_LATITUDE=51.507222</v>
      </c>
      <c r="K46" t="str">
        <f>CONCATENATE(stages!K$1, "=",IF(TYPE(stages!K46)=2,CHAR(34),""),stages!K46,IF(TYPE(stages!K46)=2,CHAR(34),""))</f>
        <v>STAGE_FINISH_LONGITUDE=-0.1275</v>
      </c>
      <c r="L46" t="str">
        <f>CONCATENATE(stages!L$1, "=",IF(TYPE(stages!L46)=2,CHAR(34),""),stages!L46,IF(TYPE(stages!L46)=2,CHAR(34),""))</f>
        <v>STAGE_DISTANCE=155</v>
      </c>
      <c r="M46" t="str">
        <f>CONCATENATE(stages!M$1, "=",IF(TYPE(stages!M46)=2,CHAR(34),""),stages!M46,IF(TYPE(stages!M46)=2,CHAR(34),""))</f>
        <v>STAGE_INFO="http://www.letour.com/le-tour/2014/us/stage-3.html"</v>
      </c>
    </row>
    <row r="47" spans="1:13" x14ac:dyDescent="0.25">
      <c r="A47" t="str">
        <f>CONCATENATE(stages!A$1, "=",IF(TYPE(stages!A47)=2,CHAR(34),""),stages!A47,IF(TYPE(stages!A47)=2,CHAR(34),""))</f>
        <v>STAGE_NUMBER=46</v>
      </c>
      <c r="B47" t="str">
        <f>CONCATENATE(stages!B$1, "=",IF(TYPE(stages!B47)=2,CHAR(34),""),stages!B47,IF(TYPE(stages!B47)=2,CHAR(34),""))</f>
        <v>STAGE_TYPE="Flat"</v>
      </c>
      <c r="C47" t="str">
        <f>CONCATENATE(stages!C$1, "=",IF(TYPE(stages!C47)=2,CHAR(34),""),stages!C47,IF(TYPE(stages!C47)=2,CHAR(34),""))</f>
        <v>STAGE_DATE="08/07/2014"</v>
      </c>
      <c r="D47" t="str">
        <f>CONCATENATE(stages!D$1, "=",IF(TYPE(stages!D47)=2,CHAR(34),""),stages!D47,IF(TYPE(stages!D47)=2,CHAR(34),""))</f>
        <v>STAGE_START="Le Touquet-Paris-Plage"</v>
      </c>
      <c r="E47" t="str">
        <f>CONCATENATE(stages!E$1, "=",IF(TYPE(stages!E47)=2,CHAR(34),""),stages!E47,IF(TYPE(stages!E47)=2,CHAR(34),""))</f>
        <v>STAGE_START_COUNTRY="FRA"</v>
      </c>
      <c r="F47" t="str">
        <f>CONCATENATE(stages!F$1, "=",IF(TYPE(stages!F47)=2,CHAR(34),""),stages!F47,IF(TYPE(stages!F47)=2,CHAR(34),""))</f>
        <v>STAGE_START_LATITUDE=50.5186</v>
      </c>
      <c r="G47" t="str">
        <f>CONCATENATE(stages!G$1, "=",IF(TYPE(stages!G47)=2,CHAR(34),""),stages!G47,IF(TYPE(stages!G47)=2,CHAR(34),""))</f>
        <v>STAGE_START_LONGITUDE=1.595</v>
      </c>
      <c r="H47" t="str">
        <f>CONCATENATE(stages!H$1, "=",IF(TYPE(stages!H47)=2,CHAR(34),""),stages!H47,IF(TYPE(stages!H47)=2,CHAR(34),""))</f>
        <v>STAGE_FINISH="Lille Métropole"</v>
      </c>
      <c r="I47" t="str">
        <f>CONCATENATE(stages!I$1, "=",IF(TYPE(stages!I47)=2,CHAR(34),""),stages!I47,IF(TYPE(stages!I47)=2,CHAR(34),""))</f>
        <v>STAGE_FINISH_COUNTRY="FRA"</v>
      </c>
      <c r="J47" t="str">
        <f>CONCATENATE(stages!J$1, "=",IF(TYPE(stages!J47)=2,CHAR(34),""),stages!J47,IF(TYPE(stages!J47)=2,CHAR(34),""))</f>
        <v>STAGE_FINISH_LATITUDE=50.6372</v>
      </c>
      <c r="K47" t="str">
        <f>CONCATENATE(stages!K$1, "=",IF(TYPE(stages!K47)=2,CHAR(34),""),stages!K47,IF(TYPE(stages!K47)=2,CHAR(34),""))</f>
        <v>STAGE_FINISH_LONGITUDE=3.0633</v>
      </c>
      <c r="L47" t="str">
        <f>CONCATENATE(stages!L$1, "=",IF(TYPE(stages!L47)=2,CHAR(34),""),stages!L47,IF(TYPE(stages!L47)=2,CHAR(34),""))</f>
        <v>STAGE_DISTANCE=163.5</v>
      </c>
      <c r="M47" t="str">
        <f>CONCATENATE(stages!M$1, "=",IF(TYPE(stages!M47)=2,CHAR(34),""),stages!M47,IF(TYPE(stages!M47)=2,CHAR(34),""))</f>
        <v>STAGE_INFO="http://www.letour.com/le-tour/2014/us/stage-4.html"</v>
      </c>
    </row>
    <row r="48" spans="1:13" x14ac:dyDescent="0.25">
      <c r="A48" t="str">
        <f>CONCATENATE(stages!A$1, "=",IF(TYPE(stages!A48)=2,CHAR(34),""),stages!A48,IF(TYPE(stages!A48)=2,CHAR(34),""))</f>
        <v>STAGE_NUMBER=47</v>
      </c>
      <c r="B48" t="str">
        <f>CONCATENATE(stages!B$1, "=",IF(TYPE(stages!B48)=2,CHAR(34),""),stages!B48,IF(TYPE(stages!B48)=2,CHAR(34),""))</f>
        <v>STAGE_TYPE="Hilly"</v>
      </c>
      <c r="C48" t="str">
        <f>CONCATENATE(stages!C$1, "=",IF(TYPE(stages!C48)=2,CHAR(34),""),stages!C48,IF(TYPE(stages!C48)=2,CHAR(34),""))</f>
        <v>STAGE_DATE="09/07/2014"</v>
      </c>
      <c r="D48" t="str">
        <f>CONCATENATE(stages!D$1, "=",IF(TYPE(stages!D48)=2,CHAR(34),""),stages!D48,IF(TYPE(stages!D48)=2,CHAR(34),""))</f>
        <v>STAGE_START="Ypres"</v>
      </c>
      <c r="E48" t="str">
        <f>CONCATENATE(stages!E$1, "=",IF(TYPE(stages!E48)=2,CHAR(34),""),stages!E48,IF(TYPE(stages!E48)=2,CHAR(34),""))</f>
        <v>STAGE_START_COUNTRY="FRA"</v>
      </c>
      <c r="F48" t="str">
        <f>CONCATENATE(stages!F$1, "=",IF(TYPE(stages!F48)=2,CHAR(34),""),stages!F48,IF(TYPE(stages!F48)=2,CHAR(34),""))</f>
        <v>STAGE_START_LATITUDE=50.85</v>
      </c>
      <c r="G48" t="str">
        <f>CONCATENATE(stages!G$1, "=",IF(TYPE(stages!G48)=2,CHAR(34),""),stages!G48,IF(TYPE(stages!G48)=2,CHAR(34),""))</f>
        <v>STAGE_START_LONGITUDE=2.883333</v>
      </c>
      <c r="H48" t="str">
        <f>CONCATENATE(stages!H$1, "=",IF(TYPE(stages!H48)=2,CHAR(34),""),stages!H48,IF(TYPE(stages!H48)=2,CHAR(34),""))</f>
        <v>STAGE_FINISH="Arenberg Porte du Hainaut"</v>
      </c>
      <c r="I48" t="str">
        <f>CONCATENATE(stages!I$1, "=",IF(TYPE(stages!I48)=2,CHAR(34),""),stages!I48,IF(TYPE(stages!I48)=2,CHAR(34),""))</f>
        <v>STAGE_FINISH_COUNTRY="FRA"</v>
      </c>
      <c r="J48" t="str">
        <f>CONCATENATE(stages!J$1, "=",IF(TYPE(stages!J48)=2,CHAR(34),""),stages!J48,IF(TYPE(stages!J48)=2,CHAR(34),""))</f>
        <v>STAGE_FINISH_LATITUDE=50.399</v>
      </c>
      <c r="K48" t="str">
        <f>CONCATENATE(stages!K$1, "=",IF(TYPE(stages!K48)=2,CHAR(34),""),stages!K48,IF(TYPE(stages!K48)=2,CHAR(34),""))</f>
        <v>STAGE_FINISH_LONGITUDE=3.4125</v>
      </c>
      <c r="L48" t="str">
        <f>CONCATENATE(stages!L$1, "=",IF(TYPE(stages!L48)=2,CHAR(34),""),stages!L48,IF(TYPE(stages!L48)=2,CHAR(34),""))</f>
        <v>STAGE_DISTANCE=155.5</v>
      </c>
      <c r="M48" t="str">
        <f>CONCATENATE(stages!M$1, "=",IF(TYPE(stages!M48)=2,CHAR(34),""),stages!M48,IF(TYPE(stages!M48)=2,CHAR(34),""))</f>
        <v>STAGE_INFO="http://www.letour.com/le-tour/2014/us/stage-5.html"</v>
      </c>
    </row>
    <row r="49" spans="1:13" x14ac:dyDescent="0.25">
      <c r="A49" t="str">
        <f>CONCATENATE(stages!A$1, "=",IF(TYPE(stages!A49)=2,CHAR(34),""),stages!A49,IF(TYPE(stages!A49)=2,CHAR(34),""))</f>
        <v>STAGE_NUMBER=48</v>
      </c>
      <c r="B49" t="str">
        <f>CONCATENATE(stages!B$1, "=",IF(TYPE(stages!B49)=2,CHAR(34),""),stages!B49,IF(TYPE(stages!B49)=2,CHAR(34),""))</f>
        <v>STAGE_TYPE="Flat"</v>
      </c>
      <c r="C49" t="str">
        <f>CONCATENATE(stages!C$1, "=",IF(TYPE(stages!C49)=2,CHAR(34),""),stages!C49,IF(TYPE(stages!C49)=2,CHAR(34),""))</f>
        <v>STAGE_DATE="10/07/2014"</v>
      </c>
      <c r="D49" t="str">
        <f>CONCATENATE(stages!D$1, "=",IF(TYPE(stages!D49)=2,CHAR(34),""),stages!D49,IF(TYPE(stages!D49)=2,CHAR(34),""))</f>
        <v>STAGE_START="Arras"</v>
      </c>
      <c r="E49" t="str">
        <f>CONCATENATE(stages!E$1, "=",IF(TYPE(stages!E49)=2,CHAR(34),""),stages!E49,IF(TYPE(stages!E49)=2,CHAR(34),""))</f>
        <v>STAGE_START_COUNTRY="FRA"</v>
      </c>
      <c r="F49" t="str">
        <f>CONCATENATE(stages!F$1, "=",IF(TYPE(stages!F49)=2,CHAR(34),""),stages!F49,IF(TYPE(stages!F49)=2,CHAR(34),""))</f>
        <v>STAGE_START_LATITUDE=50.2897</v>
      </c>
      <c r="G49" t="str">
        <f>CONCATENATE(stages!G$1, "=",IF(TYPE(stages!G49)=2,CHAR(34),""),stages!G49,IF(TYPE(stages!G49)=2,CHAR(34),""))</f>
        <v>STAGE_START_LONGITUDE=2.7808</v>
      </c>
      <c r="H49" t="str">
        <f>CONCATENATE(stages!H$1, "=",IF(TYPE(stages!H49)=2,CHAR(34),""),stages!H49,IF(TYPE(stages!H49)=2,CHAR(34),""))</f>
        <v>STAGE_FINISH="Reims"</v>
      </c>
      <c r="I49" t="str">
        <f>CONCATENATE(stages!I$1, "=",IF(TYPE(stages!I49)=2,CHAR(34),""),stages!I49,IF(TYPE(stages!I49)=2,CHAR(34),""))</f>
        <v>STAGE_FINISH_COUNTRY="FRA"</v>
      </c>
      <c r="J49" t="str">
        <f>CONCATENATE(stages!J$1, "=",IF(TYPE(stages!J49)=2,CHAR(34),""),stages!J49,IF(TYPE(stages!J49)=2,CHAR(34),""))</f>
        <v>STAGE_FINISH_LATITUDE=49.2628</v>
      </c>
      <c r="K49" t="str">
        <f>CONCATENATE(stages!K$1, "=",IF(TYPE(stages!K49)=2,CHAR(34),""),stages!K49,IF(TYPE(stages!K49)=2,CHAR(34),""))</f>
        <v>STAGE_FINISH_LONGITUDE=4.0347</v>
      </c>
      <c r="L49" t="str">
        <f>CONCATENATE(stages!L$1, "=",IF(TYPE(stages!L49)=2,CHAR(34),""),stages!L49,IF(TYPE(stages!L49)=2,CHAR(34),""))</f>
        <v>STAGE_DISTANCE=194</v>
      </c>
      <c r="M49" t="str">
        <f>CONCATENATE(stages!M$1, "=",IF(TYPE(stages!M49)=2,CHAR(34),""),stages!M49,IF(TYPE(stages!M49)=2,CHAR(34),""))</f>
        <v>STAGE_INFO="http://www.letour.com/le-tour/2014/us/stage-6.html"</v>
      </c>
    </row>
    <row r="50" spans="1:13" x14ac:dyDescent="0.25">
      <c r="A50" t="str">
        <f>CONCATENATE(stages!A$1, "=",IF(TYPE(stages!A50)=2,CHAR(34),""),stages!A50,IF(TYPE(stages!A50)=2,CHAR(34),""))</f>
        <v>STAGE_NUMBER=49</v>
      </c>
      <c r="B50" t="str">
        <f>CONCATENATE(stages!B$1, "=",IF(TYPE(stages!B50)=2,CHAR(34),""),stages!B50,IF(TYPE(stages!B50)=2,CHAR(34),""))</f>
        <v>STAGE_TYPE="Flat"</v>
      </c>
      <c r="C50" t="str">
        <f>CONCATENATE(stages!C$1, "=",IF(TYPE(stages!C50)=2,CHAR(34),""),stages!C50,IF(TYPE(stages!C50)=2,CHAR(34),""))</f>
        <v>STAGE_DATE="11/07/2014"</v>
      </c>
      <c r="D50" t="str">
        <f>CONCATENATE(stages!D$1, "=",IF(TYPE(stages!D50)=2,CHAR(34),""),stages!D50,IF(TYPE(stages!D50)=2,CHAR(34),""))</f>
        <v>STAGE_START="Épernay"</v>
      </c>
      <c r="E50" t="str">
        <f>CONCATENATE(stages!E$1, "=",IF(TYPE(stages!E50)=2,CHAR(34),""),stages!E50,IF(TYPE(stages!E50)=2,CHAR(34),""))</f>
        <v>STAGE_START_COUNTRY="FRA"</v>
      </c>
      <c r="F50" t="str">
        <f>CONCATENATE(stages!F$1, "=",IF(TYPE(stages!F50)=2,CHAR(34),""),stages!F50,IF(TYPE(stages!F50)=2,CHAR(34),""))</f>
        <v>STAGE_START_LATITUDE=49.0403</v>
      </c>
      <c r="G50" t="str">
        <f>CONCATENATE(stages!G$1, "=",IF(TYPE(stages!G50)=2,CHAR(34),""),stages!G50,IF(TYPE(stages!G50)=2,CHAR(34),""))</f>
        <v>STAGE_START_LONGITUDE=3.96</v>
      </c>
      <c r="H50" t="str">
        <f>CONCATENATE(stages!H$1, "=",IF(TYPE(stages!H50)=2,CHAR(34),""),stages!H50,IF(TYPE(stages!H50)=2,CHAR(34),""))</f>
        <v>STAGE_FINISH="Nancy"</v>
      </c>
      <c r="I50" t="str">
        <f>CONCATENATE(stages!I$1, "=",IF(TYPE(stages!I50)=2,CHAR(34),""),stages!I50,IF(TYPE(stages!I50)=2,CHAR(34),""))</f>
        <v>STAGE_FINISH_COUNTRY="FRA"</v>
      </c>
      <c r="J50" t="str">
        <f>CONCATENATE(stages!J$1, "=",IF(TYPE(stages!J50)=2,CHAR(34),""),stages!J50,IF(TYPE(stages!J50)=2,CHAR(34),""))</f>
        <v>STAGE_FINISH_LATITUDE=48.6936</v>
      </c>
      <c r="K50" t="str">
        <f>CONCATENATE(stages!K$1, "=",IF(TYPE(stages!K50)=2,CHAR(34),""),stages!K50,IF(TYPE(stages!K50)=2,CHAR(34),""))</f>
        <v>STAGE_FINISH_LONGITUDE=6.1846</v>
      </c>
      <c r="L50" t="str">
        <f>CONCATENATE(stages!L$1, "=",IF(TYPE(stages!L50)=2,CHAR(34),""),stages!L50,IF(TYPE(stages!L50)=2,CHAR(34),""))</f>
        <v>STAGE_DISTANCE=234.5</v>
      </c>
      <c r="M50" t="str">
        <f>CONCATENATE(stages!M$1, "=",IF(TYPE(stages!M50)=2,CHAR(34),""),stages!M50,IF(TYPE(stages!M50)=2,CHAR(34),""))</f>
        <v>STAGE_INFO="http://www.letour.com/le-tour/2014/us/stage-7.html"</v>
      </c>
    </row>
    <row r="51" spans="1:13" x14ac:dyDescent="0.25">
      <c r="A51" t="str">
        <f>CONCATENATE(stages!A$1, "=",IF(TYPE(stages!A51)=2,CHAR(34),""),stages!A51,IF(TYPE(stages!A51)=2,CHAR(34),""))</f>
        <v>STAGE_NUMBER=50</v>
      </c>
      <c r="B51" t="str">
        <f>CONCATENATE(stages!B$1, "=",IF(TYPE(stages!B51)=2,CHAR(34),""),stages!B51,IF(TYPE(stages!B51)=2,CHAR(34),""))</f>
        <v>STAGE_TYPE="Hilly"</v>
      </c>
      <c r="C51" t="str">
        <f>CONCATENATE(stages!C$1, "=",IF(TYPE(stages!C51)=2,CHAR(34),""),stages!C51,IF(TYPE(stages!C51)=2,CHAR(34),""))</f>
        <v>STAGE_DATE="12/07/2014"</v>
      </c>
      <c r="D51" t="str">
        <f>CONCATENATE(stages!D$1, "=",IF(TYPE(stages!D51)=2,CHAR(34),""),stages!D51,IF(TYPE(stages!D51)=2,CHAR(34),""))</f>
        <v>STAGE_START="Tomblaine"</v>
      </c>
      <c r="E51" t="str">
        <f>CONCATENATE(stages!E$1, "=",IF(TYPE(stages!E51)=2,CHAR(34),""),stages!E51,IF(TYPE(stages!E51)=2,CHAR(34),""))</f>
        <v>STAGE_START_COUNTRY="FRA"</v>
      </c>
      <c r="F51" t="str">
        <f>CONCATENATE(stages!F$1, "=",IF(TYPE(stages!F51)=2,CHAR(34),""),stages!F51,IF(TYPE(stages!F51)=2,CHAR(34),""))</f>
        <v>STAGE_START_LATITUDE=48.6833</v>
      </c>
      <c r="G51" t="str">
        <f>CONCATENATE(stages!G$1, "=",IF(TYPE(stages!G51)=2,CHAR(34),""),stages!G51,IF(TYPE(stages!G51)=2,CHAR(34),""))</f>
        <v>STAGE_START_LONGITUDE=6.2167</v>
      </c>
      <c r="H51" t="str">
        <f>CONCATENATE(stages!H$1, "=",IF(TYPE(stages!H51)=2,CHAR(34),""),stages!H51,IF(TYPE(stages!H51)=2,CHAR(34),""))</f>
        <v>STAGE_FINISH="Gérardmer La Mauselaine"</v>
      </c>
      <c r="I51" t="str">
        <f>CONCATENATE(stages!I$1, "=",IF(TYPE(stages!I51)=2,CHAR(34),""),stages!I51,IF(TYPE(stages!I51)=2,CHAR(34),""))</f>
        <v>STAGE_FINISH_COUNTRY="FRA"</v>
      </c>
      <c r="J51" t="str">
        <f>CONCATENATE(stages!J$1, "=",IF(TYPE(stages!J51)=2,CHAR(34),""),stages!J51,IF(TYPE(stages!J51)=2,CHAR(34),""))</f>
        <v>STAGE_FINISH_LATITUDE=48.08</v>
      </c>
      <c r="K51" t="str">
        <f>CONCATENATE(stages!K$1, "=",IF(TYPE(stages!K51)=2,CHAR(34),""),stages!K51,IF(TYPE(stages!K51)=2,CHAR(34),""))</f>
        <v>STAGE_FINISH_LONGITUDE=6.88</v>
      </c>
      <c r="L51" t="str">
        <f>CONCATENATE(stages!L$1, "=",IF(TYPE(stages!L51)=2,CHAR(34),""),stages!L51,IF(TYPE(stages!L51)=2,CHAR(34),""))</f>
        <v>STAGE_DISTANCE=161</v>
      </c>
      <c r="M51" t="str">
        <f>CONCATENATE(stages!M$1, "=",IF(TYPE(stages!M51)=2,CHAR(34),""),stages!M51,IF(TYPE(stages!M51)=2,CHAR(34),""))</f>
        <v>STAGE_INFO="http://www.letour.com/le-tour/2014/us/stage-8.html"</v>
      </c>
    </row>
    <row r="52" spans="1:13" x14ac:dyDescent="0.25">
      <c r="A52" t="str">
        <f>CONCATENATE(stages!A$1, "=",IF(TYPE(stages!A52)=2,CHAR(34),""),stages!A52,IF(TYPE(stages!A52)=2,CHAR(34),""))</f>
        <v>STAGE_NUMBER=51</v>
      </c>
      <c r="B52" t="str">
        <f>CONCATENATE(stages!B$1, "=",IF(TYPE(stages!B52)=2,CHAR(34),""),stages!B52,IF(TYPE(stages!B52)=2,CHAR(34),""))</f>
        <v>STAGE_TYPE="Hilly"</v>
      </c>
      <c r="C52" t="str">
        <f>CONCATENATE(stages!C$1, "=",IF(TYPE(stages!C52)=2,CHAR(34),""),stages!C52,IF(TYPE(stages!C52)=2,CHAR(34),""))</f>
        <v>STAGE_DATE="13/07/2014"</v>
      </c>
      <c r="D52" t="str">
        <f>CONCATENATE(stages!D$1, "=",IF(TYPE(stages!D52)=2,CHAR(34),""),stages!D52,IF(TYPE(stages!D52)=2,CHAR(34),""))</f>
        <v>STAGE_START="Gérardmer"</v>
      </c>
      <c r="E52" t="str">
        <f>CONCATENATE(stages!E$1, "=",IF(TYPE(stages!E52)=2,CHAR(34),""),stages!E52,IF(TYPE(stages!E52)=2,CHAR(34),""))</f>
        <v>STAGE_START_COUNTRY="FRA"</v>
      </c>
      <c r="F52" t="str">
        <f>CONCATENATE(stages!F$1, "=",IF(TYPE(stages!F52)=2,CHAR(34),""),stages!F52,IF(TYPE(stages!F52)=2,CHAR(34),""))</f>
        <v>STAGE_START_LATITUDE=48.08</v>
      </c>
      <c r="G52" t="str">
        <f>CONCATENATE(stages!G$1, "=",IF(TYPE(stages!G52)=2,CHAR(34),""),stages!G52,IF(TYPE(stages!G52)=2,CHAR(34),""))</f>
        <v>STAGE_START_LONGITUDE=6.88</v>
      </c>
      <c r="H52" t="str">
        <f>CONCATENATE(stages!H$1, "=",IF(TYPE(stages!H52)=2,CHAR(34),""),stages!H52,IF(TYPE(stages!H52)=2,CHAR(34),""))</f>
        <v>STAGE_FINISH="Mulhouse"</v>
      </c>
      <c r="I52" t="str">
        <f>CONCATENATE(stages!I$1, "=",IF(TYPE(stages!I52)=2,CHAR(34),""),stages!I52,IF(TYPE(stages!I52)=2,CHAR(34),""))</f>
        <v>STAGE_FINISH_COUNTRY="FRA"</v>
      </c>
      <c r="J52" t="str">
        <f>CONCATENATE(stages!J$1, "=",IF(TYPE(stages!J52)=2,CHAR(34),""),stages!J52,IF(TYPE(stages!J52)=2,CHAR(34),""))</f>
        <v>STAGE_FINISH_LATITUDE=47.75</v>
      </c>
      <c r="K52" t="str">
        <f>CONCATENATE(stages!K$1, "=",IF(TYPE(stages!K52)=2,CHAR(34),""),stages!K52,IF(TYPE(stages!K52)=2,CHAR(34),""))</f>
        <v>STAGE_FINISH_LONGITUDE=7.34</v>
      </c>
      <c r="L52" t="str">
        <f>CONCATENATE(stages!L$1, "=",IF(TYPE(stages!L52)=2,CHAR(34),""),stages!L52,IF(TYPE(stages!L52)=2,CHAR(34),""))</f>
        <v>STAGE_DISTANCE=170</v>
      </c>
      <c r="M52" t="str">
        <f>CONCATENATE(stages!M$1, "=",IF(TYPE(stages!M52)=2,CHAR(34),""),stages!M52,IF(TYPE(stages!M52)=2,CHAR(34),""))</f>
        <v>STAGE_INFO="http://www.letour.com/le-tour/2014/us/stage-9.html"</v>
      </c>
    </row>
    <row r="53" spans="1:13" x14ac:dyDescent="0.25">
      <c r="A53" t="str">
        <f>CONCATENATE(stages!A$1, "=",IF(TYPE(stages!A53)=2,CHAR(34),""),stages!A53,IF(TYPE(stages!A53)=2,CHAR(34),""))</f>
        <v>STAGE_NUMBER=52</v>
      </c>
      <c r="B53" t="str">
        <f>CONCATENATE(stages!B$1, "=",IF(TYPE(stages!B53)=2,CHAR(34),""),stages!B53,IF(TYPE(stages!B53)=2,CHAR(34),""))</f>
        <v>STAGE_TYPE="Mountain"</v>
      </c>
      <c r="C53" t="str">
        <f>CONCATENATE(stages!C$1, "=",IF(TYPE(stages!C53)=2,CHAR(34),""),stages!C53,IF(TYPE(stages!C53)=2,CHAR(34),""))</f>
        <v>STAGE_DATE="14/07/2014"</v>
      </c>
      <c r="D53" t="str">
        <f>CONCATENATE(stages!D$1, "=",IF(TYPE(stages!D53)=2,CHAR(34),""),stages!D53,IF(TYPE(stages!D53)=2,CHAR(34),""))</f>
        <v>STAGE_START="Mulhouse"</v>
      </c>
      <c r="E53" t="str">
        <f>CONCATENATE(stages!E$1, "=",IF(TYPE(stages!E53)=2,CHAR(34),""),stages!E53,IF(TYPE(stages!E53)=2,CHAR(34),""))</f>
        <v>STAGE_START_COUNTRY="FRA"</v>
      </c>
      <c r="F53" t="str">
        <f>CONCATENATE(stages!F$1, "=",IF(TYPE(stages!F53)=2,CHAR(34),""),stages!F53,IF(TYPE(stages!F53)=2,CHAR(34),""))</f>
        <v>STAGE_START_LATITUDE=47.75</v>
      </c>
      <c r="G53" t="str">
        <f>CONCATENATE(stages!G$1, "=",IF(TYPE(stages!G53)=2,CHAR(34),""),stages!G53,IF(TYPE(stages!G53)=2,CHAR(34),""))</f>
        <v>STAGE_START_LONGITUDE=7.34</v>
      </c>
      <c r="H53" t="str">
        <f>CONCATENATE(stages!H$1, "=",IF(TYPE(stages!H53)=2,CHAR(34),""),stages!H53,IF(TYPE(stages!H53)=2,CHAR(34),""))</f>
        <v>STAGE_FINISH="La Planche des Belles Filles"</v>
      </c>
      <c r="I53" t="str">
        <f>CONCATENATE(stages!I$1, "=",IF(TYPE(stages!I53)=2,CHAR(34),""),stages!I53,IF(TYPE(stages!I53)=2,CHAR(34),""))</f>
        <v>STAGE_FINISH_COUNTRY="FRA"</v>
      </c>
      <c r="J53" t="str">
        <f>CONCATENATE(stages!J$1, "=",IF(TYPE(stages!J53)=2,CHAR(34),""),stages!J53,IF(TYPE(stages!J53)=2,CHAR(34),""))</f>
        <v>STAGE_FINISH_LATITUDE=47.772222</v>
      </c>
      <c r="K53" t="str">
        <f>CONCATENATE(stages!K$1, "=",IF(TYPE(stages!K53)=2,CHAR(34),""),stages!K53,IF(TYPE(stages!K53)=2,CHAR(34),""))</f>
        <v>STAGE_FINISH_LONGITUDE=6.777778</v>
      </c>
      <c r="L53" t="str">
        <f>CONCATENATE(stages!L$1, "=",IF(TYPE(stages!L53)=2,CHAR(34),""),stages!L53,IF(TYPE(stages!L53)=2,CHAR(34),""))</f>
        <v>STAGE_DISTANCE=161.5</v>
      </c>
      <c r="M53" t="str">
        <f>CONCATENATE(stages!M$1, "=",IF(TYPE(stages!M53)=2,CHAR(34),""),stages!M53,IF(TYPE(stages!M53)=2,CHAR(34),""))</f>
        <v>STAGE_INFO="http://www.letour.com/le-tour/2014/us/stage-10.html"</v>
      </c>
    </row>
    <row r="54" spans="1:13" x14ac:dyDescent="0.25">
      <c r="A54" t="str">
        <f>CONCATENATE(stages!A$1, "=",IF(TYPE(stages!A54)=2,CHAR(34),""),stages!A54,IF(TYPE(stages!A54)=2,CHAR(34),""))</f>
        <v>STAGE_NUMBER=53</v>
      </c>
      <c r="B54" t="str">
        <f>CONCATENATE(stages!B$1, "=",IF(TYPE(stages!B54)=2,CHAR(34),""),stages!B54,IF(TYPE(stages!B54)=2,CHAR(34),""))</f>
        <v>STAGE_TYPE="Hilly"</v>
      </c>
      <c r="C54" t="str">
        <f>CONCATENATE(stages!C$1, "=",IF(TYPE(stages!C54)=2,CHAR(34),""),stages!C54,IF(TYPE(stages!C54)=2,CHAR(34),""))</f>
        <v>STAGE_DATE="16/07/2014"</v>
      </c>
      <c r="D54" t="str">
        <f>CONCATENATE(stages!D$1, "=",IF(TYPE(stages!D54)=2,CHAR(34),""),stages!D54,IF(TYPE(stages!D54)=2,CHAR(34),""))</f>
        <v>STAGE_START="Besançon"</v>
      </c>
      <c r="E54" t="str">
        <f>CONCATENATE(stages!E$1, "=",IF(TYPE(stages!E54)=2,CHAR(34),""),stages!E54,IF(TYPE(stages!E54)=2,CHAR(34),""))</f>
        <v>STAGE_START_COUNTRY="FRA"</v>
      </c>
      <c r="F54" t="str">
        <f>CONCATENATE(stages!F$1, "=",IF(TYPE(stages!F54)=2,CHAR(34),""),stages!F54,IF(TYPE(stages!F54)=2,CHAR(34),""))</f>
        <v>STAGE_START_LATITUDE=47.2431</v>
      </c>
      <c r="G54" t="str">
        <f>CONCATENATE(stages!G$1, "=",IF(TYPE(stages!G54)=2,CHAR(34),""),stages!G54,IF(TYPE(stages!G54)=2,CHAR(34),""))</f>
        <v>STAGE_START_LONGITUDE=6.0219</v>
      </c>
      <c r="H54" t="str">
        <f>CONCATENATE(stages!H$1, "=",IF(TYPE(stages!H54)=2,CHAR(34),""),stages!H54,IF(TYPE(stages!H54)=2,CHAR(34),""))</f>
        <v>STAGE_FINISH="Oyonnax"</v>
      </c>
      <c r="I54" t="str">
        <f>CONCATENATE(stages!I$1, "=",IF(TYPE(stages!I54)=2,CHAR(34),""),stages!I54,IF(TYPE(stages!I54)=2,CHAR(34),""))</f>
        <v>STAGE_FINISH_COUNTRY="FRA"</v>
      </c>
      <c r="J54" t="str">
        <f>CONCATENATE(stages!J$1, "=",IF(TYPE(stages!J54)=2,CHAR(34),""),stages!J54,IF(TYPE(stages!J54)=2,CHAR(34),""))</f>
        <v>STAGE_FINISH_LATITUDE=46.2561</v>
      </c>
      <c r="K54" t="str">
        <f>CONCATENATE(stages!K$1, "=",IF(TYPE(stages!K54)=2,CHAR(34),""),stages!K54,IF(TYPE(stages!K54)=2,CHAR(34),""))</f>
        <v>STAGE_FINISH_LONGITUDE=5.6556</v>
      </c>
      <c r="L54" t="str">
        <f>CONCATENATE(stages!L$1, "=",IF(TYPE(stages!L54)=2,CHAR(34),""),stages!L54,IF(TYPE(stages!L54)=2,CHAR(34),""))</f>
        <v>STAGE_DISTANCE=187.5</v>
      </c>
      <c r="M54" t="str">
        <f>CONCATENATE(stages!M$1, "=",IF(TYPE(stages!M54)=2,CHAR(34),""),stages!M54,IF(TYPE(stages!M54)=2,CHAR(34),""))</f>
        <v>STAGE_INFO="http://www.letour.com/le-tour/2014/us/stage-11.html"</v>
      </c>
    </row>
    <row r="55" spans="1:13" x14ac:dyDescent="0.25">
      <c r="A55" t="str">
        <f>CONCATENATE(stages!A$1, "=",IF(TYPE(stages!A55)=2,CHAR(34),""),stages!A55,IF(TYPE(stages!A55)=2,CHAR(34),""))</f>
        <v>STAGE_NUMBER=54</v>
      </c>
      <c r="B55" t="str">
        <f>CONCATENATE(stages!B$1, "=",IF(TYPE(stages!B55)=2,CHAR(34),""),stages!B55,IF(TYPE(stages!B55)=2,CHAR(34),""))</f>
        <v>STAGE_TYPE="Flat"</v>
      </c>
      <c r="C55" t="str">
        <f>CONCATENATE(stages!C$1, "=",IF(TYPE(stages!C55)=2,CHAR(34),""),stages!C55,IF(TYPE(stages!C55)=2,CHAR(34),""))</f>
        <v>STAGE_DATE="17/07/2014"</v>
      </c>
      <c r="D55" t="str">
        <f>CONCATENATE(stages!D$1, "=",IF(TYPE(stages!D55)=2,CHAR(34),""),stages!D55,IF(TYPE(stages!D55)=2,CHAR(34),""))</f>
        <v>STAGE_START="Bourg-en-Bresse"</v>
      </c>
      <c r="E55" t="str">
        <f>CONCATENATE(stages!E$1, "=",IF(TYPE(stages!E55)=2,CHAR(34),""),stages!E55,IF(TYPE(stages!E55)=2,CHAR(34),""))</f>
        <v>STAGE_START_COUNTRY="FRA"</v>
      </c>
      <c r="F55" t="str">
        <f>CONCATENATE(stages!F$1, "=",IF(TYPE(stages!F55)=2,CHAR(34),""),stages!F55,IF(TYPE(stages!F55)=2,CHAR(34),""))</f>
        <v>STAGE_START_LATITUDE=46.2056</v>
      </c>
      <c r="G55" t="str">
        <f>CONCATENATE(stages!G$1, "=",IF(TYPE(stages!G55)=2,CHAR(34),""),stages!G55,IF(TYPE(stages!G55)=2,CHAR(34),""))</f>
        <v>STAGE_START_LONGITUDE=5.2289</v>
      </c>
      <c r="H55" t="str">
        <f>CONCATENATE(stages!H$1, "=",IF(TYPE(stages!H55)=2,CHAR(34),""),stages!H55,IF(TYPE(stages!H55)=2,CHAR(34),""))</f>
        <v>STAGE_FINISH="Saint-Étienne"</v>
      </c>
      <c r="I55" t="str">
        <f>CONCATENATE(stages!I$1, "=",IF(TYPE(stages!I55)=2,CHAR(34),""),stages!I55,IF(TYPE(stages!I55)=2,CHAR(34),""))</f>
        <v>STAGE_FINISH_COUNTRY="FRA"</v>
      </c>
      <c r="J55" t="str">
        <f>CONCATENATE(stages!J$1, "=",IF(TYPE(stages!J55)=2,CHAR(34),""),stages!J55,IF(TYPE(stages!J55)=2,CHAR(34),""))</f>
        <v>STAGE_FINISH_LATITUDE=45.4347</v>
      </c>
      <c r="K55" t="str">
        <f>CONCATENATE(stages!K$1, "=",IF(TYPE(stages!K55)=2,CHAR(34),""),stages!K55,IF(TYPE(stages!K55)=2,CHAR(34),""))</f>
        <v>STAGE_FINISH_LONGITUDE=4.3903</v>
      </c>
      <c r="L55" t="str">
        <f>CONCATENATE(stages!L$1, "=",IF(TYPE(stages!L55)=2,CHAR(34),""),stages!L55,IF(TYPE(stages!L55)=2,CHAR(34),""))</f>
        <v>STAGE_DISTANCE=185.5</v>
      </c>
      <c r="M55" t="str">
        <f>CONCATENATE(stages!M$1, "=",IF(TYPE(stages!M55)=2,CHAR(34),""),stages!M55,IF(TYPE(stages!M55)=2,CHAR(34),""))</f>
        <v>STAGE_INFO="http://www.letour.com/le-tour/2014/us/stage-12.html"</v>
      </c>
    </row>
    <row r="56" spans="1:13" x14ac:dyDescent="0.25">
      <c r="A56" t="str">
        <f>CONCATENATE(stages!A$1, "=",IF(TYPE(stages!A56)=2,CHAR(34),""),stages!A56,IF(TYPE(stages!A56)=2,CHAR(34),""))</f>
        <v>STAGE_NUMBER=55</v>
      </c>
      <c r="B56" t="str">
        <f>CONCATENATE(stages!B$1, "=",IF(TYPE(stages!B56)=2,CHAR(34),""),stages!B56,IF(TYPE(stages!B56)=2,CHAR(34),""))</f>
        <v>STAGE_TYPE="Mountain"</v>
      </c>
      <c r="C56" t="str">
        <f>CONCATENATE(stages!C$1, "=",IF(TYPE(stages!C56)=2,CHAR(34),""),stages!C56,IF(TYPE(stages!C56)=2,CHAR(34),""))</f>
        <v>STAGE_DATE="18/07/2014"</v>
      </c>
      <c r="D56" t="str">
        <f>CONCATENATE(stages!D$1, "=",IF(TYPE(stages!D56)=2,CHAR(34),""),stages!D56,IF(TYPE(stages!D56)=2,CHAR(34),""))</f>
        <v>STAGE_START="Saint-Étienne"</v>
      </c>
      <c r="E56" t="str">
        <f>CONCATENATE(stages!E$1, "=",IF(TYPE(stages!E56)=2,CHAR(34),""),stages!E56,IF(TYPE(stages!E56)=2,CHAR(34),""))</f>
        <v>STAGE_START_COUNTRY="FRA"</v>
      </c>
      <c r="F56" t="str">
        <f>CONCATENATE(stages!F$1, "=",IF(TYPE(stages!F56)=2,CHAR(34),""),stages!F56,IF(TYPE(stages!F56)=2,CHAR(34),""))</f>
        <v>STAGE_START_LATITUDE=45.4347</v>
      </c>
      <c r="G56" t="str">
        <f>CONCATENATE(stages!G$1, "=",IF(TYPE(stages!G56)=2,CHAR(34),""),stages!G56,IF(TYPE(stages!G56)=2,CHAR(34),""))</f>
        <v>STAGE_START_LONGITUDE=4.3903</v>
      </c>
      <c r="H56" t="str">
        <f>CONCATENATE(stages!H$1, "=",IF(TYPE(stages!H56)=2,CHAR(34),""),stages!H56,IF(TYPE(stages!H56)=2,CHAR(34),""))</f>
        <v>STAGE_FINISH="Chamrousse"</v>
      </c>
      <c r="I56" t="str">
        <f>CONCATENATE(stages!I$1, "=",IF(TYPE(stages!I56)=2,CHAR(34),""),stages!I56,IF(TYPE(stages!I56)=2,CHAR(34),""))</f>
        <v>STAGE_FINISH_COUNTRY="FRA"</v>
      </c>
      <c r="J56" t="str">
        <f>CONCATENATE(stages!J$1, "=",IF(TYPE(stages!J56)=2,CHAR(34),""),stages!J56,IF(TYPE(stages!J56)=2,CHAR(34),""))</f>
        <v>STAGE_FINISH_LATITUDE=45.1092</v>
      </c>
      <c r="K56" t="str">
        <f>CONCATENATE(stages!K$1, "=",IF(TYPE(stages!K56)=2,CHAR(34),""),stages!K56,IF(TYPE(stages!K56)=2,CHAR(34),""))</f>
        <v>STAGE_FINISH_LONGITUDE=5.8744</v>
      </c>
      <c r="L56" t="str">
        <f>CONCATENATE(stages!L$1, "=",IF(TYPE(stages!L56)=2,CHAR(34),""),stages!L56,IF(TYPE(stages!L56)=2,CHAR(34),""))</f>
        <v>STAGE_DISTANCE=197.5</v>
      </c>
      <c r="M56" t="str">
        <f>CONCATENATE(stages!M$1, "=",IF(TYPE(stages!M56)=2,CHAR(34),""),stages!M56,IF(TYPE(stages!M56)=2,CHAR(34),""))</f>
        <v>STAGE_INFO="http://www.letour.com/le-tour/2014/us/stage-13.html"</v>
      </c>
    </row>
    <row r="57" spans="1:13" x14ac:dyDescent="0.25">
      <c r="A57" t="str">
        <f>CONCATENATE(stages!A$1, "=",IF(TYPE(stages!A57)=2,CHAR(34),""),stages!A57,IF(TYPE(stages!A57)=2,CHAR(34),""))</f>
        <v>STAGE_NUMBER=56</v>
      </c>
      <c r="B57" t="str">
        <f>CONCATENATE(stages!B$1, "=",IF(TYPE(stages!B57)=2,CHAR(34),""),stages!B57,IF(TYPE(stages!B57)=2,CHAR(34),""))</f>
        <v>STAGE_TYPE="Mountain"</v>
      </c>
      <c r="C57" t="str">
        <f>CONCATENATE(stages!C$1, "=",IF(TYPE(stages!C57)=2,CHAR(34),""),stages!C57,IF(TYPE(stages!C57)=2,CHAR(34),""))</f>
        <v>STAGE_DATE="19/07/2014"</v>
      </c>
      <c r="D57" t="str">
        <f>CONCATENATE(stages!D$1, "=",IF(TYPE(stages!D57)=2,CHAR(34),""),stages!D57,IF(TYPE(stages!D57)=2,CHAR(34),""))</f>
        <v>STAGE_START="Grenoble"</v>
      </c>
      <c r="E57" t="str">
        <f>CONCATENATE(stages!E$1, "=",IF(TYPE(stages!E57)=2,CHAR(34),""),stages!E57,IF(TYPE(stages!E57)=2,CHAR(34),""))</f>
        <v>STAGE_START_COUNTRY="FRA"</v>
      </c>
      <c r="F57" t="str">
        <f>CONCATENATE(stages!F$1, "=",IF(TYPE(stages!F57)=2,CHAR(34),""),stages!F57,IF(TYPE(stages!F57)=2,CHAR(34),""))</f>
        <v>STAGE_START_LATITUDE=45.2002</v>
      </c>
      <c r="G57" t="str">
        <f>CONCATENATE(stages!G$1, "=",IF(TYPE(stages!G57)=2,CHAR(34),""),stages!G57,IF(TYPE(stages!G57)=2,CHAR(34),""))</f>
        <v>STAGE_START_LONGITUDE=5.7222</v>
      </c>
      <c r="H57" t="str">
        <f>CONCATENATE(stages!H$1, "=",IF(TYPE(stages!H57)=2,CHAR(34),""),stages!H57,IF(TYPE(stages!H57)=2,CHAR(34),""))</f>
        <v>STAGE_FINISH="Risoul"</v>
      </c>
      <c r="I57" t="str">
        <f>CONCATENATE(stages!I$1, "=",IF(TYPE(stages!I57)=2,CHAR(34),""),stages!I57,IF(TYPE(stages!I57)=2,CHAR(34),""))</f>
        <v>STAGE_FINISH_COUNTRY="FRA"</v>
      </c>
      <c r="J57" t="str">
        <f>CONCATENATE(stages!J$1, "=",IF(TYPE(stages!J57)=2,CHAR(34),""),stages!J57,IF(TYPE(stages!J57)=2,CHAR(34),""))</f>
        <v>STAGE_FINISH_LATITUDE=44.6497</v>
      </c>
      <c r="K57" t="str">
        <f>CONCATENATE(stages!K$1, "=",IF(TYPE(stages!K57)=2,CHAR(34),""),stages!K57,IF(TYPE(stages!K57)=2,CHAR(34),""))</f>
        <v>STAGE_FINISH_LONGITUDE=6.6408</v>
      </c>
      <c r="L57" t="str">
        <f>CONCATENATE(stages!L$1, "=",IF(TYPE(stages!L57)=2,CHAR(34),""),stages!L57,IF(TYPE(stages!L57)=2,CHAR(34),""))</f>
        <v>STAGE_DISTANCE=177</v>
      </c>
      <c r="M57" t="str">
        <f>CONCATENATE(stages!M$1, "=",IF(TYPE(stages!M57)=2,CHAR(34),""),stages!M57,IF(TYPE(stages!M57)=2,CHAR(34),""))</f>
        <v>STAGE_INFO="http://www.letour.com/le-tour/2014/us/stage-14.html"</v>
      </c>
    </row>
    <row r="58" spans="1:13" x14ac:dyDescent="0.25">
      <c r="A58" t="str">
        <f>CONCATENATE(stages!A$1, "=",IF(TYPE(stages!A58)=2,CHAR(34),""),stages!A58,IF(TYPE(stages!A58)=2,CHAR(34),""))</f>
        <v>STAGE_NUMBER=57</v>
      </c>
      <c r="B58" t="str">
        <f>CONCATENATE(stages!B$1, "=",IF(TYPE(stages!B58)=2,CHAR(34),""),stages!B58,IF(TYPE(stages!B58)=2,CHAR(34),""))</f>
        <v>STAGE_TYPE="Flat"</v>
      </c>
      <c r="C58" t="str">
        <f>CONCATENATE(stages!C$1, "=",IF(TYPE(stages!C58)=2,CHAR(34),""),stages!C58,IF(TYPE(stages!C58)=2,CHAR(34),""))</f>
        <v>STAGE_DATE="20/07/2014"</v>
      </c>
      <c r="D58" t="str">
        <f>CONCATENATE(stages!D$1, "=",IF(TYPE(stages!D58)=2,CHAR(34),""),stages!D58,IF(TYPE(stages!D58)=2,CHAR(34),""))</f>
        <v>STAGE_START="Tallard"</v>
      </c>
      <c r="E58" t="str">
        <f>CONCATENATE(stages!E$1, "=",IF(TYPE(stages!E58)=2,CHAR(34),""),stages!E58,IF(TYPE(stages!E58)=2,CHAR(34),""))</f>
        <v>STAGE_START_COUNTRY="FRA"</v>
      </c>
      <c r="F58" t="str">
        <f>CONCATENATE(stages!F$1, "=",IF(TYPE(stages!F58)=2,CHAR(34),""),stages!F58,IF(TYPE(stages!F58)=2,CHAR(34),""))</f>
        <v>STAGE_START_LATITUDE=44.4625</v>
      </c>
      <c r="G58" t="str">
        <f>CONCATENATE(stages!G$1, "=",IF(TYPE(stages!G58)=2,CHAR(34),""),stages!G58,IF(TYPE(stages!G58)=2,CHAR(34),""))</f>
        <v>STAGE_START_LONGITUDE=6.0553</v>
      </c>
      <c r="H58" t="str">
        <f>CONCATENATE(stages!H$1, "=",IF(TYPE(stages!H58)=2,CHAR(34),""),stages!H58,IF(TYPE(stages!H58)=2,CHAR(34),""))</f>
        <v>STAGE_FINISH="Nîmes"</v>
      </c>
      <c r="I58" t="str">
        <f>CONCATENATE(stages!I$1, "=",IF(TYPE(stages!I58)=2,CHAR(34),""),stages!I58,IF(TYPE(stages!I58)=2,CHAR(34),""))</f>
        <v>STAGE_FINISH_COUNTRY="FRA"</v>
      </c>
      <c r="J58" t="str">
        <f>CONCATENATE(stages!J$1, "=",IF(TYPE(stages!J58)=2,CHAR(34),""),stages!J58,IF(TYPE(stages!J58)=2,CHAR(34),""))</f>
        <v>STAGE_FINISH_LATITUDE=43.838</v>
      </c>
      <c r="K58" t="str">
        <f>CONCATENATE(stages!K$1, "=",IF(TYPE(stages!K58)=2,CHAR(34),""),stages!K58,IF(TYPE(stages!K58)=2,CHAR(34),""))</f>
        <v>STAGE_FINISH_LONGITUDE=4.361</v>
      </c>
      <c r="L58" t="str">
        <f>CONCATENATE(stages!L$1, "=",IF(TYPE(stages!L58)=2,CHAR(34),""),stages!L58,IF(TYPE(stages!L58)=2,CHAR(34),""))</f>
        <v>STAGE_DISTANCE=222</v>
      </c>
      <c r="M58" t="str">
        <f>CONCATENATE(stages!M$1, "=",IF(TYPE(stages!M58)=2,CHAR(34),""),stages!M58,IF(TYPE(stages!M58)=2,CHAR(34),""))</f>
        <v>STAGE_INFO="http://www.letour.com/le-tour/2014/us/stage-15.html"</v>
      </c>
    </row>
    <row r="59" spans="1:13" x14ac:dyDescent="0.25">
      <c r="A59" t="str">
        <f>CONCATENATE(stages!A$1, "=",IF(TYPE(stages!A59)=2,CHAR(34),""),stages!A59,IF(TYPE(stages!A59)=2,CHAR(34),""))</f>
        <v>STAGE_NUMBER=58</v>
      </c>
      <c r="B59" t="str">
        <f>CONCATENATE(stages!B$1, "=",IF(TYPE(stages!B59)=2,CHAR(34),""),stages!B59,IF(TYPE(stages!B59)=2,CHAR(34),""))</f>
        <v>STAGE_TYPE="Mountain"</v>
      </c>
      <c r="C59" t="str">
        <f>CONCATENATE(stages!C$1, "=",IF(TYPE(stages!C59)=2,CHAR(34),""),stages!C59,IF(TYPE(stages!C59)=2,CHAR(34),""))</f>
        <v>STAGE_DATE="22/07/2014"</v>
      </c>
      <c r="D59" t="str">
        <f>CONCATENATE(stages!D$1, "=",IF(TYPE(stages!D59)=2,CHAR(34),""),stages!D59,IF(TYPE(stages!D59)=2,CHAR(34),""))</f>
        <v>STAGE_START="Carcassonne"</v>
      </c>
      <c r="E59" t="str">
        <f>CONCATENATE(stages!E$1, "=",IF(TYPE(stages!E59)=2,CHAR(34),""),stages!E59,IF(TYPE(stages!E59)=2,CHAR(34),""))</f>
        <v>STAGE_START_COUNTRY="FRA"</v>
      </c>
      <c r="F59" t="str">
        <f>CONCATENATE(stages!F$1, "=",IF(TYPE(stages!F59)=2,CHAR(34),""),stages!F59,IF(TYPE(stages!F59)=2,CHAR(34),""))</f>
        <v>STAGE_START_LATITUDE=43.21</v>
      </c>
      <c r="G59" t="str">
        <f>CONCATENATE(stages!G$1, "=",IF(TYPE(stages!G59)=2,CHAR(34),""),stages!G59,IF(TYPE(stages!G59)=2,CHAR(34),""))</f>
        <v>STAGE_START_LONGITUDE=2.35</v>
      </c>
      <c r="H59" t="str">
        <f>CONCATENATE(stages!H$1, "=",IF(TYPE(stages!H59)=2,CHAR(34),""),stages!H59,IF(TYPE(stages!H59)=2,CHAR(34),""))</f>
        <v>STAGE_FINISH="Bagnères-de-Luchon"</v>
      </c>
      <c r="I59" t="str">
        <f>CONCATENATE(stages!I$1, "=",IF(TYPE(stages!I59)=2,CHAR(34),""),stages!I59,IF(TYPE(stages!I59)=2,CHAR(34),""))</f>
        <v>STAGE_FINISH_COUNTRY="FRA"</v>
      </c>
      <c r="J59" t="str">
        <f>CONCATENATE(stages!J$1, "=",IF(TYPE(stages!J59)=2,CHAR(34),""),stages!J59,IF(TYPE(stages!J59)=2,CHAR(34),""))</f>
        <v>STAGE_FINISH_LATITUDE=42.7917</v>
      </c>
      <c r="K59" t="str">
        <f>CONCATENATE(stages!K$1, "=",IF(TYPE(stages!K59)=2,CHAR(34),""),stages!K59,IF(TYPE(stages!K59)=2,CHAR(34),""))</f>
        <v>STAGE_FINISH_LONGITUDE=0.5947</v>
      </c>
      <c r="L59" t="str">
        <f>CONCATENATE(stages!L$1, "=",IF(TYPE(stages!L59)=2,CHAR(34),""),stages!L59,IF(TYPE(stages!L59)=2,CHAR(34),""))</f>
        <v>STAGE_DISTANCE=237.5</v>
      </c>
      <c r="M59" t="str">
        <f>CONCATENATE(stages!M$1, "=",IF(TYPE(stages!M59)=2,CHAR(34),""),stages!M59,IF(TYPE(stages!M59)=2,CHAR(34),""))</f>
        <v>STAGE_INFO="http://www.letour.com/le-tour/2014/us/stage-16.html"</v>
      </c>
    </row>
    <row r="60" spans="1:13" x14ac:dyDescent="0.25">
      <c r="A60" t="str">
        <f>CONCATENATE(stages!A$1, "=",IF(TYPE(stages!A60)=2,CHAR(34),""),stages!A60,IF(TYPE(stages!A60)=2,CHAR(34),""))</f>
        <v>STAGE_NUMBER=59</v>
      </c>
      <c r="B60" t="str">
        <f>CONCATENATE(stages!B$1, "=",IF(TYPE(stages!B60)=2,CHAR(34),""),stages!B60,IF(TYPE(stages!B60)=2,CHAR(34),""))</f>
        <v>STAGE_TYPE="Mountain"</v>
      </c>
      <c r="C60" t="str">
        <f>CONCATENATE(stages!C$1, "=",IF(TYPE(stages!C60)=2,CHAR(34),""),stages!C60,IF(TYPE(stages!C60)=2,CHAR(34),""))</f>
        <v>STAGE_DATE="23/07/2014"</v>
      </c>
      <c r="D60" t="str">
        <f>CONCATENATE(stages!D$1, "=",IF(TYPE(stages!D60)=2,CHAR(34),""),stages!D60,IF(TYPE(stages!D60)=2,CHAR(34),""))</f>
        <v>STAGE_START="Saint-Gaudens"</v>
      </c>
      <c r="E60" t="str">
        <f>CONCATENATE(stages!E$1, "=",IF(TYPE(stages!E60)=2,CHAR(34),""),stages!E60,IF(TYPE(stages!E60)=2,CHAR(34),""))</f>
        <v>STAGE_START_COUNTRY="FRA"</v>
      </c>
      <c r="F60" t="str">
        <f>CONCATENATE(stages!F$1, "=",IF(TYPE(stages!F60)=2,CHAR(34),""),stages!F60,IF(TYPE(stages!F60)=2,CHAR(34),""))</f>
        <v>STAGE_START_LATITUDE=43.1089</v>
      </c>
      <c r="G60" t="str">
        <f>CONCATENATE(stages!G$1, "=",IF(TYPE(stages!G60)=2,CHAR(34),""),stages!G60,IF(TYPE(stages!G60)=2,CHAR(34),""))</f>
        <v>STAGE_START_LONGITUDE=0.7242</v>
      </c>
      <c r="H60" t="str">
        <f>CONCATENATE(stages!H$1, "=",IF(TYPE(stages!H60)=2,CHAR(34),""),stages!H60,IF(TYPE(stages!H60)=2,CHAR(34),""))</f>
        <v>STAGE_FINISH="Saint-Lary Pla d’Adet"</v>
      </c>
      <c r="I60" t="str">
        <f>CONCATENATE(stages!I$1, "=",IF(TYPE(stages!I60)=2,CHAR(34),""),stages!I60,IF(TYPE(stages!I60)=2,CHAR(34),""))</f>
        <v>STAGE_FINISH_COUNTRY="FRA"</v>
      </c>
      <c r="J60" t="str">
        <f>CONCATENATE(stages!J$1, "=",IF(TYPE(stages!J60)=2,CHAR(34),""),stages!J60,IF(TYPE(stages!J60)=2,CHAR(34),""))</f>
        <v>STAGE_FINISH_LATITUDE=42.82</v>
      </c>
      <c r="K60" t="str">
        <f>CONCATENATE(stages!K$1, "=",IF(TYPE(stages!K60)=2,CHAR(34),""),stages!K60,IF(TYPE(stages!K60)=2,CHAR(34),""))</f>
        <v>STAGE_FINISH_LONGITUDE=0.32</v>
      </c>
      <c r="L60" t="str">
        <f>CONCATENATE(stages!L$1, "=",IF(TYPE(stages!L60)=2,CHAR(34),""),stages!L60,IF(TYPE(stages!L60)=2,CHAR(34),""))</f>
        <v>STAGE_DISTANCE=124.5</v>
      </c>
      <c r="M60" t="str">
        <f>CONCATENATE(stages!M$1, "=",IF(TYPE(stages!M60)=2,CHAR(34),""),stages!M60,IF(TYPE(stages!M60)=2,CHAR(34),""))</f>
        <v>STAGE_INFO="http://www.letour.com/le-tour/2014/us/stage-17.html"</v>
      </c>
    </row>
    <row r="61" spans="1:13" x14ac:dyDescent="0.25">
      <c r="A61" t="str">
        <f>CONCATENATE(stages!A$1, "=",IF(TYPE(stages!A61)=2,CHAR(34),""),stages!A61,IF(TYPE(stages!A61)=2,CHAR(34),""))</f>
        <v>STAGE_NUMBER=60</v>
      </c>
      <c r="B61" t="str">
        <f>CONCATENATE(stages!B$1, "=",IF(TYPE(stages!B61)=2,CHAR(34),""),stages!B61,IF(TYPE(stages!B61)=2,CHAR(34),""))</f>
        <v>STAGE_TYPE="Mountain"</v>
      </c>
      <c r="C61" t="str">
        <f>CONCATENATE(stages!C$1, "=",IF(TYPE(stages!C61)=2,CHAR(34),""),stages!C61,IF(TYPE(stages!C61)=2,CHAR(34),""))</f>
        <v>STAGE_DATE="24/07/2014"</v>
      </c>
      <c r="D61" t="str">
        <f>CONCATENATE(stages!D$1, "=",IF(TYPE(stages!D61)=2,CHAR(34),""),stages!D61,IF(TYPE(stages!D61)=2,CHAR(34),""))</f>
        <v>STAGE_START="Pau"</v>
      </c>
      <c r="E61" t="str">
        <f>CONCATENATE(stages!E$1, "=",IF(TYPE(stages!E61)=2,CHAR(34),""),stages!E61,IF(TYPE(stages!E61)=2,CHAR(34),""))</f>
        <v>STAGE_START_COUNTRY="FRA"</v>
      </c>
      <c r="F61" t="str">
        <f>CONCATENATE(stages!F$1, "=",IF(TYPE(stages!F61)=2,CHAR(34),""),stages!F61,IF(TYPE(stages!F61)=2,CHAR(34),""))</f>
        <v>STAGE_START_LATITUDE=43.3</v>
      </c>
      <c r="G61" t="str">
        <f>CONCATENATE(stages!G$1, "=",IF(TYPE(stages!G61)=2,CHAR(34),""),stages!G61,IF(TYPE(stages!G61)=2,CHAR(34),""))</f>
        <v>STAGE_START_LONGITUDE=-0.37</v>
      </c>
      <c r="H61" t="str">
        <f>CONCATENATE(stages!H$1, "=",IF(TYPE(stages!H61)=2,CHAR(34),""),stages!H61,IF(TYPE(stages!H61)=2,CHAR(34),""))</f>
        <v>STAGE_FINISH="Hautacam"</v>
      </c>
      <c r="I61" t="str">
        <f>CONCATENATE(stages!I$1, "=",IF(TYPE(stages!I61)=2,CHAR(34),""),stages!I61,IF(TYPE(stages!I61)=2,CHAR(34),""))</f>
        <v>STAGE_FINISH_COUNTRY="FRA"</v>
      </c>
      <c r="J61" t="str">
        <f>CONCATENATE(stages!J$1, "=",IF(TYPE(stages!J61)=2,CHAR(34),""),stages!J61,IF(TYPE(stages!J61)=2,CHAR(34),""))</f>
        <v>STAGE_FINISH_LATITUDE=42.972222</v>
      </c>
      <c r="K61" t="str">
        <f>CONCATENATE(stages!K$1, "=",IF(TYPE(stages!K61)=2,CHAR(34),""),stages!K61,IF(TYPE(stages!K61)=2,CHAR(34),""))</f>
        <v>STAGE_FINISH_LONGITUDE=-0.008056</v>
      </c>
      <c r="L61" t="str">
        <f>CONCATENATE(stages!L$1, "=",IF(TYPE(stages!L61)=2,CHAR(34),""),stages!L61,IF(TYPE(stages!L61)=2,CHAR(34),""))</f>
        <v>STAGE_DISTANCE=145.5</v>
      </c>
      <c r="M61" t="str">
        <f>CONCATENATE(stages!M$1, "=",IF(TYPE(stages!M61)=2,CHAR(34),""),stages!M61,IF(TYPE(stages!M61)=2,CHAR(34),""))</f>
        <v>STAGE_INFO="http://www.letour.com/le-tour/2014/us/stage-18.html"</v>
      </c>
    </row>
    <row r="62" spans="1:13" x14ac:dyDescent="0.25">
      <c r="A62" t="str">
        <f>CONCATENATE(stages!A$1, "=",IF(TYPE(stages!A62)=2,CHAR(34),""),stages!A62,IF(TYPE(stages!A62)=2,CHAR(34),""))</f>
        <v>STAGE_NUMBER=61</v>
      </c>
      <c r="B62" t="str">
        <f>CONCATENATE(stages!B$1, "=",IF(TYPE(stages!B62)=2,CHAR(34),""),stages!B62,IF(TYPE(stages!B62)=2,CHAR(34),""))</f>
        <v>STAGE_TYPE="Flat"</v>
      </c>
      <c r="C62" t="str">
        <f>CONCATENATE(stages!C$1, "=",IF(TYPE(stages!C62)=2,CHAR(34),""),stages!C62,IF(TYPE(stages!C62)=2,CHAR(34),""))</f>
        <v>STAGE_DATE="25/07/2014"</v>
      </c>
      <c r="D62" t="str">
        <f>CONCATENATE(stages!D$1, "=",IF(TYPE(stages!D62)=2,CHAR(34),""),stages!D62,IF(TYPE(stages!D62)=2,CHAR(34),""))</f>
        <v>STAGE_START="Maubourguet Pays du Val d’Adour"</v>
      </c>
      <c r="E62" t="str">
        <f>CONCATENATE(stages!E$1, "=",IF(TYPE(stages!E62)=2,CHAR(34),""),stages!E62,IF(TYPE(stages!E62)=2,CHAR(34),""))</f>
        <v>STAGE_START_COUNTRY="FRA"</v>
      </c>
      <c r="F62" t="str">
        <f>CONCATENATE(stages!F$1, "=",IF(TYPE(stages!F62)=2,CHAR(34),""),stages!F62,IF(TYPE(stages!F62)=2,CHAR(34),""))</f>
        <v>STAGE_START_LATITUDE=43.4692</v>
      </c>
      <c r="G62" t="str">
        <f>CONCATENATE(stages!G$1, "=",IF(TYPE(stages!G62)=2,CHAR(34),""),stages!G62,IF(TYPE(stages!G62)=2,CHAR(34),""))</f>
        <v>STAGE_START_LONGITUDE=0.0364</v>
      </c>
      <c r="H62" t="str">
        <f>CONCATENATE(stages!H$1, "=",IF(TYPE(stages!H62)=2,CHAR(34),""),stages!H62,IF(TYPE(stages!H62)=2,CHAR(34),""))</f>
        <v>STAGE_FINISH="Bergerac"</v>
      </c>
      <c r="I62" t="str">
        <f>CONCATENATE(stages!I$1, "=",IF(TYPE(stages!I62)=2,CHAR(34),""),stages!I62,IF(TYPE(stages!I62)=2,CHAR(34),""))</f>
        <v>STAGE_FINISH_COUNTRY="FRA"</v>
      </c>
      <c r="J62" t="str">
        <f>CONCATENATE(stages!J$1, "=",IF(TYPE(stages!J62)=2,CHAR(34),""),stages!J62,IF(TYPE(stages!J62)=2,CHAR(34),""))</f>
        <v>STAGE_FINISH_LATITUDE=44.85</v>
      </c>
      <c r="K62" t="str">
        <f>CONCATENATE(stages!K$1, "=",IF(TYPE(stages!K62)=2,CHAR(34),""),stages!K62,IF(TYPE(stages!K62)=2,CHAR(34),""))</f>
        <v>STAGE_FINISH_LONGITUDE=0.48</v>
      </c>
      <c r="L62" t="str">
        <f>CONCATENATE(stages!L$1, "=",IF(TYPE(stages!L62)=2,CHAR(34),""),stages!L62,IF(TYPE(stages!L62)=2,CHAR(34),""))</f>
        <v>STAGE_DISTANCE=208.5</v>
      </c>
      <c r="M62" t="str">
        <f>CONCATENATE(stages!M$1, "=",IF(TYPE(stages!M62)=2,CHAR(34),""),stages!M62,IF(TYPE(stages!M62)=2,CHAR(34),""))</f>
        <v>STAGE_INFO="http://www.letour.com/le-tour/2014/us/stage-19.html"</v>
      </c>
    </row>
    <row r="63" spans="1:13" x14ac:dyDescent="0.25">
      <c r="A63" t="str">
        <f>CONCATENATE(stages!A$1, "=",IF(TYPE(stages!A63)=2,CHAR(34),""),stages!A63,IF(TYPE(stages!A63)=2,CHAR(34),""))</f>
        <v>STAGE_NUMBER=62</v>
      </c>
      <c r="B63" t="str">
        <f>CONCATENATE(stages!B$1, "=",IF(TYPE(stages!B63)=2,CHAR(34),""),stages!B63,IF(TYPE(stages!B63)=2,CHAR(34),""))</f>
        <v>STAGE_TYPE="Individual time-trial"</v>
      </c>
      <c r="C63" t="str">
        <f>CONCATENATE(stages!C$1, "=",IF(TYPE(stages!C63)=2,CHAR(34),""),stages!C63,IF(TYPE(stages!C63)=2,CHAR(34),""))</f>
        <v>STAGE_DATE="26/07/2014"</v>
      </c>
      <c r="D63" t="str">
        <f>CONCATENATE(stages!D$1, "=",IF(TYPE(stages!D63)=2,CHAR(34),""),stages!D63,IF(TYPE(stages!D63)=2,CHAR(34),""))</f>
        <v>STAGE_START="Bergerac"</v>
      </c>
      <c r="E63" t="str">
        <f>CONCATENATE(stages!E$1, "=",IF(TYPE(stages!E63)=2,CHAR(34),""),stages!E63,IF(TYPE(stages!E63)=2,CHAR(34),""))</f>
        <v>STAGE_START_COUNTRY="FRA"</v>
      </c>
      <c r="F63" t="str">
        <f>CONCATENATE(stages!F$1, "=",IF(TYPE(stages!F63)=2,CHAR(34),""),stages!F63,IF(TYPE(stages!F63)=2,CHAR(34),""))</f>
        <v>STAGE_START_LATITUDE=44.85</v>
      </c>
      <c r="G63" t="str">
        <f>CONCATENATE(stages!G$1, "=",IF(TYPE(stages!G63)=2,CHAR(34),""),stages!G63,IF(TYPE(stages!G63)=2,CHAR(34),""))</f>
        <v>STAGE_START_LONGITUDE=0.48</v>
      </c>
      <c r="H63" t="str">
        <f>CONCATENATE(stages!H$1, "=",IF(TYPE(stages!H63)=2,CHAR(34),""),stages!H63,IF(TYPE(stages!H63)=2,CHAR(34),""))</f>
        <v>STAGE_FINISH="Périgueux"</v>
      </c>
      <c r="I63" t="str">
        <f>CONCATENATE(stages!I$1, "=",IF(TYPE(stages!I63)=2,CHAR(34),""),stages!I63,IF(TYPE(stages!I63)=2,CHAR(34),""))</f>
        <v>STAGE_FINISH_COUNTRY="FRA"</v>
      </c>
      <c r="J63" t="str">
        <f>CONCATENATE(stages!J$1, "=",IF(TYPE(stages!J63)=2,CHAR(34),""),stages!J63,IF(TYPE(stages!J63)=2,CHAR(34),""))</f>
        <v>STAGE_FINISH_LATITUDE=45.1929</v>
      </c>
      <c r="K63" t="str">
        <f>CONCATENATE(stages!K$1, "=",IF(TYPE(stages!K63)=2,CHAR(34),""),stages!K63,IF(TYPE(stages!K63)=2,CHAR(34),""))</f>
        <v>STAGE_FINISH_LONGITUDE=0.7217</v>
      </c>
      <c r="L63" t="str">
        <f>CONCATENATE(stages!L$1, "=",IF(TYPE(stages!L63)=2,CHAR(34),""),stages!L63,IF(TYPE(stages!L63)=2,CHAR(34),""))</f>
        <v>STAGE_DISTANCE=54</v>
      </c>
      <c r="M63" t="str">
        <f>CONCATENATE(stages!M$1, "=",IF(TYPE(stages!M63)=2,CHAR(34),""),stages!M63,IF(TYPE(stages!M63)=2,CHAR(34),""))</f>
        <v>STAGE_INFO="http://www.letour.com/le-tour/2014/us/stage-20.html"</v>
      </c>
    </row>
    <row r="64" spans="1:13" x14ac:dyDescent="0.25">
      <c r="A64" t="str">
        <f>CONCATENATE(stages!A$1, "=",IF(TYPE(stages!A64)=2,CHAR(34),""),stages!A64,IF(TYPE(stages!A64)=2,CHAR(34),""))</f>
        <v>STAGE_NUMBER=63</v>
      </c>
      <c r="B64" t="str">
        <f>CONCATENATE(stages!B$1, "=",IF(TYPE(stages!B64)=2,CHAR(34),""),stages!B64,IF(TYPE(stages!B64)=2,CHAR(34),""))</f>
        <v>STAGE_TYPE="Flat"</v>
      </c>
      <c r="C64" t="str">
        <f>CONCATENATE(stages!C$1, "=",IF(TYPE(stages!C64)=2,CHAR(34),""),stages!C64,IF(TYPE(stages!C64)=2,CHAR(34),""))</f>
        <v>STAGE_DATE="27/07/2014"</v>
      </c>
      <c r="D64" t="str">
        <f>CONCATENATE(stages!D$1, "=",IF(TYPE(stages!D64)=2,CHAR(34),""),stages!D64,IF(TYPE(stages!D64)=2,CHAR(34),""))</f>
        <v>STAGE_START="Évry"</v>
      </c>
      <c r="E64" t="str">
        <f>CONCATENATE(stages!E$1, "=",IF(TYPE(stages!E64)=2,CHAR(34),""),stages!E64,IF(TYPE(stages!E64)=2,CHAR(34),""))</f>
        <v>STAGE_START_COUNTRY="FRA"</v>
      </c>
      <c r="F64" t="str">
        <f>CONCATENATE(stages!F$1, "=",IF(TYPE(stages!F64)=2,CHAR(34),""),stages!F64,IF(TYPE(stages!F64)=2,CHAR(34),""))</f>
        <v>STAGE_START_LATITUDE=48.6238</v>
      </c>
      <c r="G64" t="str">
        <f>CONCATENATE(stages!G$1, "=",IF(TYPE(stages!G64)=2,CHAR(34),""),stages!G64,IF(TYPE(stages!G64)=2,CHAR(34),""))</f>
        <v>STAGE_START_LONGITUDE=2.4296</v>
      </c>
      <c r="H64" t="str">
        <f>CONCATENATE(stages!H$1, "=",IF(TYPE(stages!H64)=2,CHAR(34),""),stages!H64,IF(TYPE(stages!H64)=2,CHAR(34),""))</f>
        <v>STAGE_FINISH="Paris Champs-Élysées"</v>
      </c>
      <c r="I64" t="str">
        <f>CONCATENATE(stages!I$1, "=",IF(TYPE(stages!I64)=2,CHAR(34),""),stages!I64,IF(TYPE(stages!I64)=2,CHAR(34),""))</f>
        <v>STAGE_FINISH_COUNTRY="FRA"</v>
      </c>
      <c r="J64" t="str">
        <f>CONCATENATE(stages!J$1, "=",IF(TYPE(stages!J64)=2,CHAR(34),""),stages!J64,IF(TYPE(stages!J64)=2,CHAR(34),""))</f>
        <v>STAGE_FINISH_LATITUDE=48.8567</v>
      </c>
      <c r="K64" t="str">
        <f>CONCATENATE(stages!K$1, "=",IF(TYPE(stages!K64)=2,CHAR(34),""),stages!K64,IF(TYPE(stages!K64)=2,CHAR(34),""))</f>
        <v>STAGE_FINISH_LONGITUDE=2.3508</v>
      </c>
      <c r="L64" t="str">
        <f>CONCATENATE(stages!L$1, "=",IF(TYPE(stages!L64)=2,CHAR(34),""),stages!L64,IF(TYPE(stages!L64)=2,CHAR(34),""))</f>
        <v>STAGE_DISTANCE=137.5</v>
      </c>
      <c r="M64" t="str">
        <f>CONCATENATE(stages!M$1, "=",IF(TYPE(stages!M64)=2,CHAR(34),""),stages!M64,IF(TYPE(stages!M64)=2,CHAR(34),""))</f>
        <v>STAGE_INFO="http://www.letour.com/le-tour/2014/us/stage-21.html"</v>
      </c>
    </row>
    <row r="65" spans="1:13" x14ac:dyDescent="0.25">
      <c r="A65" t="str">
        <f>CONCATENATE(stages!A$1, "=",IF(TYPE(stages!A65)=2,CHAR(34),""),stages!A65,IF(TYPE(stages!A65)=2,CHAR(34),""))</f>
        <v>STAGE_NUMBER=64</v>
      </c>
      <c r="B65" t="str">
        <f>CONCATENATE(stages!B$1, "=",IF(TYPE(stages!B65)=2,CHAR(34),""),stages!B65,IF(TYPE(stages!B65)=2,CHAR(34),""))</f>
        <v>STAGE_TYPE="Flat"</v>
      </c>
      <c r="C65" t="str">
        <f>CONCATENATE(stages!C$1, "=",IF(TYPE(stages!C65)=2,CHAR(34),""),stages!C65,IF(TYPE(stages!C65)=2,CHAR(34),""))</f>
        <v>STAGE_DATE="05/07/2014"</v>
      </c>
      <c r="D65" t="str">
        <f>CONCATENATE(stages!D$1, "=",IF(TYPE(stages!D65)=2,CHAR(34),""),stages!D65,IF(TYPE(stages!D65)=2,CHAR(34),""))</f>
        <v>STAGE_START="Leeds"</v>
      </c>
      <c r="E65" t="str">
        <f>CONCATENATE(stages!E$1, "=",IF(TYPE(stages!E65)=2,CHAR(34),""),stages!E65,IF(TYPE(stages!E65)=2,CHAR(34),""))</f>
        <v>STAGE_START_COUNTRY="ENG"</v>
      </c>
      <c r="F65" t="str">
        <f>CONCATENATE(stages!F$1, "=",IF(TYPE(stages!F65)=2,CHAR(34),""),stages!F65,IF(TYPE(stages!F65)=2,CHAR(34),""))</f>
        <v>STAGE_START_LATITUDE=53.799722</v>
      </c>
      <c r="G65" t="str">
        <f>CONCATENATE(stages!G$1, "=",IF(TYPE(stages!G65)=2,CHAR(34),""),stages!G65,IF(TYPE(stages!G65)=2,CHAR(34),""))</f>
        <v>STAGE_START_LONGITUDE=-1.549167</v>
      </c>
      <c r="H65" t="str">
        <f>CONCATENATE(stages!H$1, "=",IF(TYPE(stages!H65)=2,CHAR(34),""),stages!H65,IF(TYPE(stages!H65)=2,CHAR(34),""))</f>
        <v>STAGE_FINISH="Harrogate"</v>
      </c>
      <c r="I65" t="str">
        <f>CONCATENATE(stages!I$1, "=",IF(TYPE(stages!I65)=2,CHAR(34),""),stages!I65,IF(TYPE(stages!I65)=2,CHAR(34),""))</f>
        <v>STAGE_FINISH_COUNTRY="ENG"</v>
      </c>
      <c r="J65" t="str">
        <f>CONCATENATE(stages!J$1, "=",IF(TYPE(stages!J65)=2,CHAR(34),""),stages!J65,IF(TYPE(stages!J65)=2,CHAR(34),""))</f>
        <v>STAGE_FINISH_LATITUDE=53.991</v>
      </c>
      <c r="K65" t="str">
        <f>CONCATENATE(stages!K$1, "=",IF(TYPE(stages!K65)=2,CHAR(34),""),stages!K65,IF(TYPE(stages!K65)=2,CHAR(34),""))</f>
        <v>STAGE_FINISH_LONGITUDE=-1.539</v>
      </c>
      <c r="L65" t="str">
        <f>CONCATENATE(stages!L$1, "=",IF(TYPE(stages!L65)=2,CHAR(34),""),stages!L65,IF(TYPE(stages!L65)=2,CHAR(34),""))</f>
        <v>STAGE_DISTANCE=190.5</v>
      </c>
      <c r="M65" t="str">
        <f>CONCATENATE(stages!M$1, "=",IF(TYPE(stages!M65)=2,CHAR(34),""),stages!M65,IF(TYPE(stages!M65)=2,CHAR(34),""))</f>
        <v>STAGE_INFO="http://www.letour.com/le-tour/2014/us/stage-1.html"</v>
      </c>
    </row>
    <row r="66" spans="1:13" x14ac:dyDescent="0.25">
      <c r="A66" t="str">
        <f>CONCATENATE(stages!A$1, "=",IF(TYPE(stages!A66)=2,CHAR(34),""),stages!A66,IF(TYPE(stages!A66)=2,CHAR(34),""))</f>
        <v>STAGE_NUMBER=65</v>
      </c>
      <c r="B66" t="str">
        <f>CONCATENATE(stages!B$1, "=",IF(TYPE(stages!B66)=2,CHAR(34),""),stages!B66,IF(TYPE(stages!B66)=2,CHAR(34),""))</f>
        <v>STAGE_TYPE="Hilly"</v>
      </c>
      <c r="C66" t="str">
        <f>CONCATENATE(stages!C$1, "=",IF(TYPE(stages!C66)=2,CHAR(34),""),stages!C66,IF(TYPE(stages!C66)=2,CHAR(34),""))</f>
        <v>STAGE_DATE="06/07/2014"</v>
      </c>
      <c r="D66" t="str">
        <f>CONCATENATE(stages!D$1, "=",IF(TYPE(stages!D66)=2,CHAR(34),""),stages!D66,IF(TYPE(stages!D66)=2,CHAR(34),""))</f>
        <v>STAGE_START="York"</v>
      </c>
      <c r="E66" t="str">
        <f>CONCATENATE(stages!E$1, "=",IF(TYPE(stages!E66)=2,CHAR(34),""),stages!E66,IF(TYPE(stages!E66)=2,CHAR(34),""))</f>
        <v>STAGE_START_COUNTRY="ENG"</v>
      </c>
      <c r="F66" t="str">
        <f>CONCATENATE(stages!F$1, "=",IF(TYPE(stages!F66)=2,CHAR(34),""),stages!F66,IF(TYPE(stages!F66)=2,CHAR(34),""))</f>
        <v>STAGE_START_LATITUDE=53.958333</v>
      </c>
      <c r="G66" t="str">
        <f>CONCATENATE(stages!G$1, "=",IF(TYPE(stages!G66)=2,CHAR(34),""),stages!G66,IF(TYPE(stages!G66)=2,CHAR(34),""))</f>
        <v>STAGE_START_LONGITUDE=-1.080278</v>
      </c>
      <c r="H66" t="str">
        <f>CONCATENATE(stages!H$1, "=",IF(TYPE(stages!H66)=2,CHAR(34),""),stages!H66,IF(TYPE(stages!H66)=2,CHAR(34),""))</f>
        <v>STAGE_FINISH="Sheffield"</v>
      </c>
      <c r="I66" t="str">
        <f>CONCATENATE(stages!I$1, "=",IF(TYPE(stages!I66)=2,CHAR(34),""),stages!I66,IF(TYPE(stages!I66)=2,CHAR(34),""))</f>
        <v>STAGE_FINISH_COUNTRY="ENG"</v>
      </c>
      <c r="J66" t="str">
        <f>CONCATENATE(stages!J$1, "=",IF(TYPE(stages!J66)=2,CHAR(34),""),stages!J66,IF(TYPE(stages!J66)=2,CHAR(34),""))</f>
        <v>STAGE_FINISH_LATITUDE=53.383611</v>
      </c>
      <c r="K66" t="str">
        <f>CONCATENATE(stages!K$1, "=",IF(TYPE(stages!K66)=2,CHAR(34),""),stages!K66,IF(TYPE(stages!K66)=2,CHAR(34),""))</f>
        <v>STAGE_FINISH_LONGITUDE=-1.466944</v>
      </c>
      <c r="L66" t="str">
        <f>CONCATENATE(stages!L$1, "=",IF(TYPE(stages!L66)=2,CHAR(34),""),stages!L66,IF(TYPE(stages!L66)=2,CHAR(34),""))</f>
        <v>STAGE_DISTANCE=201</v>
      </c>
      <c r="M66" t="str">
        <f>CONCATENATE(stages!M$1, "=",IF(TYPE(stages!M66)=2,CHAR(34),""),stages!M66,IF(TYPE(stages!M66)=2,CHAR(34),""))</f>
        <v>STAGE_INFO="http://www.letour.com/le-tour/2014/us/stage-2.html"</v>
      </c>
    </row>
    <row r="67" spans="1:13" x14ac:dyDescent="0.25">
      <c r="A67" t="str">
        <f>CONCATENATE(stages!A$1, "=",IF(TYPE(stages!A67)=2,CHAR(34),""),stages!A67,IF(TYPE(stages!A67)=2,CHAR(34),""))</f>
        <v>STAGE_NUMBER=66</v>
      </c>
      <c r="B67" t="str">
        <f>CONCATENATE(stages!B$1, "=",IF(TYPE(stages!B67)=2,CHAR(34),""),stages!B67,IF(TYPE(stages!B67)=2,CHAR(34),""))</f>
        <v>STAGE_TYPE="Flat"</v>
      </c>
      <c r="C67" t="str">
        <f>CONCATENATE(stages!C$1, "=",IF(TYPE(stages!C67)=2,CHAR(34),""),stages!C67,IF(TYPE(stages!C67)=2,CHAR(34),""))</f>
        <v>STAGE_DATE="07/07/2014"</v>
      </c>
      <c r="D67" t="str">
        <f>CONCATENATE(stages!D$1, "=",IF(TYPE(stages!D67)=2,CHAR(34),""),stages!D67,IF(TYPE(stages!D67)=2,CHAR(34),""))</f>
        <v>STAGE_START="Cambridge"</v>
      </c>
      <c r="E67" t="str">
        <f>CONCATENATE(stages!E$1, "=",IF(TYPE(stages!E67)=2,CHAR(34),""),stages!E67,IF(TYPE(stages!E67)=2,CHAR(34),""))</f>
        <v>STAGE_START_COUNTRY="ENG"</v>
      </c>
      <c r="F67" t="str">
        <f>CONCATENATE(stages!F$1, "=",IF(TYPE(stages!F67)=2,CHAR(34),""),stages!F67,IF(TYPE(stages!F67)=2,CHAR(34),""))</f>
        <v>STAGE_START_LATITUDE=52.205</v>
      </c>
      <c r="G67" t="str">
        <f>CONCATENATE(stages!G$1, "=",IF(TYPE(stages!G67)=2,CHAR(34),""),stages!G67,IF(TYPE(stages!G67)=2,CHAR(34),""))</f>
        <v>STAGE_START_LONGITUDE=0.119</v>
      </c>
      <c r="H67" t="str">
        <f>CONCATENATE(stages!H$1, "=",IF(TYPE(stages!H67)=2,CHAR(34),""),stages!H67,IF(TYPE(stages!H67)=2,CHAR(34),""))</f>
        <v>STAGE_FINISH="Londres"</v>
      </c>
      <c r="I67" t="str">
        <f>CONCATENATE(stages!I$1, "=",IF(TYPE(stages!I67)=2,CHAR(34),""),stages!I67,IF(TYPE(stages!I67)=2,CHAR(34),""))</f>
        <v>STAGE_FINISH_COUNTRY="ENG"</v>
      </c>
      <c r="J67" t="str">
        <f>CONCATENATE(stages!J$1, "=",IF(TYPE(stages!J67)=2,CHAR(34),""),stages!J67,IF(TYPE(stages!J67)=2,CHAR(34),""))</f>
        <v>STAGE_FINISH_LATITUDE=51.507222</v>
      </c>
      <c r="K67" t="str">
        <f>CONCATENATE(stages!K$1, "=",IF(TYPE(stages!K67)=2,CHAR(34),""),stages!K67,IF(TYPE(stages!K67)=2,CHAR(34),""))</f>
        <v>STAGE_FINISH_LONGITUDE=-0.1275</v>
      </c>
      <c r="L67" t="str">
        <f>CONCATENATE(stages!L$1, "=",IF(TYPE(stages!L67)=2,CHAR(34),""),stages!L67,IF(TYPE(stages!L67)=2,CHAR(34),""))</f>
        <v>STAGE_DISTANCE=155</v>
      </c>
      <c r="M67" t="str">
        <f>CONCATENATE(stages!M$1, "=",IF(TYPE(stages!M67)=2,CHAR(34),""),stages!M67,IF(TYPE(stages!M67)=2,CHAR(34),""))</f>
        <v>STAGE_INFO="http://www.letour.com/le-tour/2014/us/stage-3.html"</v>
      </c>
    </row>
    <row r="68" spans="1:13" x14ac:dyDescent="0.25">
      <c r="A68" t="str">
        <f>CONCATENATE(stages!A$1, "=",IF(TYPE(stages!A68)=2,CHAR(34),""),stages!A68,IF(TYPE(stages!A68)=2,CHAR(34),""))</f>
        <v>STAGE_NUMBER=67</v>
      </c>
      <c r="B68" t="str">
        <f>CONCATENATE(stages!B$1, "=",IF(TYPE(stages!B68)=2,CHAR(34),""),stages!B68,IF(TYPE(stages!B68)=2,CHAR(34),""))</f>
        <v>STAGE_TYPE="Flat"</v>
      </c>
      <c r="C68" t="str">
        <f>CONCATENATE(stages!C$1, "=",IF(TYPE(stages!C68)=2,CHAR(34),""),stages!C68,IF(TYPE(stages!C68)=2,CHAR(34),""))</f>
        <v>STAGE_DATE="08/07/2014"</v>
      </c>
      <c r="D68" t="str">
        <f>CONCATENATE(stages!D$1, "=",IF(TYPE(stages!D68)=2,CHAR(34),""),stages!D68,IF(TYPE(stages!D68)=2,CHAR(34),""))</f>
        <v>STAGE_START="Le Touquet-Paris-Plage"</v>
      </c>
      <c r="E68" t="str">
        <f>CONCATENATE(stages!E$1, "=",IF(TYPE(stages!E68)=2,CHAR(34),""),stages!E68,IF(TYPE(stages!E68)=2,CHAR(34),""))</f>
        <v>STAGE_START_COUNTRY="FRA"</v>
      </c>
      <c r="F68" t="str">
        <f>CONCATENATE(stages!F$1, "=",IF(TYPE(stages!F68)=2,CHAR(34),""),stages!F68,IF(TYPE(stages!F68)=2,CHAR(34),""))</f>
        <v>STAGE_START_LATITUDE=50.5186</v>
      </c>
      <c r="G68" t="str">
        <f>CONCATENATE(stages!G$1, "=",IF(TYPE(stages!G68)=2,CHAR(34),""),stages!G68,IF(TYPE(stages!G68)=2,CHAR(34),""))</f>
        <v>STAGE_START_LONGITUDE=1.595</v>
      </c>
      <c r="H68" t="str">
        <f>CONCATENATE(stages!H$1, "=",IF(TYPE(stages!H68)=2,CHAR(34),""),stages!H68,IF(TYPE(stages!H68)=2,CHAR(34),""))</f>
        <v>STAGE_FINISH="Lille Métropole"</v>
      </c>
      <c r="I68" t="str">
        <f>CONCATENATE(stages!I$1, "=",IF(TYPE(stages!I68)=2,CHAR(34),""),stages!I68,IF(TYPE(stages!I68)=2,CHAR(34),""))</f>
        <v>STAGE_FINISH_COUNTRY="FRA"</v>
      </c>
      <c r="J68" t="str">
        <f>CONCATENATE(stages!J$1, "=",IF(TYPE(stages!J68)=2,CHAR(34),""),stages!J68,IF(TYPE(stages!J68)=2,CHAR(34),""))</f>
        <v>STAGE_FINISH_LATITUDE=50.6372</v>
      </c>
      <c r="K68" t="str">
        <f>CONCATENATE(stages!K$1, "=",IF(TYPE(stages!K68)=2,CHAR(34),""),stages!K68,IF(TYPE(stages!K68)=2,CHAR(34),""))</f>
        <v>STAGE_FINISH_LONGITUDE=3.0633</v>
      </c>
      <c r="L68" t="str">
        <f>CONCATENATE(stages!L$1, "=",IF(TYPE(stages!L68)=2,CHAR(34),""),stages!L68,IF(TYPE(stages!L68)=2,CHAR(34),""))</f>
        <v>STAGE_DISTANCE=163.5</v>
      </c>
      <c r="M68" t="str">
        <f>CONCATENATE(stages!M$1, "=",IF(TYPE(stages!M68)=2,CHAR(34),""),stages!M68,IF(TYPE(stages!M68)=2,CHAR(34),""))</f>
        <v>STAGE_INFO="http://www.letour.com/le-tour/2014/us/stage-4.html"</v>
      </c>
    </row>
    <row r="69" spans="1:13" x14ac:dyDescent="0.25">
      <c r="A69" t="str">
        <f>CONCATENATE(stages!A$1, "=",IF(TYPE(stages!A69)=2,CHAR(34),""),stages!A69,IF(TYPE(stages!A69)=2,CHAR(34),""))</f>
        <v>STAGE_NUMBER=68</v>
      </c>
      <c r="B69" t="str">
        <f>CONCATENATE(stages!B$1, "=",IF(TYPE(stages!B69)=2,CHAR(34),""),stages!B69,IF(TYPE(stages!B69)=2,CHAR(34),""))</f>
        <v>STAGE_TYPE="Hilly"</v>
      </c>
      <c r="C69" t="str">
        <f>CONCATENATE(stages!C$1, "=",IF(TYPE(stages!C69)=2,CHAR(34),""),stages!C69,IF(TYPE(stages!C69)=2,CHAR(34),""))</f>
        <v>STAGE_DATE="09/07/2014"</v>
      </c>
      <c r="D69" t="str">
        <f>CONCATENATE(stages!D$1, "=",IF(TYPE(stages!D69)=2,CHAR(34),""),stages!D69,IF(TYPE(stages!D69)=2,CHAR(34),""))</f>
        <v>STAGE_START="Ypres"</v>
      </c>
      <c r="E69" t="str">
        <f>CONCATENATE(stages!E$1, "=",IF(TYPE(stages!E69)=2,CHAR(34),""),stages!E69,IF(TYPE(stages!E69)=2,CHAR(34),""))</f>
        <v>STAGE_START_COUNTRY="FRA"</v>
      </c>
      <c r="F69" t="str">
        <f>CONCATENATE(stages!F$1, "=",IF(TYPE(stages!F69)=2,CHAR(34),""),stages!F69,IF(TYPE(stages!F69)=2,CHAR(34),""))</f>
        <v>STAGE_START_LATITUDE=50.85</v>
      </c>
      <c r="G69" t="str">
        <f>CONCATENATE(stages!G$1, "=",IF(TYPE(stages!G69)=2,CHAR(34),""),stages!G69,IF(TYPE(stages!G69)=2,CHAR(34),""))</f>
        <v>STAGE_START_LONGITUDE=2.883333</v>
      </c>
      <c r="H69" t="str">
        <f>CONCATENATE(stages!H$1, "=",IF(TYPE(stages!H69)=2,CHAR(34),""),stages!H69,IF(TYPE(stages!H69)=2,CHAR(34),""))</f>
        <v>STAGE_FINISH="Arenberg Porte du Hainaut"</v>
      </c>
      <c r="I69" t="str">
        <f>CONCATENATE(stages!I$1, "=",IF(TYPE(stages!I69)=2,CHAR(34),""),stages!I69,IF(TYPE(stages!I69)=2,CHAR(34),""))</f>
        <v>STAGE_FINISH_COUNTRY="FRA"</v>
      </c>
      <c r="J69" t="str">
        <f>CONCATENATE(stages!J$1, "=",IF(TYPE(stages!J69)=2,CHAR(34),""),stages!J69,IF(TYPE(stages!J69)=2,CHAR(34),""))</f>
        <v>STAGE_FINISH_LATITUDE=50.399</v>
      </c>
      <c r="K69" t="str">
        <f>CONCATENATE(stages!K$1, "=",IF(TYPE(stages!K69)=2,CHAR(34),""),stages!K69,IF(TYPE(stages!K69)=2,CHAR(34),""))</f>
        <v>STAGE_FINISH_LONGITUDE=3.4125</v>
      </c>
      <c r="L69" t="str">
        <f>CONCATENATE(stages!L$1, "=",IF(TYPE(stages!L69)=2,CHAR(34),""),stages!L69,IF(TYPE(stages!L69)=2,CHAR(34),""))</f>
        <v>STAGE_DISTANCE=155.5</v>
      </c>
      <c r="M69" t="str">
        <f>CONCATENATE(stages!M$1, "=",IF(TYPE(stages!M69)=2,CHAR(34),""),stages!M69,IF(TYPE(stages!M69)=2,CHAR(34),""))</f>
        <v>STAGE_INFO="http://www.letour.com/le-tour/2014/us/stage-5.html"</v>
      </c>
    </row>
    <row r="70" spans="1:13" x14ac:dyDescent="0.25">
      <c r="A70" t="str">
        <f>CONCATENATE(stages!A$1, "=",IF(TYPE(stages!A70)=2,CHAR(34),""),stages!A70,IF(TYPE(stages!A70)=2,CHAR(34),""))</f>
        <v>STAGE_NUMBER=69</v>
      </c>
      <c r="B70" t="str">
        <f>CONCATENATE(stages!B$1, "=",IF(TYPE(stages!B70)=2,CHAR(34),""),stages!B70,IF(TYPE(stages!B70)=2,CHAR(34),""))</f>
        <v>STAGE_TYPE="Flat"</v>
      </c>
      <c r="C70" t="str">
        <f>CONCATENATE(stages!C$1, "=",IF(TYPE(stages!C70)=2,CHAR(34),""),stages!C70,IF(TYPE(stages!C70)=2,CHAR(34),""))</f>
        <v>STAGE_DATE="10/07/2014"</v>
      </c>
      <c r="D70" t="str">
        <f>CONCATENATE(stages!D$1, "=",IF(TYPE(stages!D70)=2,CHAR(34),""),stages!D70,IF(TYPE(stages!D70)=2,CHAR(34),""))</f>
        <v>STAGE_START="Arras"</v>
      </c>
      <c r="E70" t="str">
        <f>CONCATENATE(stages!E$1, "=",IF(TYPE(stages!E70)=2,CHAR(34),""),stages!E70,IF(TYPE(stages!E70)=2,CHAR(34),""))</f>
        <v>STAGE_START_COUNTRY="FRA"</v>
      </c>
      <c r="F70" t="str">
        <f>CONCATENATE(stages!F$1, "=",IF(TYPE(stages!F70)=2,CHAR(34),""),stages!F70,IF(TYPE(stages!F70)=2,CHAR(34),""))</f>
        <v>STAGE_START_LATITUDE=50.2897</v>
      </c>
      <c r="G70" t="str">
        <f>CONCATENATE(stages!G$1, "=",IF(TYPE(stages!G70)=2,CHAR(34),""),stages!G70,IF(TYPE(stages!G70)=2,CHAR(34),""))</f>
        <v>STAGE_START_LONGITUDE=2.7808</v>
      </c>
      <c r="H70" t="str">
        <f>CONCATENATE(stages!H$1, "=",IF(TYPE(stages!H70)=2,CHAR(34),""),stages!H70,IF(TYPE(stages!H70)=2,CHAR(34),""))</f>
        <v>STAGE_FINISH="Reims"</v>
      </c>
      <c r="I70" t="str">
        <f>CONCATENATE(stages!I$1, "=",IF(TYPE(stages!I70)=2,CHAR(34),""),stages!I70,IF(TYPE(stages!I70)=2,CHAR(34),""))</f>
        <v>STAGE_FINISH_COUNTRY="FRA"</v>
      </c>
      <c r="J70" t="str">
        <f>CONCATENATE(stages!J$1, "=",IF(TYPE(stages!J70)=2,CHAR(34),""),stages!J70,IF(TYPE(stages!J70)=2,CHAR(34),""))</f>
        <v>STAGE_FINISH_LATITUDE=49.2628</v>
      </c>
      <c r="K70" t="str">
        <f>CONCATENATE(stages!K$1, "=",IF(TYPE(stages!K70)=2,CHAR(34),""),stages!K70,IF(TYPE(stages!K70)=2,CHAR(34),""))</f>
        <v>STAGE_FINISH_LONGITUDE=4.0347</v>
      </c>
      <c r="L70" t="str">
        <f>CONCATENATE(stages!L$1, "=",IF(TYPE(stages!L70)=2,CHAR(34),""),stages!L70,IF(TYPE(stages!L70)=2,CHAR(34),""))</f>
        <v>STAGE_DISTANCE=194</v>
      </c>
      <c r="M70" t="str">
        <f>CONCATENATE(stages!M$1, "=",IF(TYPE(stages!M70)=2,CHAR(34),""),stages!M70,IF(TYPE(stages!M70)=2,CHAR(34),""))</f>
        <v>STAGE_INFO="http://www.letour.com/le-tour/2014/us/stage-6.html"</v>
      </c>
    </row>
    <row r="71" spans="1:13" x14ac:dyDescent="0.25">
      <c r="A71" t="str">
        <f>CONCATENATE(stages!A$1, "=",IF(TYPE(stages!A71)=2,CHAR(34),""),stages!A71,IF(TYPE(stages!A71)=2,CHAR(34),""))</f>
        <v>STAGE_NUMBER=70</v>
      </c>
      <c r="B71" t="str">
        <f>CONCATENATE(stages!B$1, "=",IF(TYPE(stages!B71)=2,CHAR(34),""),stages!B71,IF(TYPE(stages!B71)=2,CHAR(34),""))</f>
        <v>STAGE_TYPE="Flat"</v>
      </c>
      <c r="C71" t="str">
        <f>CONCATENATE(stages!C$1, "=",IF(TYPE(stages!C71)=2,CHAR(34),""),stages!C71,IF(TYPE(stages!C71)=2,CHAR(34),""))</f>
        <v>STAGE_DATE="11/07/2014"</v>
      </c>
      <c r="D71" t="str">
        <f>CONCATENATE(stages!D$1, "=",IF(TYPE(stages!D71)=2,CHAR(34),""),stages!D71,IF(TYPE(stages!D71)=2,CHAR(34),""))</f>
        <v>STAGE_START="Épernay"</v>
      </c>
      <c r="E71" t="str">
        <f>CONCATENATE(stages!E$1, "=",IF(TYPE(stages!E71)=2,CHAR(34),""),stages!E71,IF(TYPE(stages!E71)=2,CHAR(34),""))</f>
        <v>STAGE_START_COUNTRY="FRA"</v>
      </c>
      <c r="F71" t="str">
        <f>CONCATENATE(stages!F$1, "=",IF(TYPE(stages!F71)=2,CHAR(34),""),stages!F71,IF(TYPE(stages!F71)=2,CHAR(34),""))</f>
        <v>STAGE_START_LATITUDE=49.0403</v>
      </c>
      <c r="G71" t="str">
        <f>CONCATENATE(stages!G$1, "=",IF(TYPE(stages!G71)=2,CHAR(34),""),stages!G71,IF(TYPE(stages!G71)=2,CHAR(34),""))</f>
        <v>STAGE_START_LONGITUDE=3.96</v>
      </c>
      <c r="H71" t="str">
        <f>CONCATENATE(stages!H$1, "=",IF(TYPE(stages!H71)=2,CHAR(34),""),stages!H71,IF(TYPE(stages!H71)=2,CHAR(34),""))</f>
        <v>STAGE_FINISH="Nancy"</v>
      </c>
      <c r="I71" t="str">
        <f>CONCATENATE(stages!I$1, "=",IF(TYPE(stages!I71)=2,CHAR(34),""),stages!I71,IF(TYPE(stages!I71)=2,CHAR(34),""))</f>
        <v>STAGE_FINISH_COUNTRY="FRA"</v>
      </c>
      <c r="J71" t="str">
        <f>CONCATENATE(stages!J$1, "=",IF(TYPE(stages!J71)=2,CHAR(34),""),stages!J71,IF(TYPE(stages!J71)=2,CHAR(34),""))</f>
        <v>STAGE_FINISH_LATITUDE=48.6936</v>
      </c>
      <c r="K71" t="str">
        <f>CONCATENATE(stages!K$1, "=",IF(TYPE(stages!K71)=2,CHAR(34),""),stages!K71,IF(TYPE(stages!K71)=2,CHAR(34),""))</f>
        <v>STAGE_FINISH_LONGITUDE=6.1846</v>
      </c>
      <c r="L71" t="str">
        <f>CONCATENATE(stages!L$1, "=",IF(TYPE(stages!L71)=2,CHAR(34),""),stages!L71,IF(TYPE(stages!L71)=2,CHAR(34),""))</f>
        <v>STAGE_DISTANCE=234.5</v>
      </c>
      <c r="M71" t="str">
        <f>CONCATENATE(stages!M$1, "=",IF(TYPE(stages!M71)=2,CHAR(34),""),stages!M71,IF(TYPE(stages!M71)=2,CHAR(34),""))</f>
        <v>STAGE_INFO="http://www.letour.com/le-tour/2014/us/stage-7.html"</v>
      </c>
    </row>
    <row r="72" spans="1:13" x14ac:dyDescent="0.25">
      <c r="A72" t="str">
        <f>CONCATENATE(stages!A$1, "=",IF(TYPE(stages!A72)=2,CHAR(34),""),stages!A72,IF(TYPE(stages!A72)=2,CHAR(34),""))</f>
        <v>STAGE_NUMBER=71</v>
      </c>
      <c r="B72" t="str">
        <f>CONCATENATE(stages!B$1, "=",IF(TYPE(stages!B72)=2,CHAR(34),""),stages!B72,IF(TYPE(stages!B72)=2,CHAR(34),""))</f>
        <v>STAGE_TYPE="Hilly"</v>
      </c>
      <c r="C72" t="str">
        <f>CONCATENATE(stages!C$1, "=",IF(TYPE(stages!C72)=2,CHAR(34),""),stages!C72,IF(TYPE(stages!C72)=2,CHAR(34),""))</f>
        <v>STAGE_DATE="12/07/2014"</v>
      </c>
      <c r="D72" t="str">
        <f>CONCATENATE(stages!D$1, "=",IF(TYPE(stages!D72)=2,CHAR(34),""),stages!D72,IF(TYPE(stages!D72)=2,CHAR(34),""))</f>
        <v>STAGE_START="Tomblaine"</v>
      </c>
      <c r="E72" t="str">
        <f>CONCATENATE(stages!E$1, "=",IF(TYPE(stages!E72)=2,CHAR(34),""),stages!E72,IF(TYPE(stages!E72)=2,CHAR(34),""))</f>
        <v>STAGE_START_COUNTRY="FRA"</v>
      </c>
      <c r="F72" t="str">
        <f>CONCATENATE(stages!F$1, "=",IF(TYPE(stages!F72)=2,CHAR(34),""),stages!F72,IF(TYPE(stages!F72)=2,CHAR(34),""))</f>
        <v>STAGE_START_LATITUDE=48.6833</v>
      </c>
      <c r="G72" t="str">
        <f>CONCATENATE(stages!G$1, "=",IF(TYPE(stages!G72)=2,CHAR(34),""),stages!G72,IF(TYPE(stages!G72)=2,CHAR(34),""))</f>
        <v>STAGE_START_LONGITUDE=6.2167</v>
      </c>
      <c r="H72" t="str">
        <f>CONCATENATE(stages!H$1, "=",IF(TYPE(stages!H72)=2,CHAR(34),""),stages!H72,IF(TYPE(stages!H72)=2,CHAR(34),""))</f>
        <v>STAGE_FINISH="Gérardmer La Mauselaine"</v>
      </c>
      <c r="I72" t="str">
        <f>CONCATENATE(stages!I$1, "=",IF(TYPE(stages!I72)=2,CHAR(34),""),stages!I72,IF(TYPE(stages!I72)=2,CHAR(34),""))</f>
        <v>STAGE_FINISH_COUNTRY="FRA"</v>
      </c>
      <c r="J72" t="str">
        <f>CONCATENATE(stages!J$1, "=",IF(TYPE(stages!J72)=2,CHAR(34),""),stages!J72,IF(TYPE(stages!J72)=2,CHAR(34),""))</f>
        <v>STAGE_FINISH_LATITUDE=48.08</v>
      </c>
      <c r="K72" t="str">
        <f>CONCATENATE(stages!K$1, "=",IF(TYPE(stages!K72)=2,CHAR(34),""),stages!K72,IF(TYPE(stages!K72)=2,CHAR(34),""))</f>
        <v>STAGE_FINISH_LONGITUDE=6.88</v>
      </c>
      <c r="L72" t="str">
        <f>CONCATENATE(stages!L$1, "=",IF(TYPE(stages!L72)=2,CHAR(34),""),stages!L72,IF(TYPE(stages!L72)=2,CHAR(34),""))</f>
        <v>STAGE_DISTANCE=161</v>
      </c>
      <c r="M72" t="str">
        <f>CONCATENATE(stages!M$1, "=",IF(TYPE(stages!M72)=2,CHAR(34),""),stages!M72,IF(TYPE(stages!M72)=2,CHAR(34),""))</f>
        <v>STAGE_INFO="http://www.letour.com/le-tour/2014/us/stage-8.html"</v>
      </c>
    </row>
    <row r="73" spans="1:13" x14ac:dyDescent="0.25">
      <c r="A73" t="str">
        <f>CONCATENATE(stages!A$1, "=",IF(TYPE(stages!A73)=2,CHAR(34),""),stages!A73,IF(TYPE(stages!A73)=2,CHAR(34),""))</f>
        <v>STAGE_NUMBER=72</v>
      </c>
      <c r="B73" t="str">
        <f>CONCATENATE(stages!B$1, "=",IF(TYPE(stages!B73)=2,CHAR(34),""),stages!B73,IF(TYPE(stages!B73)=2,CHAR(34),""))</f>
        <v>STAGE_TYPE="Hilly"</v>
      </c>
      <c r="C73" t="str">
        <f>CONCATENATE(stages!C$1, "=",IF(TYPE(stages!C73)=2,CHAR(34),""),stages!C73,IF(TYPE(stages!C73)=2,CHAR(34),""))</f>
        <v>STAGE_DATE="13/07/2014"</v>
      </c>
      <c r="D73" t="str">
        <f>CONCATENATE(stages!D$1, "=",IF(TYPE(stages!D73)=2,CHAR(34),""),stages!D73,IF(TYPE(stages!D73)=2,CHAR(34),""))</f>
        <v>STAGE_START="Gérardmer"</v>
      </c>
      <c r="E73" t="str">
        <f>CONCATENATE(stages!E$1, "=",IF(TYPE(stages!E73)=2,CHAR(34),""),stages!E73,IF(TYPE(stages!E73)=2,CHAR(34),""))</f>
        <v>STAGE_START_COUNTRY="FRA"</v>
      </c>
      <c r="F73" t="str">
        <f>CONCATENATE(stages!F$1, "=",IF(TYPE(stages!F73)=2,CHAR(34),""),stages!F73,IF(TYPE(stages!F73)=2,CHAR(34),""))</f>
        <v>STAGE_START_LATITUDE=48.08</v>
      </c>
      <c r="G73" t="str">
        <f>CONCATENATE(stages!G$1, "=",IF(TYPE(stages!G73)=2,CHAR(34),""),stages!G73,IF(TYPE(stages!G73)=2,CHAR(34),""))</f>
        <v>STAGE_START_LONGITUDE=6.88</v>
      </c>
      <c r="H73" t="str">
        <f>CONCATENATE(stages!H$1, "=",IF(TYPE(stages!H73)=2,CHAR(34),""),stages!H73,IF(TYPE(stages!H73)=2,CHAR(34),""))</f>
        <v>STAGE_FINISH="Mulhouse"</v>
      </c>
      <c r="I73" t="str">
        <f>CONCATENATE(stages!I$1, "=",IF(TYPE(stages!I73)=2,CHAR(34),""),stages!I73,IF(TYPE(stages!I73)=2,CHAR(34),""))</f>
        <v>STAGE_FINISH_COUNTRY="FRA"</v>
      </c>
      <c r="J73" t="str">
        <f>CONCATENATE(stages!J$1, "=",IF(TYPE(stages!J73)=2,CHAR(34),""),stages!J73,IF(TYPE(stages!J73)=2,CHAR(34),""))</f>
        <v>STAGE_FINISH_LATITUDE=47.75</v>
      </c>
      <c r="K73" t="str">
        <f>CONCATENATE(stages!K$1, "=",IF(TYPE(stages!K73)=2,CHAR(34),""),stages!K73,IF(TYPE(stages!K73)=2,CHAR(34),""))</f>
        <v>STAGE_FINISH_LONGITUDE=7.34</v>
      </c>
      <c r="L73" t="str">
        <f>CONCATENATE(stages!L$1, "=",IF(TYPE(stages!L73)=2,CHAR(34),""),stages!L73,IF(TYPE(stages!L73)=2,CHAR(34),""))</f>
        <v>STAGE_DISTANCE=170</v>
      </c>
      <c r="M73" t="str">
        <f>CONCATENATE(stages!M$1, "=",IF(TYPE(stages!M73)=2,CHAR(34),""),stages!M73,IF(TYPE(stages!M73)=2,CHAR(34),""))</f>
        <v>STAGE_INFO="http://www.letour.com/le-tour/2014/us/stage-9.html"</v>
      </c>
    </row>
    <row r="74" spans="1:13" x14ac:dyDescent="0.25">
      <c r="A74" t="str">
        <f>CONCATENATE(stages!A$1, "=",IF(TYPE(stages!A74)=2,CHAR(34),""),stages!A74,IF(TYPE(stages!A74)=2,CHAR(34),""))</f>
        <v>STAGE_NUMBER=73</v>
      </c>
      <c r="B74" t="str">
        <f>CONCATENATE(stages!B$1, "=",IF(TYPE(stages!B74)=2,CHAR(34),""),stages!B74,IF(TYPE(stages!B74)=2,CHAR(34),""))</f>
        <v>STAGE_TYPE="Mountain"</v>
      </c>
      <c r="C74" t="str">
        <f>CONCATENATE(stages!C$1, "=",IF(TYPE(stages!C74)=2,CHAR(34),""),stages!C74,IF(TYPE(stages!C74)=2,CHAR(34),""))</f>
        <v>STAGE_DATE="14/07/2014"</v>
      </c>
      <c r="D74" t="str">
        <f>CONCATENATE(stages!D$1, "=",IF(TYPE(stages!D74)=2,CHAR(34),""),stages!D74,IF(TYPE(stages!D74)=2,CHAR(34),""))</f>
        <v>STAGE_START="Mulhouse"</v>
      </c>
      <c r="E74" t="str">
        <f>CONCATENATE(stages!E$1, "=",IF(TYPE(stages!E74)=2,CHAR(34),""),stages!E74,IF(TYPE(stages!E74)=2,CHAR(34),""))</f>
        <v>STAGE_START_COUNTRY="FRA"</v>
      </c>
      <c r="F74" t="str">
        <f>CONCATENATE(stages!F$1, "=",IF(TYPE(stages!F74)=2,CHAR(34),""),stages!F74,IF(TYPE(stages!F74)=2,CHAR(34),""))</f>
        <v>STAGE_START_LATITUDE=47.75</v>
      </c>
      <c r="G74" t="str">
        <f>CONCATENATE(stages!G$1, "=",IF(TYPE(stages!G74)=2,CHAR(34),""),stages!G74,IF(TYPE(stages!G74)=2,CHAR(34),""))</f>
        <v>STAGE_START_LONGITUDE=7.34</v>
      </c>
      <c r="H74" t="str">
        <f>CONCATENATE(stages!H$1, "=",IF(TYPE(stages!H74)=2,CHAR(34),""),stages!H74,IF(TYPE(stages!H74)=2,CHAR(34),""))</f>
        <v>STAGE_FINISH="La Planche des Belles Filles"</v>
      </c>
      <c r="I74" t="str">
        <f>CONCATENATE(stages!I$1, "=",IF(TYPE(stages!I74)=2,CHAR(34),""),stages!I74,IF(TYPE(stages!I74)=2,CHAR(34),""))</f>
        <v>STAGE_FINISH_COUNTRY="FRA"</v>
      </c>
      <c r="J74" t="str">
        <f>CONCATENATE(stages!J$1, "=",IF(TYPE(stages!J74)=2,CHAR(34),""),stages!J74,IF(TYPE(stages!J74)=2,CHAR(34),""))</f>
        <v>STAGE_FINISH_LATITUDE=47.772222</v>
      </c>
      <c r="K74" t="str">
        <f>CONCATENATE(stages!K$1, "=",IF(TYPE(stages!K74)=2,CHAR(34),""),stages!K74,IF(TYPE(stages!K74)=2,CHAR(34),""))</f>
        <v>STAGE_FINISH_LONGITUDE=6.777778</v>
      </c>
      <c r="L74" t="str">
        <f>CONCATENATE(stages!L$1, "=",IF(TYPE(stages!L74)=2,CHAR(34),""),stages!L74,IF(TYPE(stages!L74)=2,CHAR(34),""))</f>
        <v>STAGE_DISTANCE=161.5</v>
      </c>
      <c r="M74" t="str">
        <f>CONCATENATE(stages!M$1, "=",IF(TYPE(stages!M74)=2,CHAR(34),""),stages!M74,IF(TYPE(stages!M74)=2,CHAR(34),""))</f>
        <v>STAGE_INFO="http://www.letour.com/le-tour/2014/us/stage-10.html"</v>
      </c>
    </row>
    <row r="75" spans="1:13" x14ac:dyDescent="0.25">
      <c r="A75" t="str">
        <f>CONCATENATE(stages!A$1, "=",IF(TYPE(stages!A75)=2,CHAR(34),""),stages!A75,IF(TYPE(stages!A75)=2,CHAR(34),""))</f>
        <v>STAGE_NUMBER=74</v>
      </c>
      <c r="B75" t="str">
        <f>CONCATENATE(stages!B$1, "=",IF(TYPE(stages!B75)=2,CHAR(34),""),stages!B75,IF(TYPE(stages!B75)=2,CHAR(34),""))</f>
        <v>STAGE_TYPE="Hilly"</v>
      </c>
      <c r="C75" t="str">
        <f>CONCATENATE(stages!C$1, "=",IF(TYPE(stages!C75)=2,CHAR(34),""),stages!C75,IF(TYPE(stages!C75)=2,CHAR(34),""))</f>
        <v>STAGE_DATE="16/07/2014"</v>
      </c>
      <c r="D75" t="str">
        <f>CONCATENATE(stages!D$1, "=",IF(TYPE(stages!D75)=2,CHAR(34),""),stages!D75,IF(TYPE(stages!D75)=2,CHAR(34),""))</f>
        <v>STAGE_START="Besançon"</v>
      </c>
      <c r="E75" t="str">
        <f>CONCATENATE(stages!E$1, "=",IF(TYPE(stages!E75)=2,CHAR(34),""),stages!E75,IF(TYPE(stages!E75)=2,CHAR(34),""))</f>
        <v>STAGE_START_COUNTRY="FRA"</v>
      </c>
      <c r="F75" t="str">
        <f>CONCATENATE(stages!F$1, "=",IF(TYPE(stages!F75)=2,CHAR(34),""),stages!F75,IF(TYPE(stages!F75)=2,CHAR(34),""))</f>
        <v>STAGE_START_LATITUDE=47.2431</v>
      </c>
      <c r="G75" t="str">
        <f>CONCATENATE(stages!G$1, "=",IF(TYPE(stages!G75)=2,CHAR(34),""),stages!G75,IF(TYPE(stages!G75)=2,CHAR(34),""))</f>
        <v>STAGE_START_LONGITUDE=6.0219</v>
      </c>
      <c r="H75" t="str">
        <f>CONCATENATE(stages!H$1, "=",IF(TYPE(stages!H75)=2,CHAR(34),""),stages!H75,IF(TYPE(stages!H75)=2,CHAR(34),""))</f>
        <v>STAGE_FINISH="Oyonnax"</v>
      </c>
      <c r="I75" t="str">
        <f>CONCATENATE(stages!I$1, "=",IF(TYPE(stages!I75)=2,CHAR(34),""),stages!I75,IF(TYPE(stages!I75)=2,CHAR(34),""))</f>
        <v>STAGE_FINISH_COUNTRY="FRA"</v>
      </c>
      <c r="J75" t="str">
        <f>CONCATENATE(stages!J$1, "=",IF(TYPE(stages!J75)=2,CHAR(34),""),stages!J75,IF(TYPE(stages!J75)=2,CHAR(34),""))</f>
        <v>STAGE_FINISH_LATITUDE=46.2561</v>
      </c>
      <c r="K75" t="str">
        <f>CONCATENATE(stages!K$1, "=",IF(TYPE(stages!K75)=2,CHAR(34),""),stages!K75,IF(TYPE(stages!K75)=2,CHAR(34),""))</f>
        <v>STAGE_FINISH_LONGITUDE=5.6556</v>
      </c>
      <c r="L75" t="str">
        <f>CONCATENATE(stages!L$1, "=",IF(TYPE(stages!L75)=2,CHAR(34),""),stages!L75,IF(TYPE(stages!L75)=2,CHAR(34),""))</f>
        <v>STAGE_DISTANCE=187.5</v>
      </c>
      <c r="M75" t="str">
        <f>CONCATENATE(stages!M$1, "=",IF(TYPE(stages!M75)=2,CHAR(34),""),stages!M75,IF(TYPE(stages!M75)=2,CHAR(34),""))</f>
        <v>STAGE_INFO="http://www.letour.com/le-tour/2014/us/stage-11.html"</v>
      </c>
    </row>
    <row r="76" spans="1:13" x14ac:dyDescent="0.25">
      <c r="A76" t="str">
        <f>CONCATENATE(stages!A$1, "=",IF(TYPE(stages!A76)=2,CHAR(34),""),stages!A76,IF(TYPE(stages!A76)=2,CHAR(34),""))</f>
        <v>STAGE_NUMBER=75</v>
      </c>
      <c r="B76" t="str">
        <f>CONCATENATE(stages!B$1, "=",IF(TYPE(stages!B76)=2,CHAR(34),""),stages!B76,IF(TYPE(stages!B76)=2,CHAR(34),""))</f>
        <v>STAGE_TYPE="Flat"</v>
      </c>
      <c r="C76" t="str">
        <f>CONCATENATE(stages!C$1, "=",IF(TYPE(stages!C76)=2,CHAR(34),""),stages!C76,IF(TYPE(stages!C76)=2,CHAR(34),""))</f>
        <v>STAGE_DATE="17/07/2014"</v>
      </c>
      <c r="D76" t="str">
        <f>CONCATENATE(stages!D$1, "=",IF(TYPE(stages!D76)=2,CHAR(34),""),stages!D76,IF(TYPE(stages!D76)=2,CHAR(34),""))</f>
        <v>STAGE_START="Bourg-en-Bresse"</v>
      </c>
      <c r="E76" t="str">
        <f>CONCATENATE(stages!E$1, "=",IF(TYPE(stages!E76)=2,CHAR(34),""),stages!E76,IF(TYPE(stages!E76)=2,CHAR(34),""))</f>
        <v>STAGE_START_COUNTRY="FRA"</v>
      </c>
      <c r="F76" t="str">
        <f>CONCATENATE(stages!F$1, "=",IF(TYPE(stages!F76)=2,CHAR(34),""),stages!F76,IF(TYPE(stages!F76)=2,CHAR(34),""))</f>
        <v>STAGE_START_LATITUDE=46.2056</v>
      </c>
      <c r="G76" t="str">
        <f>CONCATENATE(stages!G$1, "=",IF(TYPE(stages!G76)=2,CHAR(34),""),stages!G76,IF(TYPE(stages!G76)=2,CHAR(34),""))</f>
        <v>STAGE_START_LONGITUDE=5.2289</v>
      </c>
      <c r="H76" t="str">
        <f>CONCATENATE(stages!H$1, "=",IF(TYPE(stages!H76)=2,CHAR(34),""),stages!H76,IF(TYPE(stages!H76)=2,CHAR(34),""))</f>
        <v>STAGE_FINISH="Saint-Étienne"</v>
      </c>
      <c r="I76" t="str">
        <f>CONCATENATE(stages!I$1, "=",IF(TYPE(stages!I76)=2,CHAR(34),""),stages!I76,IF(TYPE(stages!I76)=2,CHAR(34),""))</f>
        <v>STAGE_FINISH_COUNTRY="FRA"</v>
      </c>
      <c r="J76" t="str">
        <f>CONCATENATE(stages!J$1, "=",IF(TYPE(stages!J76)=2,CHAR(34),""),stages!J76,IF(TYPE(stages!J76)=2,CHAR(34),""))</f>
        <v>STAGE_FINISH_LATITUDE=45.4347</v>
      </c>
      <c r="K76" t="str">
        <f>CONCATENATE(stages!K$1, "=",IF(TYPE(stages!K76)=2,CHAR(34),""),stages!K76,IF(TYPE(stages!K76)=2,CHAR(34),""))</f>
        <v>STAGE_FINISH_LONGITUDE=4.3903</v>
      </c>
      <c r="L76" t="str">
        <f>CONCATENATE(stages!L$1, "=",IF(TYPE(stages!L76)=2,CHAR(34),""),stages!L76,IF(TYPE(stages!L76)=2,CHAR(34),""))</f>
        <v>STAGE_DISTANCE=185.5</v>
      </c>
      <c r="M76" t="str">
        <f>CONCATENATE(stages!M$1, "=",IF(TYPE(stages!M76)=2,CHAR(34),""),stages!M76,IF(TYPE(stages!M76)=2,CHAR(34),""))</f>
        <v>STAGE_INFO="http://www.letour.com/le-tour/2014/us/stage-12.html"</v>
      </c>
    </row>
    <row r="77" spans="1:13" x14ac:dyDescent="0.25">
      <c r="A77" t="str">
        <f>CONCATENATE(stages!A$1, "=",IF(TYPE(stages!A77)=2,CHAR(34),""),stages!A77,IF(TYPE(stages!A77)=2,CHAR(34),""))</f>
        <v>STAGE_NUMBER=76</v>
      </c>
      <c r="B77" t="str">
        <f>CONCATENATE(stages!B$1, "=",IF(TYPE(stages!B77)=2,CHAR(34),""),stages!B77,IF(TYPE(stages!B77)=2,CHAR(34),""))</f>
        <v>STAGE_TYPE="Mountain"</v>
      </c>
      <c r="C77" t="str">
        <f>CONCATENATE(stages!C$1, "=",IF(TYPE(stages!C77)=2,CHAR(34),""),stages!C77,IF(TYPE(stages!C77)=2,CHAR(34),""))</f>
        <v>STAGE_DATE="18/07/2014"</v>
      </c>
      <c r="D77" t="str">
        <f>CONCATENATE(stages!D$1, "=",IF(TYPE(stages!D77)=2,CHAR(34),""),stages!D77,IF(TYPE(stages!D77)=2,CHAR(34),""))</f>
        <v>STAGE_START="Saint-Étienne"</v>
      </c>
      <c r="E77" t="str">
        <f>CONCATENATE(stages!E$1, "=",IF(TYPE(stages!E77)=2,CHAR(34),""),stages!E77,IF(TYPE(stages!E77)=2,CHAR(34),""))</f>
        <v>STAGE_START_COUNTRY="FRA"</v>
      </c>
      <c r="F77" t="str">
        <f>CONCATENATE(stages!F$1, "=",IF(TYPE(stages!F77)=2,CHAR(34),""),stages!F77,IF(TYPE(stages!F77)=2,CHAR(34),""))</f>
        <v>STAGE_START_LATITUDE=45.4347</v>
      </c>
      <c r="G77" t="str">
        <f>CONCATENATE(stages!G$1, "=",IF(TYPE(stages!G77)=2,CHAR(34),""),stages!G77,IF(TYPE(stages!G77)=2,CHAR(34),""))</f>
        <v>STAGE_START_LONGITUDE=4.3903</v>
      </c>
      <c r="H77" t="str">
        <f>CONCATENATE(stages!H$1, "=",IF(TYPE(stages!H77)=2,CHAR(34),""),stages!H77,IF(TYPE(stages!H77)=2,CHAR(34),""))</f>
        <v>STAGE_FINISH="Chamrousse"</v>
      </c>
      <c r="I77" t="str">
        <f>CONCATENATE(stages!I$1, "=",IF(TYPE(stages!I77)=2,CHAR(34),""),stages!I77,IF(TYPE(stages!I77)=2,CHAR(34),""))</f>
        <v>STAGE_FINISH_COUNTRY="FRA"</v>
      </c>
      <c r="J77" t="str">
        <f>CONCATENATE(stages!J$1, "=",IF(TYPE(stages!J77)=2,CHAR(34),""),stages!J77,IF(TYPE(stages!J77)=2,CHAR(34),""))</f>
        <v>STAGE_FINISH_LATITUDE=45.1092</v>
      </c>
      <c r="K77" t="str">
        <f>CONCATENATE(stages!K$1, "=",IF(TYPE(stages!K77)=2,CHAR(34),""),stages!K77,IF(TYPE(stages!K77)=2,CHAR(34),""))</f>
        <v>STAGE_FINISH_LONGITUDE=5.8744</v>
      </c>
      <c r="L77" t="str">
        <f>CONCATENATE(stages!L$1, "=",IF(TYPE(stages!L77)=2,CHAR(34),""),stages!L77,IF(TYPE(stages!L77)=2,CHAR(34),""))</f>
        <v>STAGE_DISTANCE=197.5</v>
      </c>
      <c r="M77" t="str">
        <f>CONCATENATE(stages!M$1, "=",IF(TYPE(stages!M77)=2,CHAR(34),""),stages!M77,IF(TYPE(stages!M77)=2,CHAR(34),""))</f>
        <v>STAGE_INFO="http://www.letour.com/le-tour/2014/us/stage-13.html"</v>
      </c>
    </row>
    <row r="78" spans="1:13" x14ac:dyDescent="0.25">
      <c r="A78" t="str">
        <f>CONCATENATE(stages!A$1, "=",IF(TYPE(stages!A78)=2,CHAR(34),""),stages!A78,IF(TYPE(stages!A78)=2,CHAR(34),""))</f>
        <v>STAGE_NUMBER=77</v>
      </c>
      <c r="B78" t="str">
        <f>CONCATENATE(stages!B$1, "=",IF(TYPE(stages!B78)=2,CHAR(34),""),stages!B78,IF(TYPE(stages!B78)=2,CHAR(34),""))</f>
        <v>STAGE_TYPE="Mountain"</v>
      </c>
      <c r="C78" t="str">
        <f>CONCATENATE(stages!C$1, "=",IF(TYPE(stages!C78)=2,CHAR(34),""),stages!C78,IF(TYPE(stages!C78)=2,CHAR(34),""))</f>
        <v>STAGE_DATE="19/07/2014"</v>
      </c>
      <c r="D78" t="str">
        <f>CONCATENATE(stages!D$1, "=",IF(TYPE(stages!D78)=2,CHAR(34),""),stages!D78,IF(TYPE(stages!D78)=2,CHAR(34),""))</f>
        <v>STAGE_START="Grenoble"</v>
      </c>
      <c r="E78" t="str">
        <f>CONCATENATE(stages!E$1, "=",IF(TYPE(stages!E78)=2,CHAR(34),""),stages!E78,IF(TYPE(stages!E78)=2,CHAR(34),""))</f>
        <v>STAGE_START_COUNTRY="FRA"</v>
      </c>
      <c r="F78" t="str">
        <f>CONCATENATE(stages!F$1, "=",IF(TYPE(stages!F78)=2,CHAR(34),""),stages!F78,IF(TYPE(stages!F78)=2,CHAR(34),""))</f>
        <v>STAGE_START_LATITUDE=45.2002</v>
      </c>
      <c r="G78" t="str">
        <f>CONCATENATE(stages!G$1, "=",IF(TYPE(stages!G78)=2,CHAR(34),""),stages!G78,IF(TYPE(stages!G78)=2,CHAR(34),""))</f>
        <v>STAGE_START_LONGITUDE=5.7222</v>
      </c>
      <c r="H78" t="str">
        <f>CONCATENATE(stages!H$1, "=",IF(TYPE(stages!H78)=2,CHAR(34),""),stages!H78,IF(TYPE(stages!H78)=2,CHAR(34),""))</f>
        <v>STAGE_FINISH="Risoul"</v>
      </c>
      <c r="I78" t="str">
        <f>CONCATENATE(stages!I$1, "=",IF(TYPE(stages!I78)=2,CHAR(34),""),stages!I78,IF(TYPE(stages!I78)=2,CHAR(34),""))</f>
        <v>STAGE_FINISH_COUNTRY="FRA"</v>
      </c>
      <c r="J78" t="str">
        <f>CONCATENATE(stages!J$1, "=",IF(TYPE(stages!J78)=2,CHAR(34),""),stages!J78,IF(TYPE(stages!J78)=2,CHAR(34),""))</f>
        <v>STAGE_FINISH_LATITUDE=44.6497</v>
      </c>
      <c r="K78" t="str">
        <f>CONCATENATE(stages!K$1, "=",IF(TYPE(stages!K78)=2,CHAR(34),""),stages!K78,IF(TYPE(stages!K78)=2,CHAR(34),""))</f>
        <v>STAGE_FINISH_LONGITUDE=6.6408</v>
      </c>
      <c r="L78" t="str">
        <f>CONCATENATE(stages!L$1, "=",IF(TYPE(stages!L78)=2,CHAR(34),""),stages!L78,IF(TYPE(stages!L78)=2,CHAR(34),""))</f>
        <v>STAGE_DISTANCE=177</v>
      </c>
      <c r="M78" t="str">
        <f>CONCATENATE(stages!M$1, "=",IF(TYPE(stages!M78)=2,CHAR(34),""),stages!M78,IF(TYPE(stages!M78)=2,CHAR(34),""))</f>
        <v>STAGE_INFO="http://www.letour.com/le-tour/2014/us/stage-14.html"</v>
      </c>
    </row>
    <row r="79" spans="1:13" x14ac:dyDescent="0.25">
      <c r="A79" t="str">
        <f>CONCATENATE(stages!A$1, "=",IF(TYPE(stages!A79)=2,CHAR(34),""),stages!A79,IF(TYPE(stages!A79)=2,CHAR(34),""))</f>
        <v>STAGE_NUMBER=78</v>
      </c>
      <c r="B79" t="str">
        <f>CONCATENATE(stages!B$1, "=",IF(TYPE(stages!B79)=2,CHAR(34),""),stages!B79,IF(TYPE(stages!B79)=2,CHAR(34),""))</f>
        <v>STAGE_TYPE="Flat"</v>
      </c>
      <c r="C79" t="str">
        <f>CONCATENATE(stages!C$1, "=",IF(TYPE(stages!C79)=2,CHAR(34),""),stages!C79,IF(TYPE(stages!C79)=2,CHAR(34),""))</f>
        <v>STAGE_DATE="20/07/2014"</v>
      </c>
      <c r="D79" t="str">
        <f>CONCATENATE(stages!D$1, "=",IF(TYPE(stages!D79)=2,CHAR(34),""),stages!D79,IF(TYPE(stages!D79)=2,CHAR(34),""))</f>
        <v>STAGE_START="Tallard"</v>
      </c>
      <c r="E79" t="str">
        <f>CONCATENATE(stages!E$1, "=",IF(TYPE(stages!E79)=2,CHAR(34),""),stages!E79,IF(TYPE(stages!E79)=2,CHAR(34),""))</f>
        <v>STAGE_START_COUNTRY="FRA"</v>
      </c>
      <c r="F79" t="str">
        <f>CONCATENATE(stages!F$1, "=",IF(TYPE(stages!F79)=2,CHAR(34),""),stages!F79,IF(TYPE(stages!F79)=2,CHAR(34),""))</f>
        <v>STAGE_START_LATITUDE=44.4625</v>
      </c>
      <c r="G79" t="str">
        <f>CONCATENATE(stages!G$1, "=",IF(TYPE(stages!G79)=2,CHAR(34),""),stages!G79,IF(TYPE(stages!G79)=2,CHAR(34),""))</f>
        <v>STAGE_START_LONGITUDE=6.0553</v>
      </c>
      <c r="H79" t="str">
        <f>CONCATENATE(stages!H$1, "=",IF(TYPE(stages!H79)=2,CHAR(34),""),stages!H79,IF(TYPE(stages!H79)=2,CHAR(34),""))</f>
        <v>STAGE_FINISH="Nîmes"</v>
      </c>
      <c r="I79" t="str">
        <f>CONCATENATE(stages!I$1, "=",IF(TYPE(stages!I79)=2,CHAR(34),""),stages!I79,IF(TYPE(stages!I79)=2,CHAR(34),""))</f>
        <v>STAGE_FINISH_COUNTRY="FRA"</v>
      </c>
      <c r="J79" t="str">
        <f>CONCATENATE(stages!J$1, "=",IF(TYPE(stages!J79)=2,CHAR(34),""),stages!J79,IF(TYPE(stages!J79)=2,CHAR(34),""))</f>
        <v>STAGE_FINISH_LATITUDE=43.838</v>
      </c>
      <c r="K79" t="str">
        <f>CONCATENATE(stages!K$1, "=",IF(TYPE(stages!K79)=2,CHAR(34),""),stages!K79,IF(TYPE(stages!K79)=2,CHAR(34),""))</f>
        <v>STAGE_FINISH_LONGITUDE=4.361</v>
      </c>
      <c r="L79" t="str">
        <f>CONCATENATE(stages!L$1, "=",IF(TYPE(stages!L79)=2,CHAR(34),""),stages!L79,IF(TYPE(stages!L79)=2,CHAR(34),""))</f>
        <v>STAGE_DISTANCE=222</v>
      </c>
      <c r="M79" t="str">
        <f>CONCATENATE(stages!M$1, "=",IF(TYPE(stages!M79)=2,CHAR(34),""),stages!M79,IF(TYPE(stages!M79)=2,CHAR(34),""))</f>
        <v>STAGE_INFO="http://www.letour.com/le-tour/2014/us/stage-15.html"</v>
      </c>
    </row>
    <row r="80" spans="1:13" x14ac:dyDescent="0.25">
      <c r="A80" t="str">
        <f>CONCATENATE(stages!A$1, "=",IF(TYPE(stages!A80)=2,CHAR(34),""),stages!A80,IF(TYPE(stages!A80)=2,CHAR(34),""))</f>
        <v>STAGE_NUMBER=79</v>
      </c>
      <c r="B80" t="str">
        <f>CONCATENATE(stages!B$1, "=",IF(TYPE(stages!B80)=2,CHAR(34),""),stages!B80,IF(TYPE(stages!B80)=2,CHAR(34),""))</f>
        <v>STAGE_TYPE="Mountain"</v>
      </c>
      <c r="C80" t="str">
        <f>CONCATENATE(stages!C$1, "=",IF(TYPE(stages!C80)=2,CHAR(34),""),stages!C80,IF(TYPE(stages!C80)=2,CHAR(34),""))</f>
        <v>STAGE_DATE="22/07/2014"</v>
      </c>
      <c r="D80" t="str">
        <f>CONCATENATE(stages!D$1, "=",IF(TYPE(stages!D80)=2,CHAR(34),""),stages!D80,IF(TYPE(stages!D80)=2,CHAR(34),""))</f>
        <v>STAGE_START="Carcassonne"</v>
      </c>
      <c r="E80" t="str">
        <f>CONCATENATE(stages!E$1, "=",IF(TYPE(stages!E80)=2,CHAR(34),""),stages!E80,IF(TYPE(stages!E80)=2,CHAR(34),""))</f>
        <v>STAGE_START_COUNTRY="FRA"</v>
      </c>
      <c r="F80" t="str">
        <f>CONCATENATE(stages!F$1, "=",IF(TYPE(stages!F80)=2,CHAR(34),""),stages!F80,IF(TYPE(stages!F80)=2,CHAR(34),""))</f>
        <v>STAGE_START_LATITUDE=43.21</v>
      </c>
      <c r="G80" t="str">
        <f>CONCATENATE(stages!G$1, "=",IF(TYPE(stages!G80)=2,CHAR(34),""),stages!G80,IF(TYPE(stages!G80)=2,CHAR(34),""))</f>
        <v>STAGE_START_LONGITUDE=2.35</v>
      </c>
      <c r="H80" t="str">
        <f>CONCATENATE(stages!H$1, "=",IF(TYPE(stages!H80)=2,CHAR(34),""),stages!H80,IF(TYPE(stages!H80)=2,CHAR(34),""))</f>
        <v>STAGE_FINISH="Bagnères-de-Luchon"</v>
      </c>
      <c r="I80" t="str">
        <f>CONCATENATE(stages!I$1, "=",IF(TYPE(stages!I80)=2,CHAR(34),""),stages!I80,IF(TYPE(stages!I80)=2,CHAR(34),""))</f>
        <v>STAGE_FINISH_COUNTRY="FRA"</v>
      </c>
      <c r="J80" t="str">
        <f>CONCATENATE(stages!J$1, "=",IF(TYPE(stages!J80)=2,CHAR(34),""),stages!J80,IF(TYPE(stages!J80)=2,CHAR(34),""))</f>
        <v>STAGE_FINISH_LATITUDE=42.7917</v>
      </c>
      <c r="K80" t="str">
        <f>CONCATENATE(stages!K$1, "=",IF(TYPE(stages!K80)=2,CHAR(34),""),stages!K80,IF(TYPE(stages!K80)=2,CHAR(34),""))</f>
        <v>STAGE_FINISH_LONGITUDE=0.5947</v>
      </c>
      <c r="L80" t="str">
        <f>CONCATENATE(stages!L$1, "=",IF(TYPE(stages!L80)=2,CHAR(34),""),stages!L80,IF(TYPE(stages!L80)=2,CHAR(34),""))</f>
        <v>STAGE_DISTANCE=237.5</v>
      </c>
      <c r="M80" t="str">
        <f>CONCATENATE(stages!M$1, "=",IF(TYPE(stages!M80)=2,CHAR(34),""),stages!M80,IF(TYPE(stages!M80)=2,CHAR(34),""))</f>
        <v>STAGE_INFO="http://www.letour.com/le-tour/2014/us/stage-16.html"</v>
      </c>
    </row>
    <row r="81" spans="1:13" x14ac:dyDescent="0.25">
      <c r="A81" t="str">
        <f>CONCATENATE(stages!A$1, "=",IF(TYPE(stages!A81)=2,CHAR(34),""),stages!A81,IF(TYPE(stages!A81)=2,CHAR(34),""))</f>
        <v>STAGE_NUMBER=80</v>
      </c>
      <c r="B81" t="str">
        <f>CONCATENATE(stages!B$1, "=",IF(TYPE(stages!B81)=2,CHAR(34),""),stages!B81,IF(TYPE(stages!B81)=2,CHAR(34),""))</f>
        <v>STAGE_TYPE="Mountain"</v>
      </c>
      <c r="C81" t="str">
        <f>CONCATENATE(stages!C$1, "=",IF(TYPE(stages!C81)=2,CHAR(34),""),stages!C81,IF(TYPE(stages!C81)=2,CHAR(34),""))</f>
        <v>STAGE_DATE="23/07/2014"</v>
      </c>
      <c r="D81" t="str">
        <f>CONCATENATE(stages!D$1, "=",IF(TYPE(stages!D81)=2,CHAR(34),""),stages!D81,IF(TYPE(stages!D81)=2,CHAR(34),""))</f>
        <v>STAGE_START="Saint-Gaudens"</v>
      </c>
      <c r="E81" t="str">
        <f>CONCATENATE(stages!E$1, "=",IF(TYPE(stages!E81)=2,CHAR(34),""),stages!E81,IF(TYPE(stages!E81)=2,CHAR(34),""))</f>
        <v>STAGE_START_COUNTRY="FRA"</v>
      </c>
      <c r="F81" t="str">
        <f>CONCATENATE(stages!F$1, "=",IF(TYPE(stages!F81)=2,CHAR(34),""),stages!F81,IF(TYPE(stages!F81)=2,CHAR(34),""))</f>
        <v>STAGE_START_LATITUDE=43.1089</v>
      </c>
      <c r="G81" t="str">
        <f>CONCATENATE(stages!G$1, "=",IF(TYPE(stages!G81)=2,CHAR(34),""),stages!G81,IF(TYPE(stages!G81)=2,CHAR(34),""))</f>
        <v>STAGE_START_LONGITUDE=0.7242</v>
      </c>
      <c r="H81" t="str">
        <f>CONCATENATE(stages!H$1, "=",IF(TYPE(stages!H81)=2,CHAR(34),""),stages!H81,IF(TYPE(stages!H81)=2,CHAR(34),""))</f>
        <v>STAGE_FINISH="Saint-Lary Pla d’Adet"</v>
      </c>
      <c r="I81" t="str">
        <f>CONCATENATE(stages!I$1, "=",IF(TYPE(stages!I81)=2,CHAR(34),""),stages!I81,IF(TYPE(stages!I81)=2,CHAR(34),""))</f>
        <v>STAGE_FINISH_COUNTRY="FRA"</v>
      </c>
      <c r="J81" t="str">
        <f>CONCATENATE(stages!J$1, "=",IF(TYPE(stages!J81)=2,CHAR(34),""),stages!J81,IF(TYPE(stages!J81)=2,CHAR(34),""))</f>
        <v>STAGE_FINISH_LATITUDE=42.82</v>
      </c>
      <c r="K81" t="str">
        <f>CONCATENATE(stages!K$1, "=",IF(TYPE(stages!K81)=2,CHAR(34),""),stages!K81,IF(TYPE(stages!K81)=2,CHAR(34),""))</f>
        <v>STAGE_FINISH_LONGITUDE=0.32</v>
      </c>
      <c r="L81" t="str">
        <f>CONCATENATE(stages!L$1, "=",IF(TYPE(stages!L81)=2,CHAR(34),""),stages!L81,IF(TYPE(stages!L81)=2,CHAR(34),""))</f>
        <v>STAGE_DISTANCE=124.5</v>
      </c>
      <c r="M81" t="str">
        <f>CONCATENATE(stages!M$1, "=",IF(TYPE(stages!M81)=2,CHAR(34),""),stages!M81,IF(TYPE(stages!M81)=2,CHAR(34),""))</f>
        <v>STAGE_INFO="http://www.letour.com/le-tour/2014/us/stage-17.html"</v>
      </c>
    </row>
    <row r="82" spans="1:13" x14ac:dyDescent="0.25">
      <c r="A82" t="str">
        <f>CONCATENATE(stages!A$1, "=",IF(TYPE(stages!A82)=2,CHAR(34),""),stages!A82,IF(TYPE(stages!A82)=2,CHAR(34),""))</f>
        <v>STAGE_NUMBER=81</v>
      </c>
      <c r="B82" t="str">
        <f>CONCATENATE(stages!B$1, "=",IF(TYPE(stages!B82)=2,CHAR(34),""),stages!B82,IF(TYPE(stages!B82)=2,CHAR(34),""))</f>
        <v>STAGE_TYPE="Mountain"</v>
      </c>
      <c r="C82" t="str">
        <f>CONCATENATE(stages!C$1, "=",IF(TYPE(stages!C82)=2,CHAR(34),""),stages!C82,IF(TYPE(stages!C82)=2,CHAR(34),""))</f>
        <v>STAGE_DATE="24/07/2014"</v>
      </c>
      <c r="D82" t="str">
        <f>CONCATENATE(stages!D$1, "=",IF(TYPE(stages!D82)=2,CHAR(34),""),stages!D82,IF(TYPE(stages!D82)=2,CHAR(34),""))</f>
        <v>STAGE_START="Pau"</v>
      </c>
      <c r="E82" t="str">
        <f>CONCATENATE(stages!E$1, "=",IF(TYPE(stages!E82)=2,CHAR(34),""),stages!E82,IF(TYPE(stages!E82)=2,CHAR(34),""))</f>
        <v>STAGE_START_COUNTRY="FRA"</v>
      </c>
      <c r="F82" t="str">
        <f>CONCATENATE(stages!F$1, "=",IF(TYPE(stages!F82)=2,CHAR(34),""),stages!F82,IF(TYPE(stages!F82)=2,CHAR(34),""))</f>
        <v>STAGE_START_LATITUDE=43.3</v>
      </c>
      <c r="G82" t="str">
        <f>CONCATENATE(stages!G$1, "=",IF(TYPE(stages!G82)=2,CHAR(34),""),stages!G82,IF(TYPE(stages!G82)=2,CHAR(34),""))</f>
        <v>STAGE_START_LONGITUDE=-0.37</v>
      </c>
      <c r="H82" t="str">
        <f>CONCATENATE(stages!H$1, "=",IF(TYPE(stages!H82)=2,CHAR(34),""),stages!H82,IF(TYPE(stages!H82)=2,CHAR(34),""))</f>
        <v>STAGE_FINISH="Hautacam"</v>
      </c>
      <c r="I82" t="str">
        <f>CONCATENATE(stages!I$1, "=",IF(TYPE(stages!I82)=2,CHAR(34),""),stages!I82,IF(TYPE(stages!I82)=2,CHAR(34),""))</f>
        <v>STAGE_FINISH_COUNTRY="FRA"</v>
      </c>
      <c r="J82" t="str">
        <f>CONCATENATE(stages!J$1, "=",IF(TYPE(stages!J82)=2,CHAR(34),""),stages!J82,IF(TYPE(stages!J82)=2,CHAR(34),""))</f>
        <v>STAGE_FINISH_LATITUDE=42.972222</v>
      </c>
      <c r="K82" t="str">
        <f>CONCATENATE(stages!K$1, "=",IF(TYPE(stages!K82)=2,CHAR(34),""),stages!K82,IF(TYPE(stages!K82)=2,CHAR(34),""))</f>
        <v>STAGE_FINISH_LONGITUDE=-0.008056</v>
      </c>
      <c r="L82" t="str">
        <f>CONCATENATE(stages!L$1, "=",IF(TYPE(stages!L82)=2,CHAR(34),""),stages!L82,IF(TYPE(stages!L82)=2,CHAR(34),""))</f>
        <v>STAGE_DISTANCE=145.5</v>
      </c>
      <c r="M82" t="str">
        <f>CONCATENATE(stages!M$1, "=",IF(TYPE(stages!M82)=2,CHAR(34),""),stages!M82,IF(TYPE(stages!M82)=2,CHAR(34),""))</f>
        <v>STAGE_INFO="http://www.letour.com/le-tour/2014/us/stage-18.html"</v>
      </c>
    </row>
    <row r="83" spans="1:13" x14ac:dyDescent="0.25">
      <c r="A83" t="str">
        <f>CONCATENATE(stages!A$1, "=",IF(TYPE(stages!A83)=2,CHAR(34),""),stages!A83,IF(TYPE(stages!A83)=2,CHAR(34),""))</f>
        <v>STAGE_NUMBER=82</v>
      </c>
      <c r="B83" t="str">
        <f>CONCATENATE(stages!B$1, "=",IF(TYPE(stages!B83)=2,CHAR(34),""),stages!B83,IF(TYPE(stages!B83)=2,CHAR(34),""))</f>
        <v>STAGE_TYPE="Flat"</v>
      </c>
      <c r="C83" t="str">
        <f>CONCATENATE(stages!C$1, "=",IF(TYPE(stages!C83)=2,CHAR(34),""),stages!C83,IF(TYPE(stages!C83)=2,CHAR(34),""))</f>
        <v>STAGE_DATE="25/07/2014"</v>
      </c>
      <c r="D83" t="str">
        <f>CONCATENATE(stages!D$1, "=",IF(TYPE(stages!D83)=2,CHAR(34),""),stages!D83,IF(TYPE(stages!D83)=2,CHAR(34),""))</f>
        <v>STAGE_START="Maubourguet Pays du Val d’Adour"</v>
      </c>
      <c r="E83" t="str">
        <f>CONCATENATE(stages!E$1, "=",IF(TYPE(stages!E83)=2,CHAR(34),""),stages!E83,IF(TYPE(stages!E83)=2,CHAR(34),""))</f>
        <v>STAGE_START_COUNTRY="FRA"</v>
      </c>
      <c r="F83" t="str">
        <f>CONCATENATE(stages!F$1, "=",IF(TYPE(stages!F83)=2,CHAR(34),""),stages!F83,IF(TYPE(stages!F83)=2,CHAR(34),""))</f>
        <v>STAGE_START_LATITUDE=43.4692</v>
      </c>
      <c r="G83" t="str">
        <f>CONCATENATE(stages!G$1, "=",IF(TYPE(stages!G83)=2,CHAR(34),""),stages!G83,IF(TYPE(stages!G83)=2,CHAR(34),""))</f>
        <v>STAGE_START_LONGITUDE=0.0364</v>
      </c>
      <c r="H83" t="str">
        <f>CONCATENATE(stages!H$1, "=",IF(TYPE(stages!H83)=2,CHAR(34),""),stages!H83,IF(TYPE(stages!H83)=2,CHAR(34),""))</f>
        <v>STAGE_FINISH="Bergerac"</v>
      </c>
      <c r="I83" t="str">
        <f>CONCATENATE(stages!I$1, "=",IF(TYPE(stages!I83)=2,CHAR(34),""),stages!I83,IF(TYPE(stages!I83)=2,CHAR(34),""))</f>
        <v>STAGE_FINISH_COUNTRY="FRA"</v>
      </c>
      <c r="J83" t="str">
        <f>CONCATENATE(stages!J$1, "=",IF(TYPE(stages!J83)=2,CHAR(34),""),stages!J83,IF(TYPE(stages!J83)=2,CHAR(34),""))</f>
        <v>STAGE_FINISH_LATITUDE=44.85</v>
      </c>
      <c r="K83" t="str">
        <f>CONCATENATE(stages!K$1, "=",IF(TYPE(stages!K83)=2,CHAR(34),""),stages!K83,IF(TYPE(stages!K83)=2,CHAR(34),""))</f>
        <v>STAGE_FINISH_LONGITUDE=0.48</v>
      </c>
      <c r="L83" t="str">
        <f>CONCATENATE(stages!L$1, "=",IF(TYPE(stages!L83)=2,CHAR(34),""),stages!L83,IF(TYPE(stages!L83)=2,CHAR(34),""))</f>
        <v>STAGE_DISTANCE=208.5</v>
      </c>
      <c r="M83" t="str">
        <f>CONCATENATE(stages!M$1, "=",IF(TYPE(stages!M83)=2,CHAR(34),""),stages!M83,IF(TYPE(stages!M83)=2,CHAR(34),""))</f>
        <v>STAGE_INFO="http://www.letour.com/le-tour/2014/us/stage-19.html"</v>
      </c>
    </row>
    <row r="84" spans="1:13" x14ac:dyDescent="0.25">
      <c r="A84" t="str">
        <f>CONCATENATE(stages!A$1, "=",IF(TYPE(stages!A84)=2,CHAR(34),""),stages!A84,IF(TYPE(stages!A84)=2,CHAR(34),""))</f>
        <v>STAGE_NUMBER=83</v>
      </c>
      <c r="B84" t="str">
        <f>CONCATENATE(stages!B$1, "=",IF(TYPE(stages!B84)=2,CHAR(34),""),stages!B84,IF(TYPE(stages!B84)=2,CHAR(34),""))</f>
        <v>STAGE_TYPE="Individual time-trial"</v>
      </c>
      <c r="C84" t="str">
        <f>CONCATENATE(stages!C$1, "=",IF(TYPE(stages!C84)=2,CHAR(34),""),stages!C84,IF(TYPE(stages!C84)=2,CHAR(34),""))</f>
        <v>STAGE_DATE="26/07/2014"</v>
      </c>
      <c r="D84" t="str">
        <f>CONCATENATE(stages!D$1, "=",IF(TYPE(stages!D84)=2,CHAR(34),""),stages!D84,IF(TYPE(stages!D84)=2,CHAR(34),""))</f>
        <v>STAGE_START="Bergerac"</v>
      </c>
      <c r="E84" t="str">
        <f>CONCATENATE(stages!E$1, "=",IF(TYPE(stages!E84)=2,CHAR(34),""),stages!E84,IF(TYPE(stages!E84)=2,CHAR(34),""))</f>
        <v>STAGE_START_COUNTRY="FRA"</v>
      </c>
      <c r="F84" t="str">
        <f>CONCATENATE(stages!F$1, "=",IF(TYPE(stages!F84)=2,CHAR(34),""),stages!F84,IF(TYPE(stages!F84)=2,CHAR(34),""))</f>
        <v>STAGE_START_LATITUDE=44.85</v>
      </c>
      <c r="G84" t="str">
        <f>CONCATENATE(stages!G$1, "=",IF(TYPE(stages!G84)=2,CHAR(34),""),stages!G84,IF(TYPE(stages!G84)=2,CHAR(34),""))</f>
        <v>STAGE_START_LONGITUDE=0.48</v>
      </c>
      <c r="H84" t="str">
        <f>CONCATENATE(stages!H$1, "=",IF(TYPE(stages!H84)=2,CHAR(34),""),stages!H84,IF(TYPE(stages!H84)=2,CHAR(34),""))</f>
        <v>STAGE_FINISH="Périgueux"</v>
      </c>
      <c r="I84" t="str">
        <f>CONCATENATE(stages!I$1, "=",IF(TYPE(stages!I84)=2,CHAR(34),""),stages!I84,IF(TYPE(stages!I84)=2,CHAR(34),""))</f>
        <v>STAGE_FINISH_COUNTRY="FRA"</v>
      </c>
      <c r="J84" t="str">
        <f>CONCATENATE(stages!J$1, "=",IF(TYPE(stages!J84)=2,CHAR(34),""),stages!J84,IF(TYPE(stages!J84)=2,CHAR(34),""))</f>
        <v>STAGE_FINISH_LATITUDE=45.1929</v>
      </c>
      <c r="K84" t="str">
        <f>CONCATENATE(stages!K$1, "=",IF(TYPE(stages!K84)=2,CHAR(34),""),stages!K84,IF(TYPE(stages!K84)=2,CHAR(34),""))</f>
        <v>STAGE_FINISH_LONGITUDE=0.7217</v>
      </c>
      <c r="L84" t="str">
        <f>CONCATENATE(stages!L$1, "=",IF(TYPE(stages!L84)=2,CHAR(34),""),stages!L84,IF(TYPE(stages!L84)=2,CHAR(34),""))</f>
        <v>STAGE_DISTANCE=54</v>
      </c>
      <c r="M84" t="str">
        <f>CONCATENATE(stages!M$1, "=",IF(TYPE(stages!M84)=2,CHAR(34),""),stages!M84,IF(TYPE(stages!M84)=2,CHAR(34),""))</f>
        <v>STAGE_INFO="http://www.letour.com/le-tour/2014/us/stage-20.html"</v>
      </c>
    </row>
    <row r="85" spans="1:13" x14ac:dyDescent="0.25">
      <c r="A85" t="str">
        <f>CONCATENATE(stages!A$1, "=",IF(TYPE(stages!A85)=2,CHAR(34),""),stages!A85,IF(TYPE(stages!A85)=2,CHAR(34),""))</f>
        <v>STAGE_NUMBER=84</v>
      </c>
      <c r="B85" t="str">
        <f>CONCATENATE(stages!B$1, "=",IF(TYPE(stages!B85)=2,CHAR(34),""),stages!B85,IF(TYPE(stages!B85)=2,CHAR(34),""))</f>
        <v>STAGE_TYPE="Flat"</v>
      </c>
      <c r="C85" t="str">
        <f>CONCATENATE(stages!C$1, "=",IF(TYPE(stages!C85)=2,CHAR(34),""),stages!C85,IF(TYPE(stages!C85)=2,CHAR(34),""))</f>
        <v>STAGE_DATE="27/07/2014"</v>
      </c>
      <c r="D85" t="str">
        <f>CONCATENATE(stages!D$1, "=",IF(TYPE(stages!D85)=2,CHAR(34),""),stages!D85,IF(TYPE(stages!D85)=2,CHAR(34),""))</f>
        <v>STAGE_START="Évry"</v>
      </c>
      <c r="E85" t="str">
        <f>CONCATENATE(stages!E$1, "=",IF(TYPE(stages!E85)=2,CHAR(34),""),stages!E85,IF(TYPE(stages!E85)=2,CHAR(34),""))</f>
        <v>STAGE_START_COUNTRY="FRA"</v>
      </c>
      <c r="F85" t="str">
        <f>CONCATENATE(stages!F$1, "=",IF(TYPE(stages!F85)=2,CHAR(34),""),stages!F85,IF(TYPE(stages!F85)=2,CHAR(34),""))</f>
        <v>STAGE_START_LATITUDE=48.6238</v>
      </c>
      <c r="G85" t="str">
        <f>CONCATENATE(stages!G$1, "=",IF(TYPE(stages!G85)=2,CHAR(34),""),stages!G85,IF(TYPE(stages!G85)=2,CHAR(34),""))</f>
        <v>STAGE_START_LONGITUDE=2.4296</v>
      </c>
      <c r="H85" t="str">
        <f>CONCATENATE(stages!H$1, "=",IF(TYPE(stages!H85)=2,CHAR(34),""),stages!H85,IF(TYPE(stages!H85)=2,CHAR(34),""))</f>
        <v>STAGE_FINISH="Paris Champs-Élysées"</v>
      </c>
      <c r="I85" t="str">
        <f>CONCATENATE(stages!I$1, "=",IF(TYPE(stages!I85)=2,CHAR(34),""),stages!I85,IF(TYPE(stages!I85)=2,CHAR(34),""))</f>
        <v>STAGE_FINISH_COUNTRY="FRA"</v>
      </c>
      <c r="J85" t="str">
        <f>CONCATENATE(stages!J$1, "=",IF(TYPE(stages!J85)=2,CHAR(34),""),stages!J85,IF(TYPE(stages!J85)=2,CHAR(34),""))</f>
        <v>STAGE_FINISH_LATITUDE=48.8567</v>
      </c>
      <c r="K85" t="str">
        <f>CONCATENATE(stages!K$1, "=",IF(TYPE(stages!K85)=2,CHAR(34),""),stages!K85,IF(TYPE(stages!K85)=2,CHAR(34),""))</f>
        <v>STAGE_FINISH_LONGITUDE=2.3508</v>
      </c>
      <c r="L85" t="str">
        <f>CONCATENATE(stages!L$1, "=",IF(TYPE(stages!L85)=2,CHAR(34),""),stages!L85,IF(TYPE(stages!L85)=2,CHAR(34),""))</f>
        <v>STAGE_DISTANCE=137.5</v>
      </c>
      <c r="M85" t="str">
        <f>CONCATENATE(stages!M$1, "=",IF(TYPE(stages!M85)=2,CHAR(34),""),stages!M85,IF(TYPE(stages!M85)=2,CHAR(34),""))</f>
        <v>STAGE_INFO="http://www.letour.com/le-tour/2014/us/stage-21.html"</v>
      </c>
    </row>
    <row r="86" spans="1:13" x14ac:dyDescent="0.25">
      <c r="A86" t="str">
        <f>CONCATENATE(stages!A$1, "=",IF(TYPE(stages!A86)=2,CHAR(34),""),stages!A86,IF(TYPE(stages!A86)=2,CHAR(34),""))</f>
        <v>STAGE_NUMBER=85</v>
      </c>
      <c r="B86" t="str">
        <f>CONCATENATE(stages!B$1, "=",IF(TYPE(stages!B86)=2,CHAR(34),""),stages!B86,IF(TYPE(stages!B86)=2,CHAR(34),""))</f>
        <v>STAGE_TYPE="Flat"</v>
      </c>
      <c r="C86" t="str">
        <f>CONCATENATE(stages!C$1, "=",IF(TYPE(stages!C86)=2,CHAR(34),""),stages!C86,IF(TYPE(stages!C86)=2,CHAR(34),""))</f>
        <v>STAGE_DATE="05/07/2014"</v>
      </c>
      <c r="D86" t="str">
        <f>CONCATENATE(stages!D$1, "=",IF(TYPE(stages!D86)=2,CHAR(34),""),stages!D86,IF(TYPE(stages!D86)=2,CHAR(34),""))</f>
        <v>STAGE_START="Leeds"</v>
      </c>
      <c r="E86" t="str">
        <f>CONCATENATE(stages!E$1, "=",IF(TYPE(stages!E86)=2,CHAR(34),""),stages!E86,IF(TYPE(stages!E86)=2,CHAR(34),""))</f>
        <v>STAGE_START_COUNTRY="ENG"</v>
      </c>
      <c r="F86" t="str">
        <f>CONCATENATE(stages!F$1, "=",IF(TYPE(stages!F86)=2,CHAR(34),""),stages!F86,IF(TYPE(stages!F86)=2,CHAR(34),""))</f>
        <v>STAGE_START_LATITUDE=53.799722</v>
      </c>
      <c r="G86" t="str">
        <f>CONCATENATE(stages!G$1, "=",IF(TYPE(stages!G86)=2,CHAR(34),""),stages!G86,IF(TYPE(stages!G86)=2,CHAR(34),""))</f>
        <v>STAGE_START_LONGITUDE=-1.549167</v>
      </c>
      <c r="H86" t="str">
        <f>CONCATENATE(stages!H$1, "=",IF(TYPE(stages!H86)=2,CHAR(34),""),stages!H86,IF(TYPE(stages!H86)=2,CHAR(34),""))</f>
        <v>STAGE_FINISH="Harrogate"</v>
      </c>
      <c r="I86" t="str">
        <f>CONCATENATE(stages!I$1, "=",IF(TYPE(stages!I86)=2,CHAR(34),""),stages!I86,IF(TYPE(stages!I86)=2,CHAR(34),""))</f>
        <v>STAGE_FINISH_COUNTRY="ENG"</v>
      </c>
      <c r="J86" t="str">
        <f>CONCATENATE(stages!J$1, "=",IF(TYPE(stages!J86)=2,CHAR(34),""),stages!J86,IF(TYPE(stages!J86)=2,CHAR(34),""))</f>
        <v>STAGE_FINISH_LATITUDE=53.991</v>
      </c>
      <c r="K86" t="str">
        <f>CONCATENATE(stages!K$1, "=",IF(TYPE(stages!K86)=2,CHAR(34),""),stages!K86,IF(TYPE(stages!K86)=2,CHAR(34),""))</f>
        <v>STAGE_FINISH_LONGITUDE=-1.539</v>
      </c>
      <c r="L86" t="str">
        <f>CONCATENATE(stages!L$1, "=",IF(TYPE(stages!L86)=2,CHAR(34),""),stages!L86,IF(TYPE(stages!L86)=2,CHAR(34),""))</f>
        <v>STAGE_DISTANCE=190.5</v>
      </c>
      <c r="M86" t="str">
        <f>CONCATENATE(stages!M$1, "=",IF(TYPE(stages!M86)=2,CHAR(34),""),stages!M86,IF(TYPE(stages!M86)=2,CHAR(34),""))</f>
        <v>STAGE_INFO="http://www.letour.com/le-tour/2014/us/stage-1.html"</v>
      </c>
    </row>
    <row r="87" spans="1:13" x14ac:dyDescent="0.25">
      <c r="A87" t="str">
        <f>CONCATENATE(stages!A$1, "=",IF(TYPE(stages!A87)=2,CHAR(34),""),stages!A87,IF(TYPE(stages!A87)=2,CHAR(34),""))</f>
        <v>STAGE_NUMBER=86</v>
      </c>
      <c r="B87" t="str">
        <f>CONCATENATE(stages!B$1, "=",IF(TYPE(stages!B87)=2,CHAR(34),""),stages!B87,IF(TYPE(stages!B87)=2,CHAR(34),""))</f>
        <v>STAGE_TYPE="Hilly"</v>
      </c>
      <c r="C87" t="str">
        <f>CONCATENATE(stages!C$1, "=",IF(TYPE(stages!C87)=2,CHAR(34),""),stages!C87,IF(TYPE(stages!C87)=2,CHAR(34),""))</f>
        <v>STAGE_DATE="06/07/2014"</v>
      </c>
      <c r="D87" t="str">
        <f>CONCATENATE(stages!D$1, "=",IF(TYPE(stages!D87)=2,CHAR(34),""),stages!D87,IF(TYPE(stages!D87)=2,CHAR(34),""))</f>
        <v>STAGE_START="York"</v>
      </c>
      <c r="E87" t="str">
        <f>CONCATENATE(stages!E$1, "=",IF(TYPE(stages!E87)=2,CHAR(34),""),stages!E87,IF(TYPE(stages!E87)=2,CHAR(34),""))</f>
        <v>STAGE_START_COUNTRY="ENG"</v>
      </c>
      <c r="F87" t="str">
        <f>CONCATENATE(stages!F$1, "=",IF(TYPE(stages!F87)=2,CHAR(34),""),stages!F87,IF(TYPE(stages!F87)=2,CHAR(34),""))</f>
        <v>STAGE_START_LATITUDE=53.958333</v>
      </c>
      <c r="G87" t="str">
        <f>CONCATENATE(stages!G$1, "=",IF(TYPE(stages!G87)=2,CHAR(34),""),stages!G87,IF(TYPE(stages!G87)=2,CHAR(34),""))</f>
        <v>STAGE_START_LONGITUDE=-1.080278</v>
      </c>
      <c r="H87" t="str">
        <f>CONCATENATE(stages!H$1, "=",IF(TYPE(stages!H87)=2,CHAR(34),""),stages!H87,IF(TYPE(stages!H87)=2,CHAR(34),""))</f>
        <v>STAGE_FINISH="Sheffield"</v>
      </c>
      <c r="I87" t="str">
        <f>CONCATENATE(stages!I$1, "=",IF(TYPE(stages!I87)=2,CHAR(34),""),stages!I87,IF(TYPE(stages!I87)=2,CHAR(34),""))</f>
        <v>STAGE_FINISH_COUNTRY="ENG"</v>
      </c>
      <c r="J87" t="str">
        <f>CONCATENATE(stages!J$1, "=",IF(TYPE(stages!J87)=2,CHAR(34),""),stages!J87,IF(TYPE(stages!J87)=2,CHAR(34),""))</f>
        <v>STAGE_FINISH_LATITUDE=53.383611</v>
      </c>
      <c r="K87" t="str">
        <f>CONCATENATE(stages!K$1, "=",IF(TYPE(stages!K87)=2,CHAR(34),""),stages!K87,IF(TYPE(stages!K87)=2,CHAR(34),""))</f>
        <v>STAGE_FINISH_LONGITUDE=-1.466944</v>
      </c>
      <c r="L87" t="str">
        <f>CONCATENATE(stages!L$1, "=",IF(TYPE(stages!L87)=2,CHAR(34),""),stages!L87,IF(TYPE(stages!L87)=2,CHAR(34),""))</f>
        <v>STAGE_DISTANCE=201</v>
      </c>
      <c r="M87" t="str">
        <f>CONCATENATE(stages!M$1, "=",IF(TYPE(stages!M87)=2,CHAR(34),""),stages!M87,IF(TYPE(stages!M87)=2,CHAR(34),""))</f>
        <v>STAGE_INFO="http://www.letour.com/le-tour/2014/us/stage-2.html"</v>
      </c>
    </row>
    <row r="88" spans="1:13" x14ac:dyDescent="0.25">
      <c r="A88" t="str">
        <f>CONCATENATE(stages!A$1, "=",IF(TYPE(stages!A88)=2,CHAR(34),""),stages!A88,IF(TYPE(stages!A88)=2,CHAR(34),""))</f>
        <v>STAGE_NUMBER=87</v>
      </c>
      <c r="B88" t="str">
        <f>CONCATENATE(stages!B$1, "=",IF(TYPE(stages!B88)=2,CHAR(34),""),stages!B88,IF(TYPE(stages!B88)=2,CHAR(34),""))</f>
        <v>STAGE_TYPE="Flat"</v>
      </c>
      <c r="C88" t="str">
        <f>CONCATENATE(stages!C$1, "=",IF(TYPE(stages!C88)=2,CHAR(34),""),stages!C88,IF(TYPE(stages!C88)=2,CHAR(34),""))</f>
        <v>STAGE_DATE="07/07/2014"</v>
      </c>
      <c r="D88" t="str">
        <f>CONCATENATE(stages!D$1, "=",IF(TYPE(stages!D88)=2,CHAR(34),""),stages!D88,IF(TYPE(stages!D88)=2,CHAR(34),""))</f>
        <v>STAGE_START="Cambridge"</v>
      </c>
      <c r="E88" t="str">
        <f>CONCATENATE(stages!E$1, "=",IF(TYPE(stages!E88)=2,CHAR(34),""),stages!E88,IF(TYPE(stages!E88)=2,CHAR(34),""))</f>
        <v>STAGE_START_COUNTRY="ENG"</v>
      </c>
      <c r="F88" t="str">
        <f>CONCATENATE(stages!F$1, "=",IF(TYPE(stages!F88)=2,CHAR(34),""),stages!F88,IF(TYPE(stages!F88)=2,CHAR(34),""))</f>
        <v>STAGE_START_LATITUDE=52.205</v>
      </c>
      <c r="G88" t="str">
        <f>CONCATENATE(stages!G$1, "=",IF(TYPE(stages!G88)=2,CHAR(34),""),stages!G88,IF(TYPE(stages!G88)=2,CHAR(34),""))</f>
        <v>STAGE_START_LONGITUDE=0.119</v>
      </c>
      <c r="H88" t="str">
        <f>CONCATENATE(stages!H$1, "=",IF(TYPE(stages!H88)=2,CHAR(34),""),stages!H88,IF(TYPE(stages!H88)=2,CHAR(34),""))</f>
        <v>STAGE_FINISH="Londres"</v>
      </c>
      <c r="I88" t="str">
        <f>CONCATENATE(stages!I$1, "=",IF(TYPE(stages!I88)=2,CHAR(34),""),stages!I88,IF(TYPE(stages!I88)=2,CHAR(34),""))</f>
        <v>STAGE_FINISH_COUNTRY="ENG"</v>
      </c>
      <c r="J88" t="str">
        <f>CONCATENATE(stages!J$1, "=",IF(TYPE(stages!J88)=2,CHAR(34),""),stages!J88,IF(TYPE(stages!J88)=2,CHAR(34),""))</f>
        <v>STAGE_FINISH_LATITUDE=51.507222</v>
      </c>
      <c r="K88" t="str">
        <f>CONCATENATE(stages!K$1, "=",IF(TYPE(stages!K88)=2,CHAR(34),""),stages!K88,IF(TYPE(stages!K88)=2,CHAR(34),""))</f>
        <v>STAGE_FINISH_LONGITUDE=-0.1275</v>
      </c>
      <c r="L88" t="str">
        <f>CONCATENATE(stages!L$1, "=",IF(TYPE(stages!L88)=2,CHAR(34),""),stages!L88,IF(TYPE(stages!L88)=2,CHAR(34),""))</f>
        <v>STAGE_DISTANCE=155</v>
      </c>
      <c r="M88" t="str">
        <f>CONCATENATE(stages!M$1, "=",IF(TYPE(stages!M88)=2,CHAR(34),""),stages!M88,IF(TYPE(stages!M88)=2,CHAR(34),""))</f>
        <v>STAGE_INFO="http://www.letour.com/le-tour/2014/us/stage-3.html"</v>
      </c>
    </row>
    <row r="89" spans="1:13" x14ac:dyDescent="0.25">
      <c r="A89" t="str">
        <f>CONCATENATE(stages!A$1, "=",IF(TYPE(stages!A89)=2,CHAR(34),""),stages!A89,IF(TYPE(stages!A89)=2,CHAR(34),""))</f>
        <v>STAGE_NUMBER=88</v>
      </c>
      <c r="B89" t="str">
        <f>CONCATENATE(stages!B$1, "=",IF(TYPE(stages!B89)=2,CHAR(34),""),stages!B89,IF(TYPE(stages!B89)=2,CHAR(34),""))</f>
        <v>STAGE_TYPE="Flat"</v>
      </c>
      <c r="C89" t="str">
        <f>CONCATENATE(stages!C$1, "=",IF(TYPE(stages!C89)=2,CHAR(34),""),stages!C89,IF(TYPE(stages!C89)=2,CHAR(34),""))</f>
        <v>STAGE_DATE="08/07/2014"</v>
      </c>
      <c r="D89" t="str">
        <f>CONCATENATE(stages!D$1, "=",IF(TYPE(stages!D89)=2,CHAR(34),""),stages!D89,IF(TYPE(stages!D89)=2,CHAR(34),""))</f>
        <v>STAGE_START="Le Touquet-Paris-Plage"</v>
      </c>
      <c r="E89" t="str">
        <f>CONCATENATE(stages!E$1, "=",IF(TYPE(stages!E89)=2,CHAR(34),""),stages!E89,IF(TYPE(stages!E89)=2,CHAR(34),""))</f>
        <v>STAGE_START_COUNTRY="FRA"</v>
      </c>
      <c r="F89" t="str">
        <f>CONCATENATE(stages!F$1, "=",IF(TYPE(stages!F89)=2,CHAR(34),""),stages!F89,IF(TYPE(stages!F89)=2,CHAR(34),""))</f>
        <v>STAGE_START_LATITUDE=50.5186</v>
      </c>
      <c r="G89" t="str">
        <f>CONCATENATE(stages!G$1, "=",IF(TYPE(stages!G89)=2,CHAR(34),""),stages!G89,IF(TYPE(stages!G89)=2,CHAR(34),""))</f>
        <v>STAGE_START_LONGITUDE=1.595</v>
      </c>
      <c r="H89" t="str">
        <f>CONCATENATE(stages!H$1, "=",IF(TYPE(stages!H89)=2,CHAR(34),""),stages!H89,IF(TYPE(stages!H89)=2,CHAR(34),""))</f>
        <v>STAGE_FINISH="Lille Métropole"</v>
      </c>
      <c r="I89" t="str">
        <f>CONCATENATE(stages!I$1, "=",IF(TYPE(stages!I89)=2,CHAR(34),""),stages!I89,IF(TYPE(stages!I89)=2,CHAR(34),""))</f>
        <v>STAGE_FINISH_COUNTRY="FRA"</v>
      </c>
      <c r="J89" t="str">
        <f>CONCATENATE(stages!J$1, "=",IF(TYPE(stages!J89)=2,CHAR(34),""),stages!J89,IF(TYPE(stages!J89)=2,CHAR(34),""))</f>
        <v>STAGE_FINISH_LATITUDE=50.6372</v>
      </c>
      <c r="K89" t="str">
        <f>CONCATENATE(stages!K$1, "=",IF(TYPE(stages!K89)=2,CHAR(34),""),stages!K89,IF(TYPE(stages!K89)=2,CHAR(34),""))</f>
        <v>STAGE_FINISH_LONGITUDE=3.0633</v>
      </c>
      <c r="L89" t="str">
        <f>CONCATENATE(stages!L$1, "=",IF(TYPE(stages!L89)=2,CHAR(34),""),stages!L89,IF(TYPE(stages!L89)=2,CHAR(34),""))</f>
        <v>STAGE_DISTANCE=163.5</v>
      </c>
      <c r="M89" t="str">
        <f>CONCATENATE(stages!M$1, "=",IF(TYPE(stages!M89)=2,CHAR(34),""),stages!M89,IF(TYPE(stages!M89)=2,CHAR(34),""))</f>
        <v>STAGE_INFO="http://www.letour.com/le-tour/2014/us/stage-4.html"</v>
      </c>
    </row>
    <row r="90" spans="1:13" x14ac:dyDescent="0.25">
      <c r="A90" t="str">
        <f>CONCATENATE(stages!A$1, "=",IF(TYPE(stages!A90)=2,CHAR(34),""),stages!A90,IF(TYPE(stages!A90)=2,CHAR(34),""))</f>
        <v>STAGE_NUMBER=89</v>
      </c>
      <c r="B90" t="str">
        <f>CONCATENATE(stages!B$1, "=",IF(TYPE(stages!B90)=2,CHAR(34),""),stages!B90,IF(TYPE(stages!B90)=2,CHAR(34),""))</f>
        <v>STAGE_TYPE="Hilly"</v>
      </c>
      <c r="C90" t="str">
        <f>CONCATENATE(stages!C$1, "=",IF(TYPE(stages!C90)=2,CHAR(34),""),stages!C90,IF(TYPE(stages!C90)=2,CHAR(34),""))</f>
        <v>STAGE_DATE="09/07/2014"</v>
      </c>
      <c r="D90" t="str">
        <f>CONCATENATE(stages!D$1, "=",IF(TYPE(stages!D90)=2,CHAR(34),""),stages!D90,IF(TYPE(stages!D90)=2,CHAR(34),""))</f>
        <v>STAGE_START="Ypres"</v>
      </c>
      <c r="E90" t="str">
        <f>CONCATENATE(stages!E$1, "=",IF(TYPE(stages!E90)=2,CHAR(34),""),stages!E90,IF(TYPE(stages!E90)=2,CHAR(34),""))</f>
        <v>STAGE_START_COUNTRY="FRA"</v>
      </c>
      <c r="F90" t="str">
        <f>CONCATENATE(stages!F$1, "=",IF(TYPE(stages!F90)=2,CHAR(34),""),stages!F90,IF(TYPE(stages!F90)=2,CHAR(34),""))</f>
        <v>STAGE_START_LATITUDE=50.85</v>
      </c>
      <c r="G90" t="str">
        <f>CONCATENATE(stages!G$1, "=",IF(TYPE(stages!G90)=2,CHAR(34),""),stages!G90,IF(TYPE(stages!G90)=2,CHAR(34),""))</f>
        <v>STAGE_START_LONGITUDE=2.883333</v>
      </c>
      <c r="H90" t="str">
        <f>CONCATENATE(stages!H$1, "=",IF(TYPE(stages!H90)=2,CHAR(34),""),stages!H90,IF(TYPE(stages!H90)=2,CHAR(34),""))</f>
        <v>STAGE_FINISH="Arenberg Porte du Hainaut"</v>
      </c>
      <c r="I90" t="str">
        <f>CONCATENATE(stages!I$1, "=",IF(TYPE(stages!I90)=2,CHAR(34),""),stages!I90,IF(TYPE(stages!I90)=2,CHAR(34),""))</f>
        <v>STAGE_FINISH_COUNTRY="FRA"</v>
      </c>
      <c r="J90" t="str">
        <f>CONCATENATE(stages!J$1, "=",IF(TYPE(stages!J90)=2,CHAR(34),""),stages!J90,IF(TYPE(stages!J90)=2,CHAR(34),""))</f>
        <v>STAGE_FINISH_LATITUDE=50.399</v>
      </c>
      <c r="K90" t="str">
        <f>CONCATENATE(stages!K$1, "=",IF(TYPE(stages!K90)=2,CHAR(34),""),stages!K90,IF(TYPE(stages!K90)=2,CHAR(34),""))</f>
        <v>STAGE_FINISH_LONGITUDE=3.4125</v>
      </c>
      <c r="L90" t="str">
        <f>CONCATENATE(stages!L$1, "=",IF(TYPE(stages!L90)=2,CHAR(34),""),stages!L90,IF(TYPE(stages!L90)=2,CHAR(34),""))</f>
        <v>STAGE_DISTANCE=155.5</v>
      </c>
      <c r="M90" t="str">
        <f>CONCATENATE(stages!M$1, "=",IF(TYPE(stages!M90)=2,CHAR(34),""),stages!M90,IF(TYPE(stages!M90)=2,CHAR(34),""))</f>
        <v>STAGE_INFO="http://www.letour.com/le-tour/2014/us/stage-5.html"</v>
      </c>
    </row>
    <row r="91" spans="1:13" x14ac:dyDescent="0.25">
      <c r="A91" t="str">
        <f>CONCATENATE(stages!A$1, "=",IF(TYPE(stages!A91)=2,CHAR(34),""),stages!A91,IF(TYPE(stages!A91)=2,CHAR(34),""))</f>
        <v>STAGE_NUMBER=90</v>
      </c>
      <c r="B91" t="str">
        <f>CONCATENATE(stages!B$1, "=",IF(TYPE(stages!B91)=2,CHAR(34),""),stages!B91,IF(TYPE(stages!B91)=2,CHAR(34),""))</f>
        <v>STAGE_TYPE="Flat"</v>
      </c>
      <c r="C91" t="str">
        <f>CONCATENATE(stages!C$1, "=",IF(TYPE(stages!C91)=2,CHAR(34),""),stages!C91,IF(TYPE(stages!C91)=2,CHAR(34),""))</f>
        <v>STAGE_DATE="10/07/2014"</v>
      </c>
      <c r="D91" t="str">
        <f>CONCATENATE(stages!D$1, "=",IF(TYPE(stages!D91)=2,CHAR(34),""),stages!D91,IF(TYPE(stages!D91)=2,CHAR(34),""))</f>
        <v>STAGE_START="Arras"</v>
      </c>
      <c r="E91" t="str">
        <f>CONCATENATE(stages!E$1, "=",IF(TYPE(stages!E91)=2,CHAR(34),""),stages!E91,IF(TYPE(stages!E91)=2,CHAR(34),""))</f>
        <v>STAGE_START_COUNTRY="FRA"</v>
      </c>
      <c r="F91" t="str">
        <f>CONCATENATE(stages!F$1, "=",IF(TYPE(stages!F91)=2,CHAR(34),""),stages!F91,IF(TYPE(stages!F91)=2,CHAR(34),""))</f>
        <v>STAGE_START_LATITUDE=50.2897</v>
      </c>
      <c r="G91" t="str">
        <f>CONCATENATE(stages!G$1, "=",IF(TYPE(stages!G91)=2,CHAR(34),""),stages!G91,IF(TYPE(stages!G91)=2,CHAR(34),""))</f>
        <v>STAGE_START_LONGITUDE=2.7808</v>
      </c>
      <c r="H91" t="str">
        <f>CONCATENATE(stages!H$1, "=",IF(TYPE(stages!H91)=2,CHAR(34),""),stages!H91,IF(TYPE(stages!H91)=2,CHAR(34),""))</f>
        <v>STAGE_FINISH="Reims"</v>
      </c>
      <c r="I91" t="str">
        <f>CONCATENATE(stages!I$1, "=",IF(TYPE(stages!I91)=2,CHAR(34),""),stages!I91,IF(TYPE(stages!I91)=2,CHAR(34),""))</f>
        <v>STAGE_FINISH_COUNTRY="FRA"</v>
      </c>
      <c r="J91" t="str">
        <f>CONCATENATE(stages!J$1, "=",IF(TYPE(stages!J91)=2,CHAR(34),""),stages!J91,IF(TYPE(stages!J91)=2,CHAR(34),""))</f>
        <v>STAGE_FINISH_LATITUDE=49.2628</v>
      </c>
      <c r="K91" t="str">
        <f>CONCATENATE(stages!K$1, "=",IF(TYPE(stages!K91)=2,CHAR(34),""),stages!K91,IF(TYPE(stages!K91)=2,CHAR(34),""))</f>
        <v>STAGE_FINISH_LONGITUDE=4.0347</v>
      </c>
      <c r="L91" t="str">
        <f>CONCATENATE(stages!L$1, "=",IF(TYPE(stages!L91)=2,CHAR(34),""),stages!L91,IF(TYPE(stages!L91)=2,CHAR(34),""))</f>
        <v>STAGE_DISTANCE=194</v>
      </c>
      <c r="M91" t="str">
        <f>CONCATENATE(stages!M$1, "=",IF(TYPE(stages!M91)=2,CHAR(34),""),stages!M91,IF(TYPE(stages!M91)=2,CHAR(34),""))</f>
        <v>STAGE_INFO="http://www.letour.com/le-tour/2014/us/stage-6.html"</v>
      </c>
    </row>
    <row r="92" spans="1:13" x14ac:dyDescent="0.25">
      <c r="A92" t="str">
        <f>CONCATENATE(stages!A$1, "=",IF(TYPE(stages!A92)=2,CHAR(34),""),stages!A92,IF(TYPE(stages!A92)=2,CHAR(34),""))</f>
        <v>STAGE_NUMBER=91</v>
      </c>
      <c r="B92" t="str">
        <f>CONCATENATE(stages!B$1, "=",IF(TYPE(stages!B92)=2,CHAR(34),""),stages!B92,IF(TYPE(stages!B92)=2,CHAR(34),""))</f>
        <v>STAGE_TYPE="Flat"</v>
      </c>
      <c r="C92" t="str">
        <f>CONCATENATE(stages!C$1, "=",IF(TYPE(stages!C92)=2,CHAR(34),""),stages!C92,IF(TYPE(stages!C92)=2,CHAR(34),""))</f>
        <v>STAGE_DATE="11/07/2014"</v>
      </c>
      <c r="D92" t="str">
        <f>CONCATENATE(stages!D$1, "=",IF(TYPE(stages!D92)=2,CHAR(34),""),stages!D92,IF(TYPE(stages!D92)=2,CHAR(34),""))</f>
        <v>STAGE_START="Épernay"</v>
      </c>
      <c r="E92" t="str">
        <f>CONCATENATE(stages!E$1, "=",IF(TYPE(stages!E92)=2,CHAR(34),""),stages!E92,IF(TYPE(stages!E92)=2,CHAR(34),""))</f>
        <v>STAGE_START_COUNTRY="FRA"</v>
      </c>
      <c r="F92" t="str">
        <f>CONCATENATE(stages!F$1, "=",IF(TYPE(stages!F92)=2,CHAR(34),""),stages!F92,IF(TYPE(stages!F92)=2,CHAR(34),""))</f>
        <v>STAGE_START_LATITUDE=49.0403</v>
      </c>
      <c r="G92" t="str">
        <f>CONCATENATE(stages!G$1, "=",IF(TYPE(stages!G92)=2,CHAR(34),""),stages!G92,IF(TYPE(stages!G92)=2,CHAR(34),""))</f>
        <v>STAGE_START_LONGITUDE=3.96</v>
      </c>
      <c r="H92" t="str">
        <f>CONCATENATE(stages!H$1, "=",IF(TYPE(stages!H92)=2,CHAR(34),""),stages!H92,IF(TYPE(stages!H92)=2,CHAR(34),""))</f>
        <v>STAGE_FINISH="Nancy"</v>
      </c>
      <c r="I92" t="str">
        <f>CONCATENATE(stages!I$1, "=",IF(TYPE(stages!I92)=2,CHAR(34),""),stages!I92,IF(TYPE(stages!I92)=2,CHAR(34),""))</f>
        <v>STAGE_FINISH_COUNTRY="FRA"</v>
      </c>
      <c r="J92" t="str">
        <f>CONCATENATE(stages!J$1, "=",IF(TYPE(stages!J92)=2,CHAR(34),""),stages!J92,IF(TYPE(stages!J92)=2,CHAR(34),""))</f>
        <v>STAGE_FINISH_LATITUDE=48.6936</v>
      </c>
      <c r="K92" t="str">
        <f>CONCATENATE(stages!K$1, "=",IF(TYPE(stages!K92)=2,CHAR(34),""),stages!K92,IF(TYPE(stages!K92)=2,CHAR(34),""))</f>
        <v>STAGE_FINISH_LONGITUDE=6.1846</v>
      </c>
      <c r="L92" t="str">
        <f>CONCATENATE(stages!L$1, "=",IF(TYPE(stages!L92)=2,CHAR(34),""),stages!L92,IF(TYPE(stages!L92)=2,CHAR(34),""))</f>
        <v>STAGE_DISTANCE=234.5</v>
      </c>
      <c r="M92" t="str">
        <f>CONCATENATE(stages!M$1, "=",IF(TYPE(stages!M92)=2,CHAR(34),""),stages!M92,IF(TYPE(stages!M92)=2,CHAR(34),""))</f>
        <v>STAGE_INFO="http://www.letour.com/le-tour/2014/us/stage-7.html"</v>
      </c>
    </row>
    <row r="93" spans="1:13" x14ac:dyDescent="0.25">
      <c r="A93" t="str">
        <f>CONCATENATE(stages!A$1, "=",IF(TYPE(stages!A93)=2,CHAR(34),""),stages!A93,IF(TYPE(stages!A93)=2,CHAR(34),""))</f>
        <v>STAGE_NUMBER=92</v>
      </c>
      <c r="B93" t="str">
        <f>CONCATENATE(stages!B$1, "=",IF(TYPE(stages!B93)=2,CHAR(34),""),stages!B93,IF(TYPE(stages!B93)=2,CHAR(34),""))</f>
        <v>STAGE_TYPE="Hilly"</v>
      </c>
      <c r="C93" t="str">
        <f>CONCATENATE(stages!C$1, "=",IF(TYPE(stages!C93)=2,CHAR(34),""),stages!C93,IF(TYPE(stages!C93)=2,CHAR(34),""))</f>
        <v>STAGE_DATE="12/07/2014"</v>
      </c>
      <c r="D93" t="str">
        <f>CONCATENATE(stages!D$1, "=",IF(TYPE(stages!D93)=2,CHAR(34),""),stages!D93,IF(TYPE(stages!D93)=2,CHAR(34),""))</f>
        <v>STAGE_START="Tomblaine"</v>
      </c>
      <c r="E93" t="str">
        <f>CONCATENATE(stages!E$1, "=",IF(TYPE(stages!E93)=2,CHAR(34),""),stages!E93,IF(TYPE(stages!E93)=2,CHAR(34),""))</f>
        <v>STAGE_START_COUNTRY="FRA"</v>
      </c>
      <c r="F93" t="str">
        <f>CONCATENATE(stages!F$1, "=",IF(TYPE(stages!F93)=2,CHAR(34),""),stages!F93,IF(TYPE(stages!F93)=2,CHAR(34),""))</f>
        <v>STAGE_START_LATITUDE=48.6833</v>
      </c>
      <c r="G93" t="str">
        <f>CONCATENATE(stages!G$1, "=",IF(TYPE(stages!G93)=2,CHAR(34),""),stages!G93,IF(TYPE(stages!G93)=2,CHAR(34),""))</f>
        <v>STAGE_START_LONGITUDE=6.2167</v>
      </c>
      <c r="H93" t="str">
        <f>CONCATENATE(stages!H$1, "=",IF(TYPE(stages!H93)=2,CHAR(34),""),stages!H93,IF(TYPE(stages!H93)=2,CHAR(34),""))</f>
        <v>STAGE_FINISH="Gérardmer La Mauselaine"</v>
      </c>
      <c r="I93" t="str">
        <f>CONCATENATE(stages!I$1, "=",IF(TYPE(stages!I93)=2,CHAR(34),""),stages!I93,IF(TYPE(stages!I93)=2,CHAR(34),""))</f>
        <v>STAGE_FINISH_COUNTRY="FRA"</v>
      </c>
      <c r="J93" t="str">
        <f>CONCATENATE(stages!J$1, "=",IF(TYPE(stages!J93)=2,CHAR(34),""),stages!J93,IF(TYPE(stages!J93)=2,CHAR(34),""))</f>
        <v>STAGE_FINISH_LATITUDE=48.08</v>
      </c>
      <c r="K93" t="str">
        <f>CONCATENATE(stages!K$1, "=",IF(TYPE(stages!K93)=2,CHAR(34),""),stages!K93,IF(TYPE(stages!K93)=2,CHAR(34),""))</f>
        <v>STAGE_FINISH_LONGITUDE=6.88</v>
      </c>
      <c r="L93" t="str">
        <f>CONCATENATE(stages!L$1, "=",IF(TYPE(stages!L93)=2,CHAR(34),""),stages!L93,IF(TYPE(stages!L93)=2,CHAR(34),""))</f>
        <v>STAGE_DISTANCE=161</v>
      </c>
      <c r="M93" t="str">
        <f>CONCATENATE(stages!M$1, "=",IF(TYPE(stages!M93)=2,CHAR(34),""),stages!M93,IF(TYPE(stages!M93)=2,CHAR(34),""))</f>
        <v>STAGE_INFO="http://www.letour.com/le-tour/2014/us/stage-8.html"</v>
      </c>
    </row>
    <row r="94" spans="1:13" x14ac:dyDescent="0.25">
      <c r="A94" t="str">
        <f>CONCATENATE(stages!A$1, "=",IF(TYPE(stages!A94)=2,CHAR(34),""),stages!A94,IF(TYPE(stages!A94)=2,CHAR(34),""))</f>
        <v>STAGE_NUMBER=93</v>
      </c>
      <c r="B94" t="str">
        <f>CONCATENATE(stages!B$1, "=",IF(TYPE(stages!B94)=2,CHAR(34),""),stages!B94,IF(TYPE(stages!B94)=2,CHAR(34),""))</f>
        <v>STAGE_TYPE="Hilly"</v>
      </c>
      <c r="C94" t="str">
        <f>CONCATENATE(stages!C$1, "=",IF(TYPE(stages!C94)=2,CHAR(34),""),stages!C94,IF(TYPE(stages!C94)=2,CHAR(34),""))</f>
        <v>STAGE_DATE="13/07/2014"</v>
      </c>
      <c r="D94" t="str">
        <f>CONCATENATE(stages!D$1, "=",IF(TYPE(stages!D94)=2,CHAR(34),""),stages!D94,IF(TYPE(stages!D94)=2,CHAR(34),""))</f>
        <v>STAGE_START="Gérardmer"</v>
      </c>
      <c r="E94" t="str">
        <f>CONCATENATE(stages!E$1, "=",IF(TYPE(stages!E94)=2,CHAR(34),""),stages!E94,IF(TYPE(stages!E94)=2,CHAR(34),""))</f>
        <v>STAGE_START_COUNTRY="FRA"</v>
      </c>
      <c r="F94" t="str">
        <f>CONCATENATE(stages!F$1, "=",IF(TYPE(stages!F94)=2,CHAR(34),""),stages!F94,IF(TYPE(stages!F94)=2,CHAR(34),""))</f>
        <v>STAGE_START_LATITUDE=48.08</v>
      </c>
      <c r="G94" t="str">
        <f>CONCATENATE(stages!G$1, "=",IF(TYPE(stages!G94)=2,CHAR(34),""),stages!G94,IF(TYPE(stages!G94)=2,CHAR(34),""))</f>
        <v>STAGE_START_LONGITUDE=6.88</v>
      </c>
      <c r="H94" t="str">
        <f>CONCATENATE(stages!H$1, "=",IF(TYPE(stages!H94)=2,CHAR(34),""),stages!H94,IF(TYPE(stages!H94)=2,CHAR(34),""))</f>
        <v>STAGE_FINISH="Mulhouse"</v>
      </c>
      <c r="I94" t="str">
        <f>CONCATENATE(stages!I$1, "=",IF(TYPE(stages!I94)=2,CHAR(34),""),stages!I94,IF(TYPE(stages!I94)=2,CHAR(34),""))</f>
        <v>STAGE_FINISH_COUNTRY="FRA"</v>
      </c>
      <c r="J94" t="str">
        <f>CONCATENATE(stages!J$1, "=",IF(TYPE(stages!J94)=2,CHAR(34),""),stages!J94,IF(TYPE(stages!J94)=2,CHAR(34),""))</f>
        <v>STAGE_FINISH_LATITUDE=47.75</v>
      </c>
      <c r="K94" t="str">
        <f>CONCATENATE(stages!K$1, "=",IF(TYPE(stages!K94)=2,CHAR(34),""),stages!K94,IF(TYPE(stages!K94)=2,CHAR(34),""))</f>
        <v>STAGE_FINISH_LONGITUDE=7.34</v>
      </c>
      <c r="L94" t="str">
        <f>CONCATENATE(stages!L$1, "=",IF(TYPE(stages!L94)=2,CHAR(34),""),stages!L94,IF(TYPE(stages!L94)=2,CHAR(34),""))</f>
        <v>STAGE_DISTANCE=170</v>
      </c>
      <c r="M94" t="str">
        <f>CONCATENATE(stages!M$1, "=",IF(TYPE(stages!M94)=2,CHAR(34),""),stages!M94,IF(TYPE(stages!M94)=2,CHAR(34),""))</f>
        <v>STAGE_INFO="http://www.letour.com/le-tour/2014/us/stage-9.html"</v>
      </c>
    </row>
    <row r="95" spans="1:13" x14ac:dyDescent="0.25">
      <c r="A95" t="str">
        <f>CONCATENATE(stages!A$1, "=",IF(TYPE(stages!A95)=2,CHAR(34),""),stages!A95,IF(TYPE(stages!A95)=2,CHAR(34),""))</f>
        <v>STAGE_NUMBER=94</v>
      </c>
      <c r="B95" t="str">
        <f>CONCATENATE(stages!B$1, "=",IF(TYPE(stages!B95)=2,CHAR(34),""),stages!B95,IF(TYPE(stages!B95)=2,CHAR(34),""))</f>
        <v>STAGE_TYPE="Mountain"</v>
      </c>
      <c r="C95" t="str">
        <f>CONCATENATE(stages!C$1, "=",IF(TYPE(stages!C95)=2,CHAR(34),""),stages!C95,IF(TYPE(stages!C95)=2,CHAR(34),""))</f>
        <v>STAGE_DATE="14/07/2014"</v>
      </c>
      <c r="D95" t="str">
        <f>CONCATENATE(stages!D$1, "=",IF(TYPE(stages!D95)=2,CHAR(34),""),stages!D95,IF(TYPE(stages!D95)=2,CHAR(34),""))</f>
        <v>STAGE_START="Mulhouse"</v>
      </c>
      <c r="E95" t="str">
        <f>CONCATENATE(stages!E$1, "=",IF(TYPE(stages!E95)=2,CHAR(34),""),stages!E95,IF(TYPE(stages!E95)=2,CHAR(34),""))</f>
        <v>STAGE_START_COUNTRY="FRA"</v>
      </c>
      <c r="F95" t="str">
        <f>CONCATENATE(stages!F$1, "=",IF(TYPE(stages!F95)=2,CHAR(34),""),stages!F95,IF(TYPE(stages!F95)=2,CHAR(34),""))</f>
        <v>STAGE_START_LATITUDE=47.75</v>
      </c>
      <c r="G95" t="str">
        <f>CONCATENATE(stages!G$1, "=",IF(TYPE(stages!G95)=2,CHAR(34),""),stages!G95,IF(TYPE(stages!G95)=2,CHAR(34),""))</f>
        <v>STAGE_START_LONGITUDE=7.34</v>
      </c>
      <c r="H95" t="str">
        <f>CONCATENATE(stages!H$1, "=",IF(TYPE(stages!H95)=2,CHAR(34),""),stages!H95,IF(TYPE(stages!H95)=2,CHAR(34),""))</f>
        <v>STAGE_FINISH="La Planche des Belles Filles"</v>
      </c>
      <c r="I95" t="str">
        <f>CONCATENATE(stages!I$1, "=",IF(TYPE(stages!I95)=2,CHAR(34),""),stages!I95,IF(TYPE(stages!I95)=2,CHAR(34),""))</f>
        <v>STAGE_FINISH_COUNTRY="FRA"</v>
      </c>
      <c r="J95" t="str">
        <f>CONCATENATE(stages!J$1, "=",IF(TYPE(stages!J95)=2,CHAR(34),""),stages!J95,IF(TYPE(stages!J95)=2,CHAR(34),""))</f>
        <v>STAGE_FINISH_LATITUDE=47.772222</v>
      </c>
      <c r="K95" t="str">
        <f>CONCATENATE(stages!K$1, "=",IF(TYPE(stages!K95)=2,CHAR(34),""),stages!K95,IF(TYPE(stages!K95)=2,CHAR(34),""))</f>
        <v>STAGE_FINISH_LONGITUDE=6.777778</v>
      </c>
      <c r="L95" t="str">
        <f>CONCATENATE(stages!L$1, "=",IF(TYPE(stages!L95)=2,CHAR(34),""),stages!L95,IF(TYPE(stages!L95)=2,CHAR(34),""))</f>
        <v>STAGE_DISTANCE=161.5</v>
      </c>
      <c r="M95" t="str">
        <f>CONCATENATE(stages!M$1, "=",IF(TYPE(stages!M95)=2,CHAR(34),""),stages!M95,IF(TYPE(stages!M95)=2,CHAR(34),""))</f>
        <v>STAGE_INFO="http://www.letour.com/le-tour/2014/us/stage-10.html"</v>
      </c>
    </row>
    <row r="96" spans="1:13" x14ac:dyDescent="0.25">
      <c r="A96" t="str">
        <f>CONCATENATE(stages!A$1, "=",IF(TYPE(stages!A96)=2,CHAR(34),""),stages!A96,IF(TYPE(stages!A96)=2,CHAR(34),""))</f>
        <v>STAGE_NUMBER=95</v>
      </c>
      <c r="B96" t="str">
        <f>CONCATENATE(stages!B$1, "=",IF(TYPE(stages!B96)=2,CHAR(34),""),stages!B96,IF(TYPE(stages!B96)=2,CHAR(34),""))</f>
        <v>STAGE_TYPE="Hilly"</v>
      </c>
      <c r="C96" t="str">
        <f>CONCATENATE(stages!C$1, "=",IF(TYPE(stages!C96)=2,CHAR(34),""),stages!C96,IF(TYPE(stages!C96)=2,CHAR(34),""))</f>
        <v>STAGE_DATE="16/07/2014"</v>
      </c>
      <c r="D96" t="str">
        <f>CONCATENATE(stages!D$1, "=",IF(TYPE(stages!D96)=2,CHAR(34),""),stages!D96,IF(TYPE(stages!D96)=2,CHAR(34),""))</f>
        <v>STAGE_START="Besançon"</v>
      </c>
      <c r="E96" t="str">
        <f>CONCATENATE(stages!E$1, "=",IF(TYPE(stages!E96)=2,CHAR(34),""),stages!E96,IF(TYPE(stages!E96)=2,CHAR(34),""))</f>
        <v>STAGE_START_COUNTRY="FRA"</v>
      </c>
      <c r="F96" t="str">
        <f>CONCATENATE(stages!F$1, "=",IF(TYPE(stages!F96)=2,CHAR(34),""),stages!F96,IF(TYPE(stages!F96)=2,CHAR(34),""))</f>
        <v>STAGE_START_LATITUDE=47.2431</v>
      </c>
      <c r="G96" t="str">
        <f>CONCATENATE(stages!G$1, "=",IF(TYPE(stages!G96)=2,CHAR(34),""),stages!G96,IF(TYPE(stages!G96)=2,CHAR(34),""))</f>
        <v>STAGE_START_LONGITUDE=6.0219</v>
      </c>
      <c r="H96" t="str">
        <f>CONCATENATE(stages!H$1, "=",IF(TYPE(stages!H96)=2,CHAR(34),""),stages!H96,IF(TYPE(stages!H96)=2,CHAR(34),""))</f>
        <v>STAGE_FINISH="Oyonnax"</v>
      </c>
      <c r="I96" t="str">
        <f>CONCATENATE(stages!I$1, "=",IF(TYPE(stages!I96)=2,CHAR(34),""),stages!I96,IF(TYPE(stages!I96)=2,CHAR(34),""))</f>
        <v>STAGE_FINISH_COUNTRY="FRA"</v>
      </c>
      <c r="J96" t="str">
        <f>CONCATENATE(stages!J$1, "=",IF(TYPE(stages!J96)=2,CHAR(34),""),stages!J96,IF(TYPE(stages!J96)=2,CHAR(34),""))</f>
        <v>STAGE_FINISH_LATITUDE=46.2561</v>
      </c>
      <c r="K96" t="str">
        <f>CONCATENATE(stages!K$1, "=",IF(TYPE(stages!K96)=2,CHAR(34),""),stages!K96,IF(TYPE(stages!K96)=2,CHAR(34),""))</f>
        <v>STAGE_FINISH_LONGITUDE=5.6556</v>
      </c>
      <c r="L96" t="str">
        <f>CONCATENATE(stages!L$1, "=",IF(TYPE(stages!L96)=2,CHAR(34),""),stages!L96,IF(TYPE(stages!L96)=2,CHAR(34),""))</f>
        <v>STAGE_DISTANCE=187.5</v>
      </c>
      <c r="M96" t="str">
        <f>CONCATENATE(stages!M$1, "=",IF(TYPE(stages!M96)=2,CHAR(34),""),stages!M96,IF(TYPE(stages!M96)=2,CHAR(34),""))</f>
        <v>STAGE_INFO="http://www.letour.com/le-tour/2014/us/stage-11.html"</v>
      </c>
    </row>
    <row r="97" spans="1:13" x14ac:dyDescent="0.25">
      <c r="A97" t="str">
        <f>CONCATENATE(stages!A$1, "=",IF(TYPE(stages!A97)=2,CHAR(34),""),stages!A97,IF(TYPE(stages!A97)=2,CHAR(34),""))</f>
        <v>STAGE_NUMBER=96</v>
      </c>
      <c r="B97" t="str">
        <f>CONCATENATE(stages!B$1, "=",IF(TYPE(stages!B97)=2,CHAR(34),""),stages!B97,IF(TYPE(stages!B97)=2,CHAR(34),""))</f>
        <v>STAGE_TYPE="Flat"</v>
      </c>
      <c r="C97" t="str">
        <f>CONCATENATE(stages!C$1, "=",IF(TYPE(stages!C97)=2,CHAR(34),""),stages!C97,IF(TYPE(stages!C97)=2,CHAR(34),""))</f>
        <v>STAGE_DATE="17/07/2014"</v>
      </c>
      <c r="D97" t="str">
        <f>CONCATENATE(stages!D$1, "=",IF(TYPE(stages!D97)=2,CHAR(34),""),stages!D97,IF(TYPE(stages!D97)=2,CHAR(34),""))</f>
        <v>STAGE_START="Bourg-en-Bresse"</v>
      </c>
      <c r="E97" t="str">
        <f>CONCATENATE(stages!E$1, "=",IF(TYPE(stages!E97)=2,CHAR(34),""),stages!E97,IF(TYPE(stages!E97)=2,CHAR(34),""))</f>
        <v>STAGE_START_COUNTRY="FRA"</v>
      </c>
      <c r="F97" t="str">
        <f>CONCATENATE(stages!F$1, "=",IF(TYPE(stages!F97)=2,CHAR(34),""),stages!F97,IF(TYPE(stages!F97)=2,CHAR(34),""))</f>
        <v>STAGE_START_LATITUDE=46.2056</v>
      </c>
      <c r="G97" t="str">
        <f>CONCATENATE(stages!G$1, "=",IF(TYPE(stages!G97)=2,CHAR(34),""),stages!G97,IF(TYPE(stages!G97)=2,CHAR(34),""))</f>
        <v>STAGE_START_LONGITUDE=5.2289</v>
      </c>
      <c r="H97" t="str">
        <f>CONCATENATE(stages!H$1, "=",IF(TYPE(stages!H97)=2,CHAR(34),""),stages!H97,IF(TYPE(stages!H97)=2,CHAR(34),""))</f>
        <v>STAGE_FINISH="Saint-Étienne"</v>
      </c>
      <c r="I97" t="str">
        <f>CONCATENATE(stages!I$1, "=",IF(TYPE(stages!I97)=2,CHAR(34),""),stages!I97,IF(TYPE(stages!I97)=2,CHAR(34),""))</f>
        <v>STAGE_FINISH_COUNTRY="FRA"</v>
      </c>
      <c r="J97" t="str">
        <f>CONCATENATE(stages!J$1, "=",IF(TYPE(stages!J97)=2,CHAR(34),""),stages!J97,IF(TYPE(stages!J97)=2,CHAR(34),""))</f>
        <v>STAGE_FINISH_LATITUDE=45.4347</v>
      </c>
      <c r="K97" t="str">
        <f>CONCATENATE(stages!K$1, "=",IF(TYPE(stages!K97)=2,CHAR(34),""),stages!K97,IF(TYPE(stages!K97)=2,CHAR(34),""))</f>
        <v>STAGE_FINISH_LONGITUDE=4.3903</v>
      </c>
      <c r="L97" t="str">
        <f>CONCATENATE(stages!L$1, "=",IF(TYPE(stages!L97)=2,CHAR(34),""),stages!L97,IF(TYPE(stages!L97)=2,CHAR(34),""))</f>
        <v>STAGE_DISTANCE=185.5</v>
      </c>
      <c r="M97" t="str">
        <f>CONCATENATE(stages!M$1, "=",IF(TYPE(stages!M97)=2,CHAR(34),""),stages!M97,IF(TYPE(stages!M97)=2,CHAR(34),""))</f>
        <v>STAGE_INFO="http://www.letour.com/le-tour/2014/us/stage-12.html"</v>
      </c>
    </row>
    <row r="98" spans="1:13" x14ac:dyDescent="0.25">
      <c r="A98" t="str">
        <f>CONCATENATE(stages!A$1, "=",IF(TYPE(stages!A98)=2,CHAR(34),""),stages!A98,IF(TYPE(stages!A98)=2,CHAR(34),""))</f>
        <v>STAGE_NUMBER=97</v>
      </c>
      <c r="B98" t="str">
        <f>CONCATENATE(stages!B$1, "=",IF(TYPE(stages!B98)=2,CHAR(34),""),stages!B98,IF(TYPE(stages!B98)=2,CHAR(34),""))</f>
        <v>STAGE_TYPE="Mountain"</v>
      </c>
      <c r="C98" t="str">
        <f>CONCATENATE(stages!C$1, "=",IF(TYPE(stages!C98)=2,CHAR(34),""),stages!C98,IF(TYPE(stages!C98)=2,CHAR(34),""))</f>
        <v>STAGE_DATE="18/07/2014"</v>
      </c>
      <c r="D98" t="str">
        <f>CONCATENATE(stages!D$1, "=",IF(TYPE(stages!D98)=2,CHAR(34),""),stages!D98,IF(TYPE(stages!D98)=2,CHAR(34),""))</f>
        <v>STAGE_START="Saint-Étienne"</v>
      </c>
      <c r="E98" t="str">
        <f>CONCATENATE(stages!E$1, "=",IF(TYPE(stages!E98)=2,CHAR(34),""),stages!E98,IF(TYPE(stages!E98)=2,CHAR(34),""))</f>
        <v>STAGE_START_COUNTRY="FRA"</v>
      </c>
      <c r="F98" t="str">
        <f>CONCATENATE(stages!F$1, "=",IF(TYPE(stages!F98)=2,CHAR(34),""),stages!F98,IF(TYPE(stages!F98)=2,CHAR(34),""))</f>
        <v>STAGE_START_LATITUDE=45.4347</v>
      </c>
      <c r="G98" t="str">
        <f>CONCATENATE(stages!G$1, "=",IF(TYPE(stages!G98)=2,CHAR(34),""),stages!G98,IF(TYPE(stages!G98)=2,CHAR(34),""))</f>
        <v>STAGE_START_LONGITUDE=4.3903</v>
      </c>
      <c r="H98" t="str">
        <f>CONCATENATE(stages!H$1, "=",IF(TYPE(stages!H98)=2,CHAR(34),""),stages!H98,IF(TYPE(stages!H98)=2,CHAR(34),""))</f>
        <v>STAGE_FINISH="Chamrousse"</v>
      </c>
      <c r="I98" t="str">
        <f>CONCATENATE(stages!I$1, "=",IF(TYPE(stages!I98)=2,CHAR(34),""),stages!I98,IF(TYPE(stages!I98)=2,CHAR(34),""))</f>
        <v>STAGE_FINISH_COUNTRY="FRA"</v>
      </c>
      <c r="J98" t="str">
        <f>CONCATENATE(stages!J$1, "=",IF(TYPE(stages!J98)=2,CHAR(34),""),stages!J98,IF(TYPE(stages!J98)=2,CHAR(34),""))</f>
        <v>STAGE_FINISH_LATITUDE=45.1092</v>
      </c>
      <c r="K98" t="str">
        <f>CONCATENATE(stages!K$1, "=",IF(TYPE(stages!K98)=2,CHAR(34),""),stages!K98,IF(TYPE(stages!K98)=2,CHAR(34),""))</f>
        <v>STAGE_FINISH_LONGITUDE=5.8744</v>
      </c>
      <c r="L98" t="str">
        <f>CONCATENATE(stages!L$1, "=",IF(TYPE(stages!L98)=2,CHAR(34),""),stages!L98,IF(TYPE(stages!L98)=2,CHAR(34),""))</f>
        <v>STAGE_DISTANCE=197.5</v>
      </c>
      <c r="M98" t="str">
        <f>CONCATENATE(stages!M$1, "=",IF(TYPE(stages!M98)=2,CHAR(34),""),stages!M98,IF(TYPE(stages!M98)=2,CHAR(34),""))</f>
        <v>STAGE_INFO="http://www.letour.com/le-tour/2014/us/stage-13.html"</v>
      </c>
    </row>
    <row r="99" spans="1:13" x14ac:dyDescent="0.25">
      <c r="A99" t="str">
        <f>CONCATENATE(stages!A$1, "=",IF(TYPE(stages!A99)=2,CHAR(34),""),stages!A99,IF(TYPE(stages!A99)=2,CHAR(34),""))</f>
        <v>STAGE_NUMBER=98</v>
      </c>
      <c r="B99" t="str">
        <f>CONCATENATE(stages!B$1, "=",IF(TYPE(stages!B99)=2,CHAR(34),""),stages!B99,IF(TYPE(stages!B99)=2,CHAR(34),""))</f>
        <v>STAGE_TYPE="Mountain"</v>
      </c>
      <c r="C99" t="str">
        <f>CONCATENATE(stages!C$1, "=",IF(TYPE(stages!C99)=2,CHAR(34),""),stages!C99,IF(TYPE(stages!C99)=2,CHAR(34),""))</f>
        <v>STAGE_DATE="19/07/2014"</v>
      </c>
      <c r="D99" t="str">
        <f>CONCATENATE(stages!D$1, "=",IF(TYPE(stages!D99)=2,CHAR(34),""),stages!D99,IF(TYPE(stages!D99)=2,CHAR(34),""))</f>
        <v>STAGE_START="Grenoble"</v>
      </c>
      <c r="E99" t="str">
        <f>CONCATENATE(stages!E$1, "=",IF(TYPE(stages!E99)=2,CHAR(34),""),stages!E99,IF(TYPE(stages!E99)=2,CHAR(34),""))</f>
        <v>STAGE_START_COUNTRY="FRA"</v>
      </c>
      <c r="F99" t="str">
        <f>CONCATENATE(stages!F$1, "=",IF(TYPE(stages!F99)=2,CHAR(34),""),stages!F99,IF(TYPE(stages!F99)=2,CHAR(34),""))</f>
        <v>STAGE_START_LATITUDE=45.2002</v>
      </c>
      <c r="G99" t="str">
        <f>CONCATENATE(stages!G$1, "=",IF(TYPE(stages!G99)=2,CHAR(34),""),stages!G99,IF(TYPE(stages!G99)=2,CHAR(34),""))</f>
        <v>STAGE_START_LONGITUDE=5.7222</v>
      </c>
      <c r="H99" t="str">
        <f>CONCATENATE(stages!H$1, "=",IF(TYPE(stages!H99)=2,CHAR(34),""),stages!H99,IF(TYPE(stages!H99)=2,CHAR(34),""))</f>
        <v>STAGE_FINISH="Risoul"</v>
      </c>
      <c r="I99" t="str">
        <f>CONCATENATE(stages!I$1, "=",IF(TYPE(stages!I99)=2,CHAR(34),""),stages!I99,IF(TYPE(stages!I99)=2,CHAR(34),""))</f>
        <v>STAGE_FINISH_COUNTRY="FRA"</v>
      </c>
      <c r="J99" t="str">
        <f>CONCATENATE(stages!J$1, "=",IF(TYPE(stages!J99)=2,CHAR(34),""),stages!J99,IF(TYPE(stages!J99)=2,CHAR(34),""))</f>
        <v>STAGE_FINISH_LATITUDE=44.6497</v>
      </c>
      <c r="K99" t="str">
        <f>CONCATENATE(stages!K$1, "=",IF(TYPE(stages!K99)=2,CHAR(34),""),stages!K99,IF(TYPE(stages!K99)=2,CHAR(34),""))</f>
        <v>STAGE_FINISH_LONGITUDE=6.6408</v>
      </c>
      <c r="L99" t="str">
        <f>CONCATENATE(stages!L$1, "=",IF(TYPE(stages!L99)=2,CHAR(34),""),stages!L99,IF(TYPE(stages!L99)=2,CHAR(34),""))</f>
        <v>STAGE_DISTANCE=177</v>
      </c>
      <c r="M99" t="str">
        <f>CONCATENATE(stages!M$1, "=",IF(TYPE(stages!M99)=2,CHAR(34),""),stages!M99,IF(TYPE(stages!M99)=2,CHAR(34),""))</f>
        <v>STAGE_INFO="http://www.letour.com/le-tour/2014/us/stage-14.html"</v>
      </c>
    </row>
    <row r="100" spans="1:13" x14ac:dyDescent="0.25">
      <c r="A100" t="str">
        <f>CONCATENATE(stages!A$1, "=",IF(TYPE(stages!A100)=2,CHAR(34),""),stages!A100,IF(TYPE(stages!A100)=2,CHAR(34),""))</f>
        <v>STAGE_NUMBER=99</v>
      </c>
      <c r="B100" t="str">
        <f>CONCATENATE(stages!B$1, "=",IF(TYPE(stages!B100)=2,CHAR(34),""),stages!B100,IF(TYPE(stages!B100)=2,CHAR(34),""))</f>
        <v>STAGE_TYPE="Flat"</v>
      </c>
      <c r="C100" t="str">
        <f>CONCATENATE(stages!C$1, "=",IF(TYPE(stages!C100)=2,CHAR(34),""),stages!C100,IF(TYPE(stages!C100)=2,CHAR(34),""))</f>
        <v>STAGE_DATE="20/07/2014"</v>
      </c>
      <c r="D100" t="str">
        <f>CONCATENATE(stages!D$1, "=",IF(TYPE(stages!D100)=2,CHAR(34),""),stages!D100,IF(TYPE(stages!D100)=2,CHAR(34),""))</f>
        <v>STAGE_START="Tallard"</v>
      </c>
      <c r="E100" t="str">
        <f>CONCATENATE(stages!E$1, "=",IF(TYPE(stages!E100)=2,CHAR(34),""),stages!E100,IF(TYPE(stages!E100)=2,CHAR(34),""))</f>
        <v>STAGE_START_COUNTRY="FRA"</v>
      </c>
      <c r="F100" t="str">
        <f>CONCATENATE(stages!F$1, "=",IF(TYPE(stages!F100)=2,CHAR(34),""),stages!F100,IF(TYPE(stages!F100)=2,CHAR(34),""))</f>
        <v>STAGE_START_LATITUDE=44.4625</v>
      </c>
      <c r="G100" t="str">
        <f>CONCATENATE(stages!G$1, "=",IF(TYPE(stages!G100)=2,CHAR(34),""),stages!G100,IF(TYPE(stages!G100)=2,CHAR(34),""))</f>
        <v>STAGE_START_LONGITUDE=6.0553</v>
      </c>
      <c r="H100" t="str">
        <f>CONCATENATE(stages!H$1, "=",IF(TYPE(stages!H100)=2,CHAR(34),""),stages!H100,IF(TYPE(stages!H100)=2,CHAR(34),""))</f>
        <v>STAGE_FINISH="Nîmes"</v>
      </c>
      <c r="I100" t="str">
        <f>CONCATENATE(stages!I$1, "=",IF(TYPE(stages!I100)=2,CHAR(34),""),stages!I100,IF(TYPE(stages!I100)=2,CHAR(34),""))</f>
        <v>STAGE_FINISH_COUNTRY="FRA"</v>
      </c>
      <c r="J100" t="str">
        <f>CONCATENATE(stages!J$1, "=",IF(TYPE(stages!J100)=2,CHAR(34),""),stages!J100,IF(TYPE(stages!J100)=2,CHAR(34),""))</f>
        <v>STAGE_FINISH_LATITUDE=43.838</v>
      </c>
      <c r="K100" t="str">
        <f>CONCATENATE(stages!K$1, "=",IF(TYPE(stages!K100)=2,CHAR(34),""),stages!K100,IF(TYPE(stages!K100)=2,CHAR(34),""))</f>
        <v>STAGE_FINISH_LONGITUDE=4.361</v>
      </c>
      <c r="L100" t="str">
        <f>CONCATENATE(stages!L$1, "=",IF(TYPE(stages!L100)=2,CHAR(34),""),stages!L100,IF(TYPE(stages!L100)=2,CHAR(34),""))</f>
        <v>STAGE_DISTANCE=222</v>
      </c>
      <c r="M100" t="str">
        <f>CONCATENATE(stages!M$1, "=",IF(TYPE(stages!M100)=2,CHAR(34),""),stages!M100,IF(TYPE(stages!M100)=2,CHAR(34),""))</f>
        <v>STAGE_INFO="http://www.letour.com/le-tour/2014/us/stage-15.html"</v>
      </c>
    </row>
    <row r="101" spans="1:13" x14ac:dyDescent="0.25">
      <c r="A101" t="str">
        <f>CONCATENATE(stages!A$1, "=",IF(TYPE(stages!A101)=2,CHAR(34),""),stages!A101,IF(TYPE(stages!A101)=2,CHAR(34),""))</f>
        <v>STAGE_NUMBER=100</v>
      </c>
      <c r="B101" t="str">
        <f>CONCATENATE(stages!B$1, "=",IF(TYPE(stages!B101)=2,CHAR(34),""),stages!B101,IF(TYPE(stages!B101)=2,CHAR(34),""))</f>
        <v>STAGE_TYPE="Mountain"</v>
      </c>
      <c r="C101" t="str">
        <f>CONCATENATE(stages!C$1, "=",IF(TYPE(stages!C101)=2,CHAR(34),""),stages!C101,IF(TYPE(stages!C101)=2,CHAR(34),""))</f>
        <v>STAGE_DATE="22/07/2014"</v>
      </c>
      <c r="D101" t="str">
        <f>CONCATENATE(stages!D$1, "=",IF(TYPE(stages!D101)=2,CHAR(34),""),stages!D101,IF(TYPE(stages!D101)=2,CHAR(34),""))</f>
        <v>STAGE_START="Carcassonne"</v>
      </c>
      <c r="E101" t="str">
        <f>CONCATENATE(stages!E$1, "=",IF(TYPE(stages!E101)=2,CHAR(34),""),stages!E101,IF(TYPE(stages!E101)=2,CHAR(34),""))</f>
        <v>STAGE_START_COUNTRY="FRA"</v>
      </c>
      <c r="F101" t="str">
        <f>CONCATENATE(stages!F$1, "=",IF(TYPE(stages!F101)=2,CHAR(34),""),stages!F101,IF(TYPE(stages!F101)=2,CHAR(34),""))</f>
        <v>STAGE_START_LATITUDE=43.21</v>
      </c>
      <c r="G101" t="str">
        <f>CONCATENATE(stages!G$1, "=",IF(TYPE(stages!G101)=2,CHAR(34),""),stages!G101,IF(TYPE(stages!G101)=2,CHAR(34),""))</f>
        <v>STAGE_START_LONGITUDE=2.35</v>
      </c>
      <c r="H101" t="str">
        <f>CONCATENATE(stages!H$1, "=",IF(TYPE(stages!H101)=2,CHAR(34),""),stages!H101,IF(TYPE(stages!H101)=2,CHAR(34),""))</f>
        <v>STAGE_FINISH="Bagnères-de-Luchon"</v>
      </c>
      <c r="I101" t="str">
        <f>CONCATENATE(stages!I$1, "=",IF(TYPE(stages!I101)=2,CHAR(34),""),stages!I101,IF(TYPE(stages!I101)=2,CHAR(34),""))</f>
        <v>STAGE_FINISH_COUNTRY="FRA"</v>
      </c>
      <c r="J101" t="str">
        <f>CONCATENATE(stages!J$1, "=",IF(TYPE(stages!J101)=2,CHAR(34),""),stages!J101,IF(TYPE(stages!J101)=2,CHAR(34),""))</f>
        <v>STAGE_FINISH_LATITUDE=42.7917</v>
      </c>
      <c r="K101" t="str">
        <f>CONCATENATE(stages!K$1, "=",IF(TYPE(stages!K101)=2,CHAR(34),""),stages!K101,IF(TYPE(stages!K101)=2,CHAR(34),""))</f>
        <v>STAGE_FINISH_LONGITUDE=0.5947</v>
      </c>
      <c r="L101" t="str">
        <f>CONCATENATE(stages!L$1, "=",IF(TYPE(stages!L101)=2,CHAR(34),""),stages!L101,IF(TYPE(stages!L101)=2,CHAR(34),""))</f>
        <v>STAGE_DISTANCE=237.5</v>
      </c>
      <c r="M101" t="str">
        <f>CONCATENATE(stages!M$1, "=",IF(TYPE(stages!M101)=2,CHAR(34),""),stages!M101,IF(TYPE(stages!M101)=2,CHAR(34),""))</f>
        <v>STAGE_INFO="http://www.letour.com/le-tour/2014/us/stage-16.html"</v>
      </c>
    </row>
    <row r="102" spans="1:13" x14ac:dyDescent="0.25">
      <c r="A102" t="str">
        <f>CONCATENATE(stages!A$1, "=",IF(TYPE(stages!A102)=2,CHAR(34),""),stages!A102,IF(TYPE(stages!A102)=2,CHAR(34),""))</f>
        <v>STAGE_NUMBER=101</v>
      </c>
      <c r="B102" t="str">
        <f>CONCATENATE(stages!B$1, "=",IF(TYPE(stages!B102)=2,CHAR(34),""),stages!B102,IF(TYPE(stages!B102)=2,CHAR(34),""))</f>
        <v>STAGE_TYPE="Mountain"</v>
      </c>
      <c r="C102" t="str">
        <f>CONCATENATE(stages!C$1, "=",IF(TYPE(stages!C102)=2,CHAR(34),""),stages!C102,IF(TYPE(stages!C102)=2,CHAR(34),""))</f>
        <v>STAGE_DATE="23/07/2014"</v>
      </c>
      <c r="D102" t="str">
        <f>CONCATENATE(stages!D$1, "=",IF(TYPE(stages!D102)=2,CHAR(34),""),stages!D102,IF(TYPE(stages!D102)=2,CHAR(34),""))</f>
        <v>STAGE_START="Saint-Gaudens"</v>
      </c>
      <c r="E102" t="str">
        <f>CONCATENATE(stages!E$1, "=",IF(TYPE(stages!E102)=2,CHAR(34),""),stages!E102,IF(TYPE(stages!E102)=2,CHAR(34),""))</f>
        <v>STAGE_START_COUNTRY="FRA"</v>
      </c>
      <c r="F102" t="str">
        <f>CONCATENATE(stages!F$1, "=",IF(TYPE(stages!F102)=2,CHAR(34),""),stages!F102,IF(TYPE(stages!F102)=2,CHAR(34),""))</f>
        <v>STAGE_START_LATITUDE=43.1089</v>
      </c>
      <c r="G102" t="str">
        <f>CONCATENATE(stages!G$1, "=",IF(TYPE(stages!G102)=2,CHAR(34),""),stages!G102,IF(TYPE(stages!G102)=2,CHAR(34),""))</f>
        <v>STAGE_START_LONGITUDE=0.7242</v>
      </c>
      <c r="H102" t="str">
        <f>CONCATENATE(stages!H$1, "=",IF(TYPE(stages!H102)=2,CHAR(34),""),stages!H102,IF(TYPE(stages!H102)=2,CHAR(34),""))</f>
        <v>STAGE_FINISH="Saint-Lary Pla d’Adet"</v>
      </c>
      <c r="I102" t="str">
        <f>CONCATENATE(stages!I$1, "=",IF(TYPE(stages!I102)=2,CHAR(34),""),stages!I102,IF(TYPE(stages!I102)=2,CHAR(34),""))</f>
        <v>STAGE_FINISH_COUNTRY="FRA"</v>
      </c>
      <c r="J102" t="str">
        <f>CONCATENATE(stages!J$1, "=",IF(TYPE(stages!J102)=2,CHAR(34),""),stages!J102,IF(TYPE(stages!J102)=2,CHAR(34),""))</f>
        <v>STAGE_FINISH_LATITUDE=42.82</v>
      </c>
      <c r="K102" t="str">
        <f>CONCATENATE(stages!K$1, "=",IF(TYPE(stages!K102)=2,CHAR(34),""),stages!K102,IF(TYPE(stages!K102)=2,CHAR(34),""))</f>
        <v>STAGE_FINISH_LONGITUDE=0.32</v>
      </c>
      <c r="L102" t="str">
        <f>CONCATENATE(stages!L$1, "=",IF(TYPE(stages!L102)=2,CHAR(34),""),stages!L102,IF(TYPE(stages!L102)=2,CHAR(34),""))</f>
        <v>STAGE_DISTANCE=124.5</v>
      </c>
      <c r="M102" t="str">
        <f>CONCATENATE(stages!M$1, "=",IF(TYPE(stages!M102)=2,CHAR(34),""),stages!M102,IF(TYPE(stages!M102)=2,CHAR(34),""))</f>
        <v>STAGE_INFO="http://www.letour.com/le-tour/2014/us/stage-17.html"</v>
      </c>
    </row>
    <row r="103" spans="1:13" x14ac:dyDescent="0.25">
      <c r="A103" t="str">
        <f>CONCATENATE(stages!A$1, "=",IF(TYPE(stages!A103)=2,CHAR(34),""),stages!A103,IF(TYPE(stages!A103)=2,CHAR(34),""))</f>
        <v>STAGE_NUMBER=102</v>
      </c>
      <c r="B103" t="str">
        <f>CONCATENATE(stages!B$1, "=",IF(TYPE(stages!B103)=2,CHAR(34),""),stages!B103,IF(TYPE(stages!B103)=2,CHAR(34),""))</f>
        <v>STAGE_TYPE="Mountain"</v>
      </c>
      <c r="C103" t="str">
        <f>CONCATENATE(stages!C$1, "=",IF(TYPE(stages!C103)=2,CHAR(34),""),stages!C103,IF(TYPE(stages!C103)=2,CHAR(34),""))</f>
        <v>STAGE_DATE="24/07/2014"</v>
      </c>
      <c r="D103" t="str">
        <f>CONCATENATE(stages!D$1, "=",IF(TYPE(stages!D103)=2,CHAR(34),""),stages!D103,IF(TYPE(stages!D103)=2,CHAR(34),""))</f>
        <v>STAGE_START="Pau"</v>
      </c>
      <c r="E103" t="str">
        <f>CONCATENATE(stages!E$1, "=",IF(TYPE(stages!E103)=2,CHAR(34),""),stages!E103,IF(TYPE(stages!E103)=2,CHAR(34),""))</f>
        <v>STAGE_START_COUNTRY="FRA"</v>
      </c>
      <c r="F103" t="str">
        <f>CONCATENATE(stages!F$1, "=",IF(TYPE(stages!F103)=2,CHAR(34),""),stages!F103,IF(TYPE(stages!F103)=2,CHAR(34),""))</f>
        <v>STAGE_START_LATITUDE=43.3</v>
      </c>
      <c r="G103" t="str">
        <f>CONCATENATE(stages!G$1, "=",IF(TYPE(stages!G103)=2,CHAR(34),""),stages!G103,IF(TYPE(stages!G103)=2,CHAR(34),""))</f>
        <v>STAGE_START_LONGITUDE=-0.37</v>
      </c>
      <c r="H103" t="str">
        <f>CONCATENATE(stages!H$1, "=",IF(TYPE(stages!H103)=2,CHAR(34),""),stages!H103,IF(TYPE(stages!H103)=2,CHAR(34),""))</f>
        <v>STAGE_FINISH="Hautacam"</v>
      </c>
      <c r="I103" t="str">
        <f>CONCATENATE(stages!I$1, "=",IF(TYPE(stages!I103)=2,CHAR(34),""),stages!I103,IF(TYPE(stages!I103)=2,CHAR(34),""))</f>
        <v>STAGE_FINISH_COUNTRY="FRA"</v>
      </c>
      <c r="J103" t="str">
        <f>CONCATENATE(stages!J$1, "=",IF(TYPE(stages!J103)=2,CHAR(34),""),stages!J103,IF(TYPE(stages!J103)=2,CHAR(34),""))</f>
        <v>STAGE_FINISH_LATITUDE=42.972222</v>
      </c>
      <c r="K103" t="str">
        <f>CONCATENATE(stages!K$1, "=",IF(TYPE(stages!K103)=2,CHAR(34),""),stages!K103,IF(TYPE(stages!K103)=2,CHAR(34),""))</f>
        <v>STAGE_FINISH_LONGITUDE=-0.008056</v>
      </c>
      <c r="L103" t="str">
        <f>CONCATENATE(stages!L$1, "=",IF(TYPE(stages!L103)=2,CHAR(34),""),stages!L103,IF(TYPE(stages!L103)=2,CHAR(34),""))</f>
        <v>STAGE_DISTANCE=145.5</v>
      </c>
      <c r="M103" t="str">
        <f>CONCATENATE(stages!M$1, "=",IF(TYPE(stages!M103)=2,CHAR(34),""),stages!M103,IF(TYPE(stages!M103)=2,CHAR(34),""))</f>
        <v>STAGE_INFO="http://www.letour.com/le-tour/2014/us/stage-18.html"</v>
      </c>
    </row>
    <row r="104" spans="1:13" x14ac:dyDescent="0.25">
      <c r="A104" t="str">
        <f>CONCATENATE(stages!A$1, "=",IF(TYPE(stages!A104)=2,CHAR(34),""),stages!A104,IF(TYPE(stages!A104)=2,CHAR(34),""))</f>
        <v>STAGE_NUMBER=103</v>
      </c>
      <c r="B104" t="str">
        <f>CONCATENATE(stages!B$1, "=",IF(TYPE(stages!B104)=2,CHAR(34),""),stages!B104,IF(TYPE(stages!B104)=2,CHAR(34),""))</f>
        <v>STAGE_TYPE="Flat"</v>
      </c>
      <c r="C104" t="str">
        <f>CONCATENATE(stages!C$1, "=",IF(TYPE(stages!C104)=2,CHAR(34),""),stages!C104,IF(TYPE(stages!C104)=2,CHAR(34),""))</f>
        <v>STAGE_DATE="25/07/2014"</v>
      </c>
      <c r="D104" t="str">
        <f>CONCATENATE(stages!D$1, "=",IF(TYPE(stages!D104)=2,CHAR(34),""),stages!D104,IF(TYPE(stages!D104)=2,CHAR(34),""))</f>
        <v>STAGE_START="Maubourguet Pays du Val d’Adour"</v>
      </c>
      <c r="E104" t="str">
        <f>CONCATENATE(stages!E$1, "=",IF(TYPE(stages!E104)=2,CHAR(34),""),stages!E104,IF(TYPE(stages!E104)=2,CHAR(34),""))</f>
        <v>STAGE_START_COUNTRY="FRA"</v>
      </c>
      <c r="F104" t="str">
        <f>CONCATENATE(stages!F$1, "=",IF(TYPE(stages!F104)=2,CHAR(34),""),stages!F104,IF(TYPE(stages!F104)=2,CHAR(34),""))</f>
        <v>STAGE_START_LATITUDE=43.4692</v>
      </c>
      <c r="G104" t="str">
        <f>CONCATENATE(stages!G$1, "=",IF(TYPE(stages!G104)=2,CHAR(34),""),stages!G104,IF(TYPE(stages!G104)=2,CHAR(34),""))</f>
        <v>STAGE_START_LONGITUDE=0.0364</v>
      </c>
      <c r="H104" t="str">
        <f>CONCATENATE(stages!H$1, "=",IF(TYPE(stages!H104)=2,CHAR(34),""),stages!H104,IF(TYPE(stages!H104)=2,CHAR(34),""))</f>
        <v>STAGE_FINISH="Bergerac"</v>
      </c>
      <c r="I104" t="str">
        <f>CONCATENATE(stages!I$1, "=",IF(TYPE(stages!I104)=2,CHAR(34),""),stages!I104,IF(TYPE(stages!I104)=2,CHAR(34),""))</f>
        <v>STAGE_FINISH_COUNTRY="FRA"</v>
      </c>
      <c r="J104" t="str">
        <f>CONCATENATE(stages!J$1, "=",IF(TYPE(stages!J104)=2,CHAR(34),""),stages!J104,IF(TYPE(stages!J104)=2,CHAR(34),""))</f>
        <v>STAGE_FINISH_LATITUDE=44.85</v>
      </c>
      <c r="K104" t="str">
        <f>CONCATENATE(stages!K$1, "=",IF(TYPE(stages!K104)=2,CHAR(34),""),stages!K104,IF(TYPE(stages!K104)=2,CHAR(34),""))</f>
        <v>STAGE_FINISH_LONGITUDE=0.48</v>
      </c>
      <c r="L104" t="str">
        <f>CONCATENATE(stages!L$1, "=",IF(TYPE(stages!L104)=2,CHAR(34),""),stages!L104,IF(TYPE(stages!L104)=2,CHAR(34),""))</f>
        <v>STAGE_DISTANCE=208.5</v>
      </c>
      <c r="M104" t="str">
        <f>CONCATENATE(stages!M$1, "=",IF(TYPE(stages!M104)=2,CHAR(34),""),stages!M104,IF(TYPE(stages!M104)=2,CHAR(34),""))</f>
        <v>STAGE_INFO="http://www.letour.com/le-tour/2014/us/stage-19.html"</v>
      </c>
    </row>
    <row r="105" spans="1:13" x14ac:dyDescent="0.25">
      <c r="A105" t="str">
        <f>CONCATENATE(stages!A$1, "=",IF(TYPE(stages!A105)=2,CHAR(34),""),stages!A105,IF(TYPE(stages!A105)=2,CHAR(34),""))</f>
        <v>STAGE_NUMBER=104</v>
      </c>
      <c r="B105" t="str">
        <f>CONCATENATE(stages!B$1, "=",IF(TYPE(stages!B105)=2,CHAR(34),""),stages!B105,IF(TYPE(stages!B105)=2,CHAR(34),""))</f>
        <v>STAGE_TYPE="Individual time-trial"</v>
      </c>
      <c r="C105" t="str">
        <f>CONCATENATE(stages!C$1, "=",IF(TYPE(stages!C105)=2,CHAR(34),""),stages!C105,IF(TYPE(stages!C105)=2,CHAR(34),""))</f>
        <v>STAGE_DATE="26/07/2014"</v>
      </c>
      <c r="D105" t="str">
        <f>CONCATENATE(stages!D$1, "=",IF(TYPE(stages!D105)=2,CHAR(34),""),stages!D105,IF(TYPE(stages!D105)=2,CHAR(34),""))</f>
        <v>STAGE_START="Bergerac"</v>
      </c>
      <c r="E105" t="str">
        <f>CONCATENATE(stages!E$1, "=",IF(TYPE(stages!E105)=2,CHAR(34),""),stages!E105,IF(TYPE(stages!E105)=2,CHAR(34),""))</f>
        <v>STAGE_START_COUNTRY="FRA"</v>
      </c>
      <c r="F105" t="str">
        <f>CONCATENATE(stages!F$1, "=",IF(TYPE(stages!F105)=2,CHAR(34),""),stages!F105,IF(TYPE(stages!F105)=2,CHAR(34),""))</f>
        <v>STAGE_START_LATITUDE=44.85</v>
      </c>
      <c r="G105" t="str">
        <f>CONCATENATE(stages!G$1, "=",IF(TYPE(stages!G105)=2,CHAR(34),""),stages!G105,IF(TYPE(stages!G105)=2,CHAR(34),""))</f>
        <v>STAGE_START_LONGITUDE=0.48</v>
      </c>
      <c r="H105" t="str">
        <f>CONCATENATE(stages!H$1, "=",IF(TYPE(stages!H105)=2,CHAR(34),""),stages!H105,IF(TYPE(stages!H105)=2,CHAR(34),""))</f>
        <v>STAGE_FINISH="Périgueux"</v>
      </c>
      <c r="I105" t="str">
        <f>CONCATENATE(stages!I$1, "=",IF(TYPE(stages!I105)=2,CHAR(34),""),stages!I105,IF(TYPE(stages!I105)=2,CHAR(34),""))</f>
        <v>STAGE_FINISH_COUNTRY="FRA"</v>
      </c>
      <c r="J105" t="str">
        <f>CONCATENATE(stages!J$1, "=",IF(TYPE(stages!J105)=2,CHAR(34),""),stages!J105,IF(TYPE(stages!J105)=2,CHAR(34),""))</f>
        <v>STAGE_FINISH_LATITUDE=45.1929</v>
      </c>
      <c r="K105" t="str">
        <f>CONCATENATE(stages!K$1, "=",IF(TYPE(stages!K105)=2,CHAR(34),""),stages!K105,IF(TYPE(stages!K105)=2,CHAR(34),""))</f>
        <v>STAGE_FINISH_LONGITUDE=0.7217</v>
      </c>
      <c r="L105" t="str">
        <f>CONCATENATE(stages!L$1, "=",IF(TYPE(stages!L105)=2,CHAR(34),""),stages!L105,IF(TYPE(stages!L105)=2,CHAR(34),""))</f>
        <v>STAGE_DISTANCE=54</v>
      </c>
      <c r="M105" t="str">
        <f>CONCATENATE(stages!M$1, "=",IF(TYPE(stages!M105)=2,CHAR(34),""),stages!M105,IF(TYPE(stages!M105)=2,CHAR(34),""))</f>
        <v>STAGE_INFO="http://www.letour.com/le-tour/2014/us/stage-20.html"</v>
      </c>
    </row>
    <row r="106" spans="1:13" x14ac:dyDescent="0.25">
      <c r="A106" t="str">
        <f>CONCATENATE(stages!A$1, "=",IF(TYPE(stages!A106)=2,CHAR(34),""),stages!A106,IF(TYPE(stages!A106)=2,CHAR(34),""))</f>
        <v>STAGE_NUMBER=105</v>
      </c>
      <c r="B106" t="str">
        <f>CONCATENATE(stages!B$1, "=",IF(TYPE(stages!B106)=2,CHAR(34),""),stages!B106,IF(TYPE(stages!B106)=2,CHAR(34),""))</f>
        <v>STAGE_TYPE="Flat"</v>
      </c>
      <c r="C106" t="str">
        <f>CONCATENATE(stages!C$1, "=",IF(TYPE(stages!C106)=2,CHAR(34),""),stages!C106,IF(TYPE(stages!C106)=2,CHAR(34),""))</f>
        <v>STAGE_DATE="27/07/2014"</v>
      </c>
      <c r="D106" t="str">
        <f>CONCATENATE(stages!D$1, "=",IF(TYPE(stages!D106)=2,CHAR(34),""),stages!D106,IF(TYPE(stages!D106)=2,CHAR(34),""))</f>
        <v>STAGE_START="Évry"</v>
      </c>
      <c r="E106" t="str">
        <f>CONCATENATE(stages!E$1, "=",IF(TYPE(stages!E106)=2,CHAR(34),""),stages!E106,IF(TYPE(stages!E106)=2,CHAR(34),""))</f>
        <v>STAGE_START_COUNTRY="FRA"</v>
      </c>
      <c r="F106" t="str">
        <f>CONCATENATE(stages!F$1, "=",IF(TYPE(stages!F106)=2,CHAR(34),""),stages!F106,IF(TYPE(stages!F106)=2,CHAR(34),""))</f>
        <v>STAGE_START_LATITUDE=48.6238</v>
      </c>
      <c r="G106" t="str">
        <f>CONCATENATE(stages!G$1, "=",IF(TYPE(stages!G106)=2,CHAR(34),""),stages!G106,IF(TYPE(stages!G106)=2,CHAR(34),""))</f>
        <v>STAGE_START_LONGITUDE=2.4296</v>
      </c>
      <c r="H106" t="str">
        <f>CONCATENATE(stages!H$1, "=",IF(TYPE(stages!H106)=2,CHAR(34),""),stages!H106,IF(TYPE(stages!H106)=2,CHAR(34),""))</f>
        <v>STAGE_FINISH="Paris Champs-Élysées"</v>
      </c>
      <c r="I106" t="str">
        <f>CONCATENATE(stages!I$1, "=",IF(TYPE(stages!I106)=2,CHAR(34),""),stages!I106,IF(TYPE(stages!I106)=2,CHAR(34),""))</f>
        <v>STAGE_FINISH_COUNTRY="FRA"</v>
      </c>
      <c r="J106" t="str">
        <f>CONCATENATE(stages!J$1, "=",IF(TYPE(stages!J106)=2,CHAR(34),""),stages!J106,IF(TYPE(stages!J106)=2,CHAR(34),""))</f>
        <v>STAGE_FINISH_LATITUDE=48.8567</v>
      </c>
      <c r="K106" t="str">
        <f>CONCATENATE(stages!K$1, "=",IF(TYPE(stages!K106)=2,CHAR(34),""),stages!K106,IF(TYPE(stages!K106)=2,CHAR(34),""))</f>
        <v>STAGE_FINISH_LONGITUDE=2.3508</v>
      </c>
      <c r="L106" t="str">
        <f>CONCATENATE(stages!L$1, "=",IF(TYPE(stages!L106)=2,CHAR(34),""),stages!L106,IF(TYPE(stages!L106)=2,CHAR(34),""))</f>
        <v>STAGE_DISTANCE=137.5</v>
      </c>
      <c r="M106" t="str">
        <f>CONCATENATE(stages!M$1, "=",IF(TYPE(stages!M106)=2,CHAR(34),""),stages!M106,IF(TYPE(stages!M106)=2,CHAR(34),""))</f>
        <v>STAGE_INFO="http://www.letour.com/le-tour/2014/us/stage-21.html"</v>
      </c>
    </row>
    <row r="107" spans="1:13" x14ac:dyDescent="0.25">
      <c r="A107" t="str">
        <f>CONCATENATE(stages!A$1, "=",IF(TYPE(stages!A107)=2,CHAR(34),""),stages!A107,IF(TYPE(stages!A107)=2,CHAR(34),""))</f>
        <v>STAGE_NUMBER=106</v>
      </c>
      <c r="B107" t="str">
        <f>CONCATENATE(stages!B$1, "=",IF(TYPE(stages!B107)=2,CHAR(34),""),stages!B107,IF(TYPE(stages!B107)=2,CHAR(34),""))</f>
        <v>STAGE_TYPE="Flat"</v>
      </c>
      <c r="C107" t="str">
        <f>CONCATENATE(stages!C$1, "=",IF(TYPE(stages!C107)=2,CHAR(34),""),stages!C107,IF(TYPE(stages!C107)=2,CHAR(34),""))</f>
        <v>STAGE_DATE="05/07/2014"</v>
      </c>
      <c r="D107" t="str">
        <f>CONCATENATE(stages!D$1, "=",IF(TYPE(stages!D107)=2,CHAR(34),""),stages!D107,IF(TYPE(stages!D107)=2,CHAR(34),""))</f>
        <v>STAGE_START="Leeds"</v>
      </c>
      <c r="E107" t="str">
        <f>CONCATENATE(stages!E$1, "=",IF(TYPE(stages!E107)=2,CHAR(34),""),stages!E107,IF(TYPE(stages!E107)=2,CHAR(34),""))</f>
        <v>STAGE_START_COUNTRY="ENG"</v>
      </c>
      <c r="F107" t="str">
        <f>CONCATENATE(stages!F$1, "=",IF(TYPE(stages!F107)=2,CHAR(34),""),stages!F107,IF(TYPE(stages!F107)=2,CHAR(34),""))</f>
        <v>STAGE_START_LATITUDE=53.799722</v>
      </c>
      <c r="G107" t="str">
        <f>CONCATENATE(stages!G$1, "=",IF(TYPE(stages!G107)=2,CHAR(34),""),stages!G107,IF(TYPE(stages!G107)=2,CHAR(34),""))</f>
        <v>STAGE_START_LONGITUDE=-1.549167</v>
      </c>
      <c r="H107" t="str">
        <f>CONCATENATE(stages!H$1, "=",IF(TYPE(stages!H107)=2,CHAR(34),""),stages!H107,IF(TYPE(stages!H107)=2,CHAR(34),""))</f>
        <v>STAGE_FINISH="Harrogate"</v>
      </c>
      <c r="I107" t="str">
        <f>CONCATENATE(stages!I$1, "=",IF(TYPE(stages!I107)=2,CHAR(34),""),stages!I107,IF(TYPE(stages!I107)=2,CHAR(34),""))</f>
        <v>STAGE_FINISH_COUNTRY="ENG"</v>
      </c>
      <c r="J107" t="str">
        <f>CONCATENATE(stages!J$1, "=",IF(TYPE(stages!J107)=2,CHAR(34),""),stages!J107,IF(TYPE(stages!J107)=2,CHAR(34),""))</f>
        <v>STAGE_FINISH_LATITUDE=53.991</v>
      </c>
      <c r="K107" t="str">
        <f>CONCATENATE(stages!K$1, "=",IF(TYPE(stages!K107)=2,CHAR(34),""),stages!K107,IF(TYPE(stages!K107)=2,CHAR(34),""))</f>
        <v>STAGE_FINISH_LONGITUDE=-1.539</v>
      </c>
      <c r="L107" t="str">
        <f>CONCATENATE(stages!L$1, "=",IF(TYPE(stages!L107)=2,CHAR(34),""),stages!L107,IF(TYPE(stages!L107)=2,CHAR(34),""))</f>
        <v>STAGE_DISTANCE=190.5</v>
      </c>
      <c r="M107" t="str">
        <f>CONCATENATE(stages!M$1, "=",IF(TYPE(stages!M107)=2,CHAR(34),""),stages!M107,IF(TYPE(stages!M107)=2,CHAR(34),""))</f>
        <v>STAGE_INFO="http://www.letour.com/le-tour/2014/us/stage-1.html"</v>
      </c>
    </row>
    <row r="108" spans="1:13" x14ac:dyDescent="0.25">
      <c r="A108" t="str">
        <f>CONCATENATE(stages!A$1, "=",IF(TYPE(stages!A108)=2,CHAR(34),""),stages!A108,IF(TYPE(stages!A108)=2,CHAR(34),""))</f>
        <v>STAGE_NUMBER=107</v>
      </c>
      <c r="B108" t="str">
        <f>CONCATENATE(stages!B$1, "=",IF(TYPE(stages!B108)=2,CHAR(34),""),stages!B108,IF(TYPE(stages!B108)=2,CHAR(34),""))</f>
        <v>STAGE_TYPE="Hilly"</v>
      </c>
      <c r="C108" t="str">
        <f>CONCATENATE(stages!C$1, "=",IF(TYPE(stages!C108)=2,CHAR(34),""),stages!C108,IF(TYPE(stages!C108)=2,CHAR(34),""))</f>
        <v>STAGE_DATE="06/07/2014"</v>
      </c>
      <c r="D108" t="str">
        <f>CONCATENATE(stages!D$1, "=",IF(TYPE(stages!D108)=2,CHAR(34),""),stages!D108,IF(TYPE(stages!D108)=2,CHAR(34),""))</f>
        <v>STAGE_START="York"</v>
      </c>
      <c r="E108" t="str">
        <f>CONCATENATE(stages!E$1, "=",IF(TYPE(stages!E108)=2,CHAR(34),""),stages!E108,IF(TYPE(stages!E108)=2,CHAR(34),""))</f>
        <v>STAGE_START_COUNTRY="ENG"</v>
      </c>
      <c r="F108" t="str">
        <f>CONCATENATE(stages!F$1, "=",IF(TYPE(stages!F108)=2,CHAR(34),""),stages!F108,IF(TYPE(stages!F108)=2,CHAR(34),""))</f>
        <v>STAGE_START_LATITUDE=53.958333</v>
      </c>
      <c r="G108" t="str">
        <f>CONCATENATE(stages!G$1, "=",IF(TYPE(stages!G108)=2,CHAR(34),""),stages!G108,IF(TYPE(stages!G108)=2,CHAR(34),""))</f>
        <v>STAGE_START_LONGITUDE=-1.080278</v>
      </c>
      <c r="H108" t="str">
        <f>CONCATENATE(stages!H$1, "=",IF(TYPE(stages!H108)=2,CHAR(34),""),stages!H108,IF(TYPE(stages!H108)=2,CHAR(34),""))</f>
        <v>STAGE_FINISH="Sheffield"</v>
      </c>
      <c r="I108" t="str">
        <f>CONCATENATE(stages!I$1, "=",IF(TYPE(stages!I108)=2,CHAR(34),""),stages!I108,IF(TYPE(stages!I108)=2,CHAR(34),""))</f>
        <v>STAGE_FINISH_COUNTRY="ENG"</v>
      </c>
      <c r="J108" t="str">
        <f>CONCATENATE(stages!J$1, "=",IF(TYPE(stages!J108)=2,CHAR(34),""),stages!J108,IF(TYPE(stages!J108)=2,CHAR(34),""))</f>
        <v>STAGE_FINISH_LATITUDE=53.383611</v>
      </c>
      <c r="K108" t="str">
        <f>CONCATENATE(stages!K$1, "=",IF(TYPE(stages!K108)=2,CHAR(34),""),stages!K108,IF(TYPE(stages!K108)=2,CHAR(34),""))</f>
        <v>STAGE_FINISH_LONGITUDE=-1.466944</v>
      </c>
      <c r="L108" t="str">
        <f>CONCATENATE(stages!L$1, "=",IF(TYPE(stages!L108)=2,CHAR(34),""),stages!L108,IF(TYPE(stages!L108)=2,CHAR(34),""))</f>
        <v>STAGE_DISTANCE=201</v>
      </c>
      <c r="M108" t="str">
        <f>CONCATENATE(stages!M$1, "=",IF(TYPE(stages!M108)=2,CHAR(34),""),stages!M108,IF(TYPE(stages!M108)=2,CHAR(34),""))</f>
        <v>STAGE_INFO="http://www.letour.com/le-tour/2014/us/stage-2.html"</v>
      </c>
    </row>
    <row r="109" spans="1:13" x14ac:dyDescent="0.25">
      <c r="A109" t="str">
        <f>CONCATENATE(stages!A$1, "=",IF(TYPE(stages!A109)=2,CHAR(34),""),stages!A109,IF(TYPE(stages!A109)=2,CHAR(34),""))</f>
        <v>STAGE_NUMBER=108</v>
      </c>
      <c r="B109" t="str">
        <f>CONCATENATE(stages!B$1, "=",IF(TYPE(stages!B109)=2,CHAR(34),""),stages!B109,IF(TYPE(stages!B109)=2,CHAR(34),""))</f>
        <v>STAGE_TYPE="Flat"</v>
      </c>
      <c r="C109" t="str">
        <f>CONCATENATE(stages!C$1, "=",IF(TYPE(stages!C109)=2,CHAR(34),""),stages!C109,IF(TYPE(stages!C109)=2,CHAR(34),""))</f>
        <v>STAGE_DATE="07/07/2014"</v>
      </c>
      <c r="D109" t="str">
        <f>CONCATENATE(stages!D$1, "=",IF(TYPE(stages!D109)=2,CHAR(34),""),stages!D109,IF(TYPE(stages!D109)=2,CHAR(34),""))</f>
        <v>STAGE_START="Cambridge"</v>
      </c>
      <c r="E109" t="str">
        <f>CONCATENATE(stages!E$1, "=",IF(TYPE(stages!E109)=2,CHAR(34),""),stages!E109,IF(TYPE(stages!E109)=2,CHAR(34),""))</f>
        <v>STAGE_START_COUNTRY="ENG"</v>
      </c>
      <c r="F109" t="str">
        <f>CONCATENATE(stages!F$1, "=",IF(TYPE(stages!F109)=2,CHAR(34),""),stages!F109,IF(TYPE(stages!F109)=2,CHAR(34),""))</f>
        <v>STAGE_START_LATITUDE=52.205</v>
      </c>
      <c r="G109" t="str">
        <f>CONCATENATE(stages!G$1, "=",IF(TYPE(stages!G109)=2,CHAR(34),""),stages!G109,IF(TYPE(stages!G109)=2,CHAR(34),""))</f>
        <v>STAGE_START_LONGITUDE=0.119</v>
      </c>
      <c r="H109" t="str">
        <f>CONCATENATE(stages!H$1, "=",IF(TYPE(stages!H109)=2,CHAR(34),""),stages!H109,IF(TYPE(stages!H109)=2,CHAR(34),""))</f>
        <v>STAGE_FINISH="Londres"</v>
      </c>
      <c r="I109" t="str">
        <f>CONCATENATE(stages!I$1, "=",IF(TYPE(stages!I109)=2,CHAR(34),""),stages!I109,IF(TYPE(stages!I109)=2,CHAR(34),""))</f>
        <v>STAGE_FINISH_COUNTRY="ENG"</v>
      </c>
      <c r="J109" t="str">
        <f>CONCATENATE(stages!J$1, "=",IF(TYPE(stages!J109)=2,CHAR(34),""),stages!J109,IF(TYPE(stages!J109)=2,CHAR(34),""))</f>
        <v>STAGE_FINISH_LATITUDE=51.507222</v>
      </c>
      <c r="K109" t="str">
        <f>CONCATENATE(stages!K$1, "=",IF(TYPE(stages!K109)=2,CHAR(34),""),stages!K109,IF(TYPE(stages!K109)=2,CHAR(34),""))</f>
        <v>STAGE_FINISH_LONGITUDE=-0.1275</v>
      </c>
      <c r="L109" t="str">
        <f>CONCATENATE(stages!L$1, "=",IF(TYPE(stages!L109)=2,CHAR(34),""),stages!L109,IF(TYPE(stages!L109)=2,CHAR(34),""))</f>
        <v>STAGE_DISTANCE=155</v>
      </c>
      <c r="M109" t="str">
        <f>CONCATENATE(stages!M$1, "=",IF(TYPE(stages!M109)=2,CHAR(34),""),stages!M109,IF(TYPE(stages!M109)=2,CHAR(34),""))</f>
        <v>STAGE_INFO="http://www.letour.com/le-tour/2014/us/stage-3.html"</v>
      </c>
    </row>
    <row r="110" spans="1:13" x14ac:dyDescent="0.25">
      <c r="A110" t="str">
        <f>CONCATENATE(stages!A$1, "=",IF(TYPE(stages!A110)=2,CHAR(34),""),stages!A110,IF(TYPE(stages!A110)=2,CHAR(34),""))</f>
        <v>STAGE_NUMBER=109</v>
      </c>
      <c r="B110" t="str">
        <f>CONCATENATE(stages!B$1, "=",IF(TYPE(stages!B110)=2,CHAR(34),""),stages!B110,IF(TYPE(stages!B110)=2,CHAR(34),""))</f>
        <v>STAGE_TYPE="Flat"</v>
      </c>
      <c r="C110" t="str">
        <f>CONCATENATE(stages!C$1, "=",IF(TYPE(stages!C110)=2,CHAR(34),""),stages!C110,IF(TYPE(stages!C110)=2,CHAR(34),""))</f>
        <v>STAGE_DATE="08/07/2014"</v>
      </c>
      <c r="D110" t="str">
        <f>CONCATENATE(stages!D$1, "=",IF(TYPE(stages!D110)=2,CHAR(34),""),stages!D110,IF(TYPE(stages!D110)=2,CHAR(34),""))</f>
        <v>STAGE_START="Le Touquet-Paris-Plage"</v>
      </c>
      <c r="E110" t="str">
        <f>CONCATENATE(stages!E$1, "=",IF(TYPE(stages!E110)=2,CHAR(34),""),stages!E110,IF(TYPE(stages!E110)=2,CHAR(34),""))</f>
        <v>STAGE_START_COUNTRY="FRA"</v>
      </c>
      <c r="F110" t="str">
        <f>CONCATENATE(stages!F$1, "=",IF(TYPE(stages!F110)=2,CHAR(34),""),stages!F110,IF(TYPE(stages!F110)=2,CHAR(34),""))</f>
        <v>STAGE_START_LATITUDE=50.5186</v>
      </c>
      <c r="G110" t="str">
        <f>CONCATENATE(stages!G$1, "=",IF(TYPE(stages!G110)=2,CHAR(34),""),stages!G110,IF(TYPE(stages!G110)=2,CHAR(34),""))</f>
        <v>STAGE_START_LONGITUDE=1.595</v>
      </c>
      <c r="H110" t="str">
        <f>CONCATENATE(stages!H$1, "=",IF(TYPE(stages!H110)=2,CHAR(34),""),stages!H110,IF(TYPE(stages!H110)=2,CHAR(34),""))</f>
        <v>STAGE_FINISH="Lille Métropole"</v>
      </c>
      <c r="I110" t="str">
        <f>CONCATENATE(stages!I$1, "=",IF(TYPE(stages!I110)=2,CHAR(34),""),stages!I110,IF(TYPE(stages!I110)=2,CHAR(34),""))</f>
        <v>STAGE_FINISH_COUNTRY="FRA"</v>
      </c>
      <c r="J110" t="str">
        <f>CONCATENATE(stages!J$1, "=",IF(TYPE(stages!J110)=2,CHAR(34),""),stages!J110,IF(TYPE(stages!J110)=2,CHAR(34),""))</f>
        <v>STAGE_FINISH_LATITUDE=50.6372</v>
      </c>
      <c r="K110" t="str">
        <f>CONCATENATE(stages!K$1, "=",IF(TYPE(stages!K110)=2,CHAR(34),""),stages!K110,IF(TYPE(stages!K110)=2,CHAR(34),""))</f>
        <v>STAGE_FINISH_LONGITUDE=3.0633</v>
      </c>
      <c r="L110" t="str">
        <f>CONCATENATE(stages!L$1, "=",IF(TYPE(stages!L110)=2,CHAR(34),""),stages!L110,IF(TYPE(stages!L110)=2,CHAR(34),""))</f>
        <v>STAGE_DISTANCE=163.5</v>
      </c>
      <c r="M110" t="str">
        <f>CONCATENATE(stages!M$1, "=",IF(TYPE(stages!M110)=2,CHAR(34),""),stages!M110,IF(TYPE(stages!M110)=2,CHAR(34),""))</f>
        <v>STAGE_INFO="http://www.letour.com/le-tour/2014/us/stage-4.html"</v>
      </c>
    </row>
    <row r="111" spans="1:13" x14ac:dyDescent="0.25">
      <c r="A111" t="str">
        <f>CONCATENATE(stages!A$1, "=",IF(TYPE(stages!A111)=2,CHAR(34),""),stages!A111,IF(TYPE(stages!A111)=2,CHAR(34),""))</f>
        <v>STAGE_NUMBER=110</v>
      </c>
      <c r="B111" t="str">
        <f>CONCATENATE(stages!B$1, "=",IF(TYPE(stages!B111)=2,CHAR(34),""),stages!B111,IF(TYPE(stages!B111)=2,CHAR(34),""))</f>
        <v>STAGE_TYPE="Hilly"</v>
      </c>
      <c r="C111" t="str">
        <f>CONCATENATE(stages!C$1, "=",IF(TYPE(stages!C111)=2,CHAR(34),""),stages!C111,IF(TYPE(stages!C111)=2,CHAR(34),""))</f>
        <v>STAGE_DATE="09/07/2014"</v>
      </c>
      <c r="D111" t="str">
        <f>CONCATENATE(stages!D$1, "=",IF(TYPE(stages!D111)=2,CHAR(34),""),stages!D111,IF(TYPE(stages!D111)=2,CHAR(34),""))</f>
        <v>STAGE_START="Ypres"</v>
      </c>
      <c r="E111" t="str">
        <f>CONCATENATE(stages!E$1, "=",IF(TYPE(stages!E111)=2,CHAR(34),""),stages!E111,IF(TYPE(stages!E111)=2,CHAR(34),""))</f>
        <v>STAGE_START_COUNTRY="FRA"</v>
      </c>
      <c r="F111" t="str">
        <f>CONCATENATE(stages!F$1, "=",IF(TYPE(stages!F111)=2,CHAR(34),""),stages!F111,IF(TYPE(stages!F111)=2,CHAR(34),""))</f>
        <v>STAGE_START_LATITUDE=50.85</v>
      </c>
      <c r="G111" t="str">
        <f>CONCATENATE(stages!G$1, "=",IF(TYPE(stages!G111)=2,CHAR(34),""),stages!G111,IF(TYPE(stages!G111)=2,CHAR(34),""))</f>
        <v>STAGE_START_LONGITUDE=2.883333</v>
      </c>
      <c r="H111" t="str">
        <f>CONCATENATE(stages!H$1, "=",IF(TYPE(stages!H111)=2,CHAR(34),""),stages!H111,IF(TYPE(stages!H111)=2,CHAR(34),""))</f>
        <v>STAGE_FINISH="Arenberg Porte du Hainaut"</v>
      </c>
      <c r="I111" t="str">
        <f>CONCATENATE(stages!I$1, "=",IF(TYPE(stages!I111)=2,CHAR(34),""),stages!I111,IF(TYPE(stages!I111)=2,CHAR(34),""))</f>
        <v>STAGE_FINISH_COUNTRY="FRA"</v>
      </c>
      <c r="J111" t="str">
        <f>CONCATENATE(stages!J$1, "=",IF(TYPE(stages!J111)=2,CHAR(34),""),stages!J111,IF(TYPE(stages!J111)=2,CHAR(34),""))</f>
        <v>STAGE_FINISH_LATITUDE=50.399</v>
      </c>
      <c r="K111" t="str">
        <f>CONCATENATE(stages!K$1, "=",IF(TYPE(stages!K111)=2,CHAR(34),""),stages!K111,IF(TYPE(stages!K111)=2,CHAR(34),""))</f>
        <v>STAGE_FINISH_LONGITUDE=3.4125</v>
      </c>
      <c r="L111" t="str">
        <f>CONCATENATE(stages!L$1, "=",IF(TYPE(stages!L111)=2,CHAR(34),""),stages!L111,IF(TYPE(stages!L111)=2,CHAR(34),""))</f>
        <v>STAGE_DISTANCE=155.5</v>
      </c>
      <c r="M111" t="str">
        <f>CONCATENATE(stages!M$1, "=",IF(TYPE(stages!M111)=2,CHAR(34),""),stages!M111,IF(TYPE(stages!M111)=2,CHAR(34),""))</f>
        <v>STAGE_INFO="http://www.letour.com/le-tour/2014/us/stage-5.html"</v>
      </c>
    </row>
    <row r="112" spans="1:13" x14ac:dyDescent="0.25">
      <c r="A112" t="str">
        <f>CONCATENATE(stages!A$1, "=",IF(TYPE(stages!A112)=2,CHAR(34),""),stages!A112,IF(TYPE(stages!A112)=2,CHAR(34),""))</f>
        <v>STAGE_NUMBER=111</v>
      </c>
      <c r="B112" t="str">
        <f>CONCATENATE(stages!B$1, "=",IF(TYPE(stages!B112)=2,CHAR(34),""),stages!B112,IF(TYPE(stages!B112)=2,CHAR(34),""))</f>
        <v>STAGE_TYPE="Flat"</v>
      </c>
      <c r="C112" t="str">
        <f>CONCATENATE(stages!C$1, "=",IF(TYPE(stages!C112)=2,CHAR(34),""),stages!C112,IF(TYPE(stages!C112)=2,CHAR(34),""))</f>
        <v>STAGE_DATE="10/07/2014"</v>
      </c>
      <c r="D112" t="str">
        <f>CONCATENATE(stages!D$1, "=",IF(TYPE(stages!D112)=2,CHAR(34),""),stages!D112,IF(TYPE(stages!D112)=2,CHAR(34),""))</f>
        <v>STAGE_START="Arras"</v>
      </c>
      <c r="E112" t="str">
        <f>CONCATENATE(stages!E$1, "=",IF(TYPE(stages!E112)=2,CHAR(34),""),stages!E112,IF(TYPE(stages!E112)=2,CHAR(34),""))</f>
        <v>STAGE_START_COUNTRY="FRA"</v>
      </c>
      <c r="F112" t="str">
        <f>CONCATENATE(stages!F$1, "=",IF(TYPE(stages!F112)=2,CHAR(34),""),stages!F112,IF(TYPE(stages!F112)=2,CHAR(34),""))</f>
        <v>STAGE_START_LATITUDE=50.2897</v>
      </c>
      <c r="G112" t="str">
        <f>CONCATENATE(stages!G$1, "=",IF(TYPE(stages!G112)=2,CHAR(34),""),stages!G112,IF(TYPE(stages!G112)=2,CHAR(34),""))</f>
        <v>STAGE_START_LONGITUDE=2.7808</v>
      </c>
      <c r="H112" t="str">
        <f>CONCATENATE(stages!H$1, "=",IF(TYPE(stages!H112)=2,CHAR(34),""),stages!H112,IF(TYPE(stages!H112)=2,CHAR(34),""))</f>
        <v>STAGE_FINISH="Reims"</v>
      </c>
      <c r="I112" t="str">
        <f>CONCATENATE(stages!I$1, "=",IF(TYPE(stages!I112)=2,CHAR(34),""),stages!I112,IF(TYPE(stages!I112)=2,CHAR(34),""))</f>
        <v>STAGE_FINISH_COUNTRY="FRA"</v>
      </c>
      <c r="J112" t="str">
        <f>CONCATENATE(stages!J$1, "=",IF(TYPE(stages!J112)=2,CHAR(34),""),stages!J112,IF(TYPE(stages!J112)=2,CHAR(34),""))</f>
        <v>STAGE_FINISH_LATITUDE=49.2628</v>
      </c>
      <c r="K112" t="str">
        <f>CONCATENATE(stages!K$1, "=",IF(TYPE(stages!K112)=2,CHAR(34),""),stages!K112,IF(TYPE(stages!K112)=2,CHAR(34),""))</f>
        <v>STAGE_FINISH_LONGITUDE=4.0347</v>
      </c>
      <c r="L112" t="str">
        <f>CONCATENATE(stages!L$1, "=",IF(TYPE(stages!L112)=2,CHAR(34),""),stages!L112,IF(TYPE(stages!L112)=2,CHAR(34),""))</f>
        <v>STAGE_DISTANCE=194</v>
      </c>
      <c r="M112" t="str">
        <f>CONCATENATE(stages!M$1, "=",IF(TYPE(stages!M112)=2,CHAR(34),""),stages!M112,IF(TYPE(stages!M112)=2,CHAR(34),""))</f>
        <v>STAGE_INFO="http://www.letour.com/le-tour/2014/us/stage-6.html"</v>
      </c>
    </row>
    <row r="113" spans="1:13" x14ac:dyDescent="0.25">
      <c r="A113" t="str">
        <f>CONCATENATE(stages!A$1, "=",IF(TYPE(stages!A113)=2,CHAR(34),""),stages!A113,IF(TYPE(stages!A113)=2,CHAR(34),""))</f>
        <v>STAGE_NUMBER=112</v>
      </c>
      <c r="B113" t="str">
        <f>CONCATENATE(stages!B$1, "=",IF(TYPE(stages!B113)=2,CHAR(34),""),stages!B113,IF(TYPE(stages!B113)=2,CHAR(34),""))</f>
        <v>STAGE_TYPE="Flat"</v>
      </c>
      <c r="C113" t="str">
        <f>CONCATENATE(stages!C$1, "=",IF(TYPE(stages!C113)=2,CHAR(34),""),stages!C113,IF(TYPE(stages!C113)=2,CHAR(34),""))</f>
        <v>STAGE_DATE="11/07/2014"</v>
      </c>
      <c r="D113" t="str">
        <f>CONCATENATE(stages!D$1, "=",IF(TYPE(stages!D113)=2,CHAR(34),""),stages!D113,IF(TYPE(stages!D113)=2,CHAR(34),""))</f>
        <v>STAGE_START="Épernay"</v>
      </c>
      <c r="E113" t="str">
        <f>CONCATENATE(stages!E$1, "=",IF(TYPE(stages!E113)=2,CHAR(34),""),stages!E113,IF(TYPE(stages!E113)=2,CHAR(34),""))</f>
        <v>STAGE_START_COUNTRY="FRA"</v>
      </c>
      <c r="F113" t="str">
        <f>CONCATENATE(stages!F$1, "=",IF(TYPE(stages!F113)=2,CHAR(34),""),stages!F113,IF(TYPE(stages!F113)=2,CHAR(34),""))</f>
        <v>STAGE_START_LATITUDE=49.0403</v>
      </c>
      <c r="G113" t="str">
        <f>CONCATENATE(stages!G$1, "=",IF(TYPE(stages!G113)=2,CHAR(34),""),stages!G113,IF(TYPE(stages!G113)=2,CHAR(34),""))</f>
        <v>STAGE_START_LONGITUDE=3.96</v>
      </c>
      <c r="H113" t="str">
        <f>CONCATENATE(stages!H$1, "=",IF(TYPE(stages!H113)=2,CHAR(34),""),stages!H113,IF(TYPE(stages!H113)=2,CHAR(34),""))</f>
        <v>STAGE_FINISH="Nancy"</v>
      </c>
      <c r="I113" t="str">
        <f>CONCATENATE(stages!I$1, "=",IF(TYPE(stages!I113)=2,CHAR(34),""),stages!I113,IF(TYPE(stages!I113)=2,CHAR(34),""))</f>
        <v>STAGE_FINISH_COUNTRY="FRA"</v>
      </c>
      <c r="J113" t="str">
        <f>CONCATENATE(stages!J$1, "=",IF(TYPE(stages!J113)=2,CHAR(34),""),stages!J113,IF(TYPE(stages!J113)=2,CHAR(34),""))</f>
        <v>STAGE_FINISH_LATITUDE=48.6936</v>
      </c>
      <c r="K113" t="str">
        <f>CONCATENATE(stages!K$1, "=",IF(TYPE(stages!K113)=2,CHAR(34),""),stages!K113,IF(TYPE(stages!K113)=2,CHAR(34),""))</f>
        <v>STAGE_FINISH_LONGITUDE=6.1846</v>
      </c>
      <c r="L113" t="str">
        <f>CONCATENATE(stages!L$1, "=",IF(TYPE(stages!L113)=2,CHAR(34),""),stages!L113,IF(TYPE(stages!L113)=2,CHAR(34),""))</f>
        <v>STAGE_DISTANCE=234.5</v>
      </c>
      <c r="M113" t="str">
        <f>CONCATENATE(stages!M$1, "=",IF(TYPE(stages!M113)=2,CHAR(34),""),stages!M113,IF(TYPE(stages!M113)=2,CHAR(34),""))</f>
        <v>STAGE_INFO="http://www.letour.com/le-tour/2014/us/stage-7.html"</v>
      </c>
    </row>
    <row r="114" spans="1:13" x14ac:dyDescent="0.25">
      <c r="A114" t="str">
        <f>CONCATENATE(stages!A$1, "=",IF(TYPE(stages!A114)=2,CHAR(34),""),stages!A114,IF(TYPE(stages!A114)=2,CHAR(34),""))</f>
        <v>STAGE_NUMBER=113</v>
      </c>
      <c r="B114" t="str">
        <f>CONCATENATE(stages!B$1, "=",IF(TYPE(stages!B114)=2,CHAR(34),""),stages!B114,IF(TYPE(stages!B114)=2,CHAR(34),""))</f>
        <v>STAGE_TYPE="Hilly"</v>
      </c>
      <c r="C114" t="str">
        <f>CONCATENATE(stages!C$1, "=",IF(TYPE(stages!C114)=2,CHAR(34),""),stages!C114,IF(TYPE(stages!C114)=2,CHAR(34),""))</f>
        <v>STAGE_DATE="12/07/2014"</v>
      </c>
      <c r="D114" t="str">
        <f>CONCATENATE(stages!D$1, "=",IF(TYPE(stages!D114)=2,CHAR(34),""),stages!D114,IF(TYPE(stages!D114)=2,CHAR(34),""))</f>
        <v>STAGE_START="Tomblaine"</v>
      </c>
      <c r="E114" t="str">
        <f>CONCATENATE(stages!E$1, "=",IF(TYPE(stages!E114)=2,CHAR(34),""),stages!E114,IF(TYPE(stages!E114)=2,CHAR(34),""))</f>
        <v>STAGE_START_COUNTRY="FRA"</v>
      </c>
      <c r="F114" t="str">
        <f>CONCATENATE(stages!F$1, "=",IF(TYPE(stages!F114)=2,CHAR(34),""),stages!F114,IF(TYPE(stages!F114)=2,CHAR(34),""))</f>
        <v>STAGE_START_LATITUDE=48.6833</v>
      </c>
      <c r="G114" t="str">
        <f>CONCATENATE(stages!G$1, "=",IF(TYPE(stages!G114)=2,CHAR(34),""),stages!G114,IF(TYPE(stages!G114)=2,CHAR(34),""))</f>
        <v>STAGE_START_LONGITUDE=6.2167</v>
      </c>
      <c r="H114" t="str">
        <f>CONCATENATE(stages!H$1, "=",IF(TYPE(stages!H114)=2,CHAR(34),""),stages!H114,IF(TYPE(stages!H114)=2,CHAR(34),""))</f>
        <v>STAGE_FINISH="Gérardmer La Mauselaine"</v>
      </c>
      <c r="I114" t="str">
        <f>CONCATENATE(stages!I$1, "=",IF(TYPE(stages!I114)=2,CHAR(34),""),stages!I114,IF(TYPE(stages!I114)=2,CHAR(34),""))</f>
        <v>STAGE_FINISH_COUNTRY="FRA"</v>
      </c>
      <c r="J114" t="str">
        <f>CONCATENATE(stages!J$1, "=",IF(TYPE(stages!J114)=2,CHAR(34),""),stages!J114,IF(TYPE(stages!J114)=2,CHAR(34),""))</f>
        <v>STAGE_FINISH_LATITUDE=48.08</v>
      </c>
      <c r="K114" t="str">
        <f>CONCATENATE(stages!K$1, "=",IF(TYPE(stages!K114)=2,CHAR(34),""),stages!K114,IF(TYPE(stages!K114)=2,CHAR(34),""))</f>
        <v>STAGE_FINISH_LONGITUDE=6.88</v>
      </c>
      <c r="L114" t="str">
        <f>CONCATENATE(stages!L$1, "=",IF(TYPE(stages!L114)=2,CHAR(34),""),stages!L114,IF(TYPE(stages!L114)=2,CHAR(34),""))</f>
        <v>STAGE_DISTANCE=161</v>
      </c>
      <c r="M114" t="str">
        <f>CONCATENATE(stages!M$1, "=",IF(TYPE(stages!M114)=2,CHAR(34),""),stages!M114,IF(TYPE(stages!M114)=2,CHAR(34),""))</f>
        <v>STAGE_INFO="http://www.letour.com/le-tour/2014/us/stage-8.html"</v>
      </c>
    </row>
    <row r="115" spans="1:13" x14ac:dyDescent="0.25">
      <c r="A115" t="str">
        <f>CONCATENATE(stages!A$1, "=",IF(TYPE(stages!A115)=2,CHAR(34),""),stages!A115,IF(TYPE(stages!A115)=2,CHAR(34),""))</f>
        <v>STAGE_NUMBER=114</v>
      </c>
      <c r="B115" t="str">
        <f>CONCATENATE(stages!B$1, "=",IF(TYPE(stages!B115)=2,CHAR(34),""),stages!B115,IF(TYPE(stages!B115)=2,CHAR(34),""))</f>
        <v>STAGE_TYPE="Hilly"</v>
      </c>
      <c r="C115" t="str">
        <f>CONCATENATE(stages!C$1, "=",IF(TYPE(stages!C115)=2,CHAR(34),""),stages!C115,IF(TYPE(stages!C115)=2,CHAR(34),""))</f>
        <v>STAGE_DATE="13/07/2014"</v>
      </c>
      <c r="D115" t="str">
        <f>CONCATENATE(stages!D$1, "=",IF(TYPE(stages!D115)=2,CHAR(34),""),stages!D115,IF(TYPE(stages!D115)=2,CHAR(34),""))</f>
        <v>STAGE_START="Gérardmer"</v>
      </c>
      <c r="E115" t="str">
        <f>CONCATENATE(stages!E$1, "=",IF(TYPE(stages!E115)=2,CHAR(34),""),stages!E115,IF(TYPE(stages!E115)=2,CHAR(34),""))</f>
        <v>STAGE_START_COUNTRY="FRA"</v>
      </c>
      <c r="F115" t="str">
        <f>CONCATENATE(stages!F$1, "=",IF(TYPE(stages!F115)=2,CHAR(34),""),stages!F115,IF(TYPE(stages!F115)=2,CHAR(34),""))</f>
        <v>STAGE_START_LATITUDE=48.08</v>
      </c>
      <c r="G115" t="str">
        <f>CONCATENATE(stages!G$1, "=",IF(TYPE(stages!G115)=2,CHAR(34),""),stages!G115,IF(TYPE(stages!G115)=2,CHAR(34),""))</f>
        <v>STAGE_START_LONGITUDE=6.88</v>
      </c>
      <c r="H115" t="str">
        <f>CONCATENATE(stages!H$1, "=",IF(TYPE(stages!H115)=2,CHAR(34),""),stages!H115,IF(TYPE(stages!H115)=2,CHAR(34),""))</f>
        <v>STAGE_FINISH="Mulhouse"</v>
      </c>
      <c r="I115" t="str">
        <f>CONCATENATE(stages!I$1, "=",IF(TYPE(stages!I115)=2,CHAR(34),""),stages!I115,IF(TYPE(stages!I115)=2,CHAR(34),""))</f>
        <v>STAGE_FINISH_COUNTRY="FRA"</v>
      </c>
      <c r="J115" t="str">
        <f>CONCATENATE(stages!J$1, "=",IF(TYPE(stages!J115)=2,CHAR(34),""),stages!J115,IF(TYPE(stages!J115)=2,CHAR(34),""))</f>
        <v>STAGE_FINISH_LATITUDE=47.75</v>
      </c>
      <c r="K115" t="str">
        <f>CONCATENATE(stages!K$1, "=",IF(TYPE(stages!K115)=2,CHAR(34),""),stages!K115,IF(TYPE(stages!K115)=2,CHAR(34),""))</f>
        <v>STAGE_FINISH_LONGITUDE=7.34</v>
      </c>
      <c r="L115" t="str">
        <f>CONCATENATE(stages!L$1, "=",IF(TYPE(stages!L115)=2,CHAR(34),""),stages!L115,IF(TYPE(stages!L115)=2,CHAR(34),""))</f>
        <v>STAGE_DISTANCE=170</v>
      </c>
      <c r="M115" t="str">
        <f>CONCATENATE(stages!M$1, "=",IF(TYPE(stages!M115)=2,CHAR(34),""),stages!M115,IF(TYPE(stages!M115)=2,CHAR(34),""))</f>
        <v>STAGE_INFO="http://www.letour.com/le-tour/2014/us/stage-9.html"</v>
      </c>
    </row>
    <row r="116" spans="1:13" x14ac:dyDescent="0.25">
      <c r="A116" t="str">
        <f>CONCATENATE(stages!A$1, "=",IF(TYPE(stages!A116)=2,CHAR(34),""),stages!A116,IF(TYPE(stages!A116)=2,CHAR(34),""))</f>
        <v>STAGE_NUMBER=115</v>
      </c>
      <c r="B116" t="str">
        <f>CONCATENATE(stages!B$1, "=",IF(TYPE(stages!B116)=2,CHAR(34),""),stages!B116,IF(TYPE(stages!B116)=2,CHAR(34),""))</f>
        <v>STAGE_TYPE="Mountain"</v>
      </c>
      <c r="C116" t="str">
        <f>CONCATENATE(stages!C$1, "=",IF(TYPE(stages!C116)=2,CHAR(34),""),stages!C116,IF(TYPE(stages!C116)=2,CHAR(34),""))</f>
        <v>STAGE_DATE="14/07/2014"</v>
      </c>
      <c r="D116" t="str">
        <f>CONCATENATE(stages!D$1, "=",IF(TYPE(stages!D116)=2,CHAR(34),""),stages!D116,IF(TYPE(stages!D116)=2,CHAR(34),""))</f>
        <v>STAGE_START="Mulhouse"</v>
      </c>
      <c r="E116" t="str">
        <f>CONCATENATE(stages!E$1, "=",IF(TYPE(stages!E116)=2,CHAR(34),""),stages!E116,IF(TYPE(stages!E116)=2,CHAR(34),""))</f>
        <v>STAGE_START_COUNTRY="FRA"</v>
      </c>
      <c r="F116" t="str">
        <f>CONCATENATE(stages!F$1, "=",IF(TYPE(stages!F116)=2,CHAR(34),""),stages!F116,IF(TYPE(stages!F116)=2,CHAR(34),""))</f>
        <v>STAGE_START_LATITUDE=47.75</v>
      </c>
      <c r="G116" t="str">
        <f>CONCATENATE(stages!G$1, "=",IF(TYPE(stages!G116)=2,CHAR(34),""),stages!G116,IF(TYPE(stages!G116)=2,CHAR(34),""))</f>
        <v>STAGE_START_LONGITUDE=7.34</v>
      </c>
      <c r="H116" t="str">
        <f>CONCATENATE(stages!H$1, "=",IF(TYPE(stages!H116)=2,CHAR(34),""),stages!H116,IF(TYPE(stages!H116)=2,CHAR(34),""))</f>
        <v>STAGE_FINISH="La Planche des Belles Filles"</v>
      </c>
      <c r="I116" t="str">
        <f>CONCATENATE(stages!I$1, "=",IF(TYPE(stages!I116)=2,CHAR(34),""),stages!I116,IF(TYPE(stages!I116)=2,CHAR(34),""))</f>
        <v>STAGE_FINISH_COUNTRY="FRA"</v>
      </c>
      <c r="J116" t="str">
        <f>CONCATENATE(stages!J$1, "=",IF(TYPE(stages!J116)=2,CHAR(34),""),stages!J116,IF(TYPE(stages!J116)=2,CHAR(34),""))</f>
        <v>STAGE_FINISH_LATITUDE=47.772222</v>
      </c>
      <c r="K116" t="str">
        <f>CONCATENATE(stages!K$1, "=",IF(TYPE(stages!K116)=2,CHAR(34),""),stages!K116,IF(TYPE(stages!K116)=2,CHAR(34),""))</f>
        <v>STAGE_FINISH_LONGITUDE=6.777778</v>
      </c>
      <c r="L116" t="str">
        <f>CONCATENATE(stages!L$1, "=",IF(TYPE(stages!L116)=2,CHAR(34),""),stages!L116,IF(TYPE(stages!L116)=2,CHAR(34),""))</f>
        <v>STAGE_DISTANCE=161.5</v>
      </c>
      <c r="M116" t="str">
        <f>CONCATENATE(stages!M$1, "=",IF(TYPE(stages!M116)=2,CHAR(34),""),stages!M116,IF(TYPE(stages!M116)=2,CHAR(34),""))</f>
        <v>STAGE_INFO="http://www.letour.com/le-tour/2014/us/stage-10.html"</v>
      </c>
    </row>
    <row r="117" spans="1:13" x14ac:dyDescent="0.25">
      <c r="A117" t="str">
        <f>CONCATENATE(stages!A$1, "=",IF(TYPE(stages!A117)=2,CHAR(34),""),stages!A117,IF(TYPE(stages!A117)=2,CHAR(34),""))</f>
        <v>STAGE_NUMBER=116</v>
      </c>
      <c r="B117" t="str">
        <f>CONCATENATE(stages!B$1, "=",IF(TYPE(stages!B117)=2,CHAR(34),""),stages!B117,IF(TYPE(stages!B117)=2,CHAR(34),""))</f>
        <v>STAGE_TYPE="Hilly"</v>
      </c>
      <c r="C117" t="str">
        <f>CONCATENATE(stages!C$1, "=",IF(TYPE(stages!C117)=2,CHAR(34),""),stages!C117,IF(TYPE(stages!C117)=2,CHAR(34),""))</f>
        <v>STAGE_DATE="16/07/2014"</v>
      </c>
      <c r="D117" t="str">
        <f>CONCATENATE(stages!D$1, "=",IF(TYPE(stages!D117)=2,CHAR(34),""),stages!D117,IF(TYPE(stages!D117)=2,CHAR(34),""))</f>
        <v>STAGE_START="Besançon"</v>
      </c>
      <c r="E117" t="str">
        <f>CONCATENATE(stages!E$1, "=",IF(TYPE(stages!E117)=2,CHAR(34),""),stages!E117,IF(TYPE(stages!E117)=2,CHAR(34),""))</f>
        <v>STAGE_START_COUNTRY="FRA"</v>
      </c>
      <c r="F117" t="str">
        <f>CONCATENATE(stages!F$1, "=",IF(TYPE(stages!F117)=2,CHAR(34),""),stages!F117,IF(TYPE(stages!F117)=2,CHAR(34),""))</f>
        <v>STAGE_START_LATITUDE=47.2431</v>
      </c>
      <c r="G117" t="str">
        <f>CONCATENATE(stages!G$1, "=",IF(TYPE(stages!G117)=2,CHAR(34),""),stages!G117,IF(TYPE(stages!G117)=2,CHAR(34),""))</f>
        <v>STAGE_START_LONGITUDE=6.0219</v>
      </c>
      <c r="H117" t="str">
        <f>CONCATENATE(stages!H$1, "=",IF(TYPE(stages!H117)=2,CHAR(34),""),stages!H117,IF(TYPE(stages!H117)=2,CHAR(34),""))</f>
        <v>STAGE_FINISH="Oyonnax"</v>
      </c>
      <c r="I117" t="str">
        <f>CONCATENATE(stages!I$1, "=",IF(TYPE(stages!I117)=2,CHAR(34),""),stages!I117,IF(TYPE(stages!I117)=2,CHAR(34),""))</f>
        <v>STAGE_FINISH_COUNTRY="FRA"</v>
      </c>
      <c r="J117" t="str">
        <f>CONCATENATE(stages!J$1, "=",IF(TYPE(stages!J117)=2,CHAR(34),""),stages!J117,IF(TYPE(stages!J117)=2,CHAR(34),""))</f>
        <v>STAGE_FINISH_LATITUDE=46.2561</v>
      </c>
      <c r="K117" t="str">
        <f>CONCATENATE(stages!K$1, "=",IF(TYPE(stages!K117)=2,CHAR(34),""),stages!K117,IF(TYPE(stages!K117)=2,CHAR(34),""))</f>
        <v>STAGE_FINISH_LONGITUDE=5.6556</v>
      </c>
      <c r="L117" t="str">
        <f>CONCATENATE(stages!L$1, "=",IF(TYPE(stages!L117)=2,CHAR(34),""),stages!L117,IF(TYPE(stages!L117)=2,CHAR(34),""))</f>
        <v>STAGE_DISTANCE=187.5</v>
      </c>
      <c r="M117" t="str">
        <f>CONCATENATE(stages!M$1, "=",IF(TYPE(stages!M117)=2,CHAR(34),""),stages!M117,IF(TYPE(stages!M117)=2,CHAR(34),""))</f>
        <v>STAGE_INFO="http://www.letour.com/le-tour/2014/us/stage-11.html"</v>
      </c>
    </row>
    <row r="118" spans="1:13" x14ac:dyDescent="0.25">
      <c r="A118" t="str">
        <f>CONCATENATE(stages!A$1, "=",IF(TYPE(stages!A118)=2,CHAR(34),""),stages!A118,IF(TYPE(stages!A118)=2,CHAR(34),""))</f>
        <v>STAGE_NUMBER=117</v>
      </c>
      <c r="B118" t="str">
        <f>CONCATENATE(stages!B$1, "=",IF(TYPE(stages!B118)=2,CHAR(34),""),stages!B118,IF(TYPE(stages!B118)=2,CHAR(34),""))</f>
        <v>STAGE_TYPE="Flat"</v>
      </c>
      <c r="C118" t="str">
        <f>CONCATENATE(stages!C$1, "=",IF(TYPE(stages!C118)=2,CHAR(34),""),stages!C118,IF(TYPE(stages!C118)=2,CHAR(34),""))</f>
        <v>STAGE_DATE="17/07/2014"</v>
      </c>
      <c r="D118" t="str">
        <f>CONCATENATE(stages!D$1, "=",IF(TYPE(stages!D118)=2,CHAR(34),""),stages!D118,IF(TYPE(stages!D118)=2,CHAR(34),""))</f>
        <v>STAGE_START="Bourg-en-Bresse"</v>
      </c>
      <c r="E118" t="str">
        <f>CONCATENATE(stages!E$1, "=",IF(TYPE(stages!E118)=2,CHAR(34),""),stages!E118,IF(TYPE(stages!E118)=2,CHAR(34),""))</f>
        <v>STAGE_START_COUNTRY="FRA"</v>
      </c>
      <c r="F118" t="str">
        <f>CONCATENATE(stages!F$1, "=",IF(TYPE(stages!F118)=2,CHAR(34),""),stages!F118,IF(TYPE(stages!F118)=2,CHAR(34),""))</f>
        <v>STAGE_START_LATITUDE=46.2056</v>
      </c>
      <c r="G118" t="str">
        <f>CONCATENATE(stages!G$1, "=",IF(TYPE(stages!G118)=2,CHAR(34),""),stages!G118,IF(TYPE(stages!G118)=2,CHAR(34),""))</f>
        <v>STAGE_START_LONGITUDE=5.2289</v>
      </c>
      <c r="H118" t="str">
        <f>CONCATENATE(stages!H$1, "=",IF(TYPE(stages!H118)=2,CHAR(34),""),stages!H118,IF(TYPE(stages!H118)=2,CHAR(34),""))</f>
        <v>STAGE_FINISH="Saint-Étienne"</v>
      </c>
      <c r="I118" t="str">
        <f>CONCATENATE(stages!I$1, "=",IF(TYPE(stages!I118)=2,CHAR(34),""),stages!I118,IF(TYPE(stages!I118)=2,CHAR(34),""))</f>
        <v>STAGE_FINISH_COUNTRY="FRA"</v>
      </c>
      <c r="J118" t="str">
        <f>CONCATENATE(stages!J$1, "=",IF(TYPE(stages!J118)=2,CHAR(34),""),stages!J118,IF(TYPE(stages!J118)=2,CHAR(34),""))</f>
        <v>STAGE_FINISH_LATITUDE=45.4347</v>
      </c>
      <c r="K118" t="str">
        <f>CONCATENATE(stages!K$1, "=",IF(TYPE(stages!K118)=2,CHAR(34),""),stages!K118,IF(TYPE(stages!K118)=2,CHAR(34),""))</f>
        <v>STAGE_FINISH_LONGITUDE=4.3903</v>
      </c>
      <c r="L118" t="str">
        <f>CONCATENATE(stages!L$1, "=",IF(TYPE(stages!L118)=2,CHAR(34),""),stages!L118,IF(TYPE(stages!L118)=2,CHAR(34),""))</f>
        <v>STAGE_DISTANCE=185.5</v>
      </c>
      <c r="M118" t="str">
        <f>CONCATENATE(stages!M$1, "=",IF(TYPE(stages!M118)=2,CHAR(34),""),stages!M118,IF(TYPE(stages!M118)=2,CHAR(34),""))</f>
        <v>STAGE_INFO="http://www.letour.com/le-tour/2014/us/stage-12.html"</v>
      </c>
    </row>
    <row r="119" spans="1:13" x14ac:dyDescent="0.25">
      <c r="A119" t="str">
        <f>CONCATENATE(stages!A$1, "=",IF(TYPE(stages!A119)=2,CHAR(34),""),stages!A119,IF(TYPE(stages!A119)=2,CHAR(34),""))</f>
        <v>STAGE_NUMBER=118</v>
      </c>
      <c r="B119" t="str">
        <f>CONCATENATE(stages!B$1, "=",IF(TYPE(stages!B119)=2,CHAR(34),""),stages!B119,IF(TYPE(stages!B119)=2,CHAR(34),""))</f>
        <v>STAGE_TYPE="Mountain"</v>
      </c>
      <c r="C119" t="str">
        <f>CONCATENATE(stages!C$1, "=",IF(TYPE(stages!C119)=2,CHAR(34),""),stages!C119,IF(TYPE(stages!C119)=2,CHAR(34),""))</f>
        <v>STAGE_DATE="18/07/2014"</v>
      </c>
      <c r="D119" t="str">
        <f>CONCATENATE(stages!D$1, "=",IF(TYPE(stages!D119)=2,CHAR(34),""),stages!D119,IF(TYPE(stages!D119)=2,CHAR(34),""))</f>
        <v>STAGE_START="Saint-Étienne"</v>
      </c>
      <c r="E119" t="str">
        <f>CONCATENATE(stages!E$1, "=",IF(TYPE(stages!E119)=2,CHAR(34),""),stages!E119,IF(TYPE(stages!E119)=2,CHAR(34),""))</f>
        <v>STAGE_START_COUNTRY="FRA"</v>
      </c>
      <c r="F119" t="str">
        <f>CONCATENATE(stages!F$1, "=",IF(TYPE(stages!F119)=2,CHAR(34),""),stages!F119,IF(TYPE(stages!F119)=2,CHAR(34),""))</f>
        <v>STAGE_START_LATITUDE=45.4347</v>
      </c>
      <c r="G119" t="str">
        <f>CONCATENATE(stages!G$1, "=",IF(TYPE(stages!G119)=2,CHAR(34),""),stages!G119,IF(TYPE(stages!G119)=2,CHAR(34),""))</f>
        <v>STAGE_START_LONGITUDE=4.3903</v>
      </c>
      <c r="H119" t="str">
        <f>CONCATENATE(stages!H$1, "=",IF(TYPE(stages!H119)=2,CHAR(34),""),stages!H119,IF(TYPE(stages!H119)=2,CHAR(34),""))</f>
        <v>STAGE_FINISH="Chamrousse"</v>
      </c>
      <c r="I119" t="str">
        <f>CONCATENATE(stages!I$1, "=",IF(TYPE(stages!I119)=2,CHAR(34),""),stages!I119,IF(TYPE(stages!I119)=2,CHAR(34),""))</f>
        <v>STAGE_FINISH_COUNTRY="FRA"</v>
      </c>
      <c r="J119" t="str">
        <f>CONCATENATE(stages!J$1, "=",IF(TYPE(stages!J119)=2,CHAR(34),""),stages!J119,IF(TYPE(stages!J119)=2,CHAR(34),""))</f>
        <v>STAGE_FINISH_LATITUDE=45.1092</v>
      </c>
      <c r="K119" t="str">
        <f>CONCATENATE(stages!K$1, "=",IF(TYPE(stages!K119)=2,CHAR(34),""),stages!K119,IF(TYPE(stages!K119)=2,CHAR(34),""))</f>
        <v>STAGE_FINISH_LONGITUDE=5.8744</v>
      </c>
      <c r="L119" t="str">
        <f>CONCATENATE(stages!L$1, "=",IF(TYPE(stages!L119)=2,CHAR(34),""),stages!L119,IF(TYPE(stages!L119)=2,CHAR(34),""))</f>
        <v>STAGE_DISTANCE=197.5</v>
      </c>
      <c r="M119" t="str">
        <f>CONCATENATE(stages!M$1, "=",IF(TYPE(stages!M119)=2,CHAR(34),""),stages!M119,IF(TYPE(stages!M119)=2,CHAR(34),""))</f>
        <v>STAGE_INFO="http://www.letour.com/le-tour/2014/us/stage-13.html"</v>
      </c>
    </row>
    <row r="120" spans="1:13" x14ac:dyDescent="0.25">
      <c r="A120" t="str">
        <f>CONCATENATE(stages!A$1, "=",IF(TYPE(stages!A120)=2,CHAR(34),""),stages!A120,IF(TYPE(stages!A120)=2,CHAR(34),""))</f>
        <v>STAGE_NUMBER=119</v>
      </c>
      <c r="B120" t="str">
        <f>CONCATENATE(stages!B$1, "=",IF(TYPE(stages!B120)=2,CHAR(34),""),stages!B120,IF(TYPE(stages!B120)=2,CHAR(34),""))</f>
        <v>STAGE_TYPE="Mountain"</v>
      </c>
      <c r="C120" t="str">
        <f>CONCATENATE(stages!C$1, "=",IF(TYPE(stages!C120)=2,CHAR(34),""),stages!C120,IF(TYPE(stages!C120)=2,CHAR(34),""))</f>
        <v>STAGE_DATE="19/07/2014"</v>
      </c>
      <c r="D120" t="str">
        <f>CONCATENATE(stages!D$1, "=",IF(TYPE(stages!D120)=2,CHAR(34),""),stages!D120,IF(TYPE(stages!D120)=2,CHAR(34),""))</f>
        <v>STAGE_START="Grenoble"</v>
      </c>
      <c r="E120" t="str">
        <f>CONCATENATE(stages!E$1, "=",IF(TYPE(stages!E120)=2,CHAR(34),""),stages!E120,IF(TYPE(stages!E120)=2,CHAR(34),""))</f>
        <v>STAGE_START_COUNTRY="FRA"</v>
      </c>
      <c r="F120" t="str">
        <f>CONCATENATE(stages!F$1, "=",IF(TYPE(stages!F120)=2,CHAR(34),""),stages!F120,IF(TYPE(stages!F120)=2,CHAR(34),""))</f>
        <v>STAGE_START_LATITUDE=45.2002</v>
      </c>
      <c r="G120" t="str">
        <f>CONCATENATE(stages!G$1, "=",IF(TYPE(stages!G120)=2,CHAR(34),""),stages!G120,IF(TYPE(stages!G120)=2,CHAR(34),""))</f>
        <v>STAGE_START_LONGITUDE=5.7222</v>
      </c>
      <c r="H120" t="str">
        <f>CONCATENATE(stages!H$1, "=",IF(TYPE(stages!H120)=2,CHAR(34),""),stages!H120,IF(TYPE(stages!H120)=2,CHAR(34),""))</f>
        <v>STAGE_FINISH="Risoul"</v>
      </c>
      <c r="I120" t="str">
        <f>CONCATENATE(stages!I$1, "=",IF(TYPE(stages!I120)=2,CHAR(34),""),stages!I120,IF(TYPE(stages!I120)=2,CHAR(34),""))</f>
        <v>STAGE_FINISH_COUNTRY="FRA"</v>
      </c>
      <c r="J120" t="str">
        <f>CONCATENATE(stages!J$1, "=",IF(TYPE(stages!J120)=2,CHAR(34),""),stages!J120,IF(TYPE(stages!J120)=2,CHAR(34),""))</f>
        <v>STAGE_FINISH_LATITUDE=44.6497</v>
      </c>
      <c r="K120" t="str">
        <f>CONCATENATE(stages!K$1, "=",IF(TYPE(stages!K120)=2,CHAR(34),""),stages!K120,IF(TYPE(stages!K120)=2,CHAR(34),""))</f>
        <v>STAGE_FINISH_LONGITUDE=6.6408</v>
      </c>
      <c r="L120" t="str">
        <f>CONCATENATE(stages!L$1, "=",IF(TYPE(stages!L120)=2,CHAR(34),""),stages!L120,IF(TYPE(stages!L120)=2,CHAR(34),""))</f>
        <v>STAGE_DISTANCE=177</v>
      </c>
      <c r="M120" t="str">
        <f>CONCATENATE(stages!M$1, "=",IF(TYPE(stages!M120)=2,CHAR(34),""),stages!M120,IF(TYPE(stages!M120)=2,CHAR(34),""))</f>
        <v>STAGE_INFO="http://www.letour.com/le-tour/2014/us/stage-14.html"</v>
      </c>
    </row>
    <row r="121" spans="1:13" x14ac:dyDescent="0.25">
      <c r="A121" t="str">
        <f>CONCATENATE(stages!A$1, "=",IF(TYPE(stages!A121)=2,CHAR(34),""),stages!A121,IF(TYPE(stages!A121)=2,CHAR(34),""))</f>
        <v>STAGE_NUMBER=120</v>
      </c>
      <c r="B121" t="str">
        <f>CONCATENATE(stages!B$1, "=",IF(TYPE(stages!B121)=2,CHAR(34),""),stages!B121,IF(TYPE(stages!B121)=2,CHAR(34),""))</f>
        <v>STAGE_TYPE="Flat"</v>
      </c>
      <c r="C121" t="str">
        <f>CONCATENATE(stages!C$1, "=",IF(TYPE(stages!C121)=2,CHAR(34),""),stages!C121,IF(TYPE(stages!C121)=2,CHAR(34),""))</f>
        <v>STAGE_DATE="20/07/2014"</v>
      </c>
      <c r="D121" t="str">
        <f>CONCATENATE(stages!D$1, "=",IF(TYPE(stages!D121)=2,CHAR(34),""),stages!D121,IF(TYPE(stages!D121)=2,CHAR(34),""))</f>
        <v>STAGE_START="Tallard"</v>
      </c>
      <c r="E121" t="str">
        <f>CONCATENATE(stages!E$1, "=",IF(TYPE(stages!E121)=2,CHAR(34),""),stages!E121,IF(TYPE(stages!E121)=2,CHAR(34),""))</f>
        <v>STAGE_START_COUNTRY="FRA"</v>
      </c>
      <c r="F121" t="str">
        <f>CONCATENATE(stages!F$1, "=",IF(TYPE(stages!F121)=2,CHAR(34),""),stages!F121,IF(TYPE(stages!F121)=2,CHAR(34),""))</f>
        <v>STAGE_START_LATITUDE=44.4625</v>
      </c>
      <c r="G121" t="str">
        <f>CONCATENATE(stages!G$1, "=",IF(TYPE(stages!G121)=2,CHAR(34),""),stages!G121,IF(TYPE(stages!G121)=2,CHAR(34),""))</f>
        <v>STAGE_START_LONGITUDE=6.0553</v>
      </c>
      <c r="H121" t="str">
        <f>CONCATENATE(stages!H$1, "=",IF(TYPE(stages!H121)=2,CHAR(34),""),stages!H121,IF(TYPE(stages!H121)=2,CHAR(34),""))</f>
        <v>STAGE_FINISH="Nîmes"</v>
      </c>
      <c r="I121" t="str">
        <f>CONCATENATE(stages!I$1, "=",IF(TYPE(stages!I121)=2,CHAR(34),""),stages!I121,IF(TYPE(stages!I121)=2,CHAR(34),""))</f>
        <v>STAGE_FINISH_COUNTRY="FRA"</v>
      </c>
      <c r="J121" t="str">
        <f>CONCATENATE(stages!J$1, "=",IF(TYPE(stages!J121)=2,CHAR(34),""),stages!J121,IF(TYPE(stages!J121)=2,CHAR(34),""))</f>
        <v>STAGE_FINISH_LATITUDE=43.838</v>
      </c>
      <c r="K121" t="str">
        <f>CONCATENATE(stages!K$1, "=",IF(TYPE(stages!K121)=2,CHAR(34),""),stages!K121,IF(TYPE(stages!K121)=2,CHAR(34),""))</f>
        <v>STAGE_FINISH_LONGITUDE=4.361</v>
      </c>
      <c r="L121" t="str">
        <f>CONCATENATE(stages!L$1, "=",IF(TYPE(stages!L121)=2,CHAR(34),""),stages!L121,IF(TYPE(stages!L121)=2,CHAR(34),""))</f>
        <v>STAGE_DISTANCE=222</v>
      </c>
      <c r="M121" t="str">
        <f>CONCATENATE(stages!M$1, "=",IF(TYPE(stages!M121)=2,CHAR(34),""),stages!M121,IF(TYPE(stages!M121)=2,CHAR(34),""))</f>
        <v>STAGE_INFO="http://www.letour.com/le-tour/2014/us/stage-15.html"</v>
      </c>
    </row>
    <row r="122" spans="1:13" x14ac:dyDescent="0.25">
      <c r="A122" t="str">
        <f>CONCATENATE(stages!A$1, "=",IF(TYPE(stages!A122)=2,CHAR(34),""),stages!A122,IF(TYPE(stages!A122)=2,CHAR(34),""))</f>
        <v>STAGE_NUMBER=121</v>
      </c>
      <c r="B122" t="str">
        <f>CONCATENATE(stages!B$1, "=",IF(TYPE(stages!B122)=2,CHAR(34),""),stages!B122,IF(TYPE(stages!B122)=2,CHAR(34),""))</f>
        <v>STAGE_TYPE="Mountain"</v>
      </c>
      <c r="C122" t="str">
        <f>CONCATENATE(stages!C$1, "=",IF(TYPE(stages!C122)=2,CHAR(34),""),stages!C122,IF(TYPE(stages!C122)=2,CHAR(34),""))</f>
        <v>STAGE_DATE="22/07/2014"</v>
      </c>
      <c r="D122" t="str">
        <f>CONCATENATE(stages!D$1, "=",IF(TYPE(stages!D122)=2,CHAR(34),""),stages!D122,IF(TYPE(stages!D122)=2,CHAR(34),""))</f>
        <v>STAGE_START="Carcassonne"</v>
      </c>
      <c r="E122" t="str">
        <f>CONCATENATE(stages!E$1, "=",IF(TYPE(stages!E122)=2,CHAR(34),""),stages!E122,IF(TYPE(stages!E122)=2,CHAR(34),""))</f>
        <v>STAGE_START_COUNTRY="FRA"</v>
      </c>
      <c r="F122" t="str">
        <f>CONCATENATE(stages!F$1, "=",IF(TYPE(stages!F122)=2,CHAR(34),""),stages!F122,IF(TYPE(stages!F122)=2,CHAR(34),""))</f>
        <v>STAGE_START_LATITUDE=43.21</v>
      </c>
      <c r="G122" t="str">
        <f>CONCATENATE(stages!G$1, "=",IF(TYPE(stages!G122)=2,CHAR(34),""),stages!G122,IF(TYPE(stages!G122)=2,CHAR(34),""))</f>
        <v>STAGE_START_LONGITUDE=2.35</v>
      </c>
      <c r="H122" t="str">
        <f>CONCATENATE(stages!H$1, "=",IF(TYPE(stages!H122)=2,CHAR(34),""),stages!H122,IF(TYPE(stages!H122)=2,CHAR(34),""))</f>
        <v>STAGE_FINISH="Bagnères-de-Luchon"</v>
      </c>
      <c r="I122" t="str">
        <f>CONCATENATE(stages!I$1, "=",IF(TYPE(stages!I122)=2,CHAR(34),""),stages!I122,IF(TYPE(stages!I122)=2,CHAR(34),""))</f>
        <v>STAGE_FINISH_COUNTRY="FRA"</v>
      </c>
      <c r="J122" t="str">
        <f>CONCATENATE(stages!J$1, "=",IF(TYPE(stages!J122)=2,CHAR(34),""),stages!J122,IF(TYPE(stages!J122)=2,CHAR(34),""))</f>
        <v>STAGE_FINISH_LATITUDE=42.7917</v>
      </c>
      <c r="K122" t="str">
        <f>CONCATENATE(stages!K$1, "=",IF(TYPE(stages!K122)=2,CHAR(34),""),stages!K122,IF(TYPE(stages!K122)=2,CHAR(34),""))</f>
        <v>STAGE_FINISH_LONGITUDE=0.5947</v>
      </c>
      <c r="L122" t="str">
        <f>CONCATENATE(stages!L$1, "=",IF(TYPE(stages!L122)=2,CHAR(34),""),stages!L122,IF(TYPE(stages!L122)=2,CHAR(34),""))</f>
        <v>STAGE_DISTANCE=237.5</v>
      </c>
      <c r="M122" t="str">
        <f>CONCATENATE(stages!M$1, "=",IF(TYPE(stages!M122)=2,CHAR(34),""),stages!M122,IF(TYPE(stages!M122)=2,CHAR(34),""))</f>
        <v>STAGE_INFO="http://www.letour.com/le-tour/2014/us/stage-16.html"</v>
      </c>
    </row>
    <row r="123" spans="1:13" x14ac:dyDescent="0.25">
      <c r="A123" t="str">
        <f>CONCATENATE(stages!A$1, "=",IF(TYPE(stages!A123)=2,CHAR(34),""),stages!A123,IF(TYPE(stages!A123)=2,CHAR(34),""))</f>
        <v>STAGE_NUMBER=122</v>
      </c>
      <c r="B123" t="str">
        <f>CONCATENATE(stages!B$1, "=",IF(TYPE(stages!B123)=2,CHAR(34),""),stages!B123,IF(TYPE(stages!B123)=2,CHAR(34),""))</f>
        <v>STAGE_TYPE="Mountain"</v>
      </c>
      <c r="C123" t="str">
        <f>CONCATENATE(stages!C$1, "=",IF(TYPE(stages!C123)=2,CHAR(34),""),stages!C123,IF(TYPE(stages!C123)=2,CHAR(34),""))</f>
        <v>STAGE_DATE="23/07/2014"</v>
      </c>
      <c r="D123" t="str">
        <f>CONCATENATE(stages!D$1, "=",IF(TYPE(stages!D123)=2,CHAR(34),""),stages!D123,IF(TYPE(stages!D123)=2,CHAR(34),""))</f>
        <v>STAGE_START="Saint-Gaudens"</v>
      </c>
      <c r="E123" t="str">
        <f>CONCATENATE(stages!E$1, "=",IF(TYPE(stages!E123)=2,CHAR(34),""),stages!E123,IF(TYPE(stages!E123)=2,CHAR(34),""))</f>
        <v>STAGE_START_COUNTRY="FRA"</v>
      </c>
      <c r="F123" t="str">
        <f>CONCATENATE(stages!F$1, "=",IF(TYPE(stages!F123)=2,CHAR(34),""),stages!F123,IF(TYPE(stages!F123)=2,CHAR(34),""))</f>
        <v>STAGE_START_LATITUDE=43.1089</v>
      </c>
      <c r="G123" t="str">
        <f>CONCATENATE(stages!G$1, "=",IF(TYPE(stages!G123)=2,CHAR(34),""),stages!G123,IF(TYPE(stages!G123)=2,CHAR(34),""))</f>
        <v>STAGE_START_LONGITUDE=0.7242</v>
      </c>
      <c r="H123" t="str">
        <f>CONCATENATE(stages!H$1, "=",IF(TYPE(stages!H123)=2,CHAR(34),""),stages!H123,IF(TYPE(stages!H123)=2,CHAR(34),""))</f>
        <v>STAGE_FINISH="Saint-Lary Pla d’Adet"</v>
      </c>
      <c r="I123" t="str">
        <f>CONCATENATE(stages!I$1, "=",IF(TYPE(stages!I123)=2,CHAR(34),""),stages!I123,IF(TYPE(stages!I123)=2,CHAR(34),""))</f>
        <v>STAGE_FINISH_COUNTRY="FRA"</v>
      </c>
      <c r="J123" t="str">
        <f>CONCATENATE(stages!J$1, "=",IF(TYPE(stages!J123)=2,CHAR(34),""),stages!J123,IF(TYPE(stages!J123)=2,CHAR(34),""))</f>
        <v>STAGE_FINISH_LATITUDE=42.82</v>
      </c>
      <c r="K123" t="str">
        <f>CONCATENATE(stages!K$1, "=",IF(TYPE(stages!K123)=2,CHAR(34),""),stages!K123,IF(TYPE(stages!K123)=2,CHAR(34),""))</f>
        <v>STAGE_FINISH_LONGITUDE=0.32</v>
      </c>
      <c r="L123" t="str">
        <f>CONCATENATE(stages!L$1, "=",IF(TYPE(stages!L123)=2,CHAR(34),""),stages!L123,IF(TYPE(stages!L123)=2,CHAR(34),""))</f>
        <v>STAGE_DISTANCE=124.5</v>
      </c>
      <c r="M123" t="str">
        <f>CONCATENATE(stages!M$1, "=",IF(TYPE(stages!M123)=2,CHAR(34),""),stages!M123,IF(TYPE(stages!M123)=2,CHAR(34),""))</f>
        <v>STAGE_INFO="http://www.letour.com/le-tour/2014/us/stage-17.html"</v>
      </c>
    </row>
    <row r="124" spans="1:13" x14ac:dyDescent="0.25">
      <c r="A124" t="str">
        <f>CONCATENATE(stages!A$1, "=",IF(TYPE(stages!A124)=2,CHAR(34),""),stages!A124,IF(TYPE(stages!A124)=2,CHAR(34),""))</f>
        <v>STAGE_NUMBER=123</v>
      </c>
      <c r="B124" t="str">
        <f>CONCATENATE(stages!B$1, "=",IF(TYPE(stages!B124)=2,CHAR(34),""),stages!B124,IF(TYPE(stages!B124)=2,CHAR(34),""))</f>
        <v>STAGE_TYPE="Mountain"</v>
      </c>
      <c r="C124" t="str">
        <f>CONCATENATE(stages!C$1, "=",IF(TYPE(stages!C124)=2,CHAR(34),""),stages!C124,IF(TYPE(stages!C124)=2,CHAR(34),""))</f>
        <v>STAGE_DATE="24/07/2014"</v>
      </c>
      <c r="D124" t="str">
        <f>CONCATENATE(stages!D$1, "=",IF(TYPE(stages!D124)=2,CHAR(34),""),stages!D124,IF(TYPE(stages!D124)=2,CHAR(34),""))</f>
        <v>STAGE_START="Pau"</v>
      </c>
      <c r="E124" t="str">
        <f>CONCATENATE(stages!E$1, "=",IF(TYPE(stages!E124)=2,CHAR(34),""),stages!E124,IF(TYPE(stages!E124)=2,CHAR(34),""))</f>
        <v>STAGE_START_COUNTRY="FRA"</v>
      </c>
      <c r="F124" t="str">
        <f>CONCATENATE(stages!F$1, "=",IF(TYPE(stages!F124)=2,CHAR(34),""),stages!F124,IF(TYPE(stages!F124)=2,CHAR(34),""))</f>
        <v>STAGE_START_LATITUDE=43.3</v>
      </c>
      <c r="G124" t="str">
        <f>CONCATENATE(stages!G$1, "=",IF(TYPE(stages!G124)=2,CHAR(34),""),stages!G124,IF(TYPE(stages!G124)=2,CHAR(34),""))</f>
        <v>STAGE_START_LONGITUDE=-0.37</v>
      </c>
      <c r="H124" t="str">
        <f>CONCATENATE(stages!H$1, "=",IF(TYPE(stages!H124)=2,CHAR(34),""),stages!H124,IF(TYPE(stages!H124)=2,CHAR(34),""))</f>
        <v>STAGE_FINISH="Hautacam"</v>
      </c>
      <c r="I124" t="str">
        <f>CONCATENATE(stages!I$1, "=",IF(TYPE(stages!I124)=2,CHAR(34),""),stages!I124,IF(TYPE(stages!I124)=2,CHAR(34),""))</f>
        <v>STAGE_FINISH_COUNTRY="FRA"</v>
      </c>
      <c r="J124" t="str">
        <f>CONCATENATE(stages!J$1, "=",IF(TYPE(stages!J124)=2,CHAR(34),""),stages!J124,IF(TYPE(stages!J124)=2,CHAR(34),""))</f>
        <v>STAGE_FINISH_LATITUDE=42.972222</v>
      </c>
      <c r="K124" t="str">
        <f>CONCATENATE(stages!K$1, "=",IF(TYPE(stages!K124)=2,CHAR(34),""),stages!K124,IF(TYPE(stages!K124)=2,CHAR(34),""))</f>
        <v>STAGE_FINISH_LONGITUDE=-0.008056</v>
      </c>
      <c r="L124" t="str">
        <f>CONCATENATE(stages!L$1, "=",IF(TYPE(stages!L124)=2,CHAR(34),""),stages!L124,IF(TYPE(stages!L124)=2,CHAR(34),""))</f>
        <v>STAGE_DISTANCE=145.5</v>
      </c>
      <c r="M124" t="str">
        <f>CONCATENATE(stages!M$1, "=",IF(TYPE(stages!M124)=2,CHAR(34),""),stages!M124,IF(TYPE(stages!M124)=2,CHAR(34),""))</f>
        <v>STAGE_INFO="http://www.letour.com/le-tour/2014/us/stage-18.html"</v>
      </c>
    </row>
    <row r="125" spans="1:13" x14ac:dyDescent="0.25">
      <c r="A125" t="str">
        <f>CONCATENATE(stages!A$1, "=",IF(TYPE(stages!A125)=2,CHAR(34),""),stages!A125,IF(TYPE(stages!A125)=2,CHAR(34),""))</f>
        <v>STAGE_NUMBER=124</v>
      </c>
      <c r="B125" t="str">
        <f>CONCATENATE(stages!B$1, "=",IF(TYPE(stages!B125)=2,CHAR(34),""),stages!B125,IF(TYPE(stages!B125)=2,CHAR(34),""))</f>
        <v>STAGE_TYPE="Flat"</v>
      </c>
      <c r="C125" t="str">
        <f>CONCATENATE(stages!C$1, "=",IF(TYPE(stages!C125)=2,CHAR(34),""),stages!C125,IF(TYPE(stages!C125)=2,CHAR(34),""))</f>
        <v>STAGE_DATE="25/07/2014"</v>
      </c>
      <c r="D125" t="str">
        <f>CONCATENATE(stages!D$1, "=",IF(TYPE(stages!D125)=2,CHAR(34),""),stages!D125,IF(TYPE(stages!D125)=2,CHAR(34),""))</f>
        <v>STAGE_START="Maubourguet Pays du Val d’Adour"</v>
      </c>
      <c r="E125" t="str">
        <f>CONCATENATE(stages!E$1, "=",IF(TYPE(stages!E125)=2,CHAR(34),""),stages!E125,IF(TYPE(stages!E125)=2,CHAR(34),""))</f>
        <v>STAGE_START_COUNTRY="FRA"</v>
      </c>
      <c r="F125" t="str">
        <f>CONCATENATE(stages!F$1, "=",IF(TYPE(stages!F125)=2,CHAR(34),""),stages!F125,IF(TYPE(stages!F125)=2,CHAR(34),""))</f>
        <v>STAGE_START_LATITUDE=43.4692</v>
      </c>
      <c r="G125" t="str">
        <f>CONCATENATE(stages!G$1, "=",IF(TYPE(stages!G125)=2,CHAR(34),""),stages!G125,IF(TYPE(stages!G125)=2,CHAR(34),""))</f>
        <v>STAGE_START_LONGITUDE=0.0364</v>
      </c>
      <c r="H125" t="str">
        <f>CONCATENATE(stages!H$1, "=",IF(TYPE(stages!H125)=2,CHAR(34),""),stages!H125,IF(TYPE(stages!H125)=2,CHAR(34),""))</f>
        <v>STAGE_FINISH="Bergerac"</v>
      </c>
      <c r="I125" t="str">
        <f>CONCATENATE(stages!I$1, "=",IF(TYPE(stages!I125)=2,CHAR(34),""),stages!I125,IF(TYPE(stages!I125)=2,CHAR(34),""))</f>
        <v>STAGE_FINISH_COUNTRY="FRA"</v>
      </c>
      <c r="J125" t="str">
        <f>CONCATENATE(stages!J$1, "=",IF(TYPE(stages!J125)=2,CHAR(34),""),stages!J125,IF(TYPE(stages!J125)=2,CHAR(34),""))</f>
        <v>STAGE_FINISH_LATITUDE=44.85</v>
      </c>
      <c r="K125" t="str">
        <f>CONCATENATE(stages!K$1, "=",IF(TYPE(stages!K125)=2,CHAR(34),""),stages!K125,IF(TYPE(stages!K125)=2,CHAR(34),""))</f>
        <v>STAGE_FINISH_LONGITUDE=0.48</v>
      </c>
      <c r="L125" t="str">
        <f>CONCATENATE(stages!L$1, "=",IF(TYPE(stages!L125)=2,CHAR(34),""),stages!L125,IF(TYPE(stages!L125)=2,CHAR(34),""))</f>
        <v>STAGE_DISTANCE=208.5</v>
      </c>
      <c r="M125" t="str">
        <f>CONCATENATE(stages!M$1, "=",IF(TYPE(stages!M125)=2,CHAR(34),""),stages!M125,IF(TYPE(stages!M125)=2,CHAR(34),""))</f>
        <v>STAGE_INFO="http://www.letour.com/le-tour/2014/us/stage-19.html"</v>
      </c>
    </row>
    <row r="126" spans="1:13" x14ac:dyDescent="0.25">
      <c r="A126" t="str">
        <f>CONCATENATE(stages!A$1, "=",IF(TYPE(stages!A126)=2,CHAR(34),""),stages!A126,IF(TYPE(stages!A126)=2,CHAR(34),""))</f>
        <v>STAGE_NUMBER=125</v>
      </c>
      <c r="B126" t="str">
        <f>CONCATENATE(stages!B$1, "=",IF(TYPE(stages!B126)=2,CHAR(34),""),stages!B126,IF(TYPE(stages!B126)=2,CHAR(34),""))</f>
        <v>STAGE_TYPE="Individual time-trial"</v>
      </c>
      <c r="C126" t="str">
        <f>CONCATENATE(stages!C$1, "=",IF(TYPE(stages!C126)=2,CHAR(34),""),stages!C126,IF(TYPE(stages!C126)=2,CHAR(34),""))</f>
        <v>STAGE_DATE="26/07/2014"</v>
      </c>
      <c r="D126" t="str">
        <f>CONCATENATE(stages!D$1, "=",IF(TYPE(stages!D126)=2,CHAR(34),""),stages!D126,IF(TYPE(stages!D126)=2,CHAR(34),""))</f>
        <v>STAGE_START="Bergerac"</v>
      </c>
      <c r="E126" t="str">
        <f>CONCATENATE(stages!E$1, "=",IF(TYPE(stages!E126)=2,CHAR(34),""),stages!E126,IF(TYPE(stages!E126)=2,CHAR(34),""))</f>
        <v>STAGE_START_COUNTRY="FRA"</v>
      </c>
      <c r="F126" t="str">
        <f>CONCATENATE(stages!F$1, "=",IF(TYPE(stages!F126)=2,CHAR(34),""),stages!F126,IF(TYPE(stages!F126)=2,CHAR(34),""))</f>
        <v>STAGE_START_LATITUDE=44.85</v>
      </c>
      <c r="G126" t="str">
        <f>CONCATENATE(stages!G$1, "=",IF(TYPE(stages!G126)=2,CHAR(34),""),stages!G126,IF(TYPE(stages!G126)=2,CHAR(34),""))</f>
        <v>STAGE_START_LONGITUDE=0.48</v>
      </c>
      <c r="H126" t="str">
        <f>CONCATENATE(stages!H$1, "=",IF(TYPE(stages!H126)=2,CHAR(34),""),stages!H126,IF(TYPE(stages!H126)=2,CHAR(34),""))</f>
        <v>STAGE_FINISH="Périgueux"</v>
      </c>
      <c r="I126" t="str">
        <f>CONCATENATE(stages!I$1, "=",IF(TYPE(stages!I126)=2,CHAR(34),""),stages!I126,IF(TYPE(stages!I126)=2,CHAR(34),""))</f>
        <v>STAGE_FINISH_COUNTRY="FRA"</v>
      </c>
      <c r="J126" t="str">
        <f>CONCATENATE(stages!J$1, "=",IF(TYPE(stages!J126)=2,CHAR(34),""),stages!J126,IF(TYPE(stages!J126)=2,CHAR(34),""))</f>
        <v>STAGE_FINISH_LATITUDE=45.1929</v>
      </c>
      <c r="K126" t="str">
        <f>CONCATENATE(stages!K$1, "=",IF(TYPE(stages!K126)=2,CHAR(34),""),stages!K126,IF(TYPE(stages!K126)=2,CHAR(34),""))</f>
        <v>STAGE_FINISH_LONGITUDE=0.7217</v>
      </c>
      <c r="L126" t="str">
        <f>CONCATENATE(stages!L$1, "=",IF(TYPE(stages!L126)=2,CHAR(34),""),stages!L126,IF(TYPE(stages!L126)=2,CHAR(34),""))</f>
        <v>STAGE_DISTANCE=54</v>
      </c>
      <c r="M126" t="str">
        <f>CONCATENATE(stages!M$1, "=",IF(TYPE(stages!M126)=2,CHAR(34),""),stages!M126,IF(TYPE(stages!M126)=2,CHAR(34),""))</f>
        <v>STAGE_INFO="http://www.letour.com/le-tour/2014/us/stage-20.html"</v>
      </c>
    </row>
    <row r="127" spans="1:13" x14ac:dyDescent="0.25">
      <c r="A127" t="str">
        <f>CONCATENATE(stages!A$1, "=",IF(TYPE(stages!A127)=2,CHAR(34),""),stages!A127,IF(TYPE(stages!A127)=2,CHAR(34),""))</f>
        <v>STAGE_NUMBER=126</v>
      </c>
      <c r="B127" t="str">
        <f>CONCATENATE(stages!B$1, "=",IF(TYPE(stages!B127)=2,CHAR(34),""),stages!B127,IF(TYPE(stages!B127)=2,CHAR(34),""))</f>
        <v>STAGE_TYPE="Flat"</v>
      </c>
      <c r="C127" t="str">
        <f>CONCATENATE(stages!C$1, "=",IF(TYPE(stages!C127)=2,CHAR(34),""),stages!C127,IF(TYPE(stages!C127)=2,CHAR(34),""))</f>
        <v>STAGE_DATE="27/07/2014"</v>
      </c>
      <c r="D127" t="str">
        <f>CONCATENATE(stages!D$1, "=",IF(TYPE(stages!D127)=2,CHAR(34),""),stages!D127,IF(TYPE(stages!D127)=2,CHAR(34),""))</f>
        <v>STAGE_START="Évry"</v>
      </c>
      <c r="E127" t="str">
        <f>CONCATENATE(stages!E$1, "=",IF(TYPE(stages!E127)=2,CHAR(34),""),stages!E127,IF(TYPE(stages!E127)=2,CHAR(34),""))</f>
        <v>STAGE_START_COUNTRY="FRA"</v>
      </c>
      <c r="F127" t="str">
        <f>CONCATENATE(stages!F$1, "=",IF(TYPE(stages!F127)=2,CHAR(34),""),stages!F127,IF(TYPE(stages!F127)=2,CHAR(34),""))</f>
        <v>STAGE_START_LATITUDE=48.6238</v>
      </c>
      <c r="G127" t="str">
        <f>CONCATENATE(stages!G$1, "=",IF(TYPE(stages!G127)=2,CHAR(34),""),stages!G127,IF(TYPE(stages!G127)=2,CHAR(34),""))</f>
        <v>STAGE_START_LONGITUDE=2.4296</v>
      </c>
      <c r="H127" t="str">
        <f>CONCATENATE(stages!H$1, "=",IF(TYPE(stages!H127)=2,CHAR(34),""),stages!H127,IF(TYPE(stages!H127)=2,CHAR(34),""))</f>
        <v>STAGE_FINISH="Paris Champs-Élysées"</v>
      </c>
      <c r="I127" t="str">
        <f>CONCATENATE(stages!I$1, "=",IF(TYPE(stages!I127)=2,CHAR(34),""),stages!I127,IF(TYPE(stages!I127)=2,CHAR(34),""))</f>
        <v>STAGE_FINISH_COUNTRY="FRA"</v>
      </c>
      <c r="J127" t="str">
        <f>CONCATENATE(stages!J$1, "=",IF(TYPE(stages!J127)=2,CHAR(34),""),stages!J127,IF(TYPE(stages!J127)=2,CHAR(34),""))</f>
        <v>STAGE_FINISH_LATITUDE=48.8567</v>
      </c>
      <c r="K127" t="str">
        <f>CONCATENATE(stages!K$1, "=",IF(TYPE(stages!K127)=2,CHAR(34),""),stages!K127,IF(TYPE(stages!K127)=2,CHAR(34),""))</f>
        <v>STAGE_FINISH_LONGITUDE=2.3508</v>
      </c>
      <c r="L127" t="str">
        <f>CONCATENATE(stages!L$1, "=",IF(TYPE(stages!L127)=2,CHAR(34),""),stages!L127,IF(TYPE(stages!L127)=2,CHAR(34),""))</f>
        <v>STAGE_DISTANCE=137.5</v>
      </c>
      <c r="M127" t="str">
        <f>CONCATENATE(stages!M$1, "=",IF(TYPE(stages!M127)=2,CHAR(34),""),stages!M127,IF(TYPE(stages!M127)=2,CHAR(34),""))</f>
        <v>STAGE_INFO="http://www.letour.com/le-tour/2014/us/stage-21.html"</v>
      </c>
    </row>
    <row r="128" spans="1:13" x14ac:dyDescent="0.25">
      <c r="A128" t="str">
        <f>CONCATENATE(stages!A$1, "=",IF(TYPE(stages!A128)=2,CHAR(34),""),stages!A128,IF(TYPE(stages!A128)=2,CHAR(34),""))</f>
        <v>STAGE_NUMBER=127</v>
      </c>
      <c r="B128" t="str">
        <f>CONCATENATE(stages!B$1, "=",IF(TYPE(stages!B128)=2,CHAR(34),""),stages!B128,IF(TYPE(stages!B128)=2,CHAR(34),""))</f>
        <v>STAGE_TYPE="Flat"</v>
      </c>
      <c r="C128" t="str">
        <f>CONCATENATE(stages!C$1, "=",IF(TYPE(stages!C128)=2,CHAR(34),""),stages!C128,IF(TYPE(stages!C128)=2,CHAR(34),""))</f>
        <v>STAGE_DATE="05/07/2014"</v>
      </c>
      <c r="D128" t="str">
        <f>CONCATENATE(stages!D$1, "=",IF(TYPE(stages!D128)=2,CHAR(34),""),stages!D128,IF(TYPE(stages!D128)=2,CHAR(34),""))</f>
        <v>STAGE_START="Leeds"</v>
      </c>
      <c r="E128" t="str">
        <f>CONCATENATE(stages!E$1, "=",IF(TYPE(stages!E128)=2,CHAR(34),""),stages!E128,IF(TYPE(stages!E128)=2,CHAR(34),""))</f>
        <v>STAGE_START_COUNTRY="ENG"</v>
      </c>
      <c r="F128" t="str">
        <f>CONCATENATE(stages!F$1, "=",IF(TYPE(stages!F128)=2,CHAR(34),""),stages!F128,IF(TYPE(stages!F128)=2,CHAR(34),""))</f>
        <v>STAGE_START_LATITUDE=53.799722</v>
      </c>
      <c r="G128" t="str">
        <f>CONCATENATE(stages!G$1, "=",IF(TYPE(stages!G128)=2,CHAR(34),""),stages!G128,IF(TYPE(stages!G128)=2,CHAR(34),""))</f>
        <v>STAGE_START_LONGITUDE=-1.549167</v>
      </c>
      <c r="H128" t="str">
        <f>CONCATENATE(stages!H$1, "=",IF(TYPE(stages!H128)=2,CHAR(34),""),stages!H128,IF(TYPE(stages!H128)=2,CHAR(34),""))</f>
        <v>STAGE_FINISH="Harrogate"</v>
      </c>
      <c r="I128" t="str">
        <f>CONCATENATE(stages!I$1, "=",IF(TYPE(stages!I128)=2,CHAR(34),""),stages!I128,IF(TYPE(stages!I128)=2,CHAR(34),""))</f>
        <v>STAGE_FINISH_COUNTRY="ENG"</v>
      </c>
      <c r="J128" t="str">
        <f>CONCATENATE(stages!J$1, "=",IF(TYPE(stages!J128)=2,CHAR(34),""),stages!J128,IF(TYPE(stages!J128)=2,CHAR(34),""))</f>
        <v>STAGE_FINISH_LATITUDE=53.991</v>
      </c>
      <c r="K128" t="str">
        <f>CONCATENATE(stages!K$1, "=",IF(TYPE(stages!K128)=2,CHAR(34),""),stages!K128,IF(TYPE(stages!K128)=2,CHAR(34),""))</f>
        <v>STAGE_FINISH_LONGITUDE=-1.539</v>
      </c>
      <c r="L128" t="str">
        <f>CONCATENATE(stages!L$1, "=",IF(TYPE(stages!L128)=2,CHAR(34),""),stages!L128,IF(TYPE(stages!L128)=2,CHAR(34),""))</f>
        <v>STAGE_DISTANCE=190.5</v>
      </c>
      <c r="M128" t="str">
        <f>CONCATENATE(stages!M$1, "=",IF(TYPE(stages!M128)=2,CHAR(34),""),stages!M128,IF(TYPE(stages!M128)=2,CHAR(34),""))</f>
        <v>STAGE_INFO="http://www.letour.com/le-tour/2014/us/stage-1.html"</v>
      </c>
    </row>
    <row r="129" spans="1:13" x14ac:dyDescent="0.25">
      <c r="A129" t="str">
        <f>CONCATENATE(stages!A$1, "=",IF(TYPE(stages!A129)=2,CHAR(34),""),stages!A129,IF(TYPE(stages!A129)=2,CHAR(34),""))</f>
        <v>STAGE_NUMBER=128</v>
      </c>
      <c r="B129" t="str">
        <f>CONCATENATE(stages!B$1, "=",IF(TYPE(stages!B129)=2,CHAR(34),""),stages!B129,IF(TYPE(stages!B129)=2,CHAR(34),""))</f>
        <v>STAGE_TYPE="Hilly"</v>
      </c>
      <c r="C129" t="str">
        <f>CONCATENATE(stages!C$1, "=",IF(TYPE(stages!C129)=2,CHAR(34),""),stages!C129,IF(TYPE(stages!C129)=2,CHAR(34),""))</f>
        <v>STAGE_DATE="06/07/2014"</v>
      </c>
      <c r="D129" t="str">
        <f>CONCATENATE(stages!D$1, "=",IF(TYPE(stages!D129)=2,CHAR(34),""),stages!D129,IF(TYPE(stages!D129)=2,CHAR(34),""))</f>
        <v>STAGE_START="York"</v>
      </c>
      <c r="E129" t="str">
        <f>CONCATENATE(stages!E$1, "=",IF(TYPE(stages!E129)=2,CHAR(34),""),stages!E129,IF(TYPE(stages!E129)=2,CHAR(34),""))</f>
        <v>STAGE_START_COUNTRY="ENG"</v>
      </c>
      <c r="F129" t="str">
        <f>CONCATENATE(stages!F$1, "=",IF(TYPE(stages!F129)=2,CHAR(34),""),stages!F129,IF(TYPE(stages!F129)=2,CHAR(34),""))</f>
        <v>STAGE_START_LATITUDE=53.958333</v>
      </c>
      <c r="G129" t="str">
        <f>CONCATENATE(stages!G$1, "=",IF(TYPE(stages!G129)=2,CHAR(34),""),stages!G129,IF(TYPE(stages!G129)=2,CHAR(34),""))</f>
        <v>STAGE_START_LONGITUDE=-1.080278</v>
      </c>
      <c r="H129" t="str">
        <f>CONCATENATE(stages!H$1, "=",IF(TYPE(stages!H129)=2,CHAR(34),""),stages!H129,IF(TYPE(stages!H129)=2,CHAR(34),""))</f>
        <v>STAGE_FINISH="Sheffield"</v>
      </c>
      <c r="I129" t="str">
        <f>CONCATENATE(stages!I$1, "=",IF(TYPE(stages!I129)=2,CHAR(34),""),stages!I129,IF(TYPE(stages!I129)=2,CHAR(34),""))</f>
        <v>STAGE_FINISH_COUNTRY="ENG"</v>
      </c>
      <c r="J129" t="str">
        <f>CONCATENATE(stages!J$1, "=",IF(TYPE(stages!J129)=2,CHAR(34),""),stages!J129,IF(TYPE(stages!J129)=2,CHAR(34),""))</f>
        <v>STAGE_FINISH_LATITUDE=53.383611</v>
      </c>
      <c r="K129" t="str">
        <f>CONCATENATE(stages!K$1, "=",IF(TYPE(stages!K129)=2,CHAR(34),""),stages!K129,IF(TYPE(stages!K129)=2,CHAR(34),""))</f>
        <v>STAGE_FINISH_LONGITUDE=-1.466944</v>
      </c>
      <c r="L129" t="str">
        <f>CONCATENATE(stages!L$1, "=",IF(TYPE(stages!L129)=2,CHAR(34),""),stages!L129,IF(TYPE(stages!L129)=2,CHAR(34),""))</f>
        <v>STAGE_DISTANCE=201</v>
      </c>
      <c r="M129" t="str">
        <f>CONCATENATE(stages!M$1, "=",IF(TYPE(stages!M129)=2,CHAR(34),""),stages!M129,IF(TYPE(stages!M129)=2,CHAR(34),""))</f>
        <v>STAGE_INFO="http://www.letour.com/le-tour/2014/us/stage-2.html"</v>
      </c>
    </row>
    <row r="130" spans="1:13" x14ac:dyDescent="0.25">
      <c r="A130" t="str">
        <f>CONCATENATE(stages!A$1, "=",IF(TYPE(stages!A130)=2,CHAR(34),""),stages!A130,IF(TYPE(stages!A130)=2,CHAR(34),""))</f>
        <v>STAGE_NUMBER=129</v>
      </c>
      <c r="B130" t="str">
        <f>CONCATENATE(stages!B$1, "=",IF(TYPE(stages!B130)=2,CHAR(34),""),stages!B130,IF(TYPE(stages!B130)=2,CHAR(34),""))</f>
        <v>STAGE_TYPE="Flat"</v>
      </c>
      <c r="C130" t="str">
        <f>CONCATENATE(stages!C$1, "=",IF(TYPE(stages!C130)=2,CHAR(34),""),stages!C130,IF(TYPE(stages!C130)=2,CHAR(34),""))</f>
        <v>STAGE_DATE="07/07/2014"</v>
      </c>
      <c r="D130" t="str">
        <f>CONCATENATE(stages!D$1, "=",IF(TYPE(stages!D130)=2,CHAR(34),""),stages!D130,IF(TYPE(stages!D130)=2,CHAR(34),""))</f>
        <v>STAGE_START="Cambridge"</v>
      </c>
      <c r="E130" t="str">
        <f>CONCATENATE(stages!E$1, "=",IF(TYPE(stages!E130)=2,CHAR(34),""),stages!E130,IF(TYPE(stages!E130)=2,CHAR(34),""))</f>
        <v>STAGE_START_COUNTRY="ENG"</v>
      </c>
      <c r="F130" t="str">
        <f>CONCATENATE(stages!F$1, "=",IF(TYPE(stages!F130)=2,CHAR(34),""),stages!F130,IF(TYPE(stages!F130)=2,CHAR(34),""))</f>
        <v>STAGE_START_LATITUDE=52.205</v>
      </c>
      <c r="G130" t="str">
        <f>CONCATENATE(stages!G$1, "=",IF(TYPE(stages!G130)=2,CHAR(34),""),stages!G130,IF(TYPE(stages!G130)=2,CHAR(34),""))</f>
        <v>STAGE_START_LONGITUDE=0.119</v>
      </c>
      <c r="H130" t="str">
        <f>CONCATENATE(stages!H$1, "=",IF(TYPE(stages!H130)=2,CHAR(34),""),stages!H130,IF(TYPE(stages!H130)=2,CHAR(34),""))</f>
        <v>STAGE_FINISH="Londres"</v>
      </c>
      <c r="I130" t="str">
        <f>CONCATENATE(stages!I$1, "=",IF(TYPE(stages!I130)=2,CHAR(34),""),stages!I130,IF(TYPE(stages!I130)=2,CHAR(34),""))</f>
        <v>STAGE_FINISH_COUNTRY="ENG"</v>
      </c>
      <c r="J130" t="str">
        <f>CONCATENATE(stages!J$1, "=",IF(TYPE(stages!J130)=2,CHAR(34),""),stages!J130,IF(TYPE(stages!J130)=2,CHAR(34),""))</f>
        <v>STAGE_FINISH_LATITUDE=51.507222</v>
      </c>
      <c r="K130" t="str">
        <f>CONCATENATE(stages!K$1, "=",IF(TYPE(stages!K130)=2,CHAR(34),""),stages!K130,IF(TYPE(stages!K130)=2,CHAR(34),""))</f>
        <v>STAGE_FINISH_LONGITUDE=-0.1275</v>
      </c>
      <c r="L130" t="str">
        <f>CONCATENATE(stages!L$1, "=",IF(TYPE(stages!L130)=2,CHAR(34),""),stages!L130,IF(TYPE(stages!L130)=2,CHAR(34),""))</f>
        <v>STAGE_DISTANCE=155</v>
      </c>
      <c r="M130" t="str">
        <f>CONCATENATE(stages!M$1, "=",IF(TYPE(stages!M130)=2,CHAR(34),""),stages!M130,IF(TYPE(stages!M130)=2,CHAR(34),""))</f>
        <v>STAGE_INFO="http://www.letour.com/le-tour/2014/us/stage-3.html"</v>
      </c>
    </row>
    <row r="131" spans="1:13" x14ac:dyDescent="0.25">
      <c r="A131" t="str">
        <f>CONCATENATE(stages!A$1, "=",IF(TYPE(stages!A131)=2,CHAR(34),""),stages!A131,IF(TYPE(stages!A131)=2,CHAR(34),""))</f>
        <v>STAGE_NUMBER=130</v>
      </c>
      <c r="B131" t="str">
        <f>CONCATENATE(stages!B$1, "=",IF(TYPE(stages!B131)=2,CHAR(34),""),stages!B131,IF(TYPE(stages!B131)=2,CHAR(34),""))</f>
        <v>STAGE_TYPE="Flat"</v>
      </c>
      <c r="C131" t="str">
        <f>CONCATENATE(stages!C$1, "=",IF(TYPE(stages!C131)=2,CHAR(34),""),stages!C131,IF(TYPE(stages!C131)=2,CHAR(34),""))</f>
        <v>STAGE_DATE="08/07/2014"</v>
      </c>
      <c r="D131" t="str">
        <f>CONCATENATE(stages!D$1, "=",IF(TYPE(stages!D131)=2,CHAR(34),""),stages!D131,IF(TYPE(stages!D131)=2,CHAR(34),""))</f>
        <v>STAGE_START="Le Touquet-Paris-Plage"</v>
      </c>
      <c r="E131" t="str">
        <f>CONCATENATE(stages!E$1, "=",IF(TYPE(stages!E131)=2,CHAR(34),""),stages!E131,IF(TYPE(stages!E131)=2,CHAR(34),""))</f>
        <v>STAGE_START_COUNTRY="FRA"</v>
      </c>
      <c r="F131" t="str">
        <f>CONCATENATE(stages!F$1, "=",IF(TYPE(stages!F131)=2,CHAR(34),""),stages!F131,IF(TYPE(stages!F131)=2,CHAR(34),""))</f>
        <v>STAGE_START_LATITUDE=50.5186</v>
      </c>
      <c r="G131" t="str">
        <f>CONCATENATE(stages!G$1, "=",IF(TYPE(stages!G131)=2,CHAR(34),""),stages!G131,IF(TYPE(stages!G131)=2,CHAR(34),""))</f>
        <v>STAGE_START_LONGITUDE=1.595</v>
      </c>
      <c r="H131" t="str">
        <f>CONCATENATE(stages!H$1, "=",IF(TYPE(stages!H131)=2,CHAR(34),""),stages!H131,IF(TYPE(stages!H131)=2,CHAR(34),""))</f>
        <v>STAGE_FINISH="Lille Métropole"</v>
      </c>
      <c r="I131" t="str">
        <f>CONCATENATE(stages!I$1, "=",IF(TYPE(stages!I131)=2,CHAR(34),""),stages!I131,IF(TYPE(stages!I131)=2,CHAR(34),""))</f>
        <v>STAGE_FINISH_COUNTRY="FRA"</v>
      </c>
      <c r="J131" t="str">
        <f>CONCATENATE(stages!J$1, "=",IF(TYPE(stages!J131)=2,CHAR(34),""),stages!J131,IF(TYPE(stages!J131)=2,CHAR(34),""))</f>
        <v>STAGE_FINISH_LATITUDE=50.6372</v>
      </c>
      <c r="K131" t="str">
        <f>CONCATENATE(stages!K$1, "=",IF(TYPE(stages!K131)=2,CHAR(34),""),stages!K131,IF(TYPE(stages!K131)=2,CHAR(34),""))</f>
        <v>STAGE_FINISH_LONGITUDE=3.0633</v>
      </c>
      <c r="L131" t="str">
        <f>CONCATENATE(stages!L$1, "=",IF(TYPE(stages!L131)=2,CHAR(34),""),stages!L131,IF(TYPE(stages!L131)=2,CHAR(34),""))</f>
        <v>STAGE_DISTANCE=163.5</v>
      </c>
      <c r="M131" t="str">
        <f>CONCATENATE(stages!M$1, "=",IF(TYPE(stages!M131)=2,CHAR(34),""),stages!M131,IF(TYPE(stages!M131)=2,CHAR(34),""))</f>
        <v>STAGE_INFO="http://www.letour.com/le-tour/2014/us/stage-4.html"</v>
      </c>
    </row>
    <row r="132" spans="1:13" x14ac:dyDescent="0.25">
      <c r="A132" t="str">
        <f>CONCATENATE(stages!A$1, "=",IF(TYPE(stages!A132)=2,CHAR(34),""),stages!A132,IF(TYPE(stages!A132)=2,CHAR(34),""))</f>
        <v>STAGE_NUMBER=131</v>
      </c>
      <c r="B132" t="str">
        <f>CONCATENATE(stages!B$1, "=",IF(TYPE(stages!B132)=2,CHAR(34),""),stages!B132,IF(TYPE(stages!B132)=2,CHAR(34),""))</f>
        <v>STAGE_TYPE="Hilly"</v>
      </c>
      <c r="C132" t="str">
        <f>CONCATENATE(stages!C$1, "=",IF(TYPE(stages!C132)=2,CHAR(34),""),stages!C132,IF(TYPE(stages!C132)=2,CHAR(34),""))</f>
        <v>STAGE_DATE="09/07/2014"</v>
      </c>
      <c r="D132" t="str">
        <f>CONCATENATE(stages!D$1, "=",IF(TYPE(stages!D132)=2,CHAR(34),""),stages!D132,IF(TYPE(stages!D132)=2,CHAR(34),""))</f>
        <v>STAGE_START="Ypres"</v>
      </c>
      <c r="E132" t="str">
        <f>CONCATENATE(stages!E$1, "=",IF(TYPE(stages!E132)=2,CHAR(34),""),stages!E132,IF(TYPE(stages!E132)=2,CHAR(34),""))</f>
        <v>STAGE_START_COUNTRY="FRA"</v>
      </c>
      <c r="F132" t="str">
        <f>CONCATENATE(stages!F$1, "=",IF(TYPE(stages!F132)=2,CHAR(34),""),stages!F132,IF(TYPE(stages!F132)=2,CHAR(34),""))</f>
        <v>STAGE_START_LATITUDE=50.85</v>
      </c>
      <c r="G132" t="str">
        <f>CONCATENATE(stages!G$1, "=",IF(TYPE(stages!G132)=2,CHAR(34),""),stages!G132,IF(TYPE(stages!G132)=2,CHAR(34),""))</f>
        <v>STAGE_START_LONGITUDE=2.883333</v>
      </c>
      <c r="H132" t="str">
        <f>CONCATENATE(stages!H$1, "=",IF(TYPE(stages!H132)=2,CHAR(34),""),stages!H132,IF(TYPE(stages!H132)=2,CHAR(34),""))</f>
        <v>STAGE_FINISH="Arenberg Porte du Hainaut"</v>
      </c>
      <c r="I132" t="str">
        <f>CONCATENATE(stages!I$1, "=",IF(TYPE(stages!I132)=2,CHAR(34),""),stages!I132,IF(TYPE(stages!I132)=2,CHAR(34),""))</f>
        <v>STAGE_FINISH_COUNTRY="FRA"</v>
      </c>
      <c r="J132" t="str">
        <f>CONCATENATE(stages!J$1, "=",IF(TYPE(stages!J132)=2,CHAR(34),""),stages!J132,IF(TYPE(stages!J132)=2,CHAR(34),""))</f>
        <v>STAGE_FINISH_LATITUDE=50.399</v>
      </c>
      <c r="K132" t="str">
        <f>CONCATENATE(stages!K$1, "=",IF(TYPE(stages!K132)=2,CHAR(34),""),stages!K132,IF(TYPE(stages!K132)=2,CHAR(34),""))</f>
        <v>STAGE_FINISH_LONGITUDE=3.4125</v>
      </c>
      <c r="L132" t="str">
        <f>CONCATENATE(stages!L$1, "=",IF(TYPE(stages!L132)=2,CHAR(34),""),stages!L132,IF(TYPE(stages!L132)=2,CHAR(34),""))</f>
        <v>STAGE_DISTANCE=155.5</v>
      </c>
      <c r="M132" t="str">
        <f>CONCATENATE(stages!M$1, "=",IF(TYPE(stages!M132)=2,CHAR(34),""),stages!M132,IF(TYPE(stages!M132)=2,CHAR(34),""))</f>
        <v>STAGE_INFO="http://www.letour.com/le-tour/2014/us/stage-5.html"</v>
      </c>
    </row>
    <row r="133" spans="1:13" x14ac:dyDescent="0.25">
      <c r="A133" t="str">
        <f>CONCATENATE(stages!A$1, "=",IF(TYPE(stages!A133)=2,CHAR(34),""),stages!A133,IF(TYPE(stages!A133)=2,CHAR(34),""))</f>
        <v>STAGE_NUMBER=132</v>
      </c>
      <c r="B133" t="str">
        <f>CONCATENATE(stages!B$1, "=",IF(TYPE(stages!B133)=2,CHAR(34),""),stages!B133,IF(TYPE(stages!B133)=2,CHAR(34),""))</f>
        <v>STAGE_TYPE="Flat"</v>
      </c>
      <c r="C133" t="str">
        <f>CONCATENATE(stages!C$1, "=",IF(TYPE(stages!C133)=2,CHAR(34),""),stages!C133,IF(TYPE(stages!C133)=2,CHAR(34),""))</f>
        <v>STAGE_DATE="10/07/2014"</v>
      </c>
      <c r="D133" t="str">
        <f>CONCATENATE(stages!D$1, "=",IF(TYPE(stages!D133)=2,CHAR(34),""),stages!D133,IF(TYPE(stages!D133)=2,CHAR(34),""))</f>
        <v>STAGE_START="Arras"</v>
      </c>
      <c r="E133" t="str">
        <f>CONCATENATE(stages!E$1, "=",IF(TYPE(stages!E133)=2,CHAR(34),""),stages!E133,IF(TYPE(stages!E133)=2,CHAR(34),""))</f>
        <v>STAGE_START_COUNTRY="FRA"</v>
      </c>
      <c r="F133" t="str">
        <f>CONCATENATE(stages!F$1, "=",IF(TYPE(stages!F133)=2,CHAR(34),""),stages!F133,IF(TYPE(stages!F133)=2,CHAR(34),""))</f>
        <v>STAGE_START_LATITUDE=50.2897</v>
      </c>
      <c r="G133" t="str">
        <f>CONCATENATE(stages!G$1, "=",IF(TYPE(stages!G133)=2,CHAR(34),""),stages!G133,IF(TYPE(stages!G133)=2,CHAR(34),""))</f>
        <v>STAGE_START_LONGITUDE=2.7808</v>
      </c>
      <c r="H133" t="str">
        <f>CONCATENATE(stages!H$1, "=",IF(TYPE(stages!H133)=2,CHAR(34),""),stages!H133,IF(TYPE(stages!H133)=2,CHAR(34),""))</f>
        <v>STAGE_FINISH="Reims"</v>
      </c>
      <c r="I133" t="str">
        <f>CONCATENATE(stages!I$1, "=",IF(TYPE(stages!I133)=2,CHAR(34),""),stages!I133,IF(TYPE(stages!I133)=2,CHAR(34),""))</f>
        <v>STAGE_FINISH_COUNTRY="FRA"</v>
      </c>
      <c r="J133" t="str">
        <f>CONCATENATE(stages!J$1, "=",IF(TYPE(stages!J133)=2,CHAR(34),""),stages!J133,IF(TYPE(stages!J133)=2,CHAR(34),""))</f>
        <v>STAGE_FINISH_LATITUDE=49.2628</v>
      </c>
      <c r="K133" t="str">
        <f>CONCATENATE(stages!K$1, "=",IF(TYPE(stages!K133)=2,CHAR(34),""),stages!K133,IF(TYPE(stages!K133)=2,CHAR(34),""))</f>
        <v>STAGE_FINISH_LONGITUDE=4.0347</v>
      </c>
      <c r="L133" t="str">
        <f>CONCATENATE(stages!L$1, "=",IF(TYPE(stages!L133)=2,CHAR(34),""),stages!L133,IF(TYPE(stages!L133)=2,CHAR(34),""))</f>
        <v>STAGE_DISTANCE=194</v>
      </c>
      <c r="M133" t="str">
        <f>CONCATENATE(stages!M$1, "=",IF(TYPE(stages!M133)=2,CHAR(34),""),stages!M133,IF(TYPE(stages!M133)=2,CHAR(34),""))</f>
        <v>STAGE_INFO="http://www.letour.com/le-tour/2014/us/stage-6.html"</v>
      </c>
    </row>
    <row r="134" spans="1:13" x14ac:dyDescent="0.25">
      <c r="A134" t="str">
        <f>CONCATENATE(stages!A$1, "=",IF(TYPE(stages!A134)=2,CHAR(34),""),stages!A134,IF(TYPE(stages!A134)=2,CHAR(34),""))</f>
        <v>STAGE_NUMBER=133</v>
      </c>
      <c r="B134" t="str">
        <f>CONCATENATE(stages!B$1, "=",IF(TYPE(stages!B134)=2,CHAR(34),""),stages!B134,IF(TYPE(stages!B134)=2,CHAR(34),""))</f>
        <v>STAGE_TYPE="Flat"</v>
      </c>
      <c r="C134" t="str">
        <f>CONCATENATE(stages!C$1, "=",IF(TYPE(stages!C134)=2,CHAR(34),""),stages!C134,IF(TYPE(stages!C134)=2,CHAR(34),""))</f>
        <v>STAGE_DATE="11/07/2014"</v>
      </c>
      <c r="D134" t="str">
        <f>CONCATENATE(stages!D$1, "=",IF(TYPE(stages!D134)=2,CHAR(34),""),stages!D134,IF(TYPE(stages!D134)=2,CHAR(34),""))</f>
        <v>STAGE_START="Épernay"</v>
      </c>
      <c r="E134" t="str">
        <f>CONCATENATE(stages!E$1, "=",IF(TYPE(stages!E134)=2,CHAR(34),""),stages!E134,IF(TYPE(stages!E134)=2,CHAR(34),""))</f>
        <v>STAGE_START_COUNTRY="FRA"</v>
      </c>
      <c r="F134" t="str">
        <f>CONCATENATE(stages!F$1, "=",IF(TYPE(stages!F134)=2,CHAR(34),""),stages!F134,IF(TYPE(stages!F134)=2,CHAR(34),""))</f>
        <v>STAGE_START_LATITUDE=49.0403</v>
      </c>
      <c r="G134" t="str">
        <f>CONCATENATE(stages!G$1, "=",IF(TYPE(stages!G134)=2,CHAR(34),""),stages!G134,IF(TYPE(stages!G134)=2,CHAR(34),""))</f>
        <v>STAGE_START_LONGITUDE=3.96</v>
      </c>
      <c r="H134" t="str">
        <f>CONCATENATE(stages!H$1, "=",IF(TYPE(stages!H134)=2,CHAR(34),""),stages!H134,IF(TYPE(stages!H134)=2,CHAR(34),""))</f>
        <v>STAGE_FINISH="Nancy"</v>
      </c>
      <c r="I134" t="str">
        <f>CONCATENATE(stages!I$1, "=",IF(TYPE(stages!I134)=2,CHAR(34),""),stages!I134,IF(TYPE(stages!I134)=2,CHAR(34),""))</f>
        <v>STAGE_FINISH_COUNTRY="FRA"</v>
      </c>
      <c r="J134" t="str">
        <f>CONCATENATE(stages!J$1, "=",IF(TYPE(stages!J134)=2,CHAR(34),""),stages!J134,IF(TYPE(stages!J134)=2,CHAR(34),""))</f>
        <v>STAGE_FINISH_LATITUDE=48.6936</v>
      </c>
      <c r="K134" t="str">
        <f>CONCATENATE(stages!K$1, "=",IF(TYPE(stages!K134)=2,CHAR(34),""),stages!K134,IF(TYPE(stages!K134)=2,CHAR(34),""))</f>
        <v>STAGE_FINISH_LONGITUDE=6.1846</v>
      </c>
      <c r="L134" t="str">
        <f>CONCATENATE(stages!L$1, "=",IF(TYPE(stages!L134)=2,CHAR(34),""),stages!L134,IF(TYPE(stages!L134)=2,CHAR(34),""))</f>
        <v>STAGE_DISTANCE=234.5</v>
      </c>
      <c r="M134" t="str">
        <f>CONCATENATE(stages!M$1, "=",IF(TYPE(stages!M134)=2,CHAR(34),""),stages!M134,IF(TYPE(stages!M134)=2,CHAR(34),""))</f>
        <v>STAGE_INFO="http://www.letour.com/le-tour/2014/us/stage-7.html"</v>
      </c>
    </row>
    <row r="135" spans="1:13" x14ac:dyDescent="0.25">
      <c r="A135" t="str">
        <f>CONCATENATE(stages!A$1, "=",IF(TYPE(stages!A135)=2,CHAR(34),""),stages!A135,IF(TYPE(stages!A135)=2,CHAR(34),""))</f>
        <v>STAGE_NUMBER=134</v>
      </c>
      <c r="B135" t="str">
        <f>CONCATENATE(stages!B$1, "=",IF(TYPE(stages!B135)=2,CHAR(34),""),stages!B135,IF(TYPE(stages!B135)=2,CHAR(34),""))</f>
        <v>STAGE_TYPE="Hilly"</v>
      </c>
      <c r="C135" t="str">
        <f>CONCATENATE(stages!C$1, "=",IF(TYPE(stages!C135)=2,CHAR(34),""),stages!C135,IF(TYPE(stages!C135)=2,CHAR(34),""))</f>
        <v>STAGE_DATE="12/07/2014"</v>
      </c>
      <c r="D135" t="str">
        <f>CONCATENATE(stages!D$1, "=",IF(TYPE(stages!D135)=2,CHAR(34),""),stages!D135,IF(TYPE(stages!D135)=2,CHAR(34),""))</f>
        <v>STAGE_START="Tomblaine"</v>
      </c>
      <c r="E135" t="str">
        <f>CONCATENATE(stages!E$1, "=",IF(TYPE(stages!E135)=2,CHAR(34),""),stages!E135,IF(TYPE(stages!E135)=2,CHAR(34),""))</f>
        <v>STAGE_START_COUNTRY="FRA"</v>
      </c>
      <c r="F135" t="str">
        <f>CONCATENATE(stages!F$1, "=",IF(TYPE(stages!F135)=2,CHAR(34),""),stages!F135,IF(TYPE(stages!F135)=2,CHAR(34),""))</f>
        <v>STAGE_START_LATITUDE=48.6833</v>
      </c>
      <c r="G135" t="str">
        <f>CONCATENATE(stages!G$1, "=",IF(TYPE(stages!G135)=2,CHAR(34),""),stages!G135,IF(TYPE(stages!G135)=2,CHAR(34),""))</f>
        <v>STAGE_START_LONGITUDE=6.2167</v>
      </c>
      <c r="H135" t="str">
        <f>CONCATENATE(stages!H$1, "=",IF(TYPE(stages!H135)=2,CHAR(34),""),stages!H135,IF(TYPE(stages!H135)=2,CHAR(34),""))</f>
        <v>STAGE_FINISH="Gérardmer La Mauselaine"</v>
      </c>
      <c r="I135" t="str">
        <f>CONCATENATE(stages!I$1, "=",IF(TYPE(stages!I135)=2,CHAR(34),""),stages!I135,IF(TYPE(stages!I135)=2,CHAR(34),""))</f>
        <v>STAGE_FINISH_COUNTRY="FRA"</v>
      </c>
      <c r="J135" t="str">
        <f>CONCATENATE(stages!J$1, "=",IF(TYPE(stages!J135)=2,CHAR(34),""),stages!J135,IF(TYPE(stages!J135)=2,CHAR(34),""))</f>
        <v>STAGE_FINISH_LATITUDE=48.08</v>
      </c>
      <c r="K135" t="str">
        <f>CONCATENATE(stages!K$1, "=",IF(TYPE(stages!K135)=2,CHAR(34),""),stages!K135,IF(TYPE(stages!K135)=2,CHAR(34),""))</f>
        <v>STAGE_FINISH_LONGITUDE=6.88</v>
      </c>
      <c r="L135" t="str">
        <f>CONCATENATE(stages!L$1, "=",IF(TYPE(stages!L135)=2,CHAR(34),""),stages!L135,IF(TYPE(stages!L135)=2,CHAR(34),""))</f>
        <v>STAGE_DISTANCE=161</v>
      </c>
      <c r="M135" t="str">
        <f>CONCATENATE(stages!M$1, "=",IF(TYPE(stages!M135)=2,CHAR(34),""),stages!M135,IF(TYPE(stages!M135)=2,CHAR(34),""))</f>
        <v>STAGE_INFO="http://www.letour.com/le-tour/2014/us/stage-8.html"</v>
      </c>
    </row>
    <row r="136" spans="1:13" x14ac:dyDescent="0.25">
      <c r="A136" t="str">
        <f>CONCATENATE(stages!A$1, "=",IF(TYPE(stages!A136)=2,CHAR(34),""),stages!A136,IF(TYPE(stages!A136)=2,CHAR(34),""))</f>
        <v>STAGE_NUMBER=135</v>
      </c>
      <c r="B136" t="str">
        <f>CONCATENATE(stages!B$1, "=",IF(TYPE(stages!B136)=2,CHAR(34),""),stages!B136,IF(TYPE(stages!B136)=2,CHAR(34),""))</f>
        <v>STAGE_TYPE="Hilly"</v>
      </c>
      <c r="C136" t="str">
        <f>CONCATENATE(stages!C$1, "=",IF(TYPE(stages!C136)=2,CHAR(34),""),stages!C136,IF(TYPE(stages!C136)=2,CHAR(34),""))</f>
        <v>STAGE_DATE="13/07/2014"</v>
      </c>
      <c r="D136" t="str">
        <f>CONCATENATE(stages!D$1, "=",IF(TYPE(stages!D136)=2,CHAR(34),""),stages!D136,IF(TYPE(stages!D136)=2,CHAR(34),""))</f>
        <v>STAGE_START="Gérardmer"</v>
      </c>
      <c r="E136" t="str">
        <f>CONCATENATE(stages!E$1, "=",IF(TYPE(stages!E136)=2,CHAR(34),""),stages!E136,IF(TYPE(stages!E136)=2,CHAR(34),""))</f>
        <v>STAGE_START_COUNTRY="FRA"</v>
      </c>
      <c r="F136" t="str">
        <f>CONCATENATE(stages!F$1, "=",IF(TYPE(stages!F136)=2,CHAR(34),""),stages!F136,IF(TYPE(stages!F136)=2,CHAR(34),""))</f>
        <v>STAGE_START_LATITUDE=48.08</v>
      </c>
      <c r="G136" t="str">
        <f>CONCATENATE(stages!G$1, "=",IF(TYPE(stages!G136)=2,CHAR(34),""),stages!G136,IF(TYPE(stages!G136)=2,CHAR(34),""))</f>
        <v>STAGE_START_LONGITUDE=6.88</v>
      </c>
      <c r="H136" t="str">
        <f>CONCATENATE(stages!H$1, "=",IF(TYPE(stages!H136)=2,CHAR(34),""),stages!H136,IF(TYPE(stages!H136)=2,CHAR(34),""))</f>
        <v>STAGE_FINISH="Mulhouse"</v>
      </c>
      <c r="I136" t="str">
        <f>CONCATENATE(stages!I$1, "=",IF(TYPE(stages!I136)=2,CHAR(34),""),stages!I136,IF(TYPE(stages!I136)=2,CHAR(34),""))</f>
        <v>STAGE_FINISH_COUNTRY="FRA"</v>
      </c>
      <c r="J136" t="str">
        <f>CONCATENATE(stages!J$1, "=",IF(TYPE(stages!J136)=2,CHAR(34),""),stages!J136,IF(TYPE(stages!J136)=2,CHAR(34),""))</f>
        <v>STAGE_FINISH_LATITUDE=47.75</v>
      </c>
      <c r="K136" t="str">
        <f>CONCATENATE(stages!K$1, "=",IF(TYPE(stages!K136)=2,CHAR(34),""),stages!K136,IF(TYPE(stages!K136)=2,CHAR(34),""))</f>
        <v>STAGE_FINISH_LONGITUDE=7.34</v>
      </c>
      <c r="L136" t="str">
        <f>CONCATENATE(stages!L$1, "=",IF(TYPE(stages!L136)=2,CHAR(34),""),stages!L136,IF(TYPE(stages!L136)=2,CHAR(34),""))</f>
        <v>STAGE_DISTANCE=170</v>
      </c>
      <c r="M136" t="str">
        <f>CONCATENATE(stages!M$1, "=",IF(TYPE(stages!M136)=2,CHAR(34),""),stages!M136,IF(TYPE(stages!M136)=2,CHAR(34),""))</f>
        <v>STAGE_INFO="http://www.letour.com/le-tour/2014/us/stage-9.html"</v>
      </c>
    </row>
    <row r="137" spans="1:13" x14ac:dyDescent="0.25">
      <c r="A137" t="str">
        <f>CONCATENATE(stages!A$1, "=",IF(TYPE(stages!A137)=2,CHAR(34),""),stages!A137,IF(TYPE(stages!A137)=2,CHAR(34),""))</f>
        <v>STAGE_NUMBER=136</v>
      </c>
      <c r="B137" t="str">
        <f>CONCATENATE(stages!B$1, "=",IF(TYPE(stages!B137)=2,CHAR(34),""),stages!B137,IF(TYPE(stages!B137)=2,CHAR(34),""))</f>
        <v>STAGE_TYPE="Mountain"</v>
      </c>
      <c r="C137" t="str">
        <f>CONCATENATE(stages!C$1, "=",IF(TYPE(stages!C137)=2,CHAR(34),""),stages!C137,IF(TYPE(stages!C137)=2,CHAR(34),""))</f>
        <v>STAGE_DATE="14/07/2014"</v>
      </c>
      <c r="D137" t="str">
        <f>CONCATENATE(stages!D$1, "=",IF(TYPE(stages!D137)=2,CHAR(34),""),stages!D137,IF(TYPE(stages!D137)=2,CHAR(34),""))</f>
        <v>STAGE_START="Mulhouse"</v>
      </c>
      <c r="E137" t="str">
        <f>CONCATENATE(stages!E$1, "=",IF(TYPE(stages!E137)=2,CHAR(34),""),stages!E137,IF(TYPE(stages!E137)=2,CHAR(34),""))</f>
        <v>STAGE_START_COUNTRY="FRA"</v>
      </c>
      <c r="F137" t="str">
        <f>CONCATENATE(stages!F$1, "=",IF(TYPE(stages!F137)=2,CHAR(34),""),stages!F137,IF(TYPE(stages!F137)=2,CHAR(34),""))</f>
        <v>STAGE_START_LATITUDE=47.75</v>
      </c>
      <c r="G137" t="str">
        <f>CONCATENATE(stages!G$1, "=",IF(TYPE(stages!G137)=2,CHAR(34),""),stages!G137,IF(TYPE(stages!G137)=2,CHAR(34),""))</f>
        <v>STAGE_START_LONGITUDE=7.34</v>
      </c>
      <c r="H137" t="str">
        <f>CONCATENATE(stages!H$1, "=",IF(TYPE(stages!H137)=2,CHAR(34),""),stages!H137,IF(TYPE(stages!H137)=2,CHAR(34),""))</f>
        <v>STAGE_FINISH="La Planche des Belles Filles"</v>
      </c>
      <c r="I137" t="str">
        <f>CONCATENATE(stages!I$1, "=",IF(TYPE(stages!I137)=2,CHAR(34),""),stages!I137,IF(TYPE(stages!I137)=2,CHAR(34),""))</f>
        <v>STAGE_FINISH_COUNTRY="FRA"</v>
      </c>
      <c r="J137" t="str">
        <f>CONCATENATE(stages!J$1, "=",IF(TYPE(stages!J137)=2,CHAR(34),""),stages!J137,IF(TYPE(stages!J137)=2,CHAR(34),""))</f>
        <v>STAGE_FINISH_LATITUDE=47.772222</v>
      </c>
      <c r="K137" t="str">
        <f>CONCATENATE(stages!K$1, "=",IF(TYPE(stages!K137)=2,CHAR(34),""),stages!K137,IF(TYPE(stages!K137)=2,CHAR(34),""))</f>
        <v>STAGE_FINISH_LONGITUDE=6.777778</v>
      </c>
      <c r="L137" t="str">
        <f>CONCATENATE(stages!L$1, "=",IF(TYPE(stages!L137)=2,CHAR(34),""),stages!L137,IF(TYPE(stages!L137)=2,CHAR(34),""))</f>
        <v>STAGE_DISTANCE=161.5</v>
      </c>
      <c r="M137" t="str">
        <f>CONCATENATE(stages!M$1, "=",IF(TYPE(stages!M137)=2,CHAR(34),""),stages!M137,IF(TYPE(stages!M137)=2,CHAR(34),""))</f>
        <v>STAGE_INFO="http://www.letour.com/le-tour/2014/us/stage-10.html"</v>
      </c>
    </row>
    <row r="138" spans="1:13" x14ac:dyDescent="0.25">
      <c r="A138" t="str">
        <f>CONCATENATE(stages!A$1, "=",IF(TYPE(stages!A138)=2,CHAR(34),""),stages!A138,IF(TYPE(stages!A138)=2,CHAR(34),""))</f>
        <v>STAGE_NUMBER=137</v>
      </c>
      <c r="B138" t="str">
        <f>CONCATENATE(stages!B$1, "=",IF(TYPE(stages!B138)=2,CHAR(34),""),stages!B138,IF(TYPE(stages!B138)=2,CHAR(34),""))</f>
        <v>STAGE_TYPE="Hilly"</v>
      </c>
      <c r="C138" t="str">
        <f>CONCATENATE(stages!C$1, "=",IF(TYPE(stages!C138)=2,CHAR(34),""),stages!C138,IF(TYPE(stages!C138)=2,CHAR(34),""))</f>
        <v>STAGE_DATE="16/07/2014"</v>
      </c>
      <c r="D138" t="str">
        <f>CONCATENATE(stages!D$1, "=",IF(TYPE(stages!D138)=2,CHAR(34),""),stages!D138,IF(TYPE(stages!D138)=2,CHAR(34),""))</f>
        <v>STAGE_START="Besançon"</v>
      </c>
      <c r="E138" t="str">
        <f>CONCATENATE(stages!E$1, "=",IF(TYPE(stages!E138)=2,CHAR(34),""),stages!E138,IF(TYPE(stages!E138)=2,CHAR(34),""))</f>
        <v>STAGE_START_COUNTRY="FRA"</v>
      </c>
      <c r="F138" t="str">
        <f>CONCATENATE(stages!F$1, "=",IF(TYPE(stages!F138)=2,CHAR(34),""),stages!F138,IF(TYPE(stages!F138)=2,CHAR(34),""))</f>
        <v>STAGE_START_LATITUDE=47.2431</v>
      </c>
      <c r="G138" t="str">
        <f>CONCATENATE(stages!G$1, "=",IF(TYPE(stages!G138)=2,CHAR(34),""),stages!G138,IF(TYPE(stages!G138)=2,CHAR(34),""))</f>
        <v>STAGE_START_LONGITUDE=6.0219</v>
      </c>
      <c r="H138" t="str">
        <f>CONCATENATE(stages!H$1, "=",IF(TYPE(stages!H138)=2,CHAR(34),""),stages!H138,IF(TYPE(stages!H138)=2,CHAR(34),""))</f>
        <v>STAGE_FINISH="Oyonnax"</v>
      </c>
      <c r="I138" t="str">
        <f>CONCATENATE(stages!I$1, "=",IF(TYPE(stages!I138)=2,CHAR(34),""),stages!I138,IF(TYPE(stages!I138)=2,CHAR(34),""))</f>
        <v>STAGE_FINISH_COUNTRY="FRA"</v>
      </c>
      <c r="J138" t="str">
        <f>CONCATENATE(stages!J$1, "=",IF(TYPE(stages!J138)=2,CHAR(34),""),stages!J138,IF(TYPE(stages!J138)=2,CHAR(34),""))</f>
        <v>STAGE_FINISH_LATITUDE=46.2561</v>
      </c>
      <c r="K138" t="str">
        <f>CONCATENATE(stages!K$1, "=",IF(TYPE(stages!K138)=2,CHAR(34),""),stages!K138,IF(TYPE(stages!K138)=2,CHAR(34),""))</f>
        <v>STAGE_FINISH_LONGITUDE=5.6556</v>
      </c>
      <c r="L138" t="str">
        <f>CONCATENATE(stages!L$1, "=",IF(TYPE(stages!L138)=2,CHAR(34),""),stages!L138,IF(TYPE(stages!L138)=2,CHAR(34),""))</f>
        <v>STAGE_DISTANCE=187.5</v>
      </c>
      <c r="M138" t="str">
        <f>CONCATENATE(stages!M$1, "=",IF(TYPE(stages!M138)=2,CHAR(34),""),stages!M138,IF(TYPE(stages!M138)=2,CHAR(34),""))</f>
        <v>STAGE_INFO="http://www.letour.com/le-tour/2014/us/stage-11.html"</v>
      </c>
    </row>
    <row r="139" spans="1:13" x14ac:dyDescent="0.25">
      <c r="A139" t="str">
        <f>CONCATENATE(stages!A$1, "=",IF(TYPE(stages!A139)=2,CHAR(34),""),stages!A139,IF(TYPE(stages!A139)=2,CHAR(34),""))</f>
        <v>STAGE_NUMBER=138</v>
      </c>
      <c r="B139" t="str">
        <f>CONCATENATE(stages!B$1, "=",IF(TYPE(stages!B139)=2,CHAR(34),""),stages!B139,IF(TYPE(stages!B139)=2,CHAR(34),""))</f>
        <v>STAGE_TYPE="Flat"</v>
      </c>
      <c r="C139" t="str">
        <f>CONCATENATE(stages!C$1, "=",IF(TYPE(stages!C139)=2,CHAR(34),""),stages!C139,IF(TYPE(stages!C139)=2,CHAR(34),""))</f>
        <v>STAGE_DATE="17/07/2014"</v>
      </c>
      <c r="D139" t="str">
        <f>CONCATENATE(stages!D$1, "=",IF(TYPE(stages!D139)=2,CHAR(34),""),stages!D139,IF(TYPE(stages!D139)=2,CHAR(34),""))</f>
        <v>STAGE_START="Bourg-en-Bresse"</v>
      </c>
      <c r="E139" t="str">
        <f>CONCATENATE(stages!E$1, "=",IF(TYPE(stages!E139)=2,CHAR(34),""),stages!E139,IF(TYPE(stages!E139)=2,CHAR(34),""))</f>
        <v>STAGE_START_COUNTRY="FRA"</v>
      </c>
      <c r="F139" t="str">
        <f>CONCATENATE(stages!F$1, "=",IF(TYPE(stages!F139)=2,CHAR(34),""),stages!F139,IF(TYPE(stages!F139)=2,CHAR(34),""))</f>
        <v>STAGE_START_LATITUDE=46.2056</v>
      </c>
      <c r="G139" t="str">
        <f>CONCATENATE(stages!G$1, "=",IF(TYPE(stages!G139)=2,CHAR(34),""),stages!G139,IF(TYPE(stages!G139)=2,CHAR(34),""))</f>
        <v>STAGE_START_LONGITUDE=5.2289</v>
      </c>
      <c r="H139" t="str">
        <f>CONCATENATE(stages!H$1, "=",IF(TYPE(stages!H139)=2,CHAR(34),""),stages!H139,IF(TYPE(stages!H139)=2,CHAR(34),""))</f>
        <v>STAGE_FINISH="Saint-Étienne"</v>
      </c>
      <c r="I139" t="str">
        <f>CONCATENATE(stages!I$1, "=",IF(TYPE(stages!I139)=2,CHAR(34),""),stages!I139,IF(TYPE(stages!I139)=2,CHAR(34),""))</f>
        <v>STAGE_FINISH_COUNTRY="FRA"</v>
      </c>
      <c r="J139" t="str">
        <f>CONCATENATE(stages!J$1, "=",IF(TYPE(stages!J139)=2,CHAR(34),""),stages!J139,IF(TYPE(stages!J139)=2,CHAR(34),""))</f>
        <v>STAGE_FINISH_LATITUDE=45.4347</v>
      </c>
      <c r="K139" t="str">
        <f>CONCATENATE(stages!K$1, "=",IF(TYPE(stages!K139)=2,CHAR(34),""),stages!K139,IF(TYPE(stages!K139)=2,CHAR(34),""))</f>
        <v>STAGE_FINISH_LONGITUDE=4.3903</v>
      </c>
      <c r="L139" t="str">
        <f>CONCATENATE(stages!L$1, "=",IF(TYPE(stages!L139)=2,CHAR(34),""),stages!L139,IF(TYPE(stages!L139)=2,CHAR(34),""))</f>
        <v>STAGE_DISTANCE=185.5</v>
      </c>
      <c r="M139" t="str">
        <f>CONCATENATE(stages!M$1, "=",IF(TYPE(stages!M139)=2,CHAR(34),""),stages!M139,IF(TYPE(stages!M139)=2,CHAR(34),""))</f>
        <v>STAGE_INFO="http://www.letour.com/le-tour/2014/us/stage-12.html"</v>
      </c>
    </row>
    <row r="140" spans="1:13" x14ac:dyDescent="0.25">
      <c r="A140" t="str">
        <f>CONCATENATE(stages!A$1, "=",IF(TYPE(stages!A140)=2,CHAR(34),""),stages!A140,IF(TYPE(stages!A140)=2,CHAR(34),""))</f>
        <v>STAGE_NUMBER=139</v>
      </c>
      <c r="B140" t="str">
        <f>CONCATENATE(stages!B$1, "=",IF(TYPE(stages!B140)=2,CHAR(34),""),stages!B140,IF(TYPE(stages!B140)=2,CHAR(34),""))</f>
        <v>STAGE_TYPE="Mountain"</v>
      </c>
      <c r="C140" t="str">
        <f>CONCATENATE(stages!C$1, "=",IF(TYPE(stages!C140)=2,CHAR(34),""),stages!C140,IF(TYPE(stages!C140)=2,CHAR(34),""))</f>
        <v>STAGE_DATE="18/07/2014"</v>
      </c>
      <c r="D140" t="str">
        <f>CONCATENATE(stages!D$1, "=",IF(TYPE(stages!D140)=2,CHAR(34),""),stages!D140,IF(TYPE(stages!D140)=2,CHAR(34),""))</f>
        <v>STAGE_START="Saint-Étienne"</v>
      </c>
      <c r="E140" t="str">
        <f>CONCATENATE(stages!E$1, "=",IF(TYPE(stages!E140)=2,CHAR(34),""),stages!E140,IF(TYPE(stages!E140)=2,CHAR(34),""))</f>
        <v>STAGE_START_COUNTRY="FRA"</v>
      </c>
      <c r="F140" t="str">
        <f>CONCATENATE(stages!F$1, "=",IF(TYPE(stages!F140)=2,CHAR(34),""),stages!F140,IF(TYPE(stages!F140)=2,CHAR(34),""))</f>
        <v>STAGE_START_LATITUDE=45.4347</v>
      </c>
      <c r="G140" t="str">
        <f>CONCATENATE(stages!G$1, "=",IF(TYPE(stages!G140)=2,CHAR(34),""),stages!G140,IF(TYPE(stages!G140)=2,CHAR(34),""))</f>
        <v>STAGE_START_LONGITUDE=4.3903</v>
      </c>
      <c r="H140" t="str">
        <f>CONCATENATE(stages!H$1, "=",IF(TYPE(stages!H140)=2,CHAR(34),""),stages!H140,IF(TYPE(stages!H140)=2,CHAR(34),""))</f>
        <v>STAGE_FINISH="Chamrousse"</v>
      </c>
      <c r="I140" t="str">
        <f>CONCATENATE(stages!I$1, "=",IF(TYPE(stages!I140)=2,CHAR(34),""),stages!I140,IF(TYPE(stages!I140)=2,CHAR(34),""))</f>
        <v>STAGE_FINISH_COUNTRY="FRA"</v>
      </c>
      <c r="J140" t="str">
        <f>CONCATENATE(stages!J$1, "=",IF(TYPE(stages!J140)=2,CHAR(34),""),stages!J140,IF(TYPE(stages!J140)=2,CHAR(34),""))</f>
        <v>STAGE_FINISH_LATITUDE=45.1092</v>
      </c>
      <c r="K140" t="str">
        <f>CONCATENATE(stages!K$1, "=",IF(TYPE(stages!K140)=2,CHAR(34),""),stages!K140,IF(TYPE(stages!K140)=2,CHAR(34),""))</f>
        <v>STAGE_FINISH_LONGITUDE=5.8744</v>
      </c>
      <c r="L140" t="str">
        <f>CONCATENATE(stages!L$1, "=",IF(TYPE(stages!L140)=2,CHAR(34),""),stages!L140,IF(TYPE(stages!L140)=2,CHAR(34),""))</f>
        <v>STAGE_DISTANCE=197.5</v>
      </c>
      <c r="M140" t="str">
        <f>CONCATENATE(stages!M$1, "=",IF(TYPE(stages!M140)=2,CHAR(34),""),stages!M140,IF(TYPE(stages!M140)=2,CHAR(34),""))</f>
        <v>STAGE_INFO="http://www.letour.com/le-tour/2014/us/stage-13.html"</v>
      </c>
    </row>
    <row r="141" spans="1:13" x14ac:dyDescent="0.25">
      <c r="A141" t="str">
        <f>CONCATENATE(stages!A$1, "=",IF(TYPE(stages!A141)=2,CHAR(34),""),stages!A141,IF(TYPE(stages!A141)=2,CHAR(34),""))</f>
        <v>STAGE_NUMBER=140</v>
      </c>
      <c r="B141" t="str">
        <f>CONCATENATE(stages!B$1, "=",IF(TYPE(stages!B141)=2,CHAR(34),""),stages!B141,IF(TYPE(stages!B141)=2,CHAR(34),""))</f>
        <v>STAGE_TYPE="Mountain"</v>
      </c>
      <c r="C141" t="str">
        <f>CONCATENATE(stages!C$1, "=",IF(TYPE(stages!C141)=2,CHAR(34),""),stages!C141,IF(TYPE(stages!C141)=2,CHAR(34),""))</f>
        <v>STAGE_DATE="19/07/2014"</v>
      </c>
      <c r="D141" t="str">
        <f>CONCATENATE(stages!D$1, "=",IF(TYPE(stages!D141)=2,CHAR(34),""),stages!D141,IF(TYPE(stages!D141)=2,CHAR(34),""))</f>
        <v>STAGE_START="Grenoble"</v>
      </c>
      <c r="E141" t="str">
        <f>CONCATENATE(stages!E$1, "=",IF(TYPE(stages!E141)=2,CHAR(34),""),stages!E141,IF(TYPE(stages!E141)=2,CHAR(34),""))</f>
        <v>STAGE_START_COUNTRY="FRA"</v>
      </c>
      <c r="F141" t="str">
        <f>CONCATENATE(stages!F$1, "=",IF(TYPE(stages!F141)=2,CHAR(34),""),stages!F141,IF(TYPE(stages!F141)=2,CHAR(34),""))</f>
        <v>STAGE_START_LATITUDE=45.2002</v>
      </c>
      <c r="G141" t="str">
        <f>CONCATENATE(stages!G$1, "=",IF(TYPE(stages!G141)=2,CHAR(34),""),stages!G141,IF(TYPE(stages!G141)=2,CHAR(34),""))</f>
        <v>STAGE_START_LONGITUDE=5.7222</v>
      </c>
      <c r="H141" t="str">
        <f>CONCATENATE(stages!H$1, "=",IF(TYPE(stages!H141)=2,CHAR(34),""),stages!H141,IF(TYPE(stages!H141)=2,CHAR(34),""))</f>
        <v>STAGE_FINISH="Risoul"</v>
      </c>
      <c r="I141" t="str">
        <f>CONCATENATE(stages!I$1, "=",IF(TYPE(stages!I141)=2,CHAR(34),""),stages!I141,IF(TYPE(stages!I141)=2,CHAR(34),""))</f>
        <v>STAGE_FINISH_COUNTRY="FRA"</v>
      </c>
      <c r="J141" t="str">
        <f>CONCATENATE(stages!J$1, "=",IF(TYPE(stages!J141)=2,CHAR(34),""),stages!J141,IF(TYPE(stages!J141)=2,CHAR(34),""))</f>
        <v>STAGE_FINISH_LATITUDE=44.6497</v>
      </c>
      <c r="K141" t="str">
        <f>CONCATENATE(stages!K$1, "=",IF(TYPE(stages!K141)=2,CHAR(34),""),stages!K141,IF(TYPE(stages!K141)=2,CHAR(34),""))</f>
        <v>STAGE_FINISH_LONGITUDE=6.6408</v>
      </c>
      <c r="L141" t="str">
        <f>CONCATENATE(stages!L$1, "=",IF(TYPE(stages!L141)=2,CHAR(34),""),stages!L141,IF(TYPE(stages!L141)=2,CHAR(34),""))</f>
        <v>STAGE_DISTANCE=177</v>
      </c>
      <c r="M141" t="str">
        <f>CONCATENATE(stages!M$1, "=",IF(TYPE(stages!M141)=2,CHAR(34),""),stages!M141,IF(TYPE(stages!M141)=2,CHAR(34),""))</f>
        <v>STAGE_INFO="http://www.letour.com/le-tour/2014/us/stage-14.html"</v>
      </c>
    </row>
    <row r="142" spans="1:13" x14ac:dyDescent="0.25">
      <c r="A142" t="str">
        <f>CONCATENATE(stages!A$1, "=",IF(TYPE(stages!A142)=2,CHAR(34),""),stages!A142,IF(TYPE(stages!A142)=2,CHAR(34),""))</f>
        <v>STAGE_NUMBER=141</v>
      </c>
      <c r="B142" t="str">
        <f>CONCATENATE(stages!B$1, "=",IF(TYPE(stages!B142)=2,CHAR(34),""),stages!B142,IF(TYPE(stages!B142)=2,CHAR(34),""))</f>
        <v>STAGE_TYPE="Flat"</v>
      </c>
      <c r="C142" t="str">
        <f>CONCATENATE(stages!C$1, "=",IF(TYPE(stages!C142)=2,CHAR(34),""),stages!C142,IF(TYPE(stages!C142)=2,CHAR(34),""))</f>
        <v>STAGE_DATE="20/07/2014"</v>
      </c>
      <c r="D142" t="str">
        <f>CONCATENATE(stages!D$1, "=",IF(TYPE(stages!D142)=2,CHAR(34),""),stages!D142,IF(TYPE(stages!D142)=2,CHAR(34),""))</f>
        <v>STAGE_START="Tallard"</v>
      </c>
      <c r="E142" t="str">
        <f>CONCATENATE(stages!E$1, "=",IF(TYPE(stages!E142)=2,CHAR(34),""),stages!E142,IF(TYPE(stages!E142)=2,CHAR(34),""))</f>
        <v>STAGE_START_COUNTRY="FRA"</v>
      </c>
      <c r="F142" t="str">
        <f>CONCATENATE(stages!F$1, "=",IF(TYPE(stages!F142)=2,CHAR(34),""),stages!F142,IF(TYPE(stages!F142)=2,CHAR(34),""))</f>
        <v>STAGE_START_LATITUDE=44.4625</v>
      </c>
      <c r="G142" t="str">
        <f>CONCATENATE(stages!G$1, "=",IF(TYPE(stages!G142)=2,CHAR(34),""),stages!G142,IF(TYPE(stages!G142)=2,CHAR(34),""))</f>
        <v>STAGE_START_LONGITUDE=6.0553</v>
      </c>
      <c r="H142" t="str">
        <f>CONCATENATE(stages!H$1, "=",IF(TYPE(stages!H142)=2,CHAR(34),""),stages!H142,IF(TYPE(stages!H142)=2,CHAR(34),""))</f>
        <v>STAGE_FINISH="Nîmes"</v>
      </c>
      <c r="I142" t="str">
        <f>CONCATENATE(stages!I$1, "=",IF(TYPE(stages!I142)=2,CHAR(34),""),stages!I142,IF(TYPE(stages!I142)=2,CHAR(34),""))</f>
        <v>STAGE_FINISH_COUNTRY="FRA"</v>
      </c>
      <c r="J142" t="str">
        <f>CONCATENATE(stages!J$1, "=",IF(TYPE(stages!J142)=2,CHAR(34),""),stages!J142,IF(TYPE(stages!J142)=2,CHAR(34),""))</f>
        <v>STAGE_FINISH_LATITUDE=43.838</v>
      </c>
      <c r="K142" t="str">
        <f>CONCATENATE(stages!K$1, "=",IF(TYPE(stages!K142)=2,CHAR(34),""),stages!K142,IF(TYPE(stages!K142)=2,CHAR(34),""))</f>
        <v>STAGE_FINISH_LONGITUDE=4.361</v>
      </c>
      <c r="L142" t="str">
        <f>CONCATENATE(stages!L$1, "=",IF(TYPE(stages!L142)=2,CHAR(34),""),stages!L142,IF(TYPE(stages!L142)=2,CHAR(34),""))</f>
        <v>STAGE_DISTANCE=222</v>
      </c>
      <c r="M142" t="str">
        <f>CONCATENATE(stages!M$1, "=",IF(TYPE(stages!M142)=2,CHAR(34),""),stages!M142,IF(TYPE(stages!M142)=2,CHAR(34),""))</f>
        <v>STAGE_INFO="http://www.letour.com/le-tour/2014/us/stage-15.html"</v>
      </c>
    </row>
    <row r="143" spans="1:13" x14ac:dyDescent="0.25">
      <c r="A143" t="str">
        <f>CONCATENATE(stages!A$1, "=",IF(TYPE(stages!A143)=2,CHAR(34),""),stages!A143,IF(TYPE(stages!A143)=2,CHAR(34),""))</f>
        <v>STAGE_NUMBER=142</v>
      </c>
      <c r="B143" t="str">
        <f>CONCATENATE(stages!B$1, "=",IF(TYPE(stages!B143)=2,CHAR(34),""),stages!B143,IF(TYPE(stages!B143)=2,CHAR(34),""))</f>
        <v>STAGE_TYPE="Mountain"</v>
      </c>
      <c r="C143" t="str">
        <f>CONCATENATE(stages!C$1, "=",IF(TYPE(stages!C143)=2,CHAR(34),""),stages!C143,IF(TYPE(stages!C143)=2,CHAR(34),""))</f>
        <v>STAGE_DATE="22/07/2014"</v>
      </c>
      <c r="D143" t="str">
        <f>CONCATENATE(stages!D$1, "=",IF(TYPE(stages!D143)=2,CHAR(34),""),stages!D143,IF(TYPE(stages!D143)=2,CHAR(34),""))</f>
        <v>STAGE_START="Carcassonne"</v>
      </c>
      <c r="E143" t="str">
        <f>CONCATENATE(stages!E$1, "=",IF(TYPE(stages!E143)=2,CHAR(34),""),stages!E143,IF(TYPE(stages!E143)=2,CHAR(34),""))</f>
        <v>STAGE_START_COUNTRY="FRA"</v>
      </c>
      <c r="F143" t="str">
        <f>CONCATENATE(stages!F$1, "=",IF(TYPE(stages!F143)=2,CHAR(34),""),stages!F143,IF(TYPE(stages!F143)=2,CHAR(34),""))</f>
        <v>STAGE_START_LATITUDE=43.21</v>
      </c>
      <c r="G143" t="str">
        <f>CONCATENATE(stages!G$1, "=",IF(TYPE(stages!G143)=2,CHAR(34),""),stages!G143,IF(TYPE(stages!G143)=2,CHAR(34),""))</f>
        <v>STAGE_START_LONGITUDE=2.35</v>
      </c>
      <c r="H143" t="str">
        <f>CONCATENATE(stages!H$1, "=",IF(TYPE(stages!H143)=2,CHAR(34),""),stages!H143,IF(TYPE(stages!H143)=2,CHAR(34),""))</f>
        <v>STAGE_FINISH="Bagnères-de-Luchon"</v>
      </c>
      <c r="I143" t="str">
        <f>CONCATENATE(stages!I$1, "=",IF(TYPE(stages!I143)=2,CHAR(34),""),stages!I143,IF(TYPE(stages!I143)=2,CHAR(34),""))</f>
        <v>STAGE_FINISH_COUNTRY="FRA"</v>
      </c>
      <c r="J143" t="str">
        <f>CONCATENATE(stages!J$1, "=",IF(TYPE(stages!J143)=2,CHAR(34),""),stages!J143,IF(TYPE(stages!J143)=2,CHAR(34),""))</f>
        <v>STAGE_FINISH_LATITUDE=42.7917</v>
      </c>
      <c r="K143" t="str">
        <f>CONCATENATE(stages!K$1, "=",IF(TYPE(stages!K143)=2,CHAR(34),""),stages!K143,IF(TYPE(stages!K143)=2,CHAR(34),""))</f>
        <v>STAGE_FINISH_LONGITUDE=0.5947</v>
      </c>
      <c r="L143" t="str">
        <f>CONCATENATE(stages!L$1, "=",IF(TYPE(stages!L143)=2,CHAR(34),""),stages!L143,IF(TYPE(stages!L143)=2,CHAR(34),""))</f>
        <v>STAGE_DISTANCE=237.5</v>
      </c>
      <c r="M143" t="str">
        <f>CONCATENATE(stages!M$1, "=",IF(TYPE(stages!M143)=2,CHAR(34),""),stages!M143,IF(TYPE(stages!M143)=2,CHAR(34),""))</f>
        <v>STAGE_INFO="http://www.letour.com/le-tour/2014/us/stage-16.html"</v>
      </c>
    </row>
    <row r="144" spans="1:13" x14ac:dyDescent="0.25">
      <c r="A144" t="str">
        <f>CONCATENATE(stages!A$1, "=",IF(TYPE(stages!A144)=2,CHAR(34),""),stages!A144,IF(TYPE(stages!A144)=2,CHAR(34),""))</f>
        <v>STAGE_NUMBER=143</v>
      </c>
      <c r="B144" t="str">
        <f>CONCATENATE(stages!B$1, "=",IF(TYPE(stages!B144)=2,CHAR(34),""),stages!B144,IF(TYPE(stages!B144)=2,CHAR(34),""))</f>
        <v>STAGE_TYPE="Mountain"</v>
      </c>
      <c r="C144" t="str">
        <f>CONCATENATE(stages!C$1, "=",IF(TYPE(stages!C144)=2,CHAR(34),""),stages!C144,IF(TYPE(stages!C144)=2,CHAR(34),""))</f>
        <v>STAGE_DATE="23/07/2014"</v>
      </c>
      <c r="D144" t="str">
        <f>CONCATENATE(stages!D$1, "=",IF(TYPE(stages!D144)=2,CHAR(34),""),stages!D144,IF(TYPE(stages!D144)=2,CHAR(34),""))</f>
        <v>STAGE_START="Saint-Gaudens"</v>
      </c>
      <c r="E144" t="str">
        <f>CONCATENATE(stages!E$1, "=",IF(TYPE(stages!E144)=2,CHAR(34),""),stages!E144,IF(TYPE(stages!E144)=2,CHAR(34),""))</f>
        <v>STAGE_START_COUNTRY="FRA"</v>
      </c>
      <c r="F144" t="str">
        <f>CONCATENATE(stages!F$1, "=",IF(TYPE(stages!F144)=2,CHAR(34),""),stages!F144,IF(TYPE(stages!F144)=2,CHAR(34),""))</f>
        <v>STAGE_START_LATITUDE=43.1089</v>
      </c>
      <c r="G144" t="str">
        <f>CONCATENATE(stages!G$1, "=",IF(TYPE(stages!G144)=2,CHAR(34),""),stages!G144,IF(TYPE(stages!G144)=2,CHAR(34),""))</f>
        <v>STAGE_START_LONGITUDE=0.7242</v>
      </c>
      <c r="H144" t="str">
        <f>CONCATENATE(stages!H$1, "=",IF(TYPE(stages!H144)=2,CHAR(34),""),stages!H144,IF(TYPE(stages!H144)=2,CHAR(34),""))</f>
        <v>STAGE_FINISH="Saint-Lary Pla d’Adet"</v>
      </c>
      <c r="I144" t="str">
        <f>CONCATENATE(stages!I$1, "=",IF(TYPE(stages!I144)=2,CHAR(34),""),stages!I144,IF(TYPE(stages!I144)=2,CHAR(34),""))</f>
        <v>STAGE_FINISH_COUNTRY="FRA"</v>
      </c>
      <c r="J144" t="str">
        <f>CONCATENATE(stages!J$1, "=",IF(TYPE(stages!J144)=2,CHAR(34),""),stages!J144,IF(TYPE(stages!J144)=2,CHAR(34),""))</f>
        <v>STAGE_FINISH_LATITUDE=42.82</v>
      </c>
      <c r="K144" t="str">
        <f>CONCATENATE(stages!K$1, "=",IF(TYPE(stages!K144)=2,CHAR(34),""),stages!K144,IF(TYPE(stages!K144)=2,CHAR(34),""))</f>
        <v>STAGE_FINISH_LONGITUDE=0.32</v>
      </c>
      <c r="L144" t="str">
        <f>CONCATENATE(stages!L$1, "=",IF(TYPE(stages!L144)=2,CHAR(34),""),stages!L144,IF(TYPE(stages!L144)=2,CHAR(34),""))</f>
        <v>STAGE_DISTANCE=124.5</v>
      </c>
      <c r="M144" t="str">
        <f>CONCATENATE(stages!M$1, "=",IF(TYPE(stages!M144)=2,CHAR(34),""),stages!M144,IF(TYPE(stages!M144)=2,CHAR(34),""))</f>
        <v>STAGE_INFO="http://www.letour.com/le-tour/2014/us/stage-17.html"</v>
      </c>
    </row>
    <row r="145" spans="1:13" x14ac:dyDescent="0.25">
      <c r="A145" t="str">
        <f>CONCATENATE(stages!A$1, "=",IF(TYPE(stages!A145)=2,CHAR(34),""),stages!A145,IF(TYPE(stages!A145)=2,CHAR(34),""))</f>
        <v>STAGE_NUMBER=144</v>
      </c>
      <c r="B145" t="str">
        <f>CONCATENATE(stages!B$1, "=",IF(TYPE(stages!B145)=2,CHAR(34),""),stages!B145,IF(TYPE(stages!B145)=2,CHAR(34),""))</f>
        <v>STAGE_TYPE="Mountain"</v>
      </c>
      <c r="C145" t="str">
        <f>CONCATENATE(stages!C$1, "=",IF(TYPE(stages!C145)=2,CHAR(34),""),stages!C145,IF(TYPE(stages!C145)=2,CHAR(34),""))</f>
        <v>STAGE_DATE="24/07/2014"</v>
      </c>
      <c r="D145" t="str">
        <f>CONCATENATE(stages!D$1, "=",IF(TYPE(stages!D145)=2,CHAR(34),""),stages!D145,IF(TYPE(stages!D145)=2,CHAR(34),""))</f>
        <v>STAGE_START="Pau"</v>
      </c>
      <c r="E145" t="str">
        <f>CONCATENATE(stages!E$1, "=",IF(TYPE(stages!E145)=2,CHAR(34),""),stages!E145,IF(TYPE(stages!E145)=2,CHAR(34),""))</f>
        <v>STAGE_START_COUNTRY="FRA"</v>
      </c>
      <c r="F145" t="str">
        <f>CONCATENATE(stages!F$1, "=",IF(TYPE(stages!F145)=2,CHAR(34),""),stages!F145,IF(TYPE(stages!F145)=2,CHAR(34),""))</f>
        <v>STAGE_START_LATITUDE=43.3</v>
      </c>
      <c r="G145" t="str">
        <f>CONCATENATE(stages!G$1, "=",IF(TYPE(stages!G145)=2,CHAR(34),""),stages!G145,IF(TYPE(stages!G145)=2,CHAR(34),""))</f>
        <v>STAGE_START_LONGITUDE=-0.37</v>
      </c>
      <c r="H145" t="str">
        <f>CONCATENATE(stages!H$1, "=",IF(TYPE(stages!H145)=2,CHAR(34),""),stages!H145,IF(TYPE(stages!H145)=2,CHAR(34),""))</f>
        <v>STAGE_FINISH="Hautacam"</v>
      </c>
      <c r="I145" t="str">
        <f>CONCATENATE(stages!I$1, "=",IF(TYPE(stages!I145)=2,CHAR(34),""),stages!I145,IF(TYPE(stages!I145)=2,CHAR(34),""))</f>
        <v>STAGE_FINISH_COUNTRY="FRA"</v>
      </c>
      <c r="J145" t="str">
        <f>CONCATENATE(stages!J$1, "=",IF(TYPE(stages!J145)=2,CHAR(34),""),stages!J145,IF(TYPE(stages!J145)=2,CHAR(34),""))</f>
        <v>STAGE_FINISH_LATITUDE=42.972222</v>
      </c>
      <c r="K145" t="str">
        <f>CONCATENATE(stages!K$1, "=",IF(TYPE(stages!K145)=2,CHAR(34),""),stages!K145,IF(TYPE(stages!K145)=2,CHAR(34),""))</f>
        <v>STAGE_FINISH_LONGITUDE=-0.008056</v>
      </c>
      <c r="L145" t="str">
        <f>CONCATENATE(stages!L$1, "=",IF(TYPE(stages!L145)=2,CHAR(34),""),stages!L145,IF(TYPE(stages!L145)=2,CHAR(34),""))</f>
        <v>STAGE_DISTANCE=145.5</v>
      </c>
      <c r="M145" t="str">
        <f>CONCATENATE(stages!M$1, "=",IF(TYPE(stages!M145)=2,CHAR(34),""),stages!M145,IF(TYPE(stages!M145)=2,CHAR(34),""))</f>
        <v>STAGE_INFO="http://www.letour.com/le-tour/2014/us/stage-18.html"</v>
      </c>
    </row>
    <row r="146" spans="1:13" x14ac:dyDescent="0.25">
      <c r="A146" t="str">
        <f>CONCATENATE(stages!A$1, "=",IF(TYPE(stages!A146)=2,CHAR(34),""),stages!A146,IF(TYPE(stages!A146)=2,CHAR(34),""))</f>
        <v>STAGE_NUMBER=145</v>
      </c>
      <c r="B146" t="str">
        <f>CONCATENATE(stages!B$1, "=",IF(TYPE(stages!B146)=2,CHAR(34),""),stages!B146,IF(TYPE(stages!B146)=2,CHAR(34),""))</f>
        <v>STAGE_TYPE="Flat"</v>
      </c>
      <c r="C146" t="str">
        <f>CONCATENATE(stages!C$1, "=",IF(TYPE(stages!C146)=2,CHAR(34),""),stages!C146,IF(TYPE(stages!C146)=2,CHAR(34),""))</f>
        <v>STAGE_DATE="25/07/2014"</v>
      </c>
      <c r="D146" t="str">
        <f>CONCATENATE(stages!D$1, "=",IF(TYPE(stages!D146)=2,CHAR(34),""),stages!D146,IF(TYPE(stages!D146)=2,CHAR(34),""))</f>
        <v>STAGE_START="Maubourguet Pays du Val d’Adour"</v>
      </c>
      <c r="E146" t="str">
        <f>CONCATENATE(stages!E$1, "=",IF(TYPE(stages!E146)=2,CHAR(34),""),stages!E146,IF(TYPE(stages!E146)=2,CHAR(34),""))</f>
        <v>STAGE_START_COUNTRY="FRA"</v>
      </c>
      <c r="F146" t="str">
        <f>CONCATENATE(stages!F$1, "=",IF(TYPE(stages!F146)=2,CHAR(34),""),stages!F146,IF(TYPE(stages!F146)=2,CHAR(34),""))</f>
        <v>STAGE_START_LATITUDE=43.4692</v>
      </c>
      <c r="G146" t="str">
        <f>CONCATENATE(stages!G$1, "=",IF(TYPE(stages!G146)=2,CHAR(34),""),stages!G146,IF(TYPE(stages!G146)=2,CHAR(34),""))</f>
        <v>STAGE_START_LONGITUDE=0.0364</v>
      </c>
      <c r="H146" t="str">
        <f>CONCATENATE(stages!H$1, "=",IF(TYPE(stages!H146)=2,CHAR(34),""),stages!H146,IF(TYPE(stages!H146)=2,CHAR(34),""))</f>
        <v>STAGE_FINISH="Bergerac"</v>
      </c>
      <c r="I146" t="str">
        <f>CONCATENATE(stages!I$1, "=",IF(TYPE(stages!I146)=2,CHAR(34),""),stages!I146,IF(TYPE(stages!I146)=2,CHAR(34),""))</f>
        <v>STAGE_FINISH_COUNTRY="FRA"</v>
      </c>
      <c r="J146" t="str">
        <f>CONCATENATE(stages!J$1, "=",IF(TYPE(stages!J146)=2,CHAR(34),""),stages!J146,IF(TYPE(stages!J146)=2,CHAR(34),""))</f>
        <v>STAGE_FINISH_LATITUDE=44.85</v>
      </c>
      <c r="K146" t="str">
        <f>CONCATENATE(stages!K$1, "=",IF(TYPE(stages!K146)=2,CHAR(34),""),stages!K146,IF(TYPE(stages!K146)=2,CHAR(34),""))</f>
        <v>STAGE_FINISH_LONGITUDE=0.48</v>
      </c>
      <c r="L146" t="str">
        <f>CONCATENATE(stages!L$1, "=",IF(TYPE(stages!L146)=2,CHAR(34),""),stages!L146,IF(TYPE(stages!L146)=2,CHAR(34),""))</f>
        <v>STAGE_DISTANCE=208.5</v>
      </c>
      <c r="M146" t="str">
        <f>CONCATENATE(stages!M$1, "=",IF(TYPE(stages!M146)=2,CHAR(34),""),stages!M146,IF(TYPE(stages!M146)=2,CHAR(34),""))</f>
        <v>STAGE_INFO="http://www.letour.com/le-tour/2014/us/stage-19.html"</v>
      </c>
    </row>
    <row r="147" spans="1:13" x14ac:dyDescent="0.25">
      <c r="A147" t="str">
        <f>CONCATENATE(stages!A$1, "=",IF(TYPE(stages!A147)=2,CHAR(34),""),stages!A147,IF(TYPE(stages!A147)=2,CHAR(34),""))</f>
        <v>STAGE_NUMBER=146</v>
      </c>
      <c r="B147" t="str">
        <f>CONCATENATE(stages!B$1, "=",IF(TYPE(stages!B147)=2,CHAR(34),""),stages!B147,IF(TYPE(stages!B147)=2,CHAR(34),""))</f>
        <v>STAGE_TYPE="Individual time-trial"</v>
      </c>
      <c r="C147" t="str">
        <f>CONCATENATE(stages!C$1, "=",IF(TYPE(stages!C147)=2,CHAR(34),""),stages!C147,IF(TYPE(stages!C147)=2,CHAR(34),""))</f>
        <v>STAGE_DATE="26/07/2014"</v>
      </c>
      <c r="D147" t="str">
        <f>CONCATENATE(stages!D$1, "=",IF(TYPE(stages!D147)=2,CHAR(34),""),stages!D147,IF(TYPE(stages!D147)=2,CHAR(34),""))</f>
        <v>STAGE_START="Bergerac"</v>
      </c>
      <c r="E147" t="str">
        <f>CONCATENATE(stages!E$1, "=",IF(TYPE(stages!E147)=2,CHAR(34),""),stages!E147,IF(TYPE(stages!E147)=2,CHAR(34),""))</f>
        <v>STAGE_START_COUNTRY="FRA"</v>
      </c>
      <c r="F147" t="str">
        <f>CONCATENATE(stages!F$1, "=",IF(TYPE(stages!F147)=2,CHAR(34),""),stages!F147,IF(TYPE(stages!F147)=2,CHAR(34),""))</f>
        <v>STAGE_START_LATITUDE=44.85</v>
      </c>
      <c r="G147" t="str">
        <f>CONCATENATE(stages!G$1, "=",IF(TYPE(stages!G147)=2,CHAR(34),""),stages!G147,IF(TYPE(stages!G147)=2,CHAR(34),""))</f>
        <v>STAGE_START_LONGITUDE=0.48</v>
      </c>
      <c r="H147" t="str">
        <f>CONCATENATE(stages!H$1, "=",IF(TYPE(stages!H147)=2,CHAR(34),""),stages!H147,IF(TYPE(stages!H147)=2,CHAR(34),""))</f>
        <v>STAGE_FINISH="Périgueux"</v>
      </c>
      <c r="I147" t="str">
        <f>CONCATENATE(stages!I$1, "=",IF(TYPE(stages!I147)=2,CHAR(34),""),stages!I147,IF(TYPE(stages!I147)=2,CHAR(34),""))</f>
        <v>STAGE_FINISH_COUNTRY="FRA"</v>
      </c>
      <c r="J147" t="str">
        <f>CONCATENATE(stages!J$1, "=",IF(TYPE(stages!J147)=2,CHAR(34),""),stages!J147,IF(TYPE(stages!J147)=2,CHAR(34),""))</f>
        <v>STAGE_FINISH_LATITUDE=45.1929</v>
      </c>
      <c r="K147" t="str">
        <f>CONCATENATE(stages!K$1, "=",IF(TYPE(stages!K147)=2,CHAR(34),""),stages!K147,IF(TYPE(stages!K147)=2,CHAR(34),""))</f>
        <v>STAGE_FINISH_LONGITUDE=0.7217</v>
      </c>
      <c r="L147" t="str">
        <f>CONCATENATE(stages!L$1, "=",IF(TYPE(stages!L147)=2,CHAR(34),""),stages!L147,IF(TYPE(stages!L147)=2,CHAR(34),""))</f>
        <v>STAGE_DISTANCE=54</v>
      </c>
      <c r="M147" t="str">
        <f>CONCATENATE(stages!M$1, "=",IF(TYPE(stages!M147)=2,CHAR(34),""),stages!M147,IF(TYPE(stages!M147)=2,CHAR(34),""))</f>
        <v>STAGE_INFO="http://www.letour.com/le-tour/2014/us/stage-20.html"</v>
      </c>
    </row>
    <row r="148" spans="1:13" x14ac:dyDescent="0.25">
      <c r="A148" t="str">
        <f>CONCATENATE(stages!A$1, "=",IF(TYPE(stages!A148)=2,CHAR(34),""),stages!A148,IF(TYPE(stages!A148)=2,CHAR(34),""))</f>
        <v>STAGE_NUMBER=147</v>
      </c>
      <c r="B148" t="str">
        <f>CONCATENATE(stages!B$1, "=",IF(TYPE(stages!B148)=2,CHAR(34),""),stages!B148,IF(TYPE(stages!B148)=2,CHAR(34),""))</f>
        <v>STAGE_TYPE="Flat"</v>
      </c>
      <c r="C148" t="str">
        <f>CONCATENATE(stages!C$1, "=",IF(TYPE(stages!C148)=2,CHAR(34),""),stages!C148,IF(TYPE(stages!C148)=2,CHAR(34),""))</f>
        <v>STAGE_DATE="27/07/2014"</v>
      </c>
      <c r="D148" t="str">
        <f>CONCATENATE(stages!D$1, "=",IF(TYPE(stages!D148)=2,CHAR(34),""),stages!D148,IF(TYPE(stages!D148)=2,CHAR(34),""))</f>
        <v>STAGE_START="Évry"</v>
      </c>
      <c r="E148" t="str">
        <f>CONCATENATE(stages!E$1, "=",IF(TYPE(stages!E148)=2,CHAR(34),""),stages!E148,IF(TYPE(stages!E148)=2,CHAR(34),""))</f>
        <v>STAGE_START_COUNTRY="FRA"</v>
      </c>
      <c r="F148" t="str">
        <f>CONCATENATE(stages!F$1, "=",IF(TYPE(stages!F148)=2,CHAR(34),""),stages!F148,IF(TYPE(stages!F148)=2,CHAR(34),""))</f>
        <v>STAGE_START_LATITUDE=48.6238</v>
      </c>
      <c r="G148" t="str">
        <f>CONCATENATE(stages!G$1, "=",IF(TYPE(stages!G148)=2,CHAR(34),""),stages!G148,IF(TYPE(stages!G148)=2,CHAR(34),""))</f>
        <v>STAGE_START_LONGITUDE=2.4296</v>
      </c>
      <c r="H148" t="str">
        <f>CONCATENATE(stages!H$1, "=",IF(TYPE(stages!H148)=2,CHAR(34),""),stages!H148,IF(TYPE(stages!H148)=2,CHAR(34),""))</f>
        <v>STAGE_FINISH="Paris Champs-Élysées"</v>
      </c>
      <c r="I148" t="str">
        <f>CONCATENATE(stages!I$1, "=",IF(TYPE(stages!I148)=2,CHAR(34),""),stages!I148,IF(TYPE(stages!I148)=2,CHAR(34),""))</f>
        <v>STAGE_FINISH_COUNTRY="FRA"</v>
      </c>
      <c r="J148" t="str">
        <f>CONCATENATE(stages!J$1, "=",IF(TYPE(stages!J148)=2,CHAR(34),""),stages!J148,IF(TYPE(stages!J148)=2,CHAR(34),""))</f>
        <v>STAGE_FINISH_LATITUDE=48.8567</v>
      </c>
      <c r="K148" t="str">
        <f>CONCATENATE(stages!K$1, "=",IF(TYPE(stages!K148)=2,CHAR(34),""),stages!K148,IF(TYPE(stages!K148)=2,CHAR(34),""))</f>
        <v>STAGE_FINISH_LONGITUDE=2.3508</v>
      </c>
      <c r="L148" t="str">
        <f>CONCATENATE(stages!L$1, "=",IF(TYPE(stages!L148)=2,CHAR(34),""),stages!L148,IF(TYPE(stages!L148)=2,CHAR(34),""))</f>
        <v>STAGE_DISTANCE=137.5</v>
      </c>
      <c r="M148" t="str">
        <f>CONCATENATE(stages!M$1, "=",IF(TYPE(stages!M148)=2,CHAR(34),""),stages!M148,IF(TYPE(stages!M148)=2,CHAR(34),""))</f>
        <v>STAGE_INFO="http://www.letour.com/le-tour/2014/us/stage-21.html"</v>
      </c>
    </row>
    <row r="149" spans="1:13" x14ac:dyDescent="0.25">
      <c r="A149" t="str">
        <f>CONCATENATE(stages!A$1, "=",IF(TYPE(stages!A149)=2,CHAR(34),""),stages!A149,IF(TYPE(stages!A149)=2,CHAR(34),""))</f>
        <v>STAGE_NUMBER=148</v>
      </c>
      <c r="B149" t="str">
        <f>CONCATENATE(stages!B$1, "=",IF(TYPE(stages!B149)=2,CHAR(34),""),stages!B149,IF(TYPE(stages!B149)=2,CHAR(34),""))</f>
        <v>STAGE_TYPE="Flat"</v>
      </c>
      <c r="C149" t="str">
        <f>CONCATENATE(stages!C$1, "=",IF(TYPE(stages!C149)=2,CHAR(34),""),stages!C149,IF(TYPE(stages!C149)=2,CHAR(34),""))</f>
        <v>STAGE_DATE="05/07/2014"</v>
      </c>
      <c r="D149" t="str">
        <f>CONCATENATE(stages!D$1, "=",IF(TYPE(stages!D149)=2,CHAR(34),""),stages!D149,IF(TYPE(stages!D149)=2,CHAR(34),""))</f>
        <v>STAGE_START="Leeds"</v>
      </c>
      <c r="E149" t="str">
        <f>CONCATENATE(stages!E$1, "=",IF(TYPE(stages!E149)=2,CHAR(34),""),stages!E149,IF(TYPE(stages!E149)=2,CHAR(34),""))</f>
        <v>STAGE_START_COUNTRY="ENG"</v>
      </c>
      <c r="F149" t="str">
        <f>CONCATENATE(stages!F$1, "=",IF(TYPE(stages!F149)=2,CHAR(34),""),stages!F149,IF(TYPE(stages!F149)=2,CHAR(34),""))</f>
        <v>STAGE_START_LATITUDE=53.799722</v>
      </c>
      <c r="G149" t="str">
        <f>CONCATENATE(stages!G$1, "=",IF(TYPE(stages!G149)=2,CHAR(34),""),stages!G149,IF(TYPE(stages!G149)=2,CHAR(34),""))</f>
        <v>STAGE_START_LONGITUDE=-1.549167</v>
      </c>
      <c r="H149" t="str">
        <f>CONCATENATE(stages!H$1, "=",IF(TYPE(stages!H149)=2,CHAR(34),""),stages!H149,IF(TYPE(stages!H149)=2,CHAR(34),""))</f>
        <v>STAGE_FINISH="Harrogate"</v>
      </c>
      <c r="I149" t="str">
        <f>CONCATENATE(stages!I$1, "=",IF(TYPE(stages!I149)=2,CHAR(34),""),stages!I149,IF(TYPE(stages!I149)=2,CHAR(34),""))</f>
        <v>STAGE_FINISH_COUNTRY="ENG"</v>
      </c>
      <c r="J149" t="str">
        <f>CONCATENATE(stages!J$1, "=",IF(TYPE(stages!J149)=2,CHAR(34),""),stages!J149,IF(TYPE(stages!J149)=2,CHAR(34),""))</f>
        <v>STAGE_FINISH_LATITUDE=53.991</v>
      </c>
      <c r="K149" t="str">
        <f>CONCATENATE(stages!K$1, "=",IF(TYPE(stages!K149)=2,CHAR(34),""),stages!K149,IF(TYPE(stages!K149)=2,CHAR(34),""))</f>
        <v>STAGE_FINISH_LONGITUDE=-1.539</v>
      </c>
      <c r="L149" t="str">
        <f>CONCATENATE(stages!L$1, "=",IF(TYPE(stages!L149)=2,CHAR(34),""),stages!L149,IF(TYPE(stages!L149)=2,CHAR(34),""))</f>
        <v>STAGE_DISTANCE=190.5</v>
      </c>
      <c r="M149" t="str">
        <f>CONCATENATE(stages!M$1, "=",IF(TYPE(stages!M149)=2,CHAR(34),""),stages!M149,IF(TYPE(stages!M149)=2,CHAR(34),""))</f>
        <v>STAGE_INFO="http://www.letour.com/le-tour/2014/us/stage-1.html"</v>
      </c>
    </row>
    <row r="150" spans="1:13" x14ac:dyDescent="0.25">
      <c r="A150" t="str">
        <f>CONCATENATE(stages!A$1, "=",IF(TYPE(stages!A150)=2,CHAR(34),""),stages!A150,IF(TYPE(stages!A150)=2,CHAR(34),""))</f>
        <v>STAGE_NUMBER=149</v>
      </c>
      <c r="B150" t="str">
        <f>CONCATENATE(stages!B$1, "=",IF(TYPE(stages!B150)=2,CHAR(34),""),stages!B150,IF(TYPE(stages!B150)=2,CHAR(34),""))</f>
        <v>STAGE_TYPE="Hilly"</v>
      </c>
      <c r="C150" t="str">
        <f>CONCATENATE(stages!C$1, "=",IF(TYPE(stages!C150)=2,CHAR(34),""),stages!C150,IF(TYPE(stages!C150)=2,CHAR(34),""))</f>
        <v>STAGE_DATE="06/07/2014"</v>
      </c>
      <c r="D150" t="str">
        <f>CONCATENATE(stages!D$1, "=",IF(TYPE(stages!D150)=2,CHAR(34),""),stages!D150,IF(TYPE(stages!D150)=2,CHAR(34),""))</f>
        <v>STAGE_START="York"</v>
      </c>
      <c r="E150" t="str">
        <f>CONCATENATE(stages!E$1, "=",IF(TYPE(stages!E150)=2,CHAR(34),""),stages!E150,IF(TYPE(stages!E150)=2,CHAR(34),""))</f>
        <v>STAGE_START_COUNTRY="ENG"</v>
      </c>
      <c r="F150" t="str">
        <f>CONCATENATE(stages!F$1, "=",IF(TYPE(stages!F150)=2,CHAR(34),""),stages!F150,IF(TYPE(stages!F150)=2,CHAR(34),""))</f>
        <v>STAGE_START_LATITUDE=53.958333</v>
      </c>
      <c r="G150" t="str">
        <f>CONCATENATE(stages!G$1, "=",IF(TYPE(stages!G150)=2,CHAR(34),""),stages!G150,IF(TYPE(stages!G150)=2,CHAR(34),""))</f>
        <v>STAGE_START_LONGITUDE=-1.080278</v>
      </c>
      <c r="H150" t="str">
        <f>CONCATENATE(stages!H$1, "=",IF(TYPE(stages!H150)=2,CHAR(34),""),stages!H150,IF(TYPE(stages!H150)=2,CHAR(34),""))</f>
        <v>STAGE_FINISH="Sheffield"</v>
      </c>
      <c r="I150" t="str">
        <f>CONCATENATE(stages!I$1, "=",IF(TYPE(stages!I150)=2,CHAR(34),""),stages!I150,IF(TYPE(stages!I150)=2,CHAR(34),""))</f>
        <v>STAGE_FINISH_COUNTRY="ENG"</v>
      </c>
      <c r="J150" t="str">
        <f>CONCATENATE(stages!J$1, "=",IF(TYPE(stages!J150)=2,CHAR(34),""),stages!J150,IF(TYPE(stages!J150)=2,CHAR(34),""))</f>
        <v>STAGE_FINISH_LATITUDE=53.383611</v>
      </c>
      <c r="K150" t="str">
        <f>CONCATENATE(stages!K$1, "=",IF(TYPE(stages!K150)=2,CHAR(34),""),stages!K150,IF(TYPE(stages!K150)=2,CHAR(34),""))</f>
        <v>STAGE_FINISH_LONGITUDE=-1.466944</v>
      </c>
      <c r="L150" t="str">
        <f>CONCATENATE(stages!L$1, "=",IF(TYPE(stages!L150)=2,CHAR(34),""),stages!L150,IF(TYPE(stages!L150)=2,CHAR(34),""))</f>
        <v>STAGE_DISTANCE=201</v>
      </c>
      <c r="M150" t="str">
        <f>CONCATENATE(stages!M$1, "=",IF(TYPE(stages!M150)=2,CHAR(34),""),stages!M150,IF(TYPE(stages!M150)=2,CHAR(34),""))</f>
        <v>STAGE_INFO="http://www.letour.com/le-tour/2014/us/stage-2.html"</v>
      </c>
    </row>
    <row r="151" spans="1:13" x14ac:dyDescent="0.25">
      <c r="A151" t="str">
        <f>CONCATENATE(stages!A$1, "=",IF(TYPE(stages!A151)=2,CHAR(34),""),stages!A151,IF(TYPE(stages!A151)=2,CHAR(34),""))</f>
        <v>STAGE_NUMBER=150</v>
      </c>
      <c r="B151" t="str">
        <f>CONCATENATE(stages!B$1, "=",IF(TYPE(stages!B151)=2,CHAR(34),""),stages!B151,IF(TYPE(stages!B151)=2,CHAR(34),""))</f>
        <v>STAGE_TYPE="Flat"</v>
      </c>
      <c r="C151" t="str">
        <f>CONCATENATE(stages!C$1, "=",IF(TYPE(stages!C151)=2,CHAR(34),""),stages!C151,IF(TYPE(stages!C151)=2,CHAR(34),""))</f>
        <v>STAGE_DATE="07/07/2014"</v>
      </c>
      <c r="D151" t="str">
        <f>CONCATENATE(stages!D$1, "=",IF(TYPE(stages!D151)=2,CHAR(34),""),stages!D151,IF(TYPE(stages!D151)=2,CHAR(34),""))</f>
        <v>STAGE_START="Cambridge"</v>
      </c>
      <c r="E151" t="str">
        <f>CONCATENATE(stages!E$1, "=",IF(TYPE(stages!E151)=2,CHAR(34),""),stages!E151,IF(TYPE(stages!E151)=2,CHAR(34),""))</f>
        <v>STAGE_START_COUNTRY="ENG"</v>
      </c>
      <c r="F151" t="str">
        <f>CONCATENATE(stages!F$1, "=",IF(TYPE(stages!F151)=2,CHAR(34),""),stages!F151,IF(TYPE(stages!F151)=2,CHAR(34),""))</f>
        <v>STAGE_START_LATITUDE=52.205</v>
      </c>
      <c r="G151" t="str">
        <f>CONCATENATE(stages!G$1, "=",IF(TYPE(stages!G151)=2,CHAR(34),""),stages!G151,IF(TYPE(stages!G151)=2,CHAR(34),""))</f>
        <v>STAGE_START_LONGITUDE=0.119</v>
      </c>
      <c r="H151" t="str">
        <f>CONCATENATE(stages!H$1, "=",IF(TYPE(stages!H151)=2,CHAR(34),""),stages!H151,IF(TYPE(stages!H151)=2,CHAR(34),""))</f>
        <v>STAGE_FINISH="Londres"</v>
      </c>
      <c r="I151" t="str">
        <f>CONCATENATE(stages!I$1, "=",IF(TYPE(stages!I151)=2,CHAR(34),""),stages!I151,IF(TYPE(stages!I151)=2,CHAR(34),""))</f>
        <v>STAGE_FINISH_COUNTRY="ENG"</v>
      </c>
      <c r="J151" t="str">
        <f>CONCATENATE(stages!J$1, "=",IF(TYPE(stages!J151)=2,CHAR(34),""),stages!J151,IF(TYPE(stages!J151)=2,CHAR(34),""))</f>
        <v>STAGE_FINISH_LATITUDE=51.507222</v>
      </c>
      <c r="K151" t="str">
        <f>CONCATENATE(stages!K$1, "=",IF(TYPE(stages!K151)=2,CHAR(34),""),stages!K151,IF(TYPE(stages!K151)=2,CHAR(34),""))</f>
        <v>STAGE_FINISH_LONGITUDE=-0.1275</v>
      </c>
      <c r="L151" t="str">
        <f>CONCATENATE(stages!L$1, "=",IF(TYPE(stages!L151)=2,CHAR(34),""),stages!L151,IF(TYPE(stages!L151)=2,CHAR(34),""))</f>
        <v>STAGE_DISTANCE=155</v>
      </c>
      <c r="M151" t="str">
        <f>CONCATENATE(stages!M$1, "=",IF(TYPE(stages!M151)=2,CHAR(34),""),stages!M151,IF(TYPE(stages!M151)=2,CHAR(34),""))</f>
        <v>STAGE_INFO="http://www.letour.com/le-tour/2014/us/stage-3.html"</v>
      </c>
    </row>
    <row r="152" spans="1:13" x14ac:dyDescent="0.25">
      <c r="A152" t="str">
        <f>CONCATENATE(stages!A$1, "=",IF(TYPE(stages!A152)=2,CHAR(34),""),stages!A152,IF(TYPE(stages!A152)=2,CHAR(34),""))</f>
        <v>STAGE_NUMBER=151</v>
      </c>
      <c r="B152" t="str">
        <f>CONCATENATE(stages!B$1, "=",IF(TYPE(stages!B152)=2,CHAR(34),""),stages!B152,IF(TYPE(stages!B152)=2,CHAR(34),""))</f>
        <v>STAGE_TYPE="Flat"</v>
      </c>
      <c r="C152" t="str">
        <f>CONCATENATE(stages!C$1, "=",IF(TYPE(stages!C152)=2,CHAR(34),""),stages!C152,IF(TYPE(stages!C152)=2,CHAR(34),""))</f>
        <v>STAGE_DATE="08/07/2014"</v>
      </c>
      <c r="D152" t="str">
        <f>CONCATENATE(stages!D$1, "=",IF(TYPE(stages!D152)=2,CHAR(34),""),stages!D152,IF(TYPE(stages!D152)=2,CHAR(34),""))</f>
        <v>STAGE_START="Le Touquet-Paris-Plage"</v>
      </c>
      <c r="E152" t="str">
        <f>CONCATENATE(stages!E$1, "=",IF(TYPE(stages!E152)=2,CHAR(34),""),stages!E152,IF(TYPE(stages!E152)=2,CHAR(34),""))</f>
        <v>STAGE_START_COUNTRY="FRA"</v>
      </c>
      <c r="F152" t="str">
        <f>CONCATENATE(stages!F$1, "=",IF(TYPE(stages!F152)=2,CHAR(34),""),stages!F152,IF(TYPE(stages!F152)=2,CHAR(34),""))</f>
        <v>STAGE_START_LATITUDE=50.5186</v>
      </c>
      <c r="G152" t="str">
        <f>CONCATENATE(stages!G$1, "=",IF(TYPE(stages!G152)=2,CHAR(34),""),stages!G152,IF(TYPE(stages!G152)=2,CHAR(34),""))</f>
        <v>STAGE_START_LONGITUDE=1.595</v>
      </c>
      <c r="H152" t="str">
        <f>CONCATENATE(stages!H$1, "=",IF(TYPE(stages!H152)=2,CHAR(34),""),stages!H152,IF(TYPE(stages!H152)=2,CHAR(34),""))</f>
        <v>STAGE_FINISH="Lille Métropole"</v>
      </c>
      <c r="I152" t="str">
        <f>CONCATENATE(stages!I$1, "=",IF(TYPE(stages!I152)=2,CHAR(34),""),stages!I152,IF(TYPE(stages!I152)=2,CHAR(34),""))</f>
        <v>STAGE_FINISH_COUNTRY="FRA"</v>
      </c>
      <c r="J152" t="str">
        <f>CONCATENATE(stages!J$1, "=",IF(TYPE(stages!J152)=2,CHAR(34),""),stages!J152,IF(TYPE(stages!J152)=2,CHAR(34),""))</f>
        <v>STAGE_FINISH_LATITUDE=50.6372</v>
      </c>
      <c r="K152" t="str">
        <f>CONCATENATE(stages!K$1, "=",IF(TYPE(stages!K152)=2,CHAR(34),""),stages!K152,IF(TYPE(stages!K152)=2,CHAR(34),""))</f>
        <v>STAGE_FINISH_LONGITUDE=3.0633</v>
      </c>
      <c r="L152" t="str">
        <f>CONCATENATE(stages!L$1, "=",IF(TYPE(stages!L152)=2,CHAR(34),""),stages!L152,IF(TYPE(stages!L152)=2,CHAR(34),""))</f>
        <v>STAGE_DISTANCE=163.5</v>
      </c>
      <c r="M152" t="str">
        <f>CONCATENATE(stages!M$1, "=",IF(TYPE(stages!M152)=2,CHAR(34),""),stages!M152,IF(TYPE(stages!M152)=2,CHAR(34),""))</f>
        <v>STAGE_INFO="http://www.letour.com/le-tour/2014/us/stage-4.html"</v>
      </c>
    </row>
    <row r="153" spans="1:13" x14ac:dyDescent="0.25">
      <c r="A153" t="str">
        <f>CONCATENATE(stages!A$1, "=",IF(TYPE(stages!A153)=2,CHAR(34),""),stages!A153,IF(TYPE(stages!A153)=2,CHAR(34),""))</f>
        <v>STAGE_NUMBER=152</v>
      </c>
      <c r="B153" t="str">
        <f>CONCATENATE(stages!B$1, "=",IF(TYPE(stages!B153)=2,CHAR(34),""),stages!B153,IF(TYPE(stages!B153)=2,CHAR(34),""))</f>
        <v>STAGE_TYPE="Hilly"</v>
      </c>
      <c r="C153" t="str">
        <f>CONCATENATE(stages!C$1, "=",IF(TYPE(stages!C153)=2,CHAR(34),""),stages!C153,IF(TYPE(stages!C153)=2,CHAR(34),""))</f>
        <v>STAGE_DATE="09/07/2014"</v>
      </c>
      <c r="D153" t="str">
        <f>CONCATENATE(stages!D$1, "=",IF(TYPE(stages!D153)=2,CHAR(34),""),stages!D153,IF(TYPE(stages!D153)=2,CHAR(34),""))</f>
        <v>STAGE_START="Ypres"</v>
      </c>
      <c r="E153" t="str">
        <f>CONCATENATE(stages!E$1, "=",IF(TYPE(stages!E153)=2,CHAR(34),""),stages!E153,IF(TYPE(stages!E153)=2,CHAR(34),""))</f>
        <v>STAGE_START_COUNTRY="FRA"</v>
      </c>
      <c r="F153" t="str">
        <f>CONCATENATE(stages!F$1, "=",IF(TYPE(stages!F153)=2,CHAR(34),""),stages!F153,IF(TYPE(stages!F153)=2,CHAR(34),""))</f>
        <v>STAGE_START_LATITUDE=50.85</v>
      </c>
      <c r="G153" t="str">
        <f>CONCATENATE(stages!G$1, "=",IF(TYPE(stages!G153)=2,CHAR(34),""),stages!G153,IF(TYPE(stages!G153)=2,CHAR(34),""))</f>
        <v>STAGE_START_LONGITUDE=2.883333</v>
      </c>
      <c r="H153" t="str">
        <f>CONCATENATE(stages!H$1, "=",IF(TYPE(stages!H153)=2,CHAR(34),""),stages!H153,IF(TYPE(stages!H153)=2,CHAR(34),""))</f>
        <v>STAGE_FINISH="Arenberg Porte du Hainaut"</v>
      </c>
      <c r="I153" t="str">
        <f>CONCATENATE(stages!I$1, "=",IF(TYPE(stages!I153)=2,CHAR(34),""),stages!I153,IF(TYPE(stages!I153)=2,CHAR(34),""))</f>
        <v>STAGE_FINISH_COUNTRY="FRA"</v>
      </c>
      <c r="J153" t="str">
        <f>CONCATENATE(stages!J$1, "=",IF(TYPE(stages!J153)=2,CHAR(34),""),stages!J153,IF(TYPE(stages!J153)=2,CHAR(34),""))</f>
        <v>STAGE_FINISH_LATITUDE=50.399</v>
      </c>
      <c r="K153" t="str">
        <f>CONCATENATE(stages!K$1, "=",IF(TYPE(stages!K153)=2,CHAR(34),""),stages!K153,IF(TYPE(stages!K153)=2,CHAR(34),""))</f>
        <v>STAGE_FINISH_LONGITUDE=3.4125</v>
      </c>
      <c r="L153" t="str">
        <f>CONCATENATE(stages!L$1, "=",IF(TYPE(stages!L153)=2,CHAR(34),""),stages!L153,IF(TYPE(stages!L153)=2,CHAR(34),""))</f>
        <v>STAGE_DISTANCE=155.5</v>
      </c>
      <c r="M153" t="str">
        <f>CONCATENATE(stages!M$1, "=",IF(TYPE(stages!M153)=2,CHAR(34),""),stages!M153,IF(TYPE(stages!M153)=2,CHAR(34),""))</f>
        <v>STAGE_INFO="http://www.letour.com/le-tour/2014/us/stage-5.html"</v>
      </c>
    </row>
    <row r="154" spans="1:13" x14ac:dyDescent="0.25">
      <c r="A154" t="str">
        <f>CONCATENATE(stages!A$1, "=",IF(TYPE(stages!A154)=2,CHAR(34),""),stages!A154,IF(TYPE(stages!A154)=2,CHAR(34),""))</f>
        <v>STAGE_NUMBER=153</v>
      </c>
      <c r="B154" t="str">
        <f>CONCATENATE(stages!B$1, "=",IF(TYPE(stages!B154)=2,CHAR(34),""),stages!B154,IF(TYPE(stages!B154)=2,CHAR(34),""))</f>
        <v>STAGE_TYPE="Flat"</v>
      </c>
      <c r="C154" t="str">
        <f>CONCATENATE(stages!C$1, "=",IF(TYPE(stages!C154)=2,CHAR(34),""),stages!C154,IF(TYPE(stages!C154)=2,CHAR(34),""))</f>
        <v>STAGE_DATE="10/07/2014"</v>
      </c>
      <c r="D154" t="str">
        <f>CONCATENATE(stages!D$1, "=",IF(TYPE(stages!D154)=2,CHAR(34),""),stages!D154,IF(TYPE(stages!D154)=2,CHAR(34),""))</f>
        <v>STAGE_START="Arras"</v>
      </c>
      <c r="E154" t="str">
        <f>CONCATENATE(stages!E$1, "=",IF(TYPE(stages!E154)=2,CHAR(34),""),stages!E154,IF(TYPE(stages!E154)=2,CHAR(34),""))</f>
        <v>STAGE_START_COUNTRY="FRA"</v>
      </c>
      <c r="F154" t="str">
        <f>CONCATENATE(stages!F$1, "=",IF(TYPE(stages!F154)=2,CHAR(34),""),stages!F154,IF(TYPE(stages!F154)=2,CHAR(34),""))</f>
        <v>STAGE_START_LATITUDE=50.2897</v>
      </c>
      <c r="G154" t="str">
        <f>CONCATENATE(stages!G$1, "=",IF(TYPE(stages!G154)=2,CHAR(34),""),stages!G154,IF(TYPE(stages!G154)=2,CHAR(34),""))</f>
        <v>STAGE_START_LONGITUDE=2.7808</v>
      </c>
      <c r="H154" t="str">
        <f>CONCATENATE(stages!H$1, "=",IF(TYPE(stages!H154)=2,CHAR(34),""),stages!H154,IF(TYPE(stages!H154)=2,CHAR(34),""))</f>
        <v>STAGE_FINISH="Reims"</v>
      </c>
      <c r="I154" t="str">
        <f>CONCATENATE(stages!I$1, "=",IF(TYPE(stages!I154)=2,CHAR(34),""),stages!I154,IF(TYPE(stages!I154)=2,CHAR(34),""))</f>
        <v>STAGE_FINISH_COUNTRY="FRA"</v>
      </c>
      <c r="J154" t="str">
        <f>CONCATENATE(stages!J$1, "=",IF(TYPE(stages!J154)=2,CHAR(34),""),stages!J154,IF(TYPE(stages!J154)=2,CHAR(34),""))</f>
        <v>STAGE_FINISH_LATITUDE=49.2628</v>
      </c>
      <c r="K154" t="str">
        <f>CONCATENATE(stages!K$1, "=",IF(TYPE(stages!K154)=2,CHAR(34),""),stages!K154,IF(TYPE(stages!K154)=2,CHAR(34),""))</f>
        <v>STAGE_FINISH_LONGITUDE=4.0347</v>
      </c>
      <c r="L154" t="str">
        <f>CONCATENATE(stages!L$1, "=",IF(TYPE(stages!L154)=2,CHAR(34),""),stages!L154,IF(TYPE(stages!L154)=2,CHAR(34),""))</f>
        <v>STAGE_DISTANCE=194</v>
      </c>
      <c r="M154" t="str">
        <f>CONCATENATE(stages!M$1, "=",IF(TYPE(stages!M154)=2,CHAR(34),""),stages!M154,IF(TYPE(stages!M154)=2,CHAR(34),""))</f>
        <v>STAGE_INFO="http://www.letour.com/le-tour/2014/us/stage-6.html"</v>
      </c>
    </row>
    <row r="155" spans="1:13" x14ac:dyDescent="0.25">
      <c r="A155" t="str">
        <f>CONCATENATE(stages!A$1, "=",IF(TYPE(stages!A155)=2,CHAR(34),""),stages!A155,IF(TYPE(stages!A155)=2,CHAR(34),""))</f>
        <v>STAGE_NUMBER=154</v>
      </c>
      <c r="B155" t="str">
        <f>CONCATENATE(stages!B$1, "=",IF(TYPE(stages!B155)=2,CHAR(34),""),stages!B155,IF(TYPE(stages!B155)=2,CHAR(34),""))</f>
        <v>STAGE_TYPE="Flat"</v>
      </c>
      <c r="C155" t="str">
        <f>CONCATENATE(stages!C$1, "=",IF(TYPE(stages!C155)=2,CHAR(34),""),stages!C155,IF(TYPE(stages!C155)=2,CHAR(34),""))</f>
        <v>STAGE_DATE="11/07/2014"</v>
      </c>
      <c r="D155" t="str">
        <f>CONCATENATE(stages!D$1, "=",IF(TYPE(stages!D155)=2,CHAR(34),""),stages!D155,IF(TYPE(stages!D155)=2,CHAR(34),""))</f>
        <v>STAGE_START="Épernay"</v>
      </c>
      <c r="E155" t="str">
        <f>CONCATENATE(stages!E$1, "=",IF(TYPE(stages!E155)=2,CHAR(34),""),stages!E155,IF(TYPE(stages!E155)=2,CHAR(34),""))</f>
        <v>STAGE_START_COUNTRY="FRA"</v>
      </c>
      <c r="F155" t="str">
        <f>CONCATENATE(stages!F$1, "=",IF(TYPE(stages!F155)=2,CHAR(34),""),stages!F155,IF(TYPE(stages!F155)=2,CHAR(34),""))</f>
        <v>STAGE_START_LATITUDE=49.0403</v>
      </c>
      <c r="G155" t="str">
        <f>CONCATENATE(stages!G$1, "=",IF(TYPE(stages!G155)=2,CHAR(34),""),stages!G155,IF(TYPE(stages!G155)=2,CHAR(34),""))</f>
        <v>STAGE_START_LONGITUDE=3.96</v>
      </c>
      <c r="H155" t="str">
        <f>CONCATENATE(stages!H$1, "=",IF(TYPE(stages!H155)=2,CHAR(34),""),stages!H155,IF(TYPE(stages!H155)=2,CHAR(34),""))</f>
        <v>STAGE_FINISH="Nancy"</v>
      </c>
      <c r="I155" t="str">
        <f>CONCATENATE(stages!I$1, "=",IF(TYPE(stages!I155)=2,CHAR(34),""),stages!I155,IF(TYPE(stages!I155)=2,CHAR(34),""))</f>
        <v>STAGE_FINISH_COUNTRY="FRA"</v>
      </c>
      <c r="J155" t="str">
        <f>CONCATENATE(stages!J$1, "=",IF(TYPE(stages!J155)=2,CHAR(34),""),stages!J155,IF(TYPE(stages!J155)=2,CHAR(34),""))</f>
        <v>STAGE_FINISH_LATITUDE=48.6936</v>
      </c>
      <c r="K155" t="str">
        <f>CONCATENATE(stages!K$1, "=",IF(TYPE(stages!K155)=2,CHAR(34),""),stages!K155,IF(TYPE(stages!K155)=2,CHAR(34),""))</f>
        <v>STAGE_FINISH_LONGITUDE=6.1846</v>
      </c>
      <c r="L155" t="str">
        <f>CONCATENATE(stages!L$1, "=",IF(TYPE(stages!L155)=2,CHAR(34),""),stages!L155,IF(TYPE(stages!L155)=2,CHAR(34),""))</f>
        <v>STAGE_DISTANCE=234.5</v>
      </c>
      <c r="M155" t="str">
        <f>CONCATENATE(stages!M$1, "=",IF(TYPE(stages!M155)=2,CHAR(34),""),stages!M155,IF(TYPE(stages!M155)=2,CHAR(34),""))</f>
        <v>STAGE_INFO="http://www.letour.com/le-tour/2014/us/stage-7.html"</v>
      </c>
    </row>
    <row r="156" spans="1:13" x14ac:dyDescent="0.25">
      <c r="A156" t="str">
        <f>CONCATENATE(stages!A$1, "=",IF(TYPE(stages!A156)=2,CHAR(34),""),stages!A156,IF(TYPE(stages!A156)=2,CHAR(34),""))</f>
        <v>STAGE_NUMBER=155</v>
      </c>
      <c r="B156" t="str">
        <f>CONCATENATE(stages!B$1, "=",IF(TYPE(stages!B156)=2,CHAR(34),""),stages!B156,IF(TYPE(stages!B156)=2,CHAR(34),""))</f>
        <v>STAGE_TYPE="Hilly"</v>
      </c>
      <c r="C156" t="str">
        <f>CONCATENATE(stages!C$1, "=",IF(TYPE(stages!C156)=2,CHAR(34),""),stages!C156,IF(TYPE(stages!C156)=2,CHAR(34),""))</f>
        <v>STAGE_DATE="12/07/2014"</v>
      </c>
      <c r="D156" t="str">
        <f>CONCATENATE(stages!D$1, "=",IF(TYPE(stages!D156)=2,CHAR(34),""),stages!D156,IF(TYPE(stages!D156)=2,CHAR(34),""))</f>
        <v>STAGE_START="Tomblaine"</v>
      </c>
      <c r="E156" t="str">
        <f>CONCATENATE(stages!E$1, "=",IF(TYPE(stages!E156)=2,CHAR(34),""),stages!E156,IF(TYPE(stages!E156)=2,CHAR(34),""))</f>
        <v>STAGE_START_COUNTRY="FRA"</v>
      </c>
      <c r="F156" t="str">
        <f>CONCATENATE(stages!F$1, "=",IF(TYPE(stages!F156)=2,CHAR(34),""),stages!F156,IF(TYPE(stages!F156)=2,CHAR(34),""))</f>
        <v>STAGE_START_LATITUDE=48.6833</v>
      </c>
      <c r="G156" t="str">
        <f>CONCATENATE(stages!G$1, "=",IF(TYPE(stages!G156)=2,CHAR(34),""),stages!G156,IF(TYPE(stages!G156)=2,CHAR(34),""))</f>
        <v>STAGE_START_LONGITUDE=6.2167</v>
      </c>
      <c r="H156" t="str">
        <f>CONCATENATE(stages!H$1, "=",IF(TYPE(stages!H156)=2,CHAR(34),""),stages!H156,IF(TYPE(stages!H156)=2,CHAR(34),""))</f>
        <v>STAGE_FINISH="Gérardmer La Mauselaine"</v>
      </c>
      <c r="I156" t="str">
        <f>CONCATENATE(stages!I$1, "=",IF(TYPE(stages!I156)=2,CHAR(34),""),stages!I156,IF(TYPE(stages!I156)=2,CHAR(34),""))</f>
        <v>STAGE_FINISH_COUNTRY="FRA"</v>
      </c>
      <c r="J156" t="str">
        <f>CONCATENATE(stages!J$1, "=",IF(TYPE(stages!J156)=2,CHAR(34),""),stages!J156,IF(TYPE(stages!J156)=2,CHAR(34),""))</f>
        <v>STAGE_FINISH_LATITUDE=48.08</v>
      </c>
      <c r="K156" t="str">
        <f>CONCATENATE(stages!K$1, "=",IF(TYPE(stages!K156)=2,CHAR(34),""),stages!K156,IF(TYPE(stages!K156)=2,CHAR(34),""))</f>
        <v>STAGE_FINISH_LONGITUDE=6.88</v>
      </c>
      <c r="L156" t="str">
        <f>CONCATENATE(stages!L$1, "=",IF(TYPE(stages!L156)=2,CHAR(34),""),stages!L156,IF(TYPE(stages!L156)=2,CHAR(34),""))</f>
        <v>STAGE_DISTANCE=161</v>
      </c>
      <c r="M156" t="str">
        <f>CONCATENATE(stages!M$1, "=",IF(TYPE(stages!M156)=2,CHAR(34),""),stages!M156,IF(TYPE(stages!M156)=2,CHAR(34),""))</f>
        <v>STAGE_INFO="http://www.letour.com/le-tour/2014/us/stage-8.html"</v>
      </c>
    </row>
    <row r="157" spans="1:13" x14ac:dyDescent="0.25">
      <c r="A157" t="str">
        <f>CONCATENATE(stages!A$1, "=",IF(TYPE(stages!A157)=2,CHAR(34),""),stages!A157,IF(TYPE(stages!A157)=2,CHAR(34),""))</f>
        <v>STAGE_NUMBER=156</v>
      </c>
      <c r="B157" t="str">
        <f>CONCATENATE(stages!B$1, "=",IF(TYPE(stages!B157)=2,CHAR(34),""),stages!B157,IF(TYPE(stages!B157)=2,CHAR(34),""))</f>
        <v>STAGE_TYPE="Hilly"</v>
      </c>
      <c r="C157" t="str">
        <f>CONCATENATE(stages!C$1, "=",IF(TYPE(stages!C157)=2,CHAR(34),""),stages!C157,IF(TYPE(stages!C157)=2,CHAR(34),""))</f>
        <v>STAGE_DATE="13/07/2014"</v>
      </c>
      <c r="D157" t="str">
        <f>CONCATENATE(stages!D$1, "=",IF(TYPE(stages!D157)=2,CHAR(34),""),stages!D157,IF(TYPE(stages!D157)=2,CHAR(34),""))</f>
        <v>STAGE_START="Gérardmer"</v>
      </c>
      <c r="E157" t="str">
        <f>CONCATENATE(stages!E$1, "=",IF(TYPE(stages!E157)=2,CHAR(34),""),stages!E157,IF(TYPE(stages!E157)=2,CHAR(34),""))</f>
        <v>STAGE_START_COUNTRY="FRA"</v>
      </c>
      <c r="F157" t="str">
        <f>CONCATENATE(stages!F$1, "=",IF(TYPE(stages!F157)=2,CHAR(34),""),stages!F157,IF(TYPE(stages!F157)=2,CHAR(34),""))</f>
        <v>STAGE_START_LATITUDE=48.08</v>
      </c>
      <c r="G157" t="str">
        <f>CONCATENATE(stages!G$1, "=",IF(TYPE(stages!G157)=2,CHAR(34),""),stages!G157,IF(TYPE(stages!G157)=2,CHAR(34),""))</f>
        <v>STAGE_START_LONGITUDE=6.88</v>
      </c>
      <c r="H157" t="str">
        <f>CONCATENATE(stages!H$1, "=",IF(TYPE(stages!H157)=2,CHAR(34),""),stages!H157,IF(TYPE(stages!H157)=2,CHAR(34),""))</f>
        <v>STAGE_FINISH="Mulhouse"</v>
      </c>
      <c r="I157" t="str">
        <f>CONCATENATE(stages!I$1, "=",IF(TYPE(stages!I157)=2,CHAR(34),""),stages!I157,IF(TYPE(stages!I157)=2,CHAR(34),""))</f>
        <v>STAGE_FINISH_COUNTRY="FRA"</v>
      </c>
      <c r="J157" t="str">
        <f>CONCATENATE(stages!J$1, "=",IF(TYPE(stages!J157)=2,CHAR(34),""),stages!J157,IF(TYPE(stages!J157)=2,CHAR(34),""))</f>
        <v>STAGE_FINISH_LATITUDE=47.75</v>
      </c>
      <c r="K157" t="str">
        <f>CONCATENATE(stages!K$1, "=",IF(TYPE(stages!K157)=2,CHAR(34),""),stages!K157,IF(TYPE(stages!K157)=2,CHAR(34),""))</f>
        <v>STAGE_FINISH_LONGITUDE=7.34</v>
      </c>
      <c r="L157" t="str">
        <f>CONCATENATE(stages!L$1, "=",IF(TYPE(stages!L157)=2,CHAR(34),""),stages!L157,IF(TYPE(stages!L157)=2,CHAR(34),""))</f>
        <v>STAGE_DISTANCE=170</v>
      </c>
      <c r="M157" t="str">
        <f>CONCATENATE(stages!M$1, "=",IF(TYPE(stages!M157)=2,CHAR(34),""),stages!M157,IF(TYPE(stages!M157)=2,CHAR(34),""))</f>
        <v>STAGE_INFO="http://www.letour.com/le-tour/2014/us/stage-9.html"</v>
      </c>
    </row>
    <row r="158" spans="1:13" x14ac:dyDescent="0.25">
      <c r="A158" t="str">
        <f>CONCATENATE(stages!A$1, "=",IF(TYPE(stages!A158)=2,CHAR(34),""),stages!A158,IF(TYPE(stages!A158)=2,CHAR(34),""))</f>
        <v>STAGE_NUMBER=157</v>
      </c>
      <c r="B158" t="str">
        <f>CONCATENATE(stages!B$1, "=",IF(TYPE(stages!B158)=2,CHAR(34),""),stages!B158,IF(TYPE(stages!B158)=2,CHAR(34),""))</f>
        <v>STAGE_TYPE="Mountain"</v>
      </c>
      <c r="C158" t="str">
        <f>CONCATENATE(stages!C$1, "=",IF(TYPE(stages!C158)=2,CHAR(34),""),stages!C158,IF(TYPE(stages!C158)=2,CHAR(34),""))</f>
        <v>STAGE_DATE="14/07/2014"</v>
      </c>
      <c r="D158" t="str">
        <f>CONCATENATE(stages!D$1, "=",IF(TYPE(stages!D158)=2,CHAR(34),""),stages!D158,IF(TYPE(stages!D158)=2,CHAR(34),""))</f>
        <v>STAGE_START="Mulhouse"</v>
      </c>
      <c r="E158" t="str">
        <f>CONCATENATE(stages!E$1, "=",IF(TYPE(stages!E158)=2,CHAR(34),""),stages!E158,IF(TYPE(stages!E158)=2,CHAR(34),""))</f>
        <v>STAGE_START_COUNTRY="FRA"</v>
      </c>
      <c r="F158" t="str">
        <f>CONCATENATE(stages!F$1, "=",IF(TYPE(stages!F158)=2,CHAR(34),""),stages!F158,IF(TYPE(stages!F158)=2,CHAR(34),""))</f>
        <v>STAGE_START_LATITUDE=47.75</v>
      </c>
      <c r="G158" t="str">
        <f>CONCATENATE(stages!G$1, "=",IF(TYPE(stages!G158)=2,CHAR(34),""),stages!G158,IF(TYPE(stages!G158)=2,CHAR(34),""))</f>
        <v>STAGE_START_LONGITUDE=7.34</v>
      </c>
      <c r="H158" t="str">
        <f>CONCATENATE(stages!H$1, "=",IF(TYPE(stages!H158)=2,CHAR(34),""),stages!H158,IF(TYPE(stages!H158)=2,CHAR(34),""))</f>
        <v>STAGE_FINISH="La Planche des Belles Filles"</v>
      </c>
      <c r="I158" t="str">
        <f>CONCATENATE(stages!I$1, "=",IF(TYPE(stages!I158)=2,CHAR(34),""),stages!I158,IF(TYPE(stages!I158)=2,CHAR(34),""))</f>
        <v>STAGE_FINISH_COUNTRY="FRA"</v>
      </c>
      <c r="J158" t="str">
        <f>CONCATENATE(stages!J$1, "=",IF(TYPE(stages!J158)=2,CHAR(34),""),stages!J158,IF(TYPE(stages!J158)=2,CHAR(34),""))</f>
        <v>STAGE_FINISH_LATITUDE=47.772222</v>
      </c>
      <c r="K158" t="str">
        <f>CONCATENATE(stages!K$1, "=",IF(TYPE(stages!K158)=2,CHAR(34),""),stages!K158,IF(TYPE(stages!K158)=2,CHAR(34),""))</f>
        <v>STAGE_FINISH_LONGITUDE=6.777778</v>
      </c>
      <c r="L158" t="str">
        <f>CONCATENATE(stages!L$1, "=",IF(TYPE(stages!L158)=2,CHAR(34),""),stages!L158,IF(TYPE(stages!L158)=2,CHAR(34),""))</f>
        <v>STAGE_DISTANCE=161.5</v>
      </c>
      <c r="M158" t="str">
        <f>CONCATENATE(stages!M$1, "=",IF(TYPE(stages!M158)=2,CHAR(34),""),stages!M158,IF(TYPE(stages!M158)=2,CHAR(34),""))</f>
        <v>STAGE_INFO="http://www.letour.com/le-tour/2014/us/stage-10.html"</v>
      </c>
    </row>
    <row r="159" spans="1:13" x14ac:dyDescent="0.25">
      <c r="A159" t="str">
        <f>CONCATENATE(stages!A$1, "=",IF(TYPE(stages!A159)=2,CHAR(34),""),stages!A159,IF(TYPE(stages!A159)=2,CHAR(34),""))</f>
        <v>STAGE_NUMBER=158</v>
      </c>
      <c r="B159" t="str">
        <f>CONCATENATE(stages!B$1, "=",IF(TYPE(stages!B159)=2,CHAR(34),""),stages!B159,IF(TYPE(stages!B159)=2,CHAR(34),""))</f>
        <v>STAGE_TYPE="Hilly"</v>
      </c>
      <c r="C159" t="str">
        <f>CONCATENATE(stages!C$1, "=",IF(TYPE(stages!C159)=2,CHAR(34),""),stages!C159,IF(TYPE(stages!C159)=2,CHAR(34),""))</f>
        <v>STAGE_DATE="16/07/2014"</v>
      </c>
      <c r="D159" t="str">
        <f>CONCATENATE(stages!D$1, "=",IF(TYPE(stages!D159)=2,CHAR(34),""),stages!D159,IF(TYPE(stages!D159)=2,CHAR(34),""))</f>
        <v>STAGE_START="Besançon"</v>
      </c>
      <c r="E159" t="str">
        <f>CONCATENATE(stages!E$1, "=",IF(TYPE(stages!E159)=2,CHAR(34),""),stages!E159,IF(TYPE(stages!E159)=2,CHAR(34),""))</f>
        <v>STAGE_START_COUNTRY="FRA"</v>
      </c>
      <c r="F159" t="str">
        <f>CONCATENATE(stages!F$1, "=",IF(TYPE(stages!F159)=2,CHAR(34),""),stages!F159,IF(TYPE(stages!F159)=2,CHAR(34),""))</f>
        <v>STAGE_START_LATITUDE=47.2431</v>
      </c>
      <c r="G159" t="str">
        <f>CONCATENATE(stages!G$1, "=",IF(TYPE(stages!G159)=2,CHAR(34),""),stages!G159,IF(TYPE(stages!G159)=2,CHAR(34),""))</f>
        <v>STAGE_START_LONGITUDE=6.0219</v>
      </c>
      <c r="H159" t="str">
        <f>CONCATENATE(stages!H$1, "=",IF(TYPE(stages!H159)=2,CHAR(34),""),stages!H159,IF(TYPE(stages!H159)=2,CHAR(34),""))</f>
        <v>STAGE_FINISH="Oyonnax"</v>
      </c>
      <c r="I159" t="str">
        <f>CONCATENATE(stages!I$1, "=",IF(TYPE(stages!I159)=2,CHAR(34),""),stages!I159,IF(TYPE(stages!I159)=2,CHAR(34),""))</f>
        <v>STAGE_FINISH_COUNTRY="FRA"</v>
      </c>
      <c r="J159" t="str">
        <f>CONCATENATE(stages!J$1, "=",IF(TYPE(stages!J159)=2,CHAR(34),""),stages!J159,IF(TYPE(stages!J159)=2,CHAR(34),""))</f>
        <v>STAGE_FINISH_LATITUDE=46.2561</v>
      </c>
      <c r="K159" t="str">
        <f>CONCATENATE(stages!K$1, "=",IF(TYPE(stages!K159)=2,CHAR(34),""),stages!K159,IF(TYPE(stages!K159)=2,CHAR(34),""))</f>
        <v>STAGE_FINISH_LONGITUDE=5.6556</v>
      </c>
      <c r="L159" t="str">
        <f>CONCATENATE(stages!L$1, "=",IF(TYPE(stages!L159)=2,CHAR(34),""),stages!L159,IF(TYPE(stages!L159)=2,CHAR(34),""))</f>
        <v>STAGE_DISTANCE=187.5</v>
      </c>
      <c r="M159" t="str">
        <f>CONCATENATE(stages!M$1, "=",IF(TYPE(stages!M159)=2,CHAR(34),""),stages!M159,IF(TYPE(stages!M159)=2,CHAR(34),""))</f>
        <v>STAGE_INFO="http://www.letour.com/le-tour/2014/us/stage-11.html"</v>
      </c>
    </row>
    <row r="160" spans="1:13" x14ac:dyDescent="0.25">
      <c r="A160" t="str">
        <f>CONCATENATE(stages!A$1, "=",IF(TYPE(stages!A160)=2,CHAR(34),""),stages!A160,IF(TYPE(stages!A160)=2,CHAR(34),""))</f>
        <v>STAGE_NUMBER=159</v>
      </c>
      <c r="B160" t="str">
        <f>CONCATENATE(stages!B$1, "=",IF(TYPE(stages!B160)=2,CHAR(34),""),stages!B160,IF(TYPE(stages!B160)=2,CHAR(34),""))</f>
        <v>STAGE_TYPE="Flat"</v>
      </c>
      <c r="C160" t="str">
        <f>CONCATENATE(stages!C$1, "=",IF(TYPE(stages!C160)=2,CHAR(34),""),stages!C160,IF(TYPE(stages!C160)=2,CHAR(34),""))</f>
        <v>STAGE_DATE="17/07/2014"</v>
      </c>
      <c r="D160" t="str">
        <f>CONCATENATE(stages!D$1, "=",IF(TYPE(stages!D160)=2,CHAR(34),""),stages!D160,IF(TYPE(stages!D160)=2,CHAR(34),""))</f>
        <v>STAGE_START="Bourg-en-Bresse"</v>
      </c>
      <c r="E160" t="str">
        <f>CONCATENATE(stages!E$1, "=",IF(TYPE(stages!E160)=2,CHAR(34),""),stages!E160,IF(TYPE(stages!E160)=2,CHAR(34),""))</f>
        <v>STAGE_START_COUNTRY="FRA"</v>
      </c>
      <c r="F160" t="str">
        <f>CONCATENATE(stages!F$1, "=",IF(TYPE(stages!F160)=2,CHAR(34),""),stages!F160,IF(TYPE(stages!F160)=2,CHAR(34),""))</f>
        <v>STAGE_START_LATITUDE=46.2056</v>
      </c>
      <c r="G160" t="str">
        <f>CONCATENATE(stages!G$1, "=",IF(TYPE(stages!G160)=2,CHAR(34),""),stages!G160,IF(TYPE(stages!G160)=2,CHAR(34),""))</f>
        <v>STAGE_START_LONGITUDE=5.2289</v>
      </c>
      <c r="H160" t="str">
        <f>CONCATENATE(stages!H$1, "=",IF(TYPE(stages!H160)=2,CHAR(34),""),stages!H160,IF(TYPE(stages!H160)=2,CHAR(34),""))</f>
        <v>STAGE_FINISH="Saint-Étienne"</v>
      </c>
      <c r="I160" t="str">
        <f>CONCATENATE(stages!I$1, "=",IF(TYPE(stages!I160)=2,CHAR(34),""),stages!I160,IF(TYPE(stages!I160)=2,CHAR(34),""))</f>
        <v>STAGE_FINISH_COUNTRY="FRA"</v>
      </c>
      <c r="J160" t="str">
        <f>CONCATENATE(stages!J$1, "=",IF(TYPE(stages!J160)=2,CHAR(34),""),stages!J160,IF(TYPE(stages!J160)=2,CHAR(34),""))</f>
        <v>STAGE_FINISH_LATITUDE=45.4347</v>
      </c>
      <c r="K160" t="str">
        <f>CONCATENATE(stages!K$1, "=",IF(TYPE(stages!K160)=2,CHAR(34),""),stages!K160,IF(TYPE(stages!K160)=2,CHAR(34),""))</f>
        <v>STAGE_FINISH_LONGITUDE=4.3903</v>
      </c>
      <c r="L160" t="str">
        <f>CONCATENATE(stages!L$1, "=",IF(TYPE(stages!L160)=2,CHAR(34),""),stages!L160,IF(TYPE(stages!L160)=2,CHAR(34),""))</f>
        <v>STAGE_DISTANCE=185.5</v>
      </c>
      <c r="M160" t="str">
        <f>CONCATENATE(stages!M$1, "=",IF(TYPE(stages!M160)=2,CHAR(34),""),stages!M160,IF(TYPE(stages!M160)=2,CHAR(34),""))</f>
        <v>STAGE_INFO="http://www.letour.com/le-tour/2014/us/stage-12.html"</v>
      </c>
    </row>
    <row r="161" spans="1:13" x14ac:dyDescent="0.25">
      <c r="A161" t="str">
        <f>CONCATENATE(stages!A$1, "=",IF(TYPE(stages!A161)=2,CHAR(34),""),stages!A161,IF(TYPE(stages!A161)=2,CHAR(34),""))</f>
        <v>STAGE_NUMBER=160</v>
      </c>
      <c r="B161" t="str">
        <f>CONCATENATE(stages!B$1, "=",IF(TYPE(stages!B161)=2,CHAR(34),""),stages!B161,IF(TYPE(stages!B161)=2,CHAR(34),""))</f>
        <v>STAGE_TYPE="Mountain"</v>
      </c>
      <c r="C161" t="str">
        <f>CONCATENATE(stages!C$1, "=",IF(TYPE(stages!C161)=2,CHAR(34),""),stages!C161,IF(TYPE(stages!C161)=2,CHAR(34),""))</f>
        <v>STAGE_DATE="18/07/2014"</v>
      </c>
      <c r="D161" t="str">
        <f>CONCATENATE(stages!D$1, "=",IF(TYPE(stages!D161)=2,CHAR(34),""),stages!D161,IF(TYPE(stages!D161)=2,CHAR(34),""))</f>
        <v>STAGE_START="Saint-Étienne"</v>
      </c>
      <c r="E161" t="str">
        <f>CONCATENATE(stages!E$1, "=",IF(TYPE(stages!E161)=2,CHAR(34),""),stages!E161,IF(TYPE(stages!E161)=2,CHAR(34),""))</f>
        <v>STAGE_START_COUNTRY="FRA"</v>
      </c>
      <c r="F161" t="str">
        <f>CONCATENATE(stages!F$1, "=",IF(TYPE(stages!F161)=2,CHAR(34),""),stages!F161,IF(TYPE(stages!F161)=2,CHAR(34),""))</f>
        <v>STAGE_START_LATITUDE=45.4347</v>
      </c>
      <c r="G161" t="str">
        <f>CONCATENATE(stages!G$1, "=",IF(TYPE(stages!G161)=2,CHAR(34),""),stages!G161,IF(TYPE(stages!G161)=2,CHAR(34),""))</f>
        <v>STAGE_START_LONGITUDE=4.3903</v>
      </c>
      <c r="H161" t="str">
        <f>CONCATENATE(stages!H$1, "=",IF(TYPE(stages!H161)=2,CHAR(34),""),stages!H161,IF(TYPE(stages!H161)=2,CHAR(34),""))</f>
        <v>STAGE_FINISH="Chamrousse"</v>
      </c>
      <c r="I161" t="str">
        <f>CONCATENATE(stages!I$1, "=",IF(TYPE(stages!I161)=2,CHAR(34),""),stages!I161,IF(TYPE(stages!I161)=2,CHAR(34),""))</f>
        <v>STAGE_FINISH_COUNTRY="FRA"</v>
      </c>
      <c r="J161" t="str">
        <f>CONCATENATE(stages!J$1, "=",IF(TYPE(stages!J161)=2,CHAR(34),""),stages!J161,IF(TYPE(stages!J161)=2,CHAR(34),""))</f>
        <v>STAGE_FINISH_LATITUDE=45.1092</v>
      </c>
      <c r="K161" t="str">
        <f>CONCATENATE(stages!K$1, "=",IF(TYPE(stages!K161)=2,CHAR(34),""),stages!K161,IF(TYPE(stages!K161)=2,CHAR(34),""))</f>
        <v>STAGE_FINISH_LONGITUDE=5.8744</v>
      </c>
      <c r="L161" t="str">
        <f>CONCATENATE(stages!L$1, "=",IF(TYPE(stages!L161)=2,CHAR(34),""),stages!L161,IF(TYPE(stages!L161)=2,CHAR(34),""))</f>
        <v>STAGE_DISTANCE=197.5</v>
      </c>
      <c r="M161" t="str">
        <f>CONCATENATE(stages!M$1, "=",IF(TYPE(stages!M161)=2,CHAR(34),""),stages!M161,IF(TYPE(stages!M161)=2,CHAR(34),""))</f>
        <v>STAGE_INFO="http://www.letour.com/le-tour/2014/us/stage-13.html"</v>
      </c>
    </row>
    <row r="162" spans="1:13" x14ac:dyDescent="0.25">
      <c r="A162" t="str">
        <f>CONCATENATE(stages!A$1, "=",IF(TYPE(stages!A162)=2,CHAR(34),""),stages!A162,IF(TYPE(stages!A162)=2,CHAR(34),""))</f>
        <v>STAGE_NUMBER=161</v>
      </c>
      <c r="B162" t="str">
        <f>CONCATENATE(stages!B$1, "=",IF(TYPE(stages!B162)=2,CHAR(34),""),stages!B162,IF(TYPE(stages!B162)=2,CHAR(34),""))</f>
        <v>STAGE_TYPE="Mountain"</v>
      </c>
      <c r="C162" t="str">
        <f>CONCATENATE(stages!C$1, "=",IF(TYPE(stages!C162)=2,CHAR(34),""),stages!C162,IF(TYPE(stages!C162)=2,CHAR(34),""))</f>
        <v>STAGE_DATE="19/07/2014"</v>
      </c>
      <c r="D162" t="str">
        <f>CONCATENATE(stages!D$1, "=",IF(TYPE(stages!D162)=2,CHAR(34),""),stages!D162,IF(TYPE(stages!D162)=2,CHAR(34),""))</f>
        <v>STAGE_START="Grenoble"</v>
      </c>
      <c r="E162" t="str">
        <f>CONCATENATE(stages!E$1, "=",IF(TYPE(stages!E162)=2,CHAR(34),""),stages!E162,IF(TYPE(stages!E162)=2,CHAR(34),""))</f>
        <v>STAGE_START_COUNTRY="FRA"</v>
      </c>
      <c r="F162" t="str">
        <f>CONCATENATE(stages!F$1, "=",IF(TYPE(stages!F162)=2,CHAR(34),""),stages!F162,IF(TYPE(stages!F162)=2,CHAR(34),""))</f>
        <v>STAGE_START_LATITUDE=45.2002</v>
      </c>
      <c r="G162" t="str">
        <f>CONCATENATE(stages!G$1, "=",IF(TYPE(stages!G162)=2,CHAR(34),""),stages!G162,IF(TYPE(stages!G162)=2,CHAR(34),""))</f>
        <v>STAGE_START_LONGITUDE=5.7222</v>
      </c>
      <c r="H162" t="str">
        <f>CONCATENATE(stages!H$1, "=",IF(TYPE(stages!H162)=2,CHAR(34),""),stages!H162,IF(TYPE(stages!H162)=2,CHAR(34),""))</f>
        <v>STAGE_FINISH="Risoul"</v>
      </c>
      <c r="I162" t="str">
        <f>CONCATENATE(stages!I$1, "=",IF(TYPE(stages!I162)=2,CHAR(34),""),stages!I162,IF(TYPE(stages!I162)=2,CHAR(34),""))</f>
        <v>STAGE_FINISH_COUNTRY="FRA"</v>
      </c>
      <c r="J162" t="str">
        <f>CONCATENATE(stages!J$1, "=",IF(TYPE(stages!J162)=2,CHAR(34),""),stages!J162,IF(TYPE(stages!J162)=2,CHAR(34),""))</f>
        <v>STAGE_FINISH_LATITUDE=44.6497</v>
      </c>
      <c r="K162" t="str">
        <f>CONCATENATE(stages!K$1, "=",IF(TYPE(stages!K162)=2,CHAR(34),""),stages!K162,IF(TYPE(stages!K162)=2,CHAR(34),""))</f>
        <v>STAGE_FINISH_LONGITUDE=6.6408</v>
      </c>
      <c r="L162" t="str">
        <f>CONCATENATE(stages!L$1, "=",IF(TYPE(stages!L162)=2,CHAR(34),""),stages!L162,IF(TYPE(stages!L162)=2,CHAR(34),""))</f>
        <v>STAGE_DISTANCE=177</v>
      </c>
      <c r="M162" t="str">
        <f>CONCATENATE(stages!M$1, "=",IF(TYPE(stages!M162)=2,CHAR(34),""),stages!M162,IF(TYPE(stages!M162)=2,CHAR(34),""))</f>
        <v>STAGE_INFO="http://www.letour.com/le-tour/2014/us/stage-14.html"</v>
      </c>
    </row>
    <row r="163" spans="1:13" x14ac:dyDescent="0.25">
      <c r="A163" t="str">
        <f>CONCATENATE(stages!A$1, "=",IF(TYPE(stages!A163)=2,CHAR(34),""),stages!A163,IF(TYPE(stages!A163)=2,CHAR(34),""))</f>
        <v>STAGE_NUMBER=162</v>
      </c>
      <c r="B163" t="str">
        <f>CONCATENATE(stages!B$1, "=",IF(TYPE(stages!B163)=2,CHAR(34),""),stages!B163,IF(TYPE(stages!B163)=2,CHAR(34),""))</f>
        <v>STAGE_TYPE="Flat"</v>
      </c>
      <c r="C163" t="str">
        <f>CONCATENATE(stages!C$1, "=",IF(TYPE(stages!C163)=2,CHAR(34),""),stages!C163,IF(TYPE(stages!C163)=2,CHAR(34),""))</f>
        <v>STAGE_DATE="20/07/2014"</v>
      </c>
      <c r="D163" t="str">
        <f>CONCATENATE(stages!D$1, "=",IF(TYPE(stages!D163)=2,CHAR(34),""),stages!D163,IF(TYPE(stages!D163)=2,CHAR(34),""))</f>
        <v>STAGE_START="Tallard"</v>
      </c>
      <c r="E163" t="str">
        <f>CONCATENATE(stages!E$1, "=",IF(TYPE(stages!E163)=2,CHAR(34),""),stages!E163,IF(TYPE(stages!E163)=2,CHAR(34),""))</f>
        <v>STAGE_START_COUNTRY="FRA"</v>
      </c>
      <c r="F163" t="str">
        <f>CONCATENATE(stages!F$1, "=",IF(TYPE(stages!F163)=2,CHAR(34),""),stages!F163,IF(TYPE(stages!F163)=2,CHAR(34),""))</f>
        <v>STAGE_START_LATITUDE=44.4625</v>
      </c>
      <c r="G163" t="str">
        <f>CONCATENATE(stages!G$1, "=",IF(TYPE(stages!G163)=2,CHAR(34),""),stages!G163,IF(TYPE(stages!G163)=2,CHAR(34),""))</f>
        <v>STAGE_START_LONGITUDE=6.0553</v>
      </c>
      <c r="H163" t="str">
        <f>CONCATENATE(stages!H$1, "=",IF(TYPE(stages!H163)=2,CHAR(34),""),stages!H163,IF(TYPE(stages!H163)=2,CHAR(34),""))</f>
        <v>STAGE_FINISH="Nîmes"</v>
      </c>
      <c r="I163" t="str">
        <f>CONCATENATE(stages!I$1, "=",IF(TYPE(stages!I163)=2,CHAR(34),""),stages!I163,IF(TYPE(stages!I163)=2,CHAR(34),""))</f>
        <v>STAGE_FINISH_COUNTRY="FRA"</v>
      </c>
      <c r="J163" t="str">
        <f>CONCATENATE(stages!J$1, "=",IF(TYPE(stages!J163)=2,CHAR(34),""),stages!J163,IF(TYPE(stages!J163)=2,CHAR(34),""))</f>
        <v>STAGE_FINISH_LATITUDE=43.838</v>
      </c>
      <c r="K163" t="str">
        <f>CONCATENATE(stages!K$1, "=",IF(TYPE(stages!K163)=2,CHAR(34),""),stages!K163,IF(TYPE(stages!K163)=2,CHAR(34),""))</f>
        <v>STAGE_FINISH_LONGITUDE=4.361</v>
      </c>
      <c r="L163" t="str">
        <f>CONCATENATE(stages!L$1, "=",IF(TYPE(stages!L163)=2,CHAR(34),""),stages!L163,IF(TYPE(stages!L163)=2,CHAR(34),""))</f>
        <v>STAGE_DISTANCE=222</v>
      </c>
      <c r="M163" t="str">
        <f>CONCATENATE(stages!M$1, "=",IF(TYPE(stages!M163)=2,CHAR(34),""),stages!M163,IF(TYPE(stages!M163)=2,CHAR(34),""))</f>
        <v>STAGE_INFO="http://www.letour.com/le-tour/2014/us/stage-15.html"</v>
      </c>
    </row>
    <row r="164" spans="1:13" x14ac:dyDescent="0.25">
      <c r="A164" t="str">
        <f>CONCATENATE(stages!A$1, "=",IF(TYPE(stages!A164)=2,CHAR(34),""),stages!A164,IF(TYPE(stages!A164)=2,CHAR(34),""))</f>
        <v>STAGE_NUMBER=163</v>
      </c>
      <c r="B164" t="str">
        <f>CONCATENATE(stages!B$1, "=",IF(TYPE(stages!B164)=2,CHAR(34),""),stages!B164,IF(TYPE(stages!B164)=2,CHAR(34),""))</f>
        <v>STAGE_TYPE="Mountain"</v>
      </c>
      <c r="C164" t="str">
        <f>CONCATENATE(stages!C$1, "=",IF(TYPE(stages!C164)=2,CHAR(34),""),stages!C164,IF(TYPE(stages!C164)=2,CHAR(34),""))</f>
        <v>STAGE_DATE="22/07/2014"</v>
      </c>
      <c r="D164" t="str">
        <f>CONCATENATE(stages!D$1, "=",IF(TYPE(stages!D164)=2,CHAR(34),""),stages!D164,IF(TYPE(stages!D164)=2,CHAR(34),""))</f>
        <v>STAGE_START="Carcassonne"</v>
      </c>
      <c r="E164" t="str">
        <f>CONCATENATE(stages!E$1, "=",IF(TYPE(stages!E164)=2,CHAR(34),""),stages!E164,IF(TYPE(stages!E164)=2,CHAR(34),""))</f>
        <v>STAGE_START_COUNTRY="FRA"</v>
      </c>
      <c r="F164" t="str">
        <f>CONCATENATE(stages!F$1, "=",IF(TYPE(stages!F164)=2,CHAR(34),""),stages!F164,IF(TYPE(stages!F164)=2,CHAR(34),""))</f>
        <v>STAGE_START_LATITUDE=43.21</v>
      </c>
      <c r="G164" t="str">
        <f>CONCATENATE(stages!G$1, "=",IF(TYPE(stages!G164)=2,CHAR(34),""),stages!G164,IF(TYPE(stages!G164)=2,CHAR(34),""))</f>
        <v>STAGE_START_LONGITUDE=2.35</v>
      </c>
      <c r="H164" t="str">
        <f>CONCATENATE(stages!H$1, "=",IF(TYPE(stages!H164)=2,CHAR(34),""),stages!H164,IF(TYPE(stages!H164)=2,CHAR(34),""))</f>
        <v>STAGE_FINISH="Bagnères-de-Luchon"</v>
      </c>
      <c r="I164" t="str">
        <f>CONCATENATE(stages!I$1, "=",IF(TYPE(stages!I164)=2,CHAR(34),""),stages!I164,IF(TYPE(stages!I164)=2,CHAR(34),""))</f>
        <v>STAGE_FINISH_COUNTRY="FRA"</v>
      </c>
      <c r="J164" t="str">
        <f>CONCATENATE(stages!J$1, "=",IF(TYPE(stages!J164)=2,CHAR(34),""),stages!J164,IF(TYPE(stages!J164)=2,CHAR(34),""))</f>
        <v>STAGE_FINISH_LATITUDE=42.7917</v>
      </c>
      <c r="K164" t="str">
        <f>CONCATENATE(stages!K$1, "=",IF(TYPE(stages!K164)=2,CHAR(34),""),stages!K164,IF(TYPE(stages!K164)=2,CHAR(34),""))</f>
        <v>STAGE_FINISH_LONGITUDE=0.5947</v>
      </c>
      <c r="L164" t="str">
        <f>CONCATENATE(stages!L$1, "=",IF(TYPE(stages!L164)=2,CHAR(34),""),stages!L164,IF(TYPE(stages!L164)=2,CHAR(34),""))</f>
        <v>STAGE_DISTANCE=237.5</v>
      </c>
      <c r="M164" t="str">
        <f>CONCATENATE(stages!M$1, "=",IF(TYPE(stages!M164)=2,CHAR(34),""),stages!M164,IF(TYPE(stages!M164)=2,CHAR(34),""))</f>
        <v>STAGE_INFO="http://www.letour.com/le-tour/2014/us/stage-16.html"</v>
      </c>
    </row>
    <row r="165" spans="1:13" x14ac:dyDescent="0.25">
      <c r="A165" t="str">
        <f>CONCATENATE(stages!A$1, "=",IF(TYPE(stages!A165)=2,CHAR(34),""),stages!A165,IF(TYPE(stages!A165)=2,CHAR(34),""))</f>
        <v>STAGE_NUMBER=164</v>
      </c>
      <c r="B165" t="str">
        <f>CONCATENATE(stages!B$1, "=",IF(TYPE(stages!B165)=2,CHAR(34),""),stages!B165,IF(TYPE(stages!B165)=2,CHAR(34),""))</f>
        <v>STAGE_TYPE="Mountain"</v>
      </c>
      <c r="C165" t="str">
        <f>CONCATENATE(stages!C$1, "=",IF(TYPE(stages!C165)=2,CHAR(34),""),stages!C165,IF(TYPE(stages!C165)=2,CHAR(34),""))</f>
        <v>STAGE_DATE="23/07/2014"</v>
      </c>
      <c r="D165" t="str">
        <f>CONCATENATE(stages!D$1, "=",IF(TYPE(stages!D165)=2,CHAR(34),""),stages!D165,IF(TYPE(stages!D165)=2,CHAR(34),""))</f>
        <v>STAGE_START="Saint-Gaudens"</v>
      </c>
      <c r="E165" t="str">
        <f>CONCATENATE(stages!E$1, "=",IF(TYPE(stages!E165)=2,CHAR(34),""),stages!E165,IF(TYPE(stages!E165)=2,CHAR(34),""))</f>
        <v>STAGE_START_COUNTRY="FRA"</v>
      </c>
      <c r="F165" t="str">
        <f>CONCATENATE(stages!F$1, "=",IF(TYPE(stages!F165)=2,CHAR(34),""),stages!F165,IF(TYPE(stages!F165)=2,CHAR(34),""))</f>
        <v>STAGE_START_LATITUDE=43.1089</v>
      </c>
      <c r="G165" t="str">
        <f>CONCATENATE(stages!G$1, "=",IF(TYPE(stages!G165)=2,CHAR(34),""),stages!G165,IF(TYPE(stages!G165)=2,CHAR(34),""))</f>
        <v>STAGE_START_LONGITUDE=0.7242</v>
      </c>
      <c r="H165" t="str">
        <f>CONCATENATE(stages!H$1, "=",IF(TYPE(stages!H165)=2,CHAR(34),""),stages!H165,IF(TYPE(stages!H165)=2,CHAR(34),""))</f>
        <v>STAGE_FINISH="Saint-Lary Pla d’Adet"</v>
      </c>
      <c r="I165" t="str">
        <f>CONCATENATE(stages!I$1, "=",IF(TYPE(stages!I165)=2,CHAR(34),""),stages!I165,IF(TYPE(stages!I165)=2,CHAR(34),""))</f>
        <v>STAGE_FINISH_COUNTRY="FRA"</v>
      </c>
      <c r="J165" t="str">
        <f>CONCATENATE(stages!J$1, "=",IF(TYPE(stages!J165)=2,CHAR(34),""),stages!J165,IF(TYPE(stages!J165)=2,CHAR(34),""))</f>
        <v>STAGE_FINISH_LATITUDE=42.82</v>
      </c>
      <c r="K165" t="str">
        <f>CONCATENATE(stages!K$1, "=",IF(TYPE(stages!K165)=2,CHAR(34),""),stages!K165,IF(TYPE(stages!K165)=2,CHAR(34),""))</f>
        <v>STAGE_FINISH_LONGITUDE=0.32</v>
      </c>
      <c r="L165" t="str">
        <f>CONCATENATE(stages!L$1, "=",IF(TYPE(stages!L165)=2,CHAR(34),""),stages!L165,IF(TYPE(stages!L165)=2,CHAR(34),""))</f>
        <v>STAGE_DISTANCE=124.5</v>
      </c>
      <c r="M165" t="str">
        <f>CONCATENATE(stages!M$1, "=",IF(TYPE(stages!M165)=2,CHAR(34),""),stages!M165,IF(TYPE(stages!M165)=2,CHAR(34),""))</f>
        <v>STAGE_INFO="http://www.letour.com/le-tour/2014/us/stage-17.html"</v>
      </c>
    </row>
    <row r="166" spans="1:13" x14ac:dyDescent="0.25">
      <c r="A166" t="str">
        <f>CONCATENATE(stages!A$1, "=",IF(TYPE(stages!A166)=2,CHAR(34),""),stages!A166,IF(TYPE(stages!A166)=2,CHAR(34),""))</f>
        <v>STAGE_NUMBER=165</v>
      </c>
      <c r="B166" t="str">
        <f>CONCATENATE(stages!B$1, "=",IF(TYPE(stages!B166)=2,CHAR(34),""),stages!B166,IF(TYPE(stages!B166)=2,CHAR(34),""))</f>
        <v>STAGE_TYPE="Mountain"</v>
      </c>
      <c r="C166" t="str">
        <f>CONCATENATE(stages!C$1, "=",IF(TYPE(stages!C166)=2,CHAR(34),""),stages!C166,IF(TYPE(stages!C166)=2,CHAR(34),""))</f>
        <v>STAGE_DATE="24/07/2014"</v>
      </c>
      <c r="D166" t="str">
        <f>CONCATENATE(stages!D$1, "=",IF(TYPE(stages!D166)=2,CHAR(34),""),stages!D166,IF(TYPE(stages!D166)=2,CHAR(34),""))</f>
        <v>STAGE_START="Pau"</v>
      </c>
      <c r="E166" t="str">
        <f>CONCATENATE(stages!E$1, "=",IF(TYPE(stages!E166)=2,CHAR(34),""),stages!E166,IF(TYPE(stages!E166)=2,CHAR(34),""))</f>
        <v>STAGE_START_COUNTRY="FRA"</v>
      </c>
      <c r="F166" t="str">
        <f>CONCATENATE(stages!F$1, "=",IF(TYPE(stages!F166)=2,CHAR(34),""),stages!F166,IF(TYPE(stages!F166)=2,CHAR(34),""))</f>
        <v>STAGE_START_LATITUDE=43.3</v>
      </c>
      <c r="G166" t="str">
        <f>CONCATENATE(stages!G$1, "=",IF(TYPE(stages!G166)=2,CHAR(34),""),stages!G166,IF(TYPE(stages!G166)=2,CHAR(34),""))</f>
        <v>STAGE_START_LONGITUDE=-0.37</v>
      </c>
      <c r="H166" t="str">
        <f>CONCATENATE(stages!H$1, "=",IF(TYPE(stages!H166)=2,CHAR(34),""),stages!H166,IF(TYPE(stages!H166)=2,CHAR(34),""))</f>
        <v>STAGE_FINISH="Hautacam"</v>
      </c>
      <c r="I166" t="str">
        <f>CONCATENATE(stages!I$1, "=",IF(TYPE(stages!I166)=2,CHAR(34),""),stages!I166,IF(TYPE(stages!I166)=2,CHAR(34),""))</f>
        <v>STAGE_FINISH_COUNTRY="FRA"</v>
      </c>
      <c r="J166" t="str">
        <f>CONCATENATE(stages!J$1, "=",IF(TYPE(stages!J166)=2,CHAR(34),""),stages!J166,IF(TYPE(stages!J166)=2,CHAR(34),""))</f>
        <v>STAGE_FINISH_LATITUDE=42.972222</v>
      </c>
      <c r="K166" t="str">
        <f>CONCATENATE(stages!K$1, "=",IF(TYPE(stages!K166)=2,CHAR(34),""),stages!K166,IF(TYPE(stages!K166)=2,CHAR(34),""))</f>
        <v>STAGE_FINISH_LONGITUDE=-0.008056</v>
      </c>
      <c r="L166" t="str">
        <f>CONCATENATE(stages!L$1, "=",IF(TYPE(stages!L166)=2,CHAR(34),""),stages!L166,IF(TYPE(stages!L166)=2,CHAR(34),""))</f>
        <v>STAGE_DISTANCE=145.5</v>
      </c>
      <c r="M166" t="str">
        <f>CONCATENATE(stages!M$1, "=",IF(TYPE(stages!M166)=2,CHAR(34),""),stages!M166,IF(TYPE(stages!M166)=2,CHAR(34),""))</f>
        <v>STAGE_INFO="http://www.letour.com/le-tour/2014/us/stage-18.html"</v>
      </c>
    </row>
    <row r="167" spans="1:13" x14ac:dyDescent="0.25">
      <c r="A167" t="str">
        <f>CONCATENATE(stages!A$1, "=",IF(TYPE(stages!A167)=2,CHAR(34),""),stages!A167,IF(TYPE(stages!A167)=2,CHAR(34),""))</f>
        <v>STAGE_NUMBER=166</v>
      </c>
      <c r="B167" t="str">
        <f>CONCATENATE(stages!B$1, "=",IF(TYPE(stages!B167)=2,CHAR(34),""),stages!B167,IF(TYPE(stages!B167)=2,CHAR(34),""))</f>
        <v>STAGE_TYPE="Flat"</v>
      </c>
      <c r="C167" t="str">
        <f>CONCATENATE(stages!C$1, "=",IF(TYPE(stages!C167)=2,CHAR(34),""),stages!C167,IF(TYPE(stages!C167)=2,CHAR(34),""))</f>
        <v>STAGE_DATE="25/07/2014"</v>
      </c>
      <c r="D167" t="str">
        <f>CONCATENATE(stages!D$1, "=",IF(TYPE(stages!D167)=2,CHAR(34),""),stages!D167,IF(TYPE(stages!D167)=2,CHAR(34),""))</f>
        <v>STAGE_START="Maubourguet Pays du Val d’Adour"</v>
      </c>
      <c r="E167" t="str">
        <f>CONCATENATE(stages!E$1, "=",IF(TYPE(stages!E167)=2,CHAR(34),""),stages!E167,IF(TYPE(stages!E167)=2,CHAR(34),""))</f>
        <v>STAGE_START_COUNTRY="FRA"</v>
      </c>
      <c r="F167" t="str">
        <f>CONCATENATE(stages!F$1, "=",IF(TYPE(stages!F167)=2,CHAR(34),""),stages!F167,IF(TYPE(stages!F167)=2,CHAR(34),""))</f>
        <v>STAGE_START_LATITUDE=43.4692</v>
      </c>
      <c r="G167" t="str">
        <f>CONCATENATE(stages!G$1, "=",IF(TYPE(stages!G167)=2,CHAR(34),""),stages!G167,IF(TYPE(stages!G167)=2,CHAR(34),""))</f>
        <v>STAGE_START_LONGITUDE=0.0364</v>
      </c>
      <c r="H167" t="str">
        <f>CONCATENATE(stages!H$1, "=",IF(TYPE(stages!H167)=2,CHAR(34),""),stages!H167,IF(TYPE(stages!H167)=2,CHAR(34),""))</f>
        <v>STAGE_FINISH="Bergerac"</v>
      </c>
      <c r="I167" t="str">
        <f>CONCATENATE(stages!I$1, "=",IF(TYPE(stages!I167)=2,CHAR(34),""),stages!I167,IF(TYPE(stages!I167)=2,CHAR(34),""))</f>
        <v>STAGE_FINISH_COUNTRY="FRA"</v>
      </c>
      <c r="J167" t="str">
        <f>CONCATENATE(stages!J$1, "=",IF(TYPE(stages!J167)=2,CHAR(34),""),stages!J167,IF(TYPE(stages!J167)=2,CHAR(34),""))</f>
        <v>STAGE_FINISH_LATITUDE=44.85</v>
      </c>
      <c r="K167" t="str">
        <f>CONCATENATE(stages!K$1, "=",IF(TYPE(stages!K167)=2,CHAR(34),""),stages!K167,IF(TYPE(stages!K167)=2,CHAR(34),""))</f>
        <v>STAGE_FINISH_LONGITUDE=0.48</v>
      </c>
      <c r="L167" t="str">
        <f>CONCATENATE(stages!L$1, "=",IF(TYPE(stages!L167)=2,CHAR(34),""),stages!L167,IF(TYPE(stages!L167)=2,CHAR(34),""))</f>
        <v>STAGE_DISTANCE=208.5</v>
      </c>
      <c r="M167" t="str">
        <f>CONCATENATE(stages!M$1, "=",IF(TYPE(stages!M167)=2,CHAR(34),""),stages!M167,IF(TYPE(stages!M167)=2,CHAR(34),""))</f>
        <v>STAGE_INFO="http://www.letour.com/le-tour/2014/us/stage-19.html"</v>
      </c>
    </row>
    <row r="168" spans="1:13" x14ac:dyDescent="0.25">
      <c r="A168" t="str">
        <f>CONCATENATE(stages!A$1, "=",IF(TYPE(stages!A168)=2,CHAR(34),""),stages!A168,IF(TYPE(stages!A168)=2,CHAR(34),""))</f>
        <v>STAGE_NUMBER=167</v>
      </c>
      <c r="B168" t="str">
        <f>CONCATENATE(stages!B$1, "=",IF(TYPE(stages!B168)=2,CHAR(34),""),stages!B168,IF(TYPE(stages!B168)=2,CHAR(34),""))</f>
        <v>STAGE_TYPE="Individual time-trial"</v>
      </c>
      <c r="C168" t="str">
        <f>CONCATENATE(stages!C$1, "=",IF(TYPE(stages!C168)=2,CHAR(34),""),stages!C168,IF(TYPE(stages!C168)=2,CHAR(34),""))</f>
        <v>STAGE_DATE="26/07/2014"</v>
      </c>
      <c r="D168" t="str">
        <f>CONCATENATE(stages!D$1, "=",IF(TYPE(stages!D168)=2,CHAR(34),""),stages!D168,IF(TYPE(stages!D168)=2,CHAR(34),""))</f>
        <v>STAGE_START="Bergerac"</v>
      </c>
      <c r="E168" t="str">
        <f>CONCATENATE(stages!E$1, "=",IF(TYPE(stages!E168)=2,CHAR(34),""),stages!E168,IF(TYPE(stages!E168)=2,CHAR(34),""))</f>
        <v>STAGE_START_COUNTRY="FRA"</v>
      </c>
      <c r="F168" t="str">
        <f>CONCATENATE(stages!F$1, "=",IF(TYPE(stages!F168)=2,CHAR(34),""),stages!F168,IF(TYPE(stages!F168)=2,CHAR(34),""))</f>
        <v>STAGE_START_LATITUDE=44.85</v>
      </c>
      <c r="G168" t="str">
        <f>CONCATENATE(stages!G$1, "=",IF(TYPE(stages!G168)=2,CHAR(34),""),stages!G168,IF(TYPE(stages!G168)=2,CHAR(34),""))</f>
        <v>STAGE_START_LONGITUDE=0.48</v>
      </c>
      <c r="H168" t="str">
        <f>CONCATENATE(stages!H$1, "=",IF(TYPE(stages!H168)=2,CHAR(34),""),stages!H168,IF(TYPE(stages!H168)=2,CHAR(34),""))</f>
        <v>STAGE_FINISH="Périgueux"</v>
      </c>
      <c r="I168" t="str">
        <f>CONCATENATE(stages!I$1, "=",IF(TYPE(stages!I168)=2,CHAR(34),""),stages!I168,IF(TYPE(stages!I168)=2,CHAR(34),""))</f>
        <v>STAGE_FINISH_COUNTRY="FRA"</v>
      </c>
      <c r="J168" t="str">
        <f>CONCATENATE(stages!J$1, "=",IF(TYPE(stages!J168)=2,CHAR(34),""),stages!J168,IF(TYPE(stages!J168)=2,CHAR(34),""))</f>
        <v>STAGE_FINISH_LATITUDE=45.1929</v>
      </c>
      <c r="K168" t="str">
        <f>CONCATENATE(stages!K$1, "=",IF(TYPE(stages!K168)=2,CHAR(34),""),stages!K168,IF(TYPE(stages!K168)=2,CHAR(34),""))</f>
        <v>STAGE_FINISH_LONGITUDE=0.7217</v>
      </c>
      <c r="L168" t="str">
        <f>CONCATENATE(stages!L$1, "=",IF(TYPE(stages!L168)=2,CHAR(34),""),stages!L168,IF(TYPE(stages!L168)=2,CHAR(34),""))</f>
        <v>STAGE_DISTANCE=54</v>
      </c>
      <c r="M168" t="str">
        <f>CONCATENATE(stages!M$1, "=",IF(TYPE(stages!M168)=2,CHAR(34),""),stages!M168,IF(TYPE(stages!M168)=2,CHAR(34),""))</f>
        <v>STAGE_INFO="http://www.letour.com/le-tour/2014/us/stage-20.html"</v>
      </c>
    </row>
    <row r="169" spans="1:13" x14ac:dyDescent="0.25">
      <c r="A169" t="str">
        <f>CONCATENATE(stages!A$1, "=",IF(TYPE(stages!A169)=2,CHAR(34),""),stages!A169,IF(TYPE(stages!A169)=2,CHAR(34),""))</f>
        <v>STAGE_NUMBER=168</v>
      </c>
      <c r="B169" t="str">
        <f>CONCATENATE(stages!B$1, "=",IF(TYPE(stages!B169)=2,CHAR(34),""),stages!B169,IF(TYPE(stages!B169)=2,CHAR(34),""))</f>
        <v>STAGE_TYPE="Flat"</v>
      </c>
      <c r="C169" t="str">
        <f>CONCATENATE(stages!C$1, "=",IF(TYPE(stages!C169)=2,CHAR(34),""),stages!C169,IF(TYPE(stages!C169)=2,CHAR(34),""))</f>
        <v>STAGE_DATE="27/07/2014"</v>
      </c>
      <c r="D169" t="str">
        <f>CONCATENATE(stages!D$1, "=",IF(TYPE(stages!D169)=2,CHAR(34),""),stages!D169,IF(TYPE(stages!D169)=2,CHAR(34),""))</f>
        <v>STAGE_START="Évry"</v>
      </c>
      <c r="E169" t="str">
        <f>CONCATENATE(stages!E$1, "=",IF(TYPE(stages!E169)=2,CHAR(34),""),stages!E169,IF(TYPE(stages!E169)=2,CHAR(34),""))</f>
        <v>STAGE_START_COUNTRY="FRA"</v>
      </c>
      <c r="F169" t="str">
        <f>CONCATENATE(stages!F$1, "=",IF(TYPE(stages!F169)=2,CHAR(34),""),stages!F169,IF(TYPE(stages!F169)=2,CHAR(34),""))</f>
        <v>STAGE_START_LATITUDE=48.6238</v>
      </c>
      <c r="G169" t="str">
        <f>CONCATENATE(stages!G$1, "=",IF(TYPE(stages!G169)=2,CHAR(34),""),stages!G169,IF(TYPE(stages!G169)=2,CHAR(34),""))</f>
        <v>STAGE_START_LONGITUDE=2.4296</v>
      </c>
      <c r="H169" t="str">
        <f>CONCATENATE(stages!H$1, "=",IF(TYPE(stages!H169)=2,CHAR(34),""),stages!H169,IF(TYPE(stages!H169)=2,CHAR(34),""))</f>
        <v>STAGE_FINISH="Paris Champs-Élysées"</v>
      </c>
      <c r="I169" t="str">
        <f>CONCATENATE(stages!I$1, "=",IF(TYPE(stages!I169)=2,CHAR(34),""),stages!I169,IF(TYPE(stages!I169)=2,CHAR(34),""))</f>
        <v>STAGE_FINISH_COUNTRY="FRA"</v>
      </c>
      <c r="J169" t="str">
        <f>CONCATENATE(stages!J$1, "=",IF(TYPE(stages!J169)=2,CHAR(34),""),stages!J169,IF(TYPE(stages!J169)=2,CHAR(34),""))</f>
        <v>STAGE_FINISH_LATITUDE=48.8567</v>
      </c>
      <c r="K169" t="str">
        <f>CONCATENATE(stages!K$1, "=",IF(TYPE(stages!K169)=2,CHAR(34),""),stages!K169,IF(TYPE(stages!K169)=2,CHAR(34),""))</f>
        <v>STAGE_FINISH_LONGITUDE=2.3508</v>
      </c>
      <c r="L169" t="str">
        <f>CONCATENATE(stages!L$1, "=",IF(TYPE(stages!L169)=2,CHAR(34),""),stages!L169,IF(TYPE(stages!L169)=2,CHAR(34),""))</f>
        <v>STAGE_DISTANCE=137.5</v>
      </c>
      <c r="M169" t="str">
        <f>CONCATENATE(stages!M$1, "=",IF(TYPE(stages!M169)=2,CHAR(34),""),stages!M169,IF(TYPE(stages!M169)=2,CHAR(34),""))</f>
        <v>STAGE_INFO="http://www.letour.com/le-tour/2014/us/stage-21.html"</v>
      </c>
    </row>
    <row r="170" spans="1:13" x14ac:dyDescent="0.25">
      <c r="A170" t="str">
        <f>CONCATENATE(stages!A$1, "=",IF(TYPE(stages!A170)=2,CHAR(34),""),stages!A170,IF(TYPE(stages!A170)=2,CHAR(34),""))</f>
        <v>STAGE_NUMBER=169</v>
      </c>
      <c r="B170" t="str">
        <f>CONCATENATE(stages!B$1, "=",IF(TYPE(stages!B170)=2,CHAR(34),""),stages!B170,IF(TYPE(stages!B170)=2,CHAR(34),""))</f>
        <v>STAGE_TYPE="Flat"</v>
      </c>
      <c r="C170" t="str">
        <f>CONCATENATE(stages!C$1, "=",IF(TYPE(stages!C170)=2,CHAR(34),""),stages!C170,IF(TYPE(stages!C170)=2,CHAR(34),""))</f>
        <v>STAGE_DATE="05/07/2014"</v>
      </c>
      <c r="D170" t="str">
        <f>CONCATENATE(stages!D$1, "=",IF(TYPE(stages!D170)=2,CHAR(34),""),stages!D170,IF(TYPE(stages!D170)=2,CHAR(34),""))</f>
        <v>STAGE_START="Leeds"</v>
      </c>
      <c r="E170" t="str">
        <f>CONCATENATE(stages!E$1, "=",IF(TYPE(stages!E170)=2,CHAR(34),""),stages!E170,IF(TYPE(stages!E170)=2,CHAR(34),""))</f>
        <v>STAGE_START_COUNTRY="ENG"</v>
      </c>
      <c r="F170" t="str">
        <f>CONCATENATE(stages!F$1, "=",IF(TYPE(stages!F170)=2,CHAR(34),""),stages!F170,IF(TYPE(stages!F170)=2,CHAR(34),""))</f>
        <v>STAGE_START_LATITUDE=53.799722</v>
      </c>
      <c r="G170" t="str">
        <f>CONCATENATE(stages!G$1, "=",IF(TYPE(stages!G170)=2,CHAR(34),""),stages!G170,IF(TYPE(stages!G170)=2,CHAR(34),""))</f>
        <v>STAGE_START_LONGITUDE=-1.549167</v>
      </c>
      <c r="H170" t="str">
        <f>CONCATENATE(stages!H$1, "=",IF(TYPE(stages!H170)=2,CHAR(34),""),stages!H170,IF(TYPE(stages!H170)=2,CHAR(34),""))</f>
        <v>STAGE_FINISH="Harrogate"</v>
      </c>
      <c r="I170" t="str">
        <f>CONCATENATE(stages!I$1, "=",IF(TYPE(stages!I170)=2,CHAR(34),""),stages!I170,IF(TYPE(stages!I170)=2,CHAR(34),""))</f>
        <v>STAGE_FINISH_COUNTRY="ENG"</v>
      </c>
      <c r="J170" t="str">
        <f>CONCATENATE(stages!J$1, "=",IF(TYPE(stages!J170)=2,CHAR(34),""),stages!J170,IF(TYPE(stages!J170)=2,CHAR(34),""))</f>
        <v>STAGE_FINISH_LATITUDE=53.991</v>
      </c>
      <c r="K170" t="str">
        <f>CONCATENATE(stages!K$1, "=",IF(TYPE(stages!K170)=2,CHAR(34),""),stages!K170,IF(TYPE(stages!K170)=2,CHAR(34),""))</f>
        <v>STAGE_FINISH_LONGITUDE=-1.539</v>
      </c>
      <c r="L170" t="str">
        <f>CONCATENATE(stages!L$1, "=",IF(TYPE(stages!L170)=2,CHAR(34),""),stages!L170,IF(TYPE(stages!L170)=2,CHAR(34),""))</f>
        <v>STAGE_DISTANCE=190.5</v>
      </c>
      <c r="M170" t="str">
        <f>CONCATENATE(stages!M$1, "=",IF(TYPE(stages!M170)=2,CHAR(34),""),stages!M170,IF(TYPE(stages!M170)=2,CHAR(34),""))</f>
        <v>STAGE_INFO="http://www.letour.com/le-tour/2014/us/stage-1.html"</v>
      </c>
    </row>
    <row r="171" spans="1:13" x14ac:dyDescent="0.25">
      <c r="A171" t="str">
        <f>CONCATENATE(stages!A$1, "=",IF(TYPE(stages!A171)=2,CHAR(34),""),stages!A171,IF(TYPE(stages!A171)=2,CHAR(34),""))</f>
        <v>STAGE_NUMBER=170</v>
      </c>
      <c r="B171" t="str">
        <f>CONCATENATE(stages!B$1, "=",IF(TYPE(stages!B171)=2,CHAR(34),""),stages!B171,IF(TYPE(stages!B171)=2,CHAR(34),""))</f>
        <v>STAGE_TYPE="Hilly"</v>
      </c>
      <c r="C171" t="str">
        <f>CONCATENATE(stages!C$1, "=",IF(TYPE(stages!C171)=2,CHAR(34),""),stages!C171,IF(TYPE(stages!C171)=2,CHAR(34),""))</f>
        <v>STAGE_DATE="06/07/2014"</v>
      </c>
      <c r="D171" t="str">
        <f>CONCATENATE(stages!D$1, "=",IF(TYPE(stages!D171)=2,CHAR(34),""),stages!D171,IF(TYPE(stages!D171)=2,CHAR(34),""))</f>
        <v>STAGE_START="York"</v>
      </c>
      <c r="E171" t="str">
        <f>CONCATENATE(stages!E$1, "=",IF(TYPE(stages!E171)=2,CHAR(34),""),stages!E171,IF(TYPE(stages!E171)=2,CHAR(34),""))</f>
        <v>STAGE_START_COUNTRY="ENG"</v>
      </c>
      <c r="F171" t="str">
        <f>CONCATENATE(stages!F$1, "=",IF(TYPE(stages!F171)=2,CHAR(34),""),stages!F171,IF(TYPE(stages!F171)=2,CHAR(34),""))</f>
        <v>STAGE_START_LATITUDE=53.958333</v>
      </c>
      <c r="G171" t="str">
        <f>CONCATENATE(stages!G$1, "=",IF(TYPE(stages!G171)=2,CHAR(34),""),stages!G171,IF(TYPE(stages!G171)=2,CHAR(34),""))</f>
        <v>STAGE_START_LONGITUDE=-1.080278</v>
      </c>
      <c r="H171" t="str">
        <f>CONCATENATE(stages!H$1, "=",IF(TYPE(stages!H171)=2,CHAR(34),""),stages!H171,IF(TYPE(stages!H171)=2,CHAR(34),""))</f>
        <v>STAGE_FINISH="Sheffield"</v>
      </c>
      <c r="I171" t="str">
        <f>CONCATENATE(stages!I$1, "=",IF(TYPE(stages!I171)=2,CHAR(34),""),stages!I171,IF(TYPE(stages!I171)=2,CHAR(34),""))</f>
        <v>STAGE_FINISH_COUNTRY="ENG"</v>
      </c>
      <c r="J171" t="str">
        <f>CONCATENATE(stages!J$1, "=",IF(TYPE(stages!J171)=2,CHAR(34),""),stages!J171,IF(TYPE(stages!J171)=2,CHAR(34),""))</f>
        <v>STAGE_FINISH_LATITUDE=53.383611</v>
      </c>
      <c r="K171" t="str">
        <f>CONCATENATE(stages!K$1, "=",IF(TYPE(stages!K171)=2,CHAR(34),""),stages!K171,IF(TYPE(stages!K171)=2,CHAR(34),""))</f>
        <v>STAGE_FINISH_LONGITUDE=-1.466944</v>
      </c>
      <c r="L171" t="str">
        <f>CONCATENATE(stages!L$1, "=",IF(TYPE(stages!L171)=2,CHAR(34),""),stages!L171,IF(TYPE(stages!L171)=2,CHAR(34),""))</f>
        <v>STAGE_DISTANCE=201</v>
      </c>
      <c r="M171" t="str">
        <f>CONCATENATE(stages!M$1, "=",IF(TYPE(stages!M171)=2,CHAR(34),""),stages!M171,IF(TYPE(stages!M171)=2,CHAR(34),""))</f>
        <v>STAGE_INFO="http://www.letour.com/le-tour/2014/us/stage-2.html"</v>
      </c>
    </row>
    <row r="172" spans="1:13" x14ac:dyDescent="0.25">
      <c r="A172" t="str">
        <f>CONCATENATE(stages!A$1, "=",IF(TYPE(stages!A172)=2,CHAR(34),""),stages!A172,IF(TYPE(stages!A172)=2,CHAR(34),""))</f>
        <v>STAGE_NUMBER=171</v>
      </c>
      <c r="B172" t="str">
        <f>CONCATENATE(stages!B$1, "=",IF(TYPE(stages!B172)=2,CHAR(34),""),stages!B172,IF(TYPE(stages!B172)=2,CHAR(34),""))</f>
        <v>STAGE_TYPE="Flat"</v>
      </c>
      <c r="C172" t="str">
        <f>CONCATENATE(stages!C$1, "=",IF(TYPE(stages!C172)=2,CHAR(34),""),stages!C172,IF(TYPE(stages!C172)=2,CHAR(34),""))</f>
        <v>STAGE_DATE="07/07/2014"</v>
      </c>
      <c r="D172" t="str">
        <f>CONCATENATE(stages!D$1, "=",IF(TYPE(stages!D172)=2,CHAR(34),""),stages!D172,IF(TYPE(stages!D172)=2,CHAR(34),""))</f>
        <v>STAGE_START="Cambridge"</v>
      </c>
      <c r="E172" t="str">
        <f>CONCATENATE(stages!E$1, "=",IF(TYPE(stages!E172)=2,CHAR(34),""),stages!E172,IF(TYPE(stages!E172)=2,CHAR(34),""))</f>
        <v>STAGE_START_COUNTRY="ENG"</v>
      </c>
      <c r="F172" t="str">
        <f>CONCATENATE(stages!F$1, "=",IF(TYPE(stages!F172)=2,CHAR(34),""),stages!F172,IF(TYPE(stages!F172)=2,CHAR(34),""))</f>
        <v>STAGE_START_LATITUDE=52.205</v>
      </c>
      <c r="G172" t="str">
        <f>CONCATENATE(stages!G$1, "=",IF(TYPE(stages!G172)=2,CHAR(34),""),stages!G172,IF(TYPE(stages!G172)=2,CHAR(34),""))</f>
        <v>STAGE_START_LONGITUDE=0.119</v>
      </c>
      <c r="H172" t="str">
        <f>CONCATENATE(stages!H$1, "=",IF(TYPE(stages!H172)=2,CHAR(34),""),stages!H172,IF(TYPE(stages!H172)=2,CHAR(34),""))</f>
        <v>STAGE_FINISH="Londres"</v>
      </c>
      <c r="I172" t="str">
        <f>CONCATENATE(stages!I$1, "=",IF(TYPE(stages!I172)=2,CHAR(34),""),stages!I172,IF(TYPE(stages!I172)=2,CHAR(34),""))</f>
        <v>STAGE_FINISH_COUNTRY="ENG"</v>
      </c>
      <c r="J172" t="str">
        <f>CONCATENATE(stages!J$1, "=",IF(TYPE(stages!J172)=2,CHAR(34),""),stages!J172,IF(TYPE(stages!J172)=2,CHAR(34),""))</f>
        <v>STAGE_FINISH_LATITUDE=51.507222</v>
      </c>
      <c r="K172" t="str">
        <f>CONCATENATE(stages!K$1, "=",IF(TYPE(stages!K172)=2,CHAR(34),""),stages!K172,IF(TYPE(stages!K172)=2,CHAR(34),""))</f>
        <v>STAGE_FINISH_LONGITUDE=-0.1275</v>
      </c>
      <c r="L172" t="str">
        <f>CONCATENATE(stages!L$1, "=",IF(TYPE(stages!L172)=2,CHAR(34),""),stages!L172,IF(TYPE(stages!L172)=2,CHAR(34),""))</f>
        <v>STAGE_DISTANCE=155</v>
      </c>
      <c r="M172" t="str">
        <f>CONCATENATE(stages!M$1, "=",IF(TYPE(stages!M172)=2,CHAR(34),""),stages!M172,IF(TYPE(stages!M172)=2,CHAR(34),""))</f>
        <v>STAGE_INFO="http://www.letour.com/le-tour/2014/us/stage-3.html"</v>
      </c>
    </row>
    <row r="173" spans="1:13" x14ac:dyDescent="0.25">
      <c r="A173" t="str">
        <f>CONCATENATE(stages!A$1, "=",IF(TYPE(stages!A173)=2,CHAR(34),""),stages!A173,IF(TYPE(stages!A173)=2,CHAR(34),""))</f>
        <v>STAGE_NUMBER=172</v>
      </c>
      <c r="B173" t="str">
        <f>CONCATENATE(stages!B$1, "=",IF(TYPE(stages!B173)=2,CHAR(34),""),stages!B173,IF(TYPE(stages!B173)=2,CHAR(34),""))</f>
        <v>STAGE_TYPE="Flat"</v>
      </c>
      <c r="C173" t="str">
        <f>CONCATENATE(stages!C$1, "=",IF(TYPE(stages!C173)=2,CHAR(34),""),stages!C173,IF(TYPE(stages!C173)=2,CHAR(34),""))</f>
        <v>STAGE_DATE="08/07/2014"</v>
      </c>
      <c r="D173" t="str">
        <f>CONCATENATE(stages!D$1, "=",IF(TYPE(stages!D173)=2,CHAR(34),""),stages!D173,IF(TYPE(stages!D173)=2,CHAR(34),""))</f>
        <v>STAGE_START="Le Touquet-Paris-Plage"</v>
      </c>
      <c r="E173" t="str">
        <f>CONCATENATE(stages!E$1, "=",IF(TYPE(stages!E173)=2,CHAR(34),""),stages!E173,IF(TYPE(stages!E173)=2,CHAR(34),""))</f>
        <v>STAGE_START_COUNTRY="FRA"</v>
      </c>
      <c r="F173" t="str">
        <f>CONCATENATE(stages!F$1, "=",IF(TYPE(stages!F173)=2,CHAR(34),""),stages!F173,IF(TYPE(stages!F173)=2,CHAR(34),""))</f>
        <v>STAGE_START_LATITUDE=50.5186</v>
      </c>
      <c r="G173" t="str">
        <f>CONCATENATE(stages!G$1, "=",IF(TYPE(stages!G173)=2,CHAR(34),""),stages!G173,IF(TYPE(stages!G173)=2,CHAR(34),""))</f>
        <v>STAGE_START_LONGITUDE=1.595</v>
      </c>
      <c r="H173" t="str">
        <f>CONCATENATE(stages!H$1, "=",IF(TYPE(stages!H173)=2,CHAR(34),""),stages!H173,IF(TYPE(stages!H173)=2,CHAR(34),""))</f>
        <v>STAGE_FINISH="Lille Métropole"</v>
      </c>
      <c r="I173" t="str">
        <f>CONCATENATE(stages!I$1, "=",IF(TYPE(stages!I173)=2,CHAR(34),""),stages!I173,IF(TYPE(stages!I173)=2,CHAR(34),""))</f>
        <v>STAGE_FINISH_COUNTRY="FRA"</v>
      </c>
      <c r="J173" t="str">
        <f>CONCATENATE(stages!J$1, "=",IF(TYPE(stages!J173)=2,CHAR(34),""),stages!J173,IF(TYPE(stages!J173)=2,CHAR(34),""))</f>
        <v>STAGE_FINISH_LATITUDE=50.6372</v>
      </c>
      <c r="K173" t="str">
        <f>CONCATENATE(stages!K$1, "=",IF(TYPE(stages!K173)=2,CHAR(34),""),stages!K173,IF(TYPE(stages!K173)=2,CHAR(34),""))</f>
        <v>STAGE_FINISH_LONGITUDE=3.0633</v>
      </c>
      <c r="L173" t="str">
        <f>CONCATENATE(stages!L$1, "=",IF(TYPE(stages!L173)=2,CHAR(34),""),stages!L173,IF(TYPE(stages!L173)=2,CHAR(34),""))</f>
        <v>STAGE_DISTANCE=163.5</v>
      </c>
      <c r="M173" t="str">
        <f>CONCATENATE(stages!M$1, "=",IF(TYPE(stages!M173)=2,CHAR(34),""),stages!M173,IF(TYPE(stages!M173)=2,CHAR(34),""))</f>
        <v>STAGE_INFO="http://www.letour.com/le-tour/2014/us/stage-4.html"</v>
      </c>
    </row>
    <row r="174" spans="1:13" x14ac:dyDescent="0.25">
      <c r="A174" t="str">
        <f>CONCATENATE(stages!A$1, "=",IF(TYPE(stages!A174)=2,CHAR(34),""),stages!A174,IF(TYPE(stages!A174)=2,CHAR(34),""))</f>
        <v>STAGE_NUMBER=173</v>
      </c>
      <c r="B174" t="str">
        <f>CONCATENATE(stages!B$1, "=",IF(TYPE(stages!B174)=2,CHAR(34),""),stages!B174,IF(TYPE(stages!B174)=2,CHAR(34),""))</f>
        <v>STAGE_TYPE="Hilly"</v>
      </c>
      <c r="C174" t="str">
        <f>CONCATENATE(stages!C$1, "=",IF(TYPE(stages!C174)=2,CHAR(34),""),stages!C174,IF(TYPE(stages!C174)=2,CHAR(34),""))</f>
        <v>STAGE_DATE="09/07/2014"</v>
      </c>
      <c r="D174" t="str">
        <f>CONCATENATE(stages!D$1, "=",IF(TYPE(stages!D174)=2,CHAR(34),""),stages!D174,IF(TYPE(stages!D174)=2,CHAR(34),""))</f>
        <v>STAGE_START="Ypres"</v>
      </c>
      <c r="E174" t="str">
        <f>CONCATENATE(stages!E$1, "=",IF(TYPE(stages!E174)=2,CHAR(34),""),stages!E174,IF(TYPE(stages!E174)=2,CHAR(34),""))</f>
        <v>STAGE_START_COUNTRY="FRA"</v>
      </c>
      <c r="F174" t="str">
        <f>CONCATENATE(stages!F$1, "=",IF(TYPE(stages!F174)=2,CHAR(34),""),stages!F174,IF(TYPE(stages!F174)=2,CHAR(34),""))</f>
        <v>STAGE_START_LATITUDE=50.85</v>
      </c>
      <c r="G174" t="str">
        <f>CONCATENATE(stages!G$1, "=",IF(TYPE(stages!G174)=2,CHAR(34),""),stages!G174,IF(TYPE(stages!G174)=2,CHAR(34),""))</f>
        <v>STAGE_START_LONGITUDE=2.883333</v>
      </c>
      <c r="H174" t="str">
        <f>CONCATENATE(stages!H$1, "=",IF(TYPE(stages!H174)=2,CHAR(34),""),stages!H174,IF(TYPE(stages!H174)=2,CHAR(34),""))</f>
        <v>STAGE_FINISH="Arenberg Porte du Hainaut"</v>
      </c>
      <c r="I174" t="str">
        <f>CONCATENATE(stages!I$1, "=",IF(TYPE(stages!I174)=2,CHAR(34),""),stages!I174,IF(TYPE(stages!I174)=2,CHAR(34),""))</f>
        <v>STAGE_FINISH_COUNTRY="FRA"</v>
      </c>
      <c r="J174" t="str">
        <f>CONCATENATE(stages!J$1, "=",IF(TYPE(stages!J174)=2,CHAR(34),""),stages!J174,IF(TYPE(stages!J174)=2,CHAR(34),""))</f>
        <v>STAGE_FINISH_LATITUDE=50.399</v>
      </c>
      <c r="K174" t="str">
        <f>CONCATENATE(stages!K$1, "=",IF(TYPE(stages!K174)=2,CHAR(34),""),stages!K174,IF(TYPE(stages!K174)=2,CHAR(34),""))</f>
        <v>STAGE_FINISH_LONGITUDE=3.4125</v>
      </c>
      <c r="L174" t="str">
        <f>CONCATENATE(stages!L$1, "=",IF(TYPE(stages!L174)=2,CHAR(34),""),stages!L174,IF(TYPE(stages!L174)=2,CHAR(34),""))</f>
        <v>STAGE_DISTANCE=155.5</v>
      </c>
      <c r="M174" t="str">
        <f>CONCATENATE(stages!M$1, "=",IF(TYPE(stages!M174)=2,CHAR(34),""),stages!M174,IF(TYPE(stages!M174)=2,CHAR(34),""))</f>
        <v>STAGE_INFO="http://www.letour.com/le-tour/2014/us/stage-5.html"</v>
      </c>
    </row>
    <row r="175" spans="1:13" x14ac:dyDescent="0.25">
      <c r="A175" t="str">
        <f>CONCATENATE(stages!A$1, "=",IF(TYPE(stages!A175)=2,CHAR(34),""),stages!A175,IF(TYPE(stages!A175)=2,CHAR(34),""))</f>
        <v>STAGE_NUMBER=174</v>
      </c>
      <c r="B175" t="str">
        <f>CONCATENATE(stages!B$1, "=",IF(TYPE(stages!B175)=2,CHAR(34),""),stages!B175,IF(TYPE(stages!B175)=2,CHAR(34),""))</f>
        <v>STAGE_TYPE="Flat"</v>
      </c>
      <c r="C175" t="str">
        <f>CONCATENATE(stages!C$1, "=",IF(TYPE(stages!C175)=2,CHAR(34),""),stages!C175,IF(TYPE(stages!C175)=2,CHAR(34),""))</f>
        <v>STAGE_DATE="10/07/2014"</v>
      </c>
      <c r="D175" t="str">
        <f>CONCATENATE(stages!D$1, "=",IF(TYPE(stages!D175)=2,CHAR(34),""),stages!D175,IF(TYPE(stages!D175)=2,CHAR(34),""))</f>
        <v>STAGE_START="Arras"</v>
      </c>
      <c r="E175" t="str">
        <f>CONCATENATE(stages!E$1, "=",IF(TYPE(stages!E175)=2,CHAR(34),""),stages!E175,IF(TYPE(stages!E175)=2,CHAR(34),""))</f>
        <v>STAGE_START_COUNTRY="FRA"</v>
      </c>
      <c r="F175" t="str">
        <f>CONCATENATE(stages!F$1, "=",IF(TYPE(stages!F175)=2,CHAR(34),""),stages!F175,IF(TYPE(stages!F175)=2,CHAR(34),""))</f>
        <v>STAGE_START_LATITUDE=50.2897</v>
      </c>
      <c r="G175" t="str">
        <f>CONCATENATE(stages!G$1, "=",IF(TYPE(stages!G175)=2,CHAR(34),""),stages!G175,IF(TYPE(stages!G175)=2,CHAR(34),""))</f>
        <v>STAGE_START_LONGITUDE=2.7808</v>
      </c>
      <c r="H175" t="str">
        <f>CONCATENATE(stages!H$1, "=",IF(TYPE(stages!H175)=2,CHAR(34),""),stages!H175,IF(TYPE(stages!H175)=2,CHAR(34),""))</f>
        <v>STAGE_FINISH="Reims"</v>
      </c>
      <c r="I175" t="str">
        <f>CONCATENATE(stages!I$1, "=",IF(TYPE(stages!I175)=2,CHAR(34),""),stages!I175,IF(TYPE(stages!I175)=2,CHAR(34),""))</f>
        <v>STAGE_FINISH_COUNTRY="FRA"</v>
      </c>
      <c r="J175" t="str">
        <f>CONCATENATE(stages!J$1, "=",IF(TYPE(stages!J175)=2,CHAR(34),""),stages!J175,IF(TYPE(stages!J175)=2,CHAR(34),""))</f>
        <v>STAGE_FINISH_LATITUDE=49.2628</v>
      </c>
      <c r="K175" t="str">
        <f>CONCATENATE(stages!K$1, "=",IF(TYPE(stages!K175)=2,CHAR(34),""),stages!K175,IF(TYPE(stages!K175)=2,CHAR(34),""))</f>
        <v>STAGE_FINISH_LONGITUDE=4.0347</v>
      </c>
      <c r="L175" t="str">
        <f>CONCATENATE(stages!L$1, "=",IF(TYPE(stages!L175)=2,CHAR(34),""),stages!L175,IF(TYPE(stages!L175)=2,CHAR(34),""))</f>
        <v>STAGE_DISTANCE=194</v>
      </c>
      <c r="M175" t="str">
        <f>CONCATENATE(stages!M$1, "=",IF(TYPE(stages!M175)=2,CHAR(34),""),stages!M175,IF(TYPE(stages!M175)=2,CHAR(34),""))</f>
        <v>STAGE_INFO="http://www.letour.com/le-tour/2014/us/stage-6.html"</v>
      </c>
    </row>
    <row r="176" spans="1:13" x14ac:dyDescent="0.25">
      <c r="A176" t="str">
        <f>CONCATENATE(stages!A$1, "=",IF(TYPE(stages!A176)=2,CHAR(34),""),stages!A176,IF(TYPE(stages!A176)=2,CHAR(34),""))</f>
        <v>STAGE_NUMBER=175</v>
      </c>
      <c r="B176" t="str">
        <f>CONCATENATE(stages!B$1, "=",IF(TYPE(stages!B176)=2,CHAR(34),""),stages!B176,IF(TYPE(stages!B176)=2,CHAR(34),""))</f>
        <v>STAGE_TYPE="Flat"</v>
      </c>
      <c r="C176" t="str">
        <f>CONCATENATE(stages!C$1, "=",IF(TYPE(stages!C176)=2,CHAR(34),""),stages!C176,IF(TYPE(stages!C176)=2,CHAR(34),""))</f>
        <v>STAGE_DATE="11/07/2014"</v>
      </c>
      <c r="D176" t="str">
        <f>CONCATENATE(stages!D$1, "=",IF(TYPE(stages!D176)=2,CHAR(34),""),stages!D176,IF(TYPE(stages!D176)=2,CHAR(34),""))</f>
        <v>STAGE_START="Épernay"</v>
      </c>
      <c r="E176" t="str">
        <f>CONCATENATE(stages!E$1, "=",IF(TYPE(stages!E176)=2,CHAR(34),""),stages!E176,IF(TYPE(stages!E176)=2,CHAR(34),""))</f>
        <v>STAGE_START_COUNTRY="FRA"</v>
      </c>
      <c r="F176" t="str">
        <f>CONCATENATE(stages!F$1, "=",IF(TYPE(stages!F176)=2,CHAR(34),""),stages!F176,IF(TYPE(stages!F176)=2,CHAR(34),""))</f>
        <v>STAGE_START_LATITUDE=49.0403</v>
      </c>
      <c r="G176" t="str">
        <f>CONCATENATE(stages!G$1, "=",IF(TYPE(stages!G176)=2,CHAR(34),""),stages!G176,IF(TYPE(stages!G176)=2,CHAR(34),""))</f>
        <v>STAGE_START_LONGITUDE=3.96</v>
      </c>
      <c r="H176" t="str">
        <f>CONCATENATE(stages!H$1, "=",IF(TYPE(stages!H176)=2,CHAR(34),""),stages!H176,IF(TYPE(stages!H176)=2,CHAR(34),""))</f>
        <v>STAGE_FINISH="Nancy"</v>
      </c>
      <c r="I176" t="str">
        <f>CONCATENATE(stages!I$1, "=",IF(TYPE(stages!I176)=2,CHAR(34),""),stages!I176,IF(TYPE(stages!I176)=2,CHAR(34),""))</f>
        <v>STAGE_FINISH_COUNTRY="FRA"</v>
      </c>
      <c r="J176" t="str">
        <f>CONCATENATE(stages!J$1, "=",IF(TYPE(stages!J176)=2,CHAR(34),""),stages!J176,IF(TYPE(stages!J176)=2,CHAR(34),""))</f>
        <v>STAGE_FINISH_LATITUDE=48.6936</v>
      </c>
      <c r="K176" t="str">
        <f>CONCATENATE(stages!K$1, "=",IF(TYPE(stages!K176)=2,CHAR(34),""),stages!K176,IF(TYPE(stages!K176)=2,CHAR(34),""))</f>
        <v>STAGE_FINISH_LONGITUDE=6.1846</v>
      </c>
      <c r="L176" t="str">
        <f>CONCATENATE(stages!L$1, "=",IF(TYPE(stages!L176)=2,CHAR(34),""),stages!L176,IF(TYPE(stages!L176)=2,CHAR(34),""))</f>
        <v>STAGE_DISTANCE=234.5</v>
      </c>
      <c r="M176" t="str">
        <f>CONCATENATE(stages!M$1, "=",IF(TYPE(stages!M176)=2,CHAR(34),""),stages!M176,IF(TYPE(stages!M176)=2,CHAR(34),""))</f>
        <v>STAGE_INFO="http://www.letour.com/le-tour/2014/us/stage-7.html"</v>
      </c>
    </row>
    <row r="177" spans="1:13" x14ac:dyDescent="0.25">
      <c r="A177" t="str">
        <f>CONCATENATE(stages!A$1, "=",IF(TYPE(stages!A177)=2,CHAR(34),""),stages!A177,IF(TYPE(stages!A177)=2,CHAR(34),""))</f>
        <v>STAGE_NUMBER=176</v>
      </c>
      <c r="B177" t="str">
        <f>CONCATENATE(stages!B$1, "=",IF(TYPE(stages!B177)=2,CHAR(34),""),stages!B177,IF(TYPE(stages!B177)=2,CHAR(34),""))</f>
        <v>STAGE_TYPE="Hilly"</v>
      </c>
      <c r="C177" t="str">
        <f>CONCATENATE(stages!C$1, "=",IF(TYPE(stages!C177)=2,CHAR(34),""),stages!C177,IF(TYPE(stages!C177)=2,CHAR(34),""))</f>
        <v>STAGE_DATE="12/07/2014"</v>
      </c>
      <c r="D177" t="str">
        <f>CONCATENATE(stages!D$1, "=",IF(TYPE(stages!D177)=2,CHAR(34),""),stages!D177,IF(TYPE(stages!D177)=2,CHAR(34),""))</f>
        <v>STAGE_START="Tomblaine"</v>
      </c>
      <c r="E177" t="str">
        <f>CONCATENATE(stages!E$1, "=",IF(TYPE(stages!E177)=2,CHAR(34),""),stages!E177,IF(TYPE(stages!E177)=2,CHAR(34),""))</f>
        <v>STAGE_START_COUNTRY="FRA"</v>
      </c>
      <c r="F177" t="str">
        <f>CONCATENATE(stages!F$1, "=",IF(TYPE(stages!F177)=2,CHAR(34),""),stages!F177,IF(TYPE(stages!F177)=2,CHAR(34),""))</f>
        <v>STAGE_START_LATITUDE=48.6833</v>
      </c>
      <c r="G177" t="str">
        <f>CONCATENATE(stages!G$1, "=",IF(TYPE(stages!G177)=2,CHAR(34),""),stages!G177,IF(TYPE(stages!G177)=2,CHAR(34),""))</f>
        <v>STAGE_START_LONGITUDE=6.2167</v>
      </c>
      <c r="H177" t="str">
        <f>CONCATENATE(stages!H$1, "=",IF(TYPE(stages!H177)=2,CHAR(34),""),stages!H177,IF(TYPE(stages!H177)=2,CHAR(34),""))</f>
        <v>STAGE_FINISH="Gérardmer La Mauselaine"</v>
      </c>
      <c r="I177" t="str">
        <f>CONCATENATE(stages!I$1, "=",IF(TYPE(stages!I177)=2,CHAR(34),""),stages!I177,IF(TYPE(stages!I177)=2,CHAR(34),""))</f>
        <v>STAGE_FINISH_COUNTRY="FRA"</v>
      </c>
      <c r="J177" t="str">
        <f>CONCATENATE(stages!J$1, "=",IF(TYPE(stages!J177)=2,CHAR(34),""),stages!J177,IF(TYPE(stages!J177)=2,CHAR(34),""))</f>
        <v>STAGE_FINISH_LATITUDE=48.08</v>
      </c>
      <c r="K177" t="str">
        <f>CONCATENATE(stages!K$1, "=",IF(TYPE(stages!K177)=2,CHAR(34),""),stages!K177,IF(TYPE(stages!K177)=2,CHAR(34),""))</f>
        <v>STAGE_FINISH_LONGITUDE=6.88</v>
      </c>
      <c r="L177" t="str">
        <f>CONCATENATE(stages!L$1, "=",IF(TYPE(stages!L177)=2,CHAR(34),""),stages!L177,IF(TYPE(stages!L177)=2,CHAR(34),""))</f>
        <v>STAGE_DISTANCE=161</v>
      </c>
      <c r="M177" t="str">
        <f>CONCATENATE(stages!M$1, "=",IF(TYPE(stages!M177)=2,CHAR(34),""),stages!M177,IF(TYPE(stages!M177)=2,CHAR(34),""))</f>
        <v>STAGE_INFO="http://www.letour.com/le-tour/2014/us/stage-8.html"</v>
      </c>
    </row>
    <row r="178" spans="1:13" x14ac:dyDescent="0.25">
      <c r="A178" t="str">
        <f>CONCATENATE(stages!A$1, "=",IF(TYPE(stages!A178)=2,CHAR(34),""),stages!A178,IF(TYPE(stages!A178)=2,CHAR(34),""))</f>
        <v>STAGE_NUMBER=177</v>
      </c>
      <c r="B178" t="str">
        <f>CONCATENATE(stages!B$1, "=",IF(TYPE(stages!B178)=2,CHAR(34),""),stages!B178,IF(TYPE(stages!B178)=2,CHAR(34),""))</f>
        <v>STAGE_TYPE="Hilly"</v>
      </c>
      <c r="C178" t="str">
        <f>CONCATENATE(stages!C$1, "=",IF(TYPE(stages!C178)=2,CHAR(34),""),stages!C178,IF(TYPE(stages!C178)=2,CHAR(34),""))</f>
        <v>STAGE_DATE="13/07/2014"</v>
      </c>
      <c r="D178" t="str">
        <f>CONCATENATE(stages!D$1, "=",IF(TYPE(stages!D178)=2,CHAR(34),""),stages!D178,IF(TYPE(stages!D178)=2,CHAR(34),""))</f>
        <v>STAGE_START="Gérardmer"</v>
      </c>
      <c r="E178" t="str">
        <f>CONCATENATE(stages!E$1, "=",IF(TYPE(stages!E178)=2,CHAR(34),""),stages!E178,IF(TYPE(stages!E178)=2,CHAR(34),""))</f>
        <v>STAGE_START_COUNTRY="FRA"</v>
      </c>
      <c r="F178" t="str">
        <f>CONCATENATE(stages!F$1, "=",IF(TYPE(stages!F178)=2,CHAR(34),""),stages!F178,IF(TYPE(stages!F178)=2,CHAR(34),""))</f>
        <v>STAGE_START_LATITUDE=48.08</v>
      </c>
      <c r="G178" t="str">
        <f>CONCATENATE(stages!G$1, "=",IF(TYPE(stages!G178)=2,CHAR(34),""),stages!G178,IF(TYPE(stages!G178)=2,CHAR(34),""))</f>
        <v>STAGE_START_LONGITUDE=6.88</v>
      </c>
      <c r="H178" t="str">
        <f>CONCATENATE(stages!H$1, "=",IF(TYPE(stages!H178)=2,CHAR(34),""),stages!H178,IF(TYPE(stages!H178)=2,CHAR(34),""))</f>
        <v>STAGE_FINISH="Mulhouse"</v>
      </c>
      <c r="I178" t="str">
        <f>CONCATENATE(stages!I$1, "=",IF(TYPE(stages!I178)=2,CHAR(34),""),stages!I178,IF(TYPE(stages!I178)=2,CHAR(34),""))</f>
        <v>STAGE_FINISH_COUNTRY="FRA"</v>
      </c>
      <c r="J178" t="str">
        <f>CONCATENATE(stages!J$1, "=",IF(TYPE(stages!J178)=2,CHAR(34),""),stages!J178,IF(TYPE(stages!J178)=2,CHAR(34),""))</f>
        <v>STAGE_FINISH_LATITUDE=47.75</v>
      </c>
      <c r="K178" t="str">
        <f>CONCATENATE(stages!K$1, "=",IF(TYPE(stages!K178)=2,CHAR(34),""),stages!K178,IF(TYPE(stages!K178)=2,CHAR(34),""))</f>
        <v>STAGE_FINISH_LONGITUDE=7.34</v>
      </c>
      <c r="L178" t="str">
        <f>CONCATENATE(stages!L$1, "=",IF(TYPE(stages!L178)=2,CHAR(34),""),stages!L178,IF(TYPE(stages!L178)=2,CHAR(34),""))</f>
        <v>STAGE_DISTANCE=170</v>
      </c>
      <c r="M178" t="str">
        <f>CONCATENATE(stages!M$1, "=",IF(TYPE(stages!M178)=2,CHAR(34),""),stages!M178,IF(TYPE(stages!M178)=2,CHAR(34),""))</f>
        <v>STAGE_INFO="http://www.letour.com/le-tour/2014/us/stage-9.html"</v>
      </c>
    </row>
    <row r="179" spans="1:13" x14ac:dyDescent="0.25">
      <c r="A179" t="str">
        <f>CONCATENATE(stages!A$1, "=",IF(TYPE(stages!A179)=2,CHAR(34),""),stages!A179,IF(TYPE(stages!A179)=2,CHAR(34),""))</f>
        <v>STAGE_NUMBER=178</v>
      </c>
      <c r="B179" t="str">
        <f>CONCATENATE(stages!B$1, "=",IF(TYPE(stages!B179)=2,CHAR(34),""),stages!B179,IF(TYPE(stages!B179)=2,CHAR(34),""))</f>
        <v>STAGE_TYPE="Mountain"</v>
      </c>
      <c r="C179" t="str">
        <f>CONCATENATE(stages!C$1, "=",IF(TYPE(stages!C179)=2,CHAR(34),""),stages!C179,IF(TYPE(stages!C179)=2,CHAR(34),""))</f>
        <v>STAGE_DATE="14/07/2014"</v>
      </c>
      <c r="D179" t="str">
        <f>CONCATENATE(stages!D$1, "=",IF(TYPE(stages!D179)=2,CHAR(34),""),stages!D179,IF(TYPE(stages!D179)=2,CHAR(34),""))</f>
        <v>STAGE_START="Mulhouse"</v>
      </c>
      <c r="E179" t="str">
        <f>CONCATENATE(stages!E$1, "=",IF(TYPE(stages!E179)=2,CHAR(34),""),stages!E179,IF(TYPE(stages!E179)=2,CHAR(34),""))</f>
        <v>STAGE_START_COUNTRY="FRA"</v>
      </c>
      <c r="F179" t="str">
        <f>CONCATENATE(stages!F$1, "=",IF(TYPE(stages!F179)=2,CHAR(34),""),stages!F179,IF(TYPE(stages!F179)=2,CHAR(34),""))</f>
        <v>STAGE_START_LATITUDE=47.75</v>
      </c>
      <c r="G179" t="str">
        <f>CONCATENATE(stages!G$1, "=",IF(TYPE(stages!G179)=2,CHAR(34),""),stages!G179,IF(TYPE(stages!G179)=2,CHAR(34),""))</f>
        <v>STAGE_START_LONGITUDE=7.34</v>
      </c>
      <c r="H179" t="str">
        <f>CONCATENATE(stages!H$1, "=",IF(TYPE(stages!H179)=2,CHAR(34),""),stages!H179,IF(TYPE(stages!H179)=2,CHAR(34),""))</f>
        <v>STAGE_FINISH="La Planche des Belles Filles"</v>
      </c>
      <c r="I179" t="str">
        <f>CONCATENATE(stages!I$1, "=",IF(TYPE(stages!I179)=2,CHAR(34),""),stages!I179,IF(TYPE(stages!I179)=2,CHAR(34),""))</f>
        <v>STAGE_FINISH_COUNTRY="FRA"</v>
      </c>
      <c r="J179" t="str">
        <f>CONCATENATE(stages!J$1, "=",IF(TYPE(stages!J179)=2,CHAR(34),""),stages!J179,IF(TYPE(stages!J179)=2,CHAR(34),""))</f>
        <v>STAGE_FINISH_LATITUDE=47.772222</v>
      </c>
      <c r="K179" t="str">
        <f>CONCATENATE(stages!K$1, "=",IF(TYPE(stages!K179)=2,CHAR(34),""),stages!K179,IF(TYPE(stages!K179)=2,CHAR(34),""))</f>
        <v>STAGE_FINISH_LONGITUDE=6.777778</v>
      </c>
      <c r="L179" t="str">
        <f>CONCATENATE(stages!L$1, "=",IF(TYPE(stages!L179)=2,CHAR(34),""),stages!L179,IF(TYPE(stages!L179)=2,CHAR(34),""))</f>
        <v>STAGE_DISTANCE=161.5</v>
      </c>
      <c r="M179" t="str">
        <f>CONCATENATE(stages!M$1, "=",IF(TYPE(stages!M179)=2,CHAR(34),""),stages!M179,IF(TYPE(stages!M179)=2,CHAR(34),""))</f>
        <v>STAGE_INFO="http://www.letour.com/le-tour/2014/us/stage-10.html"</v>
      </c>
    </row>
    <row r="180" spans="1:13" x14ac:dyDescent="0.25">
      <c r="A180" t="str">
        <f>CONCATENATE(stages!A$1, "=",IF(TYPE(stages!A180)=2,CHAR(34),""),stages!A180,IF(TYPE(stages!A180)=2,CHAR(34),""))</f>
        <v>STAGE_NUMBER=179</v>
      </c>
      <c r="B180" t="str">
        <f>CONCATENATE(stages!B$1, "=",IF(TYPE(stages!B180)=2,CHAR(34),""),stages!B180,IF(TYPE(stages!B180)=2,CHAR(34),""))</f>
        <v>STAGE_TYPE="Hilly"</v>
      </c>
      <c r="C180" t="str">
        <f>CONCATENATE(stages!C$1, "=",IF(TYPE(stages!C180)=2,CHAR(34),""),stages!C180,IF(TYPE(stages!C180)=2,CHAR(34),""))</f>
        <v>STAGE_DATE="16/07/2014"</v>
      </c>
      <c r="D180" t="str">
        <f>CONCATENATE(stages!D$1, "=",IF(TYPE(stages!D180)=2,CHAR(34),""),stages!D180,IF(TYPE(stages!D180)=2,CHAR(34),""))</f>
        <v>STAGE_START="Besançon"</v>
      </c>
      <c r="E180" t="str">
        <f>CONCATENATE(stages!E$1, "=",IF(TYPE(stages!E180)=2,CHAR(34),""),stages!E180,IF(TYPE(stages!E180)=2,CHAR(34),""))</f>
        <v>STAGE_START_COUNTRY="FRA"</v>
      </c>
      <c r="F180" t="str">
        <f>CONCATENATE(stages!F$1, "=",IF(TYPE(stages!F180)=2,CHAR(34),""),stages!F180,IF(TYPE(stages!F180)=2,CHAR(34),""))</f>
        <v>STAGE_START_LATITUDE=47.2431</v>
      </c>
      <c r="G180" t="str">
        <f>CONCATENATE(stages!G$1, "=",IF(TYPE(stages!G180)=2,CHAR(34),""),stages!G180,IF(TYPE(stages!G180)=2,CHAR(34),""))</f>
        <v>STAGE_START_LONGITUDE=6.0219</v>
      </c>
      <c r="H180" t="str">
        <f>CONCATENATE(stages!H$1, "=",IF(TYPE(stages!H180)=2,CHAR(34),""),stages!H180,IF(TYPE(stages!H180)=2,CHAR(34),""))</f>
        <v>STAGE_FINISH="Oyonnax"</v>
      </c>
      <c r="I180" t="str">
        <f>CONCATENATE(stages!I$1, "=",IF(TYPE(stages!I180)=2,CHAR(34),""),stages!I180,IF(TYPE(stages!I180)=2,CHAR(34),""))</f>
        <v>STAGE_FINISH_COUNTRY="FRA"</v>
      </c>
      <c r="J180" t="str">
        <f>CONCATENATE(stages!J$1, "=",IF(TYPE(stages!J180)=2,CHAR(34),""),stages!J180,IF(TYPE(stages!J180)=2,CHAR(34),""))</f>
        <v>STAGE_FINISH_LATITUDE=46.2561</v>
      </c>
      <c r="K180" t="str">
        <f>CONCATENATE(stages!K$1, "=",IF(TYPE(stages!K180)=2,CHAR(34),""),stages!K180,IF(TYPE(stages!K180)=2,CHAR(34),""))</f>
        <v>STAGE_FINISH_LONGITUDE=5.6556</v>
      </c>
      <c r="L180" t="str">
        <f>CONCATENATE(stages!L$1, "=",IF(TYPE(stages!L180)=2,CHAR(34),""),stages!L180,IF(TYPE(stages!L180)=2,CHAR(34),""))</f>
        <v>STAGE_DISTANCE=187.5</v>
      </c>
      <c r="M180" t="str">
        <f>CONCATENATE(stages!M$1, "=",IF(TYPE(stages!M180)=2,CHAR(34),""),stages!M180,IF(TYPE(stages!M180)=2,CHAR(34),""))</f>
        <v>STAGE_INFO="http://www.letour.com/le-tour/2014/us/stage-11.html"</v>
      </c>
    </row>
    <row r="181" spans="1:13" x14ac:dyDescent="0.25">
      <c r="A181" t="str">
        <f>CONCATENATE(stages!A$1, "=",IF(TYPE(stages!A181)=2,CHAR(34),""),stages!A181,IF(TYPE(stages!A181)=2,CHAR(34),""))</f>
        <v>STAGE_NUMBER=180</v>
      </c>
      <c r="B181" t="str">
        <f>CONCATENATE(stages!B$1, "=",IF(TYPE(stages!B181)=2,CHAR(34),""),stages!B181,IF(TYPE(stages!B181)=2,CHAR(34),""))</f>
        <v>STAGE_TYPE="Flat"</v>
      </c>
      <c r="C181" t="str">
        <f>CONCATENATE(stages!C$1, "=",IF(TYPE(stages!C181)=2,CHAR(34),""),stages!C181,IF(TYPE(stages!C181)=2,CHAR(34),""))</f>
        <v>STAGE_DATE="17/07/2014"</v>
      </c>
      <c r="D181" t="str">
        <f>CONCATENATE(stages!D$1, "=",IF(TYPE(stages!D181)=2,CHAR(34),""),stages!D181,IF(TYPE(stages!D181)=2,CHAR(34),""))</f>
        <v>STAGE_START="Bourg-en-Bresse"</v>
      </c>
      <c r="E181" t="str">
        <f>CONCATENATE(stages!E$1, "=",IF(TYPE(stages!E181)=2,CHAR(34),""),stages!E181,IF(TYPE(stages!E181)=2,CHAR(34),""))</f>
        <v>STAGE_START_COUNTRY="FRA"</v>
      </c>
      <c r="F181" t="str">
        <f>CONCATENATE(stages!F$1, "=",IF(TYPE(stages!F181)=2,CHAR(34),""),stages!F181,IF(TYPE(stages!F181)=2,CHAR(34),""))</f>
        <v>STAGE_START_LATITUDE=46.2056</v>
      </c>
      <c r="G181" t="str">
        <f>CONCATENATE(stages!G$1, "=",IF(TYPE(stages!G181)=2,CHAR(34),""),stages!G181,IF(TYPE(stages!G181)=2,CHAR(34),""))</f>
        <v>STAGE_START_LONGITUDE=5.2289</v>
      </c>
      <c r="H181" t="str">
        <f>CONCATENATE(stages!H$1, "=",IF(TYPE(stages!H181)=2,CHAR(34),""),stages!H181,IF(TYPE(stages!H181)=2,CHAR(34),""))</f>
        <v>STAGE_FINISH="Saint-Étienne"</v>
      </c>
      <c r="I181" t="str">
        <f>CONCATENATE(stages!I$1, "=",IF(TYPE(stages!I181)=2,CHAR(34),""),stages!I181,IF(TYPE(stages!I181)=2,CHAR(34),""))</f>
        <v>STAGE_FINISH_COUNTRY="FRA"</v>
      </c>
      <c r="J181" t="str">
        <f>CONCATENATE(stages!J$1, "=",IF(TYPE(stages!J181)=2,CHAR(34),""),stages!J181,IF(TYPE(stages!J181)=2,CHAR(34),""))</f>
        <v>STAGE_FINISH_LATITUDE=45.4347</v>
      </c>
      <c r="K181" t="str">
        <f>CONCATENATE(stages!K$1, "=",IF(TYPE(stages!K181)=2,CHAR(34),""),stages!K181,IF(TYPE(stages!K181)=2,CHAR(34),""))</f>
        <v>STAGE_FINISH_LONGITUDE=4.3903</v>
      </c>
      <c r="L181" t="str">
        <f>CONCATENATE(stages!L$1, "=",IF(TYPE(stages!L181)=2,CHAR(34),""),stages!L181,IF(TYPE(stages!L181)=2,CHAR(34),""))</f>
        <v>STAGE_DISTANCE=185.5</v>
      </c>
      <c r="M181" t="str">
        <f>CONCATENATE(stages!M$1, "=",IF(TYPE(stages!M181)=2,CHAR(34),""),stages!M181,IF(TYPE(stages!M181)=2,CHAR(34),""))</f>
        <v>STAGE_INFO="http://www.letour.com/le-tour/2014/us/stage-12.html"</v>
      </c>
    </row>
    <row r="182" spans="1:13" x14ac:dyDescent="0.25">
      <c r="A182" t="str">
        <f>CONCATENATE(stages!A$1, "=",IF(TYPE(stages!A182)=2,CHAR(34),""),stages!A182,IF(TYPE(stages!A182)=2,CHAR(34),""))</f>
        <v>STAGE_NUMBER=181</v>
      </c>
      <c r="B182" t="str">
        <f>CONCATENATE(stages!B$1, "=",IF(TYPE(stages!B182)=2,CHAR(34),""),stages!B182,IF(TYPE(stages!B182)=2,CHAR(34),""))</f>
        <v>STAGE_TYPE="Mountain"</v>
      </c>
      <c r="C182" t="str">
        <f>CONCATENATE(stages!C$1, "=",IF(TYPE(stages!C182)=2,CHAR(34),""),stages!C182,IF(TYPE(stages!C182)=2,CHAR(34),""))</f>
        <v>STAGE_DATE="18/07/2014"</v>
      </c>
      <c r="D182" t="str">
        <f>CONCATENATE(stages!D$1, "=",IF(TYPE(stages!D182)=2,CHAR(34),""),stages!D182,IF(TYPE(stages!D182)=2,CHAR(34),""))</f>
        <v>STAGE_START="Saint-Étienne"</v>
      </c>
      <c r="E182" t="str">
        <f>CONCATENATE(stages!E$1, "=",IF(TYPE(stages!E182)=2,CHAR(34),""),stages!E182,IF(TYPE(stages!E182)=2,CHAR(34),""))</f>
        <v>STAGE_START_COUNTRY="FRA"</v>
      </c>
      <c r="F182" t="str">
        <f>CONCATENATE(stages!F$1, "=",IF(TYPE(stages!F182)=2,CHAR(34),""),stages!F182,IF(TYPE(stages!F182)=2,CHAR(34),""))</f>
        <v>STAGE_START_LATITUDE=45.4347</v>
      </c>
      <c r="G182" t="str">
        <f>CONCATENATE(stages!G$1, "=",IF(TYPE(stages!G182)=2,CHAR(34),""),stages!G182,IF(TYPE(stages!G182)=2,CHAR(34),""))</f>
        <v>STAGE_START_LONGITUDE=4.3903</v>
      </c>
      <c r="H182" t="str">
        <f>CONCATENATE(stages!H$1, "=",IF(TYPE(stages!H182)=2,CHAR(34),""),stages!H182,IF(TYPE(stages!H182)=2,CHAR(34),""))</f>
        <v>STAGE_FINISH="Chamrousse"</v>
      </c>
      <c r="I182" t="str">
        <f>CONCATENATE(stages!I$1, "=",IF(TYPE(stages!I182)=2,CHAR(34),""),stages!I182,IF(TYPE(stages!I182)=2,CHAR(34),""))</f>
        <v>STAGE_FINISH_COUNTRY="FRA"</v>
      </c>
      <c r="J182" t="str">
        <f>CONCATENATE(stages!J$1, "=",IF(TYPE(stages!J182)=2,CHAR(34),""),stages!J182,IF(TYPE(stages!J182)=2,CHAR(34),""))</f>
        <v>STAGE_FINISH_LATITUDE=45.1092</v>
      </c>
      <c r="K182" t="str">
        <f>CONCATENATE(stages!K$1, "=",IF(TYPE(stages!K182)=2,CHAR(34),""),stages!K182,IF(TYPE(stages!K182)=2,CHAR(34),""))</f>
        <v>STAGE_FINISH_LONGITUDE=5.8744</v>
      </c>
      <c r="L182" t="str">
        <f>CONCATENATE(stages!L$1, "=",IF(TYPE(stages!L182)=2,CHAR(34),""),stages!L182,IF(TYPE(stages!L182)=2,CHAR(34),""))</f>
        <v>STAGE_DISTANCE=197.5</v>
      </c>
      <c r="M182" t="str">
        <f>CONCATENATE(stages!M$1, "=",IF(TYPE(stages!M182)=2,CHAR(34),""),stages!M182,IF(TYPE(stages!M182)=2,CHAR(34),""))</f>
        <v>STAGE_INFO="http://www.letour.com/le-tour/2014/us/stage-13.html"</v>
      </c>
    </row>
    <row r="183" spans="1:13" x14ac:dyDescent="0.25">
      <c r="A183" t="str">
        <f>CONCATENATE(stages!A$1, "=",IF(TYPE(stages!A183)=2,CHAR(34),""),stages!A183,IF(TYPE(stages!A183)=2,CHAR(34),""))</f>
        <v>STAGE_NUMBER=182</v>
      </c>
      <c r="B183" t="str">
        <f>CONCATENATE(stages!B$1, "=",IF(TYPE(stages!B183)=2,CHAR(34),""),stages!B183,IF(TYPE(stages!B183)=2,CHAR(34),""))</f>
        <v>STAGE_TYPE="Mountain"</v>
      </c>
      <c r="C183" t="str">
        <f>CONCATENATE(stages!C$1, "=",IF(TYPE(stages!C183)=2,CHAR(34),""),stages!C183,IF(TYPE(stages!C183)=2,CHAR(34),""))</f>
        <v>STAGE_DATE="19/07/2014"</v>
      </c>
      <c r="D183" t="str">
        <f>CONCATENATE(stages!D$1, "=",IF(TYPE(stages!D183)=2,CHAR(34),""),stages!D183,IF(TYPE(stages!D183)=2,CHAR(34),""))</f>
        <v>STAGE_START="Grenoble"</v>
      </c>
      <c r="E183" t="str">
        <f>CONCATENATE(stages!E$1, "=",IF(TYPE(stages!E183)=2,CHAR(34),""),stages!E183,IF(TYPE(stages!E183)=2,CHAR(34),""))</f>
        <v>STAGE_START_COUNTRY="FRA"</v>
      </c>
      <c r="F183" t="str">
        <f>CONCATENATE(stages!F$1, "=",IF(TYPE(stages!F183)=2,CHAR(34),""),stages!F183,IF(TYPE(stages!F183)=2,CHAR(34),""))</f>
        <v>STAGE_START_LATITUDE=45.2002</v>
      </c>
      <c r="G183" t="str">
        <f>CONCATENATE(stages!G$1, "=",IF(TYPE(stages!G183)=2,CHAR(34),""),stages!G183,IF(TYPE(stages!G183)=2,CHAR(34),""))</f>
        <v>STAGE_START_LONGITUDE=5.7222</v>
      </c>
      <c r="H183" t="str">
        <f>CONCATENATE(stages!H$1, "=",IF(TYPE(stages!H183)=2,CHAR(34),""),stages!H183,IF(TYPE(stages!H183)=2,CHAR(34),""))</f>
        <v>STAGE_FINISH="Risoul"</v>
      </c>
      <c r="I183" t="str">
        <f>CONCATENATE(stages!I$1, "=",IF(TYPE(stages!I183)=2,CHAR(34),""),stages!I183,IF(TYPE(stages!I183)=2,CHAR(34),""))</f>
        <v>STAGE_FINISH_COUNTRY="FRA"</v>
      </c>
      <c r="J183" t="str">
        <f>CONCATENATE(stages!J$1, "=",IF(TYPE(stages!J183)=2,CHAR(34),""),stages!J183,IF(TYPE(stages!J183)=2,CHAR(34),""))</f>
        <v>STAGE_FINISH_LATITUDE=44.6497</v>
      </c>
      <c r="K183" t="str">
        <f>CONCATENATE(stages!K$1, "=",IF(TYPE(stages!K183)=2,CHAR(34),""),stages!K183,IF(TYPE(stages!K183)=2,CHAR(34),""))</f>
        <v>STAGE_FINISH_LONGITUDE=6.6408</v>
      </c>
      <c r="L183" t="str">
        <f>CONCATENATE(stages!L$1, "=",IF(TYPE(stages!L183)=2,CHAR(34),""),stages!L183,IF(TYPE(stages!L183)=2,CHAR(34),""))</f>
        <v>STAGE_DISTANCE=177</v>
      </c>
      <c r="M183" t="str">
        <f>CONCATENATE(stages!M$1, "=",IF(TYPE(stages!M183)=2,CHAR(34),""),stages!M183,IF(TYPE(stages!M183)=2,CHAR(34),""))</f>
        <v>STAGE_INFO="http://www.letour.com/le-tour/2014/us/stage-14.html"</v>
      </c>
    </row>
    <row r="184" spans="1:13" x14ac:dyDescent="0.25">
      <c r="A184" t="str">
        <f>CONCATENATE(stages!A$1, "=",IF(TYPE(stages!A184)=2,CHAR(34),""),stages!A184,IF(TYPE(stages!A184)=2,CHAR(34),""))</f>
        <v>STAGE_NUMBER=183</v>
      </c>
      <c r="B184" t="str">
        <f>CONCATENATE(stages!B$1, "=",IF(TYPE(stages!B184)=2,CHAR(34),""),stages!B184,IF(TYPE(stages!B184)=2,CHAR(34),""))</f>
        <v>STAGE_TYPE="Flat"</v>
      </c>
      <c r="C184" t="str">
        <f>CONCATENATE(stages!C$1, "=",IF(TYPE(stages!C184)=2,CHAR(34),""),stages!C184,IF(TYPE(stages!C184)=2,CHAR(34),""))</f>
        <v>STAGE_DATE="20/07/2014"</v>
      </c>
      <c r="D184" t="str">
        <f>CONCATENATE(stages!D$1, "=",IF(TYPE(stages!D184)=2,CHAR(34),""),stages!D184,IF(TYPE(stages!D184)=2,CHAR(34),""))</f>
        <v>STAGE_START="Tallard"</v>
      </c>
      <c r="E184" t="str">
        <f>CONCATENATE(stages!E$1, "=",IF(TYPE(stages!E184)=2,CHAR(34),""),stages!E184,IF(TYPE(stages!E184)=2,CHAR(34),""))</f>
        <v>STAGE_START_COUNTRY="FRA"</v>
      </c>
      <c r="F184" t="str">
        <f>CONCATENATE(stages!F$1, "=",IF(TYPE(stages!F184)=2,CHAR(34),""),stages!F184,IF(TYPE(stages!F184)=2,CHAR(34),""))</f>
        <v>STAGE_START_LATITUDE=44.4625</v>
      </c>
      <c r="G184" t="str">
        <f>CONCATENATE(stages!G$1, "=",IF(TYPE(stages!G184)=2,CHAR(34),""),stages!G184,IF(TYPE(stages!G184)=2,CHAR(34),""))</f>
        <v>STAGE_START_LONGITUDE=6.0553</v>
      </c>
      <c r="H184" t="str">
        <f>CONCATENATE(stages!H$1, "=",IF(TYPE(stages!H184)=2,CHAR(34),""),stages!H184,IF(TYPE(stages!H184)=2,CHAR(34),""))</f>
        <v>STAGE_FINISH="Nîmes"</v>
      </c>
      <c r="I184" t="str">
        <f>CONCATENATE(stages!I$1, "=",IF(TYPE(stages!I184)=2,CHAR(34),""),stages!I184,IF(TYPE(stages!I184)=2,CHAR(34),""))</f>
        <v>STAGE_FINISH_COUNTRY="FRA"</v>
      </c>
      <c r="J184" t="str">
        <f>CONCATENATE(stages!J$1, "=",IF(TYPE(stages!J184)=2,CHAR(34),""),stages!J184,IF(TYPE(stages!J184)=2,CHAR(34),""))</f>
        <v>STAGE_FINISH_LATITUDE=43.838</v>
      </c>
      <c r="K184" t="str">
        <f>CONCATENATE(stages!K$1, "=",IF(TYPE(stages!K184)=2,CHAR(34),""),stages!K184,IF(TYPE(stages!K184)=2,CHAR(34),""))</f>
        <v>STAGE_FINISH_LONGITUDE=4.361</v>
      </c>
      <c r="L184" t="str">
        <f>CONCATENATE(stages!L$1, "=",IF(TYPE(stages!L184)=2,CHAR(34),""),stages!L184,IF(TYPE(stages!L184)=2,CHAR(34),""))</f>
        <v>STAGE_DISTANCE=222</v>
      </c>
      <c r="M184" t="str">
        <f>CONCATENATE(stages!M$1, "=",IF(TYPE(stages!M184)=2,CHAR(34),""),stages!M184,IF(TYPE(stages!M184)=2,CHAR(34),""))</f>
        <v>STAGE_INFO="http://www.letour.com/le-tour/2014/us/stage-15.html"</v>
      </c>
    </row>
    <row r="185" spans="1:13" x14ac:dyDescent="0.25">
      <c r="A185" t="str">
        <f>CONCATENATE(stages!A$1, "=",IF(TYPE(stages!A185)=2,CHAR(34),""),stages!A185,IF(TYPE(stages!A185)=2,CHAR(34),""))</f>
        <v>STAGE_NUMBER=184</v>
      </c>
      <c r="B185" t="str">
        <f>CONCATENATE(stages!B$1, "=",IF(TYPE(stages!B185)=2,CHAR(34),""),stages!B185,IF(TYPE(stages!B185)=2,CHAR(34),""))</f>
        <v>STAGE_TYPE="Mountain"</v>
      </c>
      <c r="C185" t="str">
        <f>CONCATENATE(stages!C$1, "=",IF(TYPE(stages!C185)=2,CHAR(34),""),stages!C185,IF(TYPE(stages!C185)=2,CHAR(34),""))</f>
        <v>STAGE_DATE="22/07/2014"</v>
      </c>
      <c r="D185" t="str">
        <f>CONCATENATE(stages!D$1, "=",IF(TYPE(stages!D185)=2,CHAR(34),""),stages!D185,IF(TYPE(stages!D185)=2,CHAR(34),""))</f>
        <v>STAGE_START="Carcassonne"</v>
      </c>
      <c r="E185" t="str">
        <f>CONCATENATE(stages!E$1, "=",IF(TYPE(stages!E185)=2,CHAR(34),""),stages!E185,IF(TYPE(stages!E185)=2,CHAR(34),""))</f>
        <v>STAGE_START_COUNTRY="FRA"</v>
      </c>
      <c r="F185" t="str">
        <f>CONCATENATE(stages!F$1, "=",IF(TYPE(stages!F185)=2,CHAR(34),""),stages!F185,IF(TYPE(stages!F185)=2,CHAR(34),""))</f>
        <v>STAGE_START_LATITUDE=43.21</v>
      </c>
      <c r="G185" t="str">
        <f>CONCATENATE(stages!G$1, "=",IF(TYPE(stages!G185)=2,CHAR(34),""),stages!G185,IF(TYPE(stages!G185)=2,CHAR(34),""))</f>
        <v>STAGE_START_LONGITUDE=2.35</v>
      </c>
      <c r="H185" t="str">
        <f>CONCATENATE(stages!H$1, "=",IF(TYPE(stages!H185)=2,CHAR(34),""),stages!H185,IF(TYPE(stages!H185)=2,CHAR(34),""))</f>
        <v>STAGE_FINISH="Bagnères-de-Luchon"</v>
      </c>
      <c r="I185" t="str">
        <f>CONCATENATE(stages!I$1, "=",IF(TYPE(stages!I185)=2,CHAR(34),""),stages!I185,IF(TYPE(stages!I185)=2,CHAR(34),""))</f>
        <v>STAGE_FINISH_COUNTRY="FRA"</v>
      </c>
      <c r="J185" t="str">
        <f>CONCATENATE(stages!J$1, "=",IF(TYPE(stages!J185)=2,CHAR(34),""),stages!J185,IF(TYPE(stages!J185)=2,CHAR(34),""))</f>
        <v>STAGE_FINISH_LATITUDE=42.7917</v>
      </c>
      <c r="K185" t="str">
        <f>CONCATENATE(stages!K$1, "=",IF(TYPE(stages!K185)=2,CHAR(34),""),stages!K185,IF(TYPE(stages!K185)=2,CHAR(34),""))</f>
        <v>STAGE_FINISH_LONGITUDE=0.5947</v>
      </c>
      <c r="L185" t="str">
        <f>CONCATENATE(stages!L$1, "=",IF(TYPE(stages!L185)=2,CHAR(34),""),stages!L185,IF(TYPE(stages!L185)=2,CHAR(34),""))</f>
        <v>STAGE_DISTANCE=237.5</v>
      </c>
      <c r="M185" t="str">
        <f>CONCATENATE(stages!M$1, "=",IF(TYPE(stages!M185)=2,CHAR(34),""),stages!M185,IF(TYPE(stages!M185)=2,CHAR(34),""))</f>
        <v>STAGE_INFO="http://www.letour.com/le-tour/2014/us/stage-16.html"</v>
      </c>
    </row>
    <row r="186" spans="1:13" x14ac:dyDescent="0.25">
      <c r="A186" t="str">
        <f>CONCATENATE(stages!A$1, "=",IF(TYPE(stages!A186)=2,CHAR(34),""),stages!A186,IF(TYPE(stages!A186)=2,CHAR(34),""))</f>
        <v>STAGE_NUMBER=185</v>
      </c>
      <c r="B186" t="str">
        <f>CONCATENATE(stages!B$1, "=",IF(TYPE(stages!B186)=2,CHAR(34),""),stages!B186,IF(TYPE(stages!B186)=2,CHAR(34),""))</f>
        <v>STAGE_TYPE="Mountain"</v>
      </c>
      <c r="C186" t="str">
        <f>CONCATENATE(stages!C$1, "=",IF(TYPE(stages!C186)=2,CHAR(34),""),stages!C186,IF(TYPE(stages!C186)=2,CHAR(34),""))</f>
        <v>STAGE_DATE="23/07/2014"</v>
      </c>
      <c r="D186" t="str">
        <f>CONCATENATE(stages!D$1, "=",IF(TYPE(stages!D186)=2,CHAR(34),""),stages!D186,IF(TYPE(stages!D186)=2,CHAR(34),""))</f>
        <v>STAGE_START="Saint-Gaudens"</v>
      </c>
      <c r="E186" t="str">
        <f>CONCATENATE(stages!E$1, "=",IF(TYPE(stages!E186)=2,CHAR(34),""),stages!E186,IF(TYPE(stages!E186)=2,CHAR(34),""))</f>
        <v>STAGE_START_COUNTRY="FRA"</v>
      </c>
      <c r="F186" t="str">
        <f>CONCATENATE(stages!F$1, "=",IF(TYPE(stages!F186)=2,CHAR(34),""),stages!F186,IF(TYPE(stages!F186)=2,CHAR(34),""))</f>
        <v>STAGE_START_LATITUDE=43.1089</v>
      </c>
      <c r="G186" t="str">
        <f>CONCATENATE(stages!G$1, "=",IF(TYPE(stages!G186)=2,CHAR(34),""),stages!G186,IF(TYPE(stages!G186)=2,CHAR(34),""))</f>
        <v>STAGE_START_LONGITUDE=0.7242</v>
      </c>
      <c r="H186" t="str">
        <f>CONCATENATE(stages!H$1, "=",IF(TYPE(stages!H186)=2,CHAR(34),""),stages!H186,IF(TYPE(stages!H186)=2,CHAR(34),""))</f>
        <v>STAGE_FINISH="Saint-Lary Pla d’Adet"</v>
      </c>
      <c r="I186" t="str">
        <f>CONCATENATE(stages!I$1, "=",IF(TYPE(stages!I186)=2,CHAR(34),""),stages!I186,IF(TYPE(stages!I186)=2,CHAR(34),""))</f>
        <v>STAGE_FINISH_COUNTRY="FRA"</v>
      </c>
      <c r="J186" t="str">
        <f>CONCATENATE(stages!J$1, "=",IF(TYPE(stages!J186)=2,CHAR(34),""),stages!J186,IF(TYPE(stages!J186)=2,CHAR(34),""))</f>
        <v>STAGE_FINISH_LATITUDE=42.82</v>
      </c>
      <c r="K186" t="str">
        <f>CONCATENATE(stages!K$1, "=",IF(TYPE(stages!K186)=2,CHAR(34),""),stages!K186,IF(TYPE(stages!K186)=2,CHAR(34),""))</f>
        <v>STAGE_FINISH_LONGITUDE=0.32</v>
      </c>
      <c r="L186" t="str">
        <f>CONCATENATE(stages!L$1, "=",IF(TYPE(stages!L186)=2,CHAR(34),""),stages!L186,IF(TYPE(stages!L186)=2,CHAR(34),""))</f>
        <v>STAGE_DISTANCE=124.5</v>
      </c>
      <c r="M186" t="str">
        <f>CONCATENATE(stages!M$1, "=",IF(TYPE(stages!M186)=2,CHAR(34),""),stages!M186,IF(TYPE(stages!M186)=2,CHAR(34),""))</f>
        <v>STAGE_INFO="http://www.letour.com/le-tour/2014/us/stage-17.html"</v>
      </c>
    </row>
    <row r="187" spans="1:13" x14ac:dyDescent="0.25">
      <c r="A187" t="str">
        <f>CONCATENATE(stages!A$1, "=",IF(TYPE(stages!A187)=2,CHAR(34),""),stages!A187,IF(TYPE(stages!A187)=2,CHAR(34),""))</f>
        <v>STAGE_NUMBER=186</v>
      </c>
      <c r="B187" t="str">
        <f>CONCATENATE(stages!B$1, "=",IF(TYPE(stages!B187)=2,CHAR(34),""),stages!B187,IF(TYPE(stages!B187)=2,CHAR(34),""))</f>
        <v>STAGE_TYPE="Mountain"</v>
      </c>
      <c r="C187" t="str">
        <f>CONCATENATE(stages!C$1, "=",IF(TYPE(stages!C187)=2,CHAR(34),""),stages!C187,IF(TYPE(stages!C187)=2,CHAR(34),""))</f>
        <v>STAGE_DATE="24/07/2014"</v>
      </c>
      <c r="D187" t="str">
        <f>CONCATENATE(stages!D$1, "=",IF(TYPE(stages!D187)=2,CHAR(34),""),stages!D187,IF(TYPE(stages!D187)=2,CHAR(34),""))</f>
        <v>STAGE_START="Pau"</v>
      </c>
      <c r="E187" t="str">
        <f>CONCATENATE(stages!E$1, "=",IF(TYPE(stages!E187)=2,CHAR(34),""),stages!E187,IF(TYPE(stages!E187)=2,CHAR(34),""))</f>
        <v>STAGE_START_COUNTRY="FRA"</v>
      </c>
      <c r="F187" t="str">
        <f>CONCATENATE(stages!F$1, "=",IF(TYPE(stages!F187)=2,CHAR(34),""),stages!F187,IF(TYPE(stages!F187)=2,CHAR(34),""))</f>
        <v>STAGE_START_LATITUDE=43.3</v>
      </c>
      <c r="G187" t="str">
        <f>CONCATENATE(stages!G$1, "=",IF(TYPE(stages!G187)=2,CHAR(34),""),stages!G187,IF(TYPE(stages!G187)=2,CHAR(34),""))</f>
        <v>STAGE_START_LONGITUDE=-0.37</v>
      </c>
      <c r="H187" t="str">
        <f>CONCATENATE(stages!H$1, "=",IF(TYPE(stages!H187)=2,CHAR(34),""),stages!H187,IF(TYPE(stages!H187)=2,CHAR(34),""))</f>
        <v>STAGE_FINISH="Hautacam"</v>
      </c>
      <c r="I187" t="str">
        <f>CONCATENATE(stages!I$1, "=",IF(TYPE(stages!I187)=2,CHAR(34),""),stages!I187,IF(TYPE(stages!I187)=2,CHAR(34),""))</f>
        <v>STAGE_FINISH_COUNTRY="FRA"</v>
      </c>
      <c r="J187" t="str">
        <f>CONCATENATE(stages!J$1, "=",IF(TYPE(stages!J187)=2,CHAR(34),""),stages!J187,IF(TYPE(stages!J187)=2,CHAR(34),""))</f>
        <v>STAGE_FINISH_LATITUDE=42.972222</v>
      </c>
      <c r="K187" t="str">
        <f>CONCATENATE(stages!K$1, "=",IF(TYPE(stages!K187)=2,CHAR(34),""),stages!K187,IF(TYPE(stages!K187)=2,CHAR(34),""))</f>
        <v>STAGE_FINISH_LONGITUDE=-0.008056</v>
      </c>
      <c r="L187" t="str">
        <f>CONCATENATE(stages!L$1, "=",IF(TYPE(stages!L187)=2,CHAR(34),""),stages!L187,IF(TYPE(stages!L187)=2,CHAR(34),""))</f>
        <v>STAGE_DISTANCE=145.5</v>
      </c>
      <c r="M187" t="str">
        <f>CONCATENATE(stages!M$1, "=",IF(TYPE(stages!M187)=2,CHAR(34),""),stages!M187,IF(TYPE(stages!M187)=2,CHAR(34),""))</f>
        <v>STAGE_INFO="http://www.letour.com/le-tour/2014/us/stage-18.html"</v>
      </c>
    </row>
    <row r="188" spans="1:13" x14ac:dyDescent="0.25">
      <c r="A188" t="str">
        <f>CONCATENATE(stages!A$1, "=",IF(TYPE(stages!A188)=2,CHAR(34),""),stages!A188,IF(TYPE(stages!A188)=2,CHAR(34),""))</f>
        <v>STAGE_NUMBER=187</v>
      </c>
      <c r="B188" t="str">
        <f>CONCATENATE(stages!B$1, "=",IF(TYPE(stages!B188)=2,CHAR(34),""),stages!B188,IF(TYPE(stages!B188)=2,CHAR(34),""))</f>
        <v>STAGE_TYPE="Flat"</v>
      </c>
      <c r="C188" t="str">
        <f>CONCATENATE(stages!C$1, "=",IF(TYPE(stages!C188)=2,CHAR(34),""),stages!C188,IF(TYPE(stages!C188)=2,CHAR(34),""))</f>
        <v>STAGE_DATE="25/07/2014"</v>
      </c>
      <c r="D188" t="str">
        <f>CONCATENATE(stages!D$1, "=",IF(TYPE(stages!D188)=2,CHAR(34),""),stages!D188,IF(TYPE(stages!D188)=2,CHAR(34),""))</f>
        <v>STAGE_START="Maubourguet Pays du Val d’Adour"</v>
      </c>
      <c r="E188" t="str">
        <f>CONCATENATE(stages!E$1, "=",IF(TYPE(stages!E188)=2,CHAR(34),""),stages!E188,IF(TYPE(stages!E188)=2,CHAR(34),""))</f>
        <v>STAGE_START_COUNTRY="FRA"</v>
      </c>
      <c r="F188" t="str">
        <f>CONCATENATE(stages!F$1, "=",IF(TYPE(stages!F188)=2,CHAR(34),""),stages!F188,IF(TYPE(stages!F188)=2,CHAR(34),""))</f>
        <v>STAGE_START_LATITUDE=43.4692</v>
      </c>
      <c r="G188" t="str">
        <f>CONCATENATE(stages!G$1, "=",IF(TYPE(stages!G188)=2,CHAR(34),""),stages!G188,IF(TYPE(stages!G188)=2,CHAR(34),""))</f>
        <v>STAGE_START_LONGITUDE=0.0364</v>
      </c>
      <c r="H188" t="str">
        <f>CONCATENATE(stages!H$1, "=",IF(TYPE(stages!H188)=2,CHAR(34),""),stages!H188,IF(TYPE(stages!H188)=2,CHAR(34),""))</f>
        <v>STAGE_FINISH="Bergerac"</v>
      </c>
      <c r="I188" t="str">
        <f>CONCATENATE(stages!I$1, "=",IF(TYPE(stages!I188)=2,CHAR(34),""),stages!I188,IF(TYPE(stages!I188)=2,CHAR(34),""))</f>
        <v>STAGE_FINISH_COUNTRY="FRA"</v>
      </c>
      <c r="J188" t="str">
        <f>CONCATENATE(stages!J$1, "=",IF(TYPE(stages!J188)=2,CHAR(34),""),stages!J188,IF(TYPE(stages!J188)=2,CHAR(34),""))</f>
        <v>STAGE_FINISH_LATITUDE=44.85</v>
      </c>
      <c r="K188" t="str">
        <f>CONCATENATE(stages!K$1, "=",IF(TYPE(stages!K188)=2,CHAR(34),""),stages!K188,IF(TYPE(stages!K188)=2,CHAR(34),""))</f>
        <v>STAGE_FINISH_LONGITUDE=0.48</v>
      </c>
      <c r="L188" t="str">
        <f>CONCATENATE(stages!L$1, "=",IF(TYPE(stages!L188)=2,CHAR(34),""),stages!L188,IF(TYPE(stages!L188)=2,CHAR(34),""))</f>
        <v>STAGE_DISTANCE=208.5</v>
      </c>
      <c r="M188" t="str">
        <f>CONCATENATE(stages!M$1, "=",IF(TYPE(stages!M188)=2,CHAR(34),""),stages!M188,IF(TYPE(stages!M188)=2,CHAR(34),""))</f>
        <v>STAGE_INFO="http://www.letour.com/le-tour/2014/us/stage-19.html"</v>
      </c>
    </row>
    <row r="189" spans="1:13" x14ac:dyDescent="0.25">
      <c r="A189" t="str">
        <f>CONCATENATE(stages!A$1, "=",IF(TYPE(stages!A189)=2,CHAR(34),""),stages!A189,IF(TYPE(stages!A189)=2,CHAR(34),""))</f>
        <v>STAGE_NUMBER=188</v>
      </c>
      <c r="B189" t="str">
        <f>CONCATENATE(stages!B$1, "=",IF(TYPE(stages!B189)=2,CHAR(34),""),stages!B189,IF(TYPE(stages!B189)=2,CHAR(34),""))</f>
        <v>STAGE_TYPE="Individual time-trial"</v>
      </c>
      <c r="C189" t="str">
        <f>CONCATENATE(stages!C$1, "=",IF(TYPE(stages!C189)=2,CHAR(34),""),stages!C189,IF(TYPE(stages!C189)=2,CHAR(34),""))</f>
        <v>STAGE_DATE="26/07/2014"</v>
      </c>
      <c r="D189" t="str">
        <f>CONCATENATE(stages!D$1, "=",IF(TYPE(stages!D189)=2,CHAR(34),""),stages!D189,IF(TYPE(stages!D189)=2,CHAR(34),""))</f>
        <v>STAGE_START="Bergerac"</v>
      </c>
      <c r="E189" t="str">
        <f>CONCATENATE(stages!E$1, "=",IF(TYPE(stages!E189)=2,CHAR(34),""),stages!E189,IF(TYPE(stages!E189)=2,CHAR(34),""))</f>
        <v>STAGE_START_COUNTRY="FRA"</v>
      </c>
      <c r="F189" t="str">
        <f>CONCATENATE(stages!F$1, "=",IF(TYPE(stages!F189)=2,CHAR(34),""),stages!F189,IF(TYPE(stages!F189)=2,CHAR(34),""))</f>
        <v>STAGE_START_LATITUDE=44.85</v>
      </c>
      <c r="G189" t="str">
        <f>CONCATENATE(stages!G$1, "=",IF(TYPE(stages!G189)=2,CHAR(34),""),stages!G189,IF(TYPE(stages!G189)=2,CHAR(34),""))</f>
        <v>STAGE_START_LONGITUDE=0.48</v>
      </c>
      <c r="H189" t="str">
        <f>CONCATENATE(stages!H$1, "=",IF(TYPE(stages!H189)=2,CHAR(34),""),stages!H189,IF(TYPE(stages!H189)=2,CHAR(34),""))</f>
        <v>STAGE_FINISH="Périgueux"</v>
      </c>
      <c r="I189" t="str">
        <f>CONCATENATE(stages!I$1, "=",IF(TYPE(stages!I189)=2,CHAR(34),""),stages!I189,IF(TYPE(stages!I189)=2,CHAR(34),""))</f>
        <v>STAGE_FINISH_COUNTRY="FRA"</v>
      </c>
      <c r="J189" t="str">
        <f>CONCATENATE(stages!J$1, "=",IF(TYPE(stages!J189)=2,CHAR(34),""),stages!J189,IF(TYPE(stages!J189)=2,CHAR(34),""))</f>
        <v>STAGE_FINISH_LATITUDE=45.1929</v>
      </c>
      <c r="K189" t="str">
        <f>CONCATENATE(stages!K$1, "=",IF(TYPE(stages!K189)=2,CHAR(34),""),stages!K189,IF(TYPE(stages!K189)=2,CHAR(34),""))</f>
        <v>STAGE_FINISH_LONGITUDE=0.7217</v>
      </c>
      <c r="L189" t="str">
        <f>CONCATENATE(stages!L$1, "=",IF(TYPE(stages!L189)=2,CHAR(34),""),stages!L189,IF(TYPE(stages!L189)=2,CHAR(34),""))</f>
        <v>STAGE_DISTANCE=54</v>
      </c>
      <c r="M189" t="str">
        <f>CONCATENATE(stages!M$1, "=",IF(TYPE(stages!M189)=2,CHAR(34),""),stages!M189,IF(TYPE(stages!M189)=2,CHAR(34),""))</f>
        <v>STAGE_INFO="http://www.letour.com/le-tour/2014/us/stage-20.html"</v>
      </c>
    </row>
    <row r="190" spans="1:13" x14ac:dyDescent="0.25">
      <c r="A190" t="str">
        <f>CONCATENATE(stages!A$1, "=",IF(TYPE(stages!A190)=2,CHAR(34),""),stages!A190,IF(TYPE(stages!A190)=2,CHAR(34),""))</f>
        <v>STAGE_NUMBER=189</v>
      </c>
      <c r="B190" t="str">
        <f>CONCATENATE(stages!B$1, "=",IF(TYPE(stages!B190)=2,CHAR(34),""),stages!B190,IF(TYPE(stages!B190)=2,CHAR(34),""))</f>
        <v>STAGE_TYPE="Flat"</v>
      </c>
      <c r="C190" t="str">
        <f>CONCATENATE(stages!C$1, "=",IF(TYPE(stages!C190)=2,CHAR(34),""),stages!C190,IF(TYPE(stages!C190)=2,CHAR(34),""))</f>
        <v>STAGE_DATE="27/07/2014"</v>
      </c>
      <c r="D190" t="str">
        <f>CONCATENATE(stages!D$1, "=",IF(TYPE(stages!D190)=2,CHAR(34),""),stages!D190,IF(TYPE(stages!D190)=2,CHAR(34),""))</f>
        <v>STAGE_START="Évry"</v>
      </c>
      <c r="E190" t="str">
        <f>CONCATENATE(stages!E$1, "=",IF(TYPE(stages!E190)=2,CHAR(34),""),stages!E190,IF(TYPE(stages!E190)=2,CHAR(34),""))</f>
        <v>STAGE_START_COUNTRY="FRA"</v>
      </c>
      <c r="F190" t="str">
        <f>CONCATENATE(stages!F$1, "=",IF(TYPE(stages!F190)=2,CHAR(34),""),stages!F190,IF(TYPE(stages!F190)=2,CHAR(34),""))</f>
        <v>STAGE_START_LATITUDE=48.6238</v>
      </c>
      <c r="G190" t="str">
        <f>CONCATENATE(stages!G$1, "=",IF(TYPE(stages!G190)=2,CHAR(34),""),stages!G190,IF(TYPE(stages!G190)=2,CHAR(34),""))</f>
        <v>STAGE_START_LONGITUDE=2.4296</v>
      </c>
      <c r="H190" t="str">
        <f>CONCATENATE(stages!H$1, "=",IF(TYPE(stages!H190)=2,CHAR(34),""),stages!H190,IF(TYPE(stages!H190)=2,CHAR(34),""))</f>
        <v>STAGE_FINISH="Paris Champs-Élysées"</v>
      </c>
      <c r="I190" t="str">
        <f>CONCATENATE(stages!I$1, "=",IF(TYPE(stages!I190)=2,CHAR(34),""),stages!I190,IF(TYPE(stages!I190)=2,CHAR(34),""))</f>
        <v>STAGE_FINISH_COUNTRY="FRA"</v>
      </c>
      <c r="J190" t="str">
        <f>CONCATENATE(stages!J$1, "=",IF(TYPE(stages!J190)=2,CHAR(34),""),stages!J190,IF(TYPE(stages!J190)=2,CHAR(34),""))</f>
        <v>STAGE_FINISH_LATITUDE=48.8567</v>
      </c>
      <c r="K190" t="str">
        <f>CONCATENATE(stages!K$1, "=",IF(TYPE(stages!K190)=2,CHAR(34),""),stages!K190,IF(TYPE(stages!K190)=2,CHAR(34),""))</f>
        <v>STAGE_FINISH_LONGITUDE=2.3508</v>
      </c>
      <c r="L190" t="str">
        <f>CONCATENATE(stages!L$1, "=",IF(TYPE(stages!L190)=2,CHAR(34),""),stages!L190,IF(TYPE(stages!L190)=2,CHAR(34),""))</f>
        <v>STAGE_DISTANCE=137.5</v>
      </c>
      <c r="M190" t="str">
        <f>CONCATENATE(stages!M$1, "=",IF(TYPE(stages!M190)=2,CHAR(34),""),stages!M190,IF(TYPE(stages!M190)=2,CHAR(34),""))</f>
        <v>STAGE_INFO="http://www.letour.com/le-tour/2014/us/stage-21.html"</v>
      </c>
    </row>
    <row r="191" spans="1:13" x14ac:dyDescent="0.25">
      <c r="A191" t="str">
        <f>CONCATENATE(stages!A$1, "=",IF(TYPE(stages!A191)=2,CHAR(34),""),stages!A191,IF(TYPE(stages!A191)=2,CHAR(34),""))</f>
        <v>STAGE_NUMBER=190</v>
      </c>
      <c r="B191" t="str">
        <f>CONCATENATE(stages!B$1, "=",IF(TYPE(stages!B191)=2,CHAR(34),""),stages!B191,IF(TYPE(stages!B191)=2,CHAR(34),""))</f>
        <v>STAGE_TYPE="Flat"</v>
      </c>
      <c r="C191" t="str">
        <f>CONCATENATE(stages!C$1, "=",IF(TYPE(stages!C191)=2,CHAR(34),""),stages!C191,IF(TYPE(stages!C191)=2,CHAR(34),""))</f>
        <v>STAGE_DATE="05/07/2014"</v>
      </c>
      <c r="D191" t="str">
        <f>CONCATENATE(stages!D$1, "=",IF(TYPE(stages!D191)=2,CHAR(34),""),stages!D191,IF(TYPE(stages!D191)=2,CHAR(34),""))</f>
        <v>STAGE_START="Leeds"</v>
      </c>
      <c r="E191" t="str">
        <f>CONCATENATE(stages!E$1, "=",IF(TYPE(stages!E191)=2,CHAR(34),""),stages!E191,IF(TYPE(stages!E191)=2,CHAR(34),""))</f>
        <v>STAGE_START_COUNTRY="ENG"</v>
      </c>
      <c r="F191" t="str">
        <f>CONCATENATE(stages!F$1, "=",IF(TYPE(stages!F191)=2,CHAR(34),""),stages!F191,IF(TYPE(stages!F191)=2,CHAR(34),""))</f>
        <v>STAGE_START_LATITUDE=53.799722</v>
      </c>
      <c r="G191" t="str">
        <f>CONCATENATE(stages!G$1, "=",IF(TYPE(stages!G191)=2,CHAR(34),""),stages!G191,IF(TYPE(stages!G191)=2,CHAR(34),""))</f>
        <v>STAGE_START_LONGITUDE=-1.549167</v>
      </c>
      <c r="H191" t="str">
        <f>CONCATENATE(stages!H$1, "=",IF(TYPE(stages!H191)=2,CHAR(34),""),stages!H191,IF(TYPE(stages!H191)=2,CHAR(34),""))</f>
        <v>STAGE_FINISH="Harrogate"</v>
      </c>
      <c r="I191" t="str">
        <f>CONCATENATE(stages!I$1, "=",IF(TYPE(stages!I191)=2,CHAR(34),""),stages!I191,IF(TYPE(stages!I191)=2,CHAR(34),""))</f>
        <v>STAGE_FINISH_COUNTRY="ENG"</v>
      </c>
      <c r="J191" t="str">
        <f>CONCATENATE(stages!J$1, "=",IF(TYPE(stages!J191)=2,CHAR(34),""),stages!J191,IF(TYPE(stages!J191)=2,CHAR(34),""))</f>
        <v>STAGE_FINISH_LATITUDE=53.991</v>
      </c>
      <c r="K191" t="str">
        <f>CONCATENATE(stages!K$1, "=",IF(TYPE(stages!K191)=2,CHAR(34),""),stages!K191,IF(TYPE(stages!K191)=2,CHAR(34),""))</f>
        <v>STAGE_FINISH_LONGITUDE=-1.539</v>
      </c>
      <c r="L191" t="str">
        <f>CONCATENATE(stages!L$1, "=",IF(TYPE(stages!L191)=2,CHAR(34),""),stages!L191,IF(TYPE(stages!L191)=2,CHAR(34),""))</f>
        <v>STAGE_DISTANCE=190.5</v>
      </c>
      <c r="M191" t="str">
        <f>CONCATENATE(stages!M$1, "=",IF(TYPE(stages!M191)=2,CHAR(34),""),stages!M191,IF(TYPE(stages!M191)=2,CHAR(34),""))</f>
        <v>STAGE_INFO="http://www.letour.com/le-tour/2014/us/stage-1.html"</v>
      </c>
    </row>
    <row r="192" spans="1:13" x14ac:dyDescent="0.25">
      <c r="A192" t="str">
        <f>CONCATENATE(stages!A$1, "=",IF(TYPE(stages!A192)=2,CHAR(34),""),stages!A192,IF(TYPE(stages!A192)=2,CHAR(34),""))</f>
        <v>STAGE_NUMBER=191</v>
      </c>
      <c r="B192" t="str">
        <f>CONCATENATE(stages!B$1, "=",IF(TYPE(stages!B192)=2,CHAR(34),""),stages!B192,IF(TYPE(stages!B192)=2,CHAR(34),""))</f>
        <v>STAGE_TYPE="Hilly"</v>
      </c>
      <c r="C192" t="str">
        <f>CONCATENATE(stages!C$1, "=",IF(TYPE(stages!C192)=2,CHAR(34),""),stages!C192,IF(TYPE(stages!C192)=2,CHAR(34),""))</f>
        <v>STAGE_DATE="06/07/2014"</v>
      </c>
      <c r="D192" t="str">
        <f>CONCATENATE(stages!D$1, "=",IF(TYPE(stages!D192)=2,CHAR(34),""),stages!D192,IF(TYPE(stages!D192)=2,CHAR(34),""))</f>
        <v>STAGE_START="York"</v>
      </c>
      <c r="E192" t="str">
        <f>CONCATENATE(stages!E$1, "=",IF(TYPE(stages!E192)=2,CHAR(34),""),stages!E192,IF(TYPE(stages!E192)=2,CHAR(34),""))</f>
        <v>STAGE_START_COUNTRY="ENG"</v>
      </c>
      <c r="F192" t="str">
        <f>CONCATENATE(stages!F$1, "=",IF(TYPE(stages!F192)=2,CHAR(34),""),stages!F192,IF(TYPE(stages!F192)=2,CHAR(34),""))</f>
        <v>STAGE_START_LATITUDE=53.958333</v>
      </c>
      <c r="G192" t="str">
        <f>CONCATENATE(stages!G$1, "=",IF(TYPE(stages!G192)=2,CHAR(34),""),stages!G192,IF(TYPE(stages!G192)=2,CHAR(34),""))</f>
        <v>STAGE_START_LONGITUDE=-1.080278</v>
      </c>
      <c r="H192" t="str">
        <f>CONCATENATE(stages!H$1, "=",IF(TYPE(stages!H192)=2,CHAR(34),""),stages!H192,IF(TYPE(stages!H192)=2,CHAR(34),""))</f>
        <v>STAGE_FINISH="Sheffield"</v>
      </c>
      <c r="I192" t="str">
        <f>CONCATENATE(stages!I$1, "=",IF(TYPE(stages!I192)=2,CHAR(34),""),stages!I192,IF(TYPE(stages!I192)=2,CHAR(34),""))</f>
        <v>STAGE_FINISH_COUNTRY="ENG"</v>
      </c>
      <c r="J192" t="str">
        <f>CONCATENATE(stages!J$1, "=",IF(TYPE(stages!J192)=2,CHAR(34),""),stages!J192,IF(TYPE(stages!J192)=2,CHAR(34),""))</f>
        <v>STAGE_FINISH_LATITUDE=53.383611</v>
      </c>
      <c r="K192" t="str">
        <f>CONCATENATE(stages!K$1, "=",IF(TYPE(stages!K192)=2,CHAR(34),""),stages!K192,IF(TYPE(stages!K192)=2,CHAR(34),""))</f>
        <v>STAGE_FINISH_LONGITUDE=-1.466944</v>
      </c>
      <c r="L192" t="str">
        <f>CONCATENATE(stages!L$1, "=",IF(TYPE(stages!L192)=2,CHAR(34),""),stages!L192,IF(TYPE(stages!L192)=2,CHAR(34),""))</f>
        <v>STAGE_DISTANCE=201</v>
      </c>
      <c r="M192" t="str">
        <f>CONCATENATE(stages!M$1, "=",IF(TYPE(stages!M192)=2,CHAR(34),""),stages!M192,IF(TYPE(stages!M192)=2,CHAR(34),""))</f>
        <v>STAGE_INFO="http://www.letour.com/le-tour/2014/us/stage-2.html"</v>
      </c>
    </row>
    <row r="193" spans="1:13" x14ac:dyDescent="0.25">
      <c r="A193" t="str">
        <f>CONCATENATE(stages!A$1, "=",IF(TYPE(stages!A193)=2,CHAR(34),""),stages!A193,IF(TYPE(stages!A193)=2,CHAR(34),""))</f>
        <v>STAGE_NUMBER=192</v>
      </c>
      <c r="B193" t="str">
        <f>CONCATENATE(stages!B$1, "=",IF(TYPE(stages!B193)=2,CHAR(34),""),stages!B193,IF(TYPE(stages!B193)=2,CHAR(34),""))</f>
        <v>STAGE_TYPE="Flat"</v>
      </c>
      <c r="C193" t="str">
        <f>CONCATENATE(stages!C$1, "=",IF(TYPE(stages!C193)=2,CHAR(34),""),stages!C193,IF(TYPE(stages!C193)=2,CHAR(34),""))</f>
        <v>STAGE_DATE="07/07/2014"</v>
      </c>
      <c r="D193" t="str">
        <f>CONCATENATE(stages!D$1, "=",IF(TYPE(stages!D193)=2,CHAR(34),""),stages!D193,IF(TYPE(stages!D193)=2,CHAR(34),""))</f>
        <v>STAGE_START="Cambridge"</v>
      </c>
      <c r="E193" t="str">
        <f>CONCATENATE(stages!E$1, "=",IF(TYPE(stages!E193)=2,CHAR(34),""),stages!E193,IF(TYPE(stages!E193)=2,CHAR(34),""))</f>
        <v>STAGE_START_COUNTRY="ENG"</v>
      </c>
      <c r="F193" t="str">
        <f>CONCATENATE(stages!F$1, "=",IF(TYPE(stages!F193)=2,CHAR(34),""),stages!F193,IF(TYPE(stages!F193)=2,CHAR(34),""))</f>
        <v>STAGE_START_LATITUDE=52.205</v>
      </c>
      <c r="G193" t="str">
        <f>CONCATENATE(stages!G$1, "=",IF(TYPE(stages!G193)=2,CHAR(34),""),stages!G193,IF(TYPE(stages!G193)=2,CHAR(34),""))</f>
        <v>STAGE_START_LONGITUDE=0.119</v>
      </c>
      <c r="H193" t="str">
        <f>CONCATENATE(stages!H$1, "=",IF(TYPE(stages!H193)=2,CHAR(34),""),stages!H193,IF(TYPE(stages!H193)=2,CHAR(34),""))</f>
        <v>STAGE_FINISH="Londres"</v>
      </c>
      <c r="I193" t="str">
        <f>CONCATENATE(stages!I$1, "=",IF(TYPE(stages!I193)=2,CHAR(34),""),stages!I193,IF(TYPE(stages!I193)=2,CHAR(34),""))</f>
        <v>STAGE_FINISH_COUNTRY="ENG"</v>
      </c>
      <c r="J193" t="str">
        <f>CONCATENATE(stages!J$1, "=",IF(TYPE(stages!J193)=2,CHAR(34),""),stages!J193,IF(TYPE(stages!J193)=2,CHAR(34),""))</f>
        <v>STAGE_FINISH_LATITUDE=51.507222</v>
      </c>
      <c r="K193" t="str">
        <f>CONCATENATE(stages!K$1, "=",IF(TYPE(stages!K193)=2,CHAR(34),""),stages!K193,IF(TYPE(stages!K193)=2,CHAR(34),""))</f>
        <v>STAGE_FINISH_LONGITUDE=-0.1275</v>
      </c>
      <c r="L193" t="str">
        <f>CONCATENATE(stages!L$1, "=",IF(TYPE(stages!L193)=2,CHAR(34),""),stages!L193,IF(TYPE(stages!L193)=2,CHAR(34),""))</f>
        <v>STAGE_DISTANCE=155</v>
      </c>
      <c r="M193" t="str">
        <f>CONCATENATE(stages!M$1, "=",IF(TYPE(stages!M193)=2,CHAR(34),""),stages!M193,IF(TYPE(stages!M193)=2,CHAR(34),""))</f>
        <v>STAGE_INFO="http://www.letour.com/le-tour/2014/us/stage-3.html"</v>
      </c>
    </row>
    <row r="194" spans="1:13" x14ac:dyDescent="0.25">
      <c r="A194" t="str">
        <f>CONCATENATE(stages!A$1, "=",IF(TYPE(stages!A194)=2,CHAR(34),""),stages!A194,IF(TYPE(stages!A194)=2,CHAR(34),""))</f>
        <v>STAGE_NUMBER=193</v>
      </c>
      <c r="B194" t="str">
        <f>CONCATENATE(stages!B$1, "=",IF(TYPE(stages!B194)=2,CHAR(34),""),stages!B194,IF(TYPE(stages!B194)=2,CHAR(34),""))</f>
        <v>STAGE_TYPE="Flat"</v>
      </c>
      <c r="C194" t="str">
        <f>CONCATENATE(stages!C$1, "=",IF(TYPE(stages!C194)=2,CHAR(34),""),stages!C194,IF(TYPE(stages!C194)=2,CHAR(34),""))</f>
        <v>STAGE_DATE="08/07/2014"</v>
      </c>
      <c r="D194" t="str">
        <f>CONCATENATE(stages!D$1, "=",IF(TYPE(stages!D194)=2,CHAR(34),""),stages!D194,IF(TYPE(stages!D194)=2,CHAR(34),""))</f>
        <v>STAGE_START="Le Touquet-Paris-Plage"</v>
      </c>
      <c r="E194" t="str">
        <f>CONCATENATE(stages!E$1, "=",IF(TYPE(stages!E194)=2,CHAR(34),""),stages!E194,IF(TYPE(stages!E194)=2,CHAR(34),""))</f>
        <v>STAGE_START_COUNTRY="FRA"</v>
      </c>
      <c r="F194" t="str">
        <f>CONCATENATE(stages!F$1, "=",IF(TYPE(stages!F194)=2,CHAR(34),""),stages!F194,IF(TYPE(stages!F194)=2,CHAR(34),""))</f>
        <v>STAGE_START_LATITUDE=50.5186</v>
      </c>
      <c r="G194" t="str">
        <f>CONCATENATE(stages!G$1, "=",IF(TYPE(stages!G194)=2,CHAR(34),""),stages!G194,IF(TYPE(stages!G194)=2,CHAR(34),""))</f>
        <v>STAGE_START_LONGITUDE=1.595</v>
      </c>
      <c r="H194" t="str">
        <f>CONCATENATE(stages!H$1, "=",IF(TYPE(stages!H194)=2,CHAR(34),""),stages!H194,IF(TYPE(stages!H194)=2,CHAR(34),""))</f>
        <v>STAGE_FINISH="Lille Métropole"</v>
      </c>
      <c r="I194" t="str">
        <f>CONCATENATE(stages!I$1, "=",IF(TYPE(stages!I194)=2,CHAR(34),""),stages!I194,IF(TYPE(stages!I194)=2,CHAR(34),""))</f>
        <v>STAGE_FINISH_COUNTRY="FRA"</v>
      </c>
      <c r="J194" t="str">
        <f>CONCATENATE(stages!J$1, "=",IF(TYPE(stages!J194)=2,CHAR(34),""),stages!J194,IF(TYPE(stages!J194)=2,CHAR(34),""))</f>
        <v>STAGE_FINISH_LATITUDE=50.6372</v>
      </c>
      <c r="K194" t="str">
        <f>CONCATENATE(stages!K$1, "=",IF(TYPE(stages!K194)=2,CHAR(34),""),stages!K194,IF(TYPE(stages!K194)=2,CHAR(34),""))</f>
        <v>STAGE_FINISH_LONGITUDE=3.0633</v>
      </c>
      <c r="L194" t="str">
        <f>CONCATENATE(stages!L$1, "=",IF(TYPE(stages!L194)=2,CHAR(34),""),stages!L194,IF(TYPE(stages!L194)=2,CHAR(34),""))</f>
        <v>STAGE_DISTANCE=163.5</v>
      </c>
      <c r="M194" t="str">
        <f>CONCATENATE(stages!M$1, "=",IF(TYPE(stages!M194)=2,CHAR(34),""),stages!M194,IF(TYPE(stages!M194)=2,CHAR(34),""))</f>
        <v>STAGE_INFO="http://www.letour.com/le-tour/2014/us/stage-4.html"</v>
      </c>
    </row>
    <row r="195" spans="1:13" x14ac:dyDescent="0.25">
      <c r="A195" t="str">
        <f>CONCATENATE(stages!A$1, "=",IF(TYPE(stages!A195)=2,CHAR(34),""),stages!A195,IF(TYPE(stages!A195)=2,CHAR(34),""))</f>
        <v>STAGE_NUMBER=194</v>
      </c>
      <c r="B195" t="str">
        <f>CONCATENATE(stages!B$1, "=",IF(TYPE(stages!B195)=2,CHAR(34),""),stages!B195,IF(TYPE(stages!B195)=2,CHAR(34),""))</f>
        <v>STAGE_TYPE="Hilly"</v>
      </c>
      <c r="C195" t="str">
        <f>CONCATENATE(stages!C$1, "=",IF(TYPE(stages!C195)=2,CHAR(34),""),stages!C195,IF(TYPE(stages!C195)=2,CHAR(34),""))</f>
        <v>STAGE_DATE="09/07/2014"</v>
      </c>
      <c r="D195" t="str">
        <f>CONCATENATE(stages!D$1, "=",IF(TYPE(stages!D195)=2,CHAR(34),""),stages!D195,IF(TYPE(stages!D195)=2,CHAR(34),""))</f>
        <v>STAGE_START="Ypres"</v>
      </c>
      <c r="E195" t="str">
        <f>CONCATENATE(stages!E$1, "=",IF(TYPE(stages!E195)=2,CHAR(34),""),stages!E195,IF(TYPE(stages!E195)=2,CHAR(34),""))</f>
        <v>STAGE_START_COUNTRY="FRA"</v>
      </c>
      <c r="F195" t="str">
        <f>CONCATENATE(stages!F$1, "=",IF(TYPE(stages!F195)=2,CHAR(34),""),stages!F195,IF(TYPE(stages!F195)=2,CHAR(34),""))</f>
        <v>STAGE_START_LATITUDE=50.85</v>
      </c>
      <c r="G195" t="str">
        <f>CONCATENATE(stages!G$1, "=",IF(TYPE(stages!G195)=2,CHAR(34),""),stages!G195,IF(TYPE(stages!G195)=2,CHAR(34),""))</f>
        <v>STAGE_START_LONGITUDE=2.883333</v>
      </c>
      <c r="H195" t="str">
        <f>CONCATENATE(stages!H$1, "=",IF(TYPE(stages!H195)=2,CHAR(34),""),stages!H195,IF(TYPE(stages!H195)=2,CHAR(34),""))</f>
        <v>STAGE_FINISH="Arenberg Porte du Hainaut"</v>
      </c>
      <c r="I195" t="str">
        <f>CONCATENATE(stages!I$1, "=",IF(TYPE(stages!I195)=2,CHAR(34),""),stages!I195,IF(TYPE(stages!I195)=2,CHAR(34),""))</f>
        <v>STAGE_FINISH_COUNTRY="FRA"</v>
      </c>
      <c r="J195" t="str">
        <f>CONCATENATE(stages!J$1, "=",IF(TYPE(stages!J195)=2,CHAR(34),""),stages!J195,IF(TYPE(stages!J195)=2,CHAR(34),""))</f>
        <v>STAGE_FINISH_LATITUDE=50.399</v>
      </c>
      <c r="K195" t="str">
        <f>CONCATENATE(stages!K$1, "=",IF(TYPE(stages!K195)=2,CHAR(34),""),stages!K195,IF(TYPE(stages!K195)=2,CHAR(34),""))</f>
        <v>STAGE_FINISH_LONGITUDE=3.4125</v>
      </c>
      <c r="L195" t="str">
        <f>CONCATENATE(stages!L$1, "=",IF(TYPE(stages!L195)=2,CHAR(34),""),stages!L195,IF(TYPE(stages!L195)=2,CHAR(34),""))</f>
        <v>STAGE_DISTANCE=155.5</v>
      </c>
      <c r="M195" t="str">
        <f>CONCATENATE(stages!M$1, "=",IF(TYPE(stages!M195)=2,CHAR(34),""),stages!M195,IF(TYPE(stages!M195)=2,CHAR(34),""))</f>
        <v>STAGE_INFO="http://www.letour.com/le-tour/2014/us/stage-5.html"</v>
      </c>
    </row>
    <row r="196" spans="1:13" x14ac:dyDescent="0.25">
      <c r="A196" t="str">
        <f>CONCATENATE(stages!A$1, "=",IF(TYPE(stages!A196)=2,CHAR(34),""),stages!A196,IF(TYPE(stages!A196)=2,CHAR(34),""))</f>
        <v>STAGE_NUMBER=195</v>
      </c>
      <c r="B196" t="str">
        <f>CONCATENATE(stages!B$1, "=",IF(TYPE(stages!B196)=2,CHAR(34),""),stages!B196,IF(TYPE(stages!B196)=2,CHAR(34),""))</f>
        <v>STAGE_TYPE="Flat"</v>
      </c>
      <c r="C196" t="str">
        <f>CONCATENATE(stages!C$1, "=",IF(TYPE(stages!C196)=2,CHAR(34),""),stages!C196,IF(TYPE(stages!C196)=2,CHAR(34),""))</f>
        <v>STAGE_DATE="10/07/2014"</v>
      </c>
      <c r="D196" t="str">
        <f>CONCATENATE(stages!D$1, "=",IF(TYPE(stages!D196)=2,CHAR(34),""),stages!D196,IF(TYPE(stages!D196)=2,CHAR(34),""))</f>
        <v>STAGE_START="Arras"</v>
      </c>
      <c r="E196" t="str">
        <f>CONCATENATE(stages!E$1, "=",IF(TYPE(stages!E196)=2,CHAR(34),""),stages!E196,IF(TYPE(stages!E196)=2,CHAR(34),""))</f>
        <v>STAGE_START_COUNTRY="FRA"</v>
      </c>
      <c r="F196" t="str">
        <f>CONCATENATE(stages!F$1, "=",IF(TYPE(stages!F196)=2,CHAR(34),""),stages!F196,IF(TYPE(stages!F196)=2,CHAR(34),""))</f>
        <v>STAGE_START_LATITUDE=50.2897</v>
      </c>
      <c r="G196" t="str">
        <f>CONCATENATE(stages!G$1, "=",IF(TYPE(stages!G196)=2,CHAR(34),""),stages!G196,IF(TYPE(stages!G196)=2,CHAR(34),""))</f>
        <v>STAGE_START_LONGITUDE=2.7808</v>
      </c>
      <c r="H196" t="str">
        <f>CONCATENATE(stages!H$1, "=",IF(TYPE(stages!H196)=2,CHAR(34),""),stages!H196,IF(TYPE(stages!H196)=2,CHAR(34),""))</f>
        <v>STAGE_FINISH="Reims"</v>
      </c>
      <c r="I196" t="str">
        <f>CONCATENATE(stages!I$1, "=",IF(TYPE(stages!I196)=2,CHAR(34),""),stages!I196,IF(TYPE(stages!I196)=2,CHAR(34),""))</f>
        <v>STAGE_FINISH_COUNTRY="FRA"</v>
      </c>
      <c r="J196" t="str">
        <f>CONCATENATE(stages!J$1, "=",IF(TYPE(stages!J196)=2,CHAR(34),""),stages!J196,IF(TYPE(stages!J196)=2,CHAR(34),""))</f>
        <v>STAGE_FINISH_LATITUDE=49.2628</v>
      </c>
      <c r="K196" t="str">
        <f>CONCATENATE(stages!K$1, "=",IF(TYPE(stages!K196)=2,CHAR(34),""),stages!K196,IF(TYPE(stages!K196)=2,CHAR(34),""))</f>
        <v>STAGE_FINISH_LONGITUDE=4.0347</v>
      </c>
      <c r="L196" t="str">
        <f>CONCATENATE(stages!L$1, "=",IF(TYPE(stages!L196)=2,CHAR(34),""),stages!L196,IF(TYPE(stages!L196)=2,CHAR(34),""))</f>
        <v>STAGE_DISTANCE=194</v>
      </c>
      <c r="M196" t="str">
        <f>CONCATENATE(stages!M$1, "=",IF(TYPE(stages!M196)=2,CHAR(34),""),stages!M196,IF(TYPE(stages!M196)=2,CHAR(34),""))</f>
        <v>STAGE_INFO="http://www.letour.com/le-tour/2014/us/stage-6.html"</v>
      </c>
    </row>
    <row r="197" spans="1:13" x14ac:dyDescent="0.25">
      <c r="A197" t="str">
        <f>CONCATENATE(stages!A$1, "=",IF(TYPE(stages!A197)=2,CHAR(34),""),stages!A197,IF(TYPE(stages!A197)=2,CHAR(34),""))</f>
        <v>STAGE_NUMBER=196</v>
      </c>
      <c r="B197" t="str">
        <f>CONCATENATE(stages!B$1, "=",IF(TYPE(stages!B197)=2,CHAR(34),""),stages!B197,IF(TYPE(stages!B197)=2,CHAR(34),""))</f>
        <v>STAGE_TYPE="Flat"</v>
      </c>
      <c r="C197" t="str">
        <f>CONCATENATE(stages!C$1, "=",IF(TYPE(stages!C197)=2,CHAR(34),""),stages!C197,IF(TYPE(stages!C197)=2,CHAR(34),""))</f>
        <v>STAGE_DATE="11/07/2014"</v>
      </c>
      <c r="D197" t="str">
        <f>CONCATENATE(stages!D$1, "=",IF(TYPE(stages!D197)=2,CHAR(34),""),stages!D197,IF(TYPE(stages!D197)=2,CHAR(34),""))</f>
        <v>STAGE_START="Épernay"</v>
      </c>
      <c r="E197" t="str">
        <f>CONCATENATE(stages!E$1, "=",IF(TYPE(stages!E197)=2,CHAR(34),""),stages!E197,IF(TYPE(stages!E197)=2,CHAR(34),""))</f>
        <v>STAGE_START_COUNTRY="FRA"</v>
      </c>
      <c r="F197" t="str">
        <f>CONCATENATE(stages!F$1, "=",IF(TYPE(stages!F197)=2,CHAR(34),""),stages!F197,IF(TYPE(stages!F197)=2,CHAR(34),""))</f>
        <v>STAGE_START_LATITUDE=49.0403</v>
      </c>
      <c r="G197" t="str">
        <f>CONCATENATE(stages!G$1, "=",IF(TYPE(stages!G197)=2,CHAR(34),""),stages!G197,IF(TYPE(stages!G197)=2,CHAR(34),""))</f>
        <v>STAGE_START_LONGITUDE=3.96</v>
      </c>
      <c r="H197" t="str">
        <f>CONCATENATE(stages!H$1, "=",IF(TYPE(stages!H197)=2,CHAR(34),""),stages!H197,IF(TYPE(stages!H197)=2,CHAR(34),""))</f>
        <v>STAGE_FINISH="Nancy"</v>
      </c>
      <c r="I197" t="str">
        <f>CONCATENATE(stages!I$1, "=",IF(TYPE(stages!I197)=2,CHAR(34),""),stages!I197,IF(TYPE(stages!I197)=2,CHAR(34),""))</f>
        <v>STAGE_FINISH_COUNTRY="FRA"</v>
      </c>
      <c r="J197" t="str">
        <f>CONCATENATE(stages!J$1, "=",IF(TYPE(stages!J197)=2,CHAR(34),""),stages!J197,IF(TYPE(stages!J197)=2,CHAR(34),""))</f>
        <v>STAGE_FINISH_LATITUDE=48.6936</v>
      </c>
      <c r="K197" t="str">
        <f>CONCATENATE(stages!K$1, "=",IF(TYPE(stages!K197)=2,CHAR(34),""),stages!K197,IF(TYPE(stages!K197)=2,CHAR(34),""))</f>
        <v>STAGE_FINISH_LONGITUDE=6.1846</v>
      </c>
      <c r="L197" t="str">
        <f>CONCATENATE(stages!L$1, "=",IF(TYPE(stages!L197)=2,CHAR(34),""),stages!L197,IF(TYPE(stages!L197)=2,CHAR(34),""))</f>
        <v>STAGE_DISTANCE=234.5</v>
      </c>
      <c r="M197" t="str">
        <f>CONCATENATE(stages!M$1, "=",IF(TYPE(stages!M197)=2,CHAR(34),""),stages!M197,IF(TYPE(stages!M197)=2,CHAR(34),""))</f>
        <v>STAGE_INFO="http://www.letour.com/le-tour/2014/us/stage-7.html"</v>
      </c>
    </row>
    <row r="198" spans="1:13" x14ac:dyDescent="0.25">
      <c r="A198" t="str">
        <f>CONCATENATE(stages!A$1, "=",IF(TYPE(stages!A198)=2,CHAR(34),""),stages!A198,IF(TYPE(stages!A198)=2,CHAR(34),""))</f>
        <v>STAGE_NUMBER=197</v>
      </c>
      <c r="B198" t="str">
        <f>CONCATENATE(stages!B$1, "=",IF(TYPE(stages!B198)=2,CHAR(34),""),stages!B198,IF(TYPE(stages!B198)=2,CHAR(34),""))</f>
        <v>STAGE_TYPE="Hilly"</v>
      </c>
      <c r="C198" t="str">
        <f>CONCATENATE(stages!C$1, "=",IF(TYPE(stages!C198)=2,CHAR(34),""),stages!C198,IF(TYPE(stages!C198)=2,CHAR(34),""))</f>
        <v>STAGE_DATE="12/07/2014"</v>
      </c>
      <c r="D198" t="str">
        <f>CONCATENATE(stages!D$1, "=",IF(TYPE(stages!D198)=2,CHAR(34),""),stages!D198,IF(TYPE(stages!D198)=2,CHAR(34),""))</f>
        <v>STAGE_START="Tomblaine"</v>
      </c>
      <c r="E198" t="str">
        <f>CONCATENATE(stages!E$1, "=",IF(TYPE(stages!E198)=2,CHAR(34),""),stages!E198,IF(TYPE(stages!E198)=2,CHAR(34),""))</f>
        <v>STAGE_START_COUNTRY="FRA"</v>
      </c>
      <c r="F198" t="str">
        <f>CONCATENATE(stages!F$1, "=",IF(TYPE(stages!F198)=2,CHAR(34),""),stages!F198,IF(TYPE(stages!F198)=2,CHAR(34),""))</f>
        <v>STAGE_START_LATITUDE=48.6833</v>
      </c>
      <c r="G198" t="str">
        <f>CONCATENATE(stages!G$1, "=",IF(TYPE(stages!G198)=2,CHAR(34),""),stages!G198,IF(TYPE(stages!G198)=2,CHAR(34),""))</f>
        <v>STAGE_START_LONGITUDE=6.2167</v>
      </c>
      <c r="H198" t="str">
        <f>CONCATENATE(stages!H$1, "=",IF(TYPE(stages!H198)=2,CHAR(34),""),stages!H198,IF(TYPE(stages!H198)=2,CHAR(34),""))</f>
        <v>STAGE_FINISH="Gérardmer La Mauselaine"</v>
      </c>
      <c r="I198" t="str">
        <f>CONCATENATE(stages!I$1, "=",IF(TYPE(stages!I198)=2,CHAR(34),""),stages!I198,IF(TYPE(stages!I198)=2,CHAR(34),""))</f>
        <v>STAGE_FINISH_COUNTRY="FRA"</v>
      </c>
      <c r="J198" t="str">
        <f>CONCATENATE(stages!J$1, "=",IF(TYPE(stages!J198)=2,CHAR(34),""),stages!J198,IF(TYPE(stages!J198)=2,CHAR(34),""))</f>
        <v>STAGE_FINISH_LATITUDE=48.08</v>
      </c>
      <c r="K198" t="str">
        <f>CONCATENATE(stages!K$1, "=",IF(TYPE(stages!K198)=2,CHAR(34),""),stages!K198,IF(TYPE(stages!K198)=2,CHAR(34),""))</f>
        <v>STAGE_FINISH_LONGITUDE=6.88</v>
      </c>
      <c r="L198" t="str">
        <f>CONCATENATE(stages!L$1, "=",IF(TYPE(stages!L198)=2,CHAR(34),""),stages!L198,IF(TYPE(stages!L198)=2,CHAR(34),""))</f>
        <v>STAGE_DISTANCE=161</v>
      </c>
      <c r="M198" t="str">
        <f>CONCATENATE(stages!M$1, "=",IF(TYPE(stages!M198)=2,CHAR(34),""),stages!M198,IF(TYPE(stages!M198)=2,CHAR(34),""))</f>
        <v>STAGE_INFO="http://www.letour.com/le-tour/2014/us/stage-8.html"</v>
      </c>
    </row>
    <row r="199" spans="1:13" x14ac:dyDescent="0.25">
      <c r="A199" t="str">
        <f>CONCATENATE(stages!A$1, "=",IF(TYPE(stages!A199)=2,CHAR(34),""),stages!A199,IF(TYPE(stages!A199)=2,CHAR(34),""))</f>
        <v>STAGE_NUMBER=198</v>
      </c>
      <c r="B199" t="str">
        <f>CONCATENATE(stages!B$1, "=",IF(TYPE(stages!B199)=2,CHAR(34),""),stages!B199,IF(TYPE(stages!B199)=2,CHAR(34),""))</f>
        <v>STAGE_TYPE="Hilly"</v>
      </c>
      <c r="C199" t="str">
        <f>CONCATENATE(stages!C$1, "=",IF(TYPE(stages!C199)=2,CHAR(34),""),stages!C199,IF(TYPE(stages!C199)=2,CHAR(34),""))</f>
        <v>STAGE_DATE="13/07/2014"</v>
      </c>
      <c r="D199" t="str">
        <f>CONCATENATE(stages!D$1, "=",IF(TYPE(stages!D199)=2,CHAR(34),""),stages!D199,IF(TYPE(stages!D199)=2,CHAR(34),""))</f>
        <v>STAGE_START="Gérardmer"</v>
      </c>
      <c r="E199" t="str">
        <f>CONCATENATE(stages!E$1, "=",IF(TYPE(stages!E199)=2,CHAR(34),""),stages!E199,IF(TYPE(stages!E199)=2,CHAR(34),""))</f>
        <v>STAGE_START_COUNTRY="FRA"</v>
      </c>
      <c r="F199" t="str">
        <f>CONCATENATE(stages!F$1, "=",IF(TYPE(stages!F199)=2,CHAR(34),""),stages!F199,IF(TYPE(stages!F199)=2,CHAR(34),""))</f>
        <v>STAGE_START_LATITUDE=48.08</v>
      </c>
      <c r="G199" t="str">
        <f>CONCATENATE(stages!G$1, "=",IF(TYPE(stages!G199)=2,CHAR(34),""),stages!G199,IF(TYPE(stages!G199)=2,CHAR(34),""))</f>
        <v>STAGE_START_LONGITUDE=6.88</v>
      </c>
      <c r="H199" t="str">
        <f>CONCATENATE(stages!H$1, "=",IF(TYPE(stages!H199)=2,CHAR(34),""),stages!H199,IF(TYPE(stages!H199)=2,CHAR(34),""))</f>
        <v>STAGE_FINISH="Mulhouse"</v>
      </c>
      <c r="I199" t="str">
        <f>CONCATENATE(stages!I$1, "=",IF(TYPE(stages!I199)=2,CHAR(34),""),stages!I199,IF(TYPE(stages!I199)=2,CHAR(34),""))</f>
        <v>STAGE_FINISH_COUNTRY="FRA"</v>
      </c>
      <c r="J199" t="str">
        <f>CONCATENATE(stages!J$1, "=",IF(TYPE(stages!J199)=2,CHAR(34),""),stages!J199,IF(TYPE(stages!J199)=2,CHAR(34),""))</f>
        <v>STAGE_FINISH_LATITUDE=47.75</v>
      </c>
      <c r="K199" t="str">
        <f>CONCATENATE(stages!K$1, "=",IF(TYPE(stages!K199)=2,CHAR(34),""),stages!K199,IF(TYPE(stages!K199)=2,CHAR(34),""))</f>
        <v>STAGE_FINISH_LONGITUDE=7.34</v>
      </c>
      <c r="L199" t="str">
        <f>CONCATENATE(stages!L$1, "=",IF(TYPE(stages!L199)=2,CHAR(34),""),stages!L199,IF(TYPE(stages!L199)=2,CHAR(34),""))</f>
        <v>STAGE_DISTANCE=170</v>
      </c>
      <c r="M199" t="str">
        <f>CONCATENATE(stages!M$1, "=",IF(TYPE(stages!M199)=2,CHAR(34),""),stages!M199,IF(TYPE(stages!M199)=2,CHAR(34),""))</f>
        <v>STAGE_INFO="http://www.letour.com/le-tour/2014/us/stage-9.html"</v>
      </c>
    </row>
    <row r="200" spans="1:13" x14ac:dyDescent="0.25">
      <c r="A200" t="str">
        <f>CONCATENATE(stages!A$1, "=",IF(TYPE(stages!A200)=2,CHAR(34),""),stages!A200,IF(TYPE(stages!A200)=2,CHAR(34),""))</f>
        <v>STAGE_NUMBER=199</v>
      </c>
      <c r="B200" t="str">
        <f>CONCATENATE(stages!B$1, "=",IF(TYPE(stages!B200)=2,CHAR(34),""),stages!B200,IF(TYPE(stages!B200)=2,CHAR(34),""))</f>
        <v>STAGE_TYPE="Mountain"</v>
      </c>
      <c r="C200" t="str">
        <f>CONCATENATE(stages!C$1, "=",IF(TYPE(stages!C200)=2,CHAR(34),""),stages!C200,IF(TYPE(stages!C200)=2,CHAR(34),""))</f>
        <v>STAGE_DATE="14/07/2014"</v>
      </c>
      <c r="D200" t="str">
        <f>CONCATENATE(stages!D$1, "=",IF(TYPE(stages!D200)=2,CHAR(34),""),stages!D200,IF(TYPE(stages!D200)=2,CHAR(34),""))</f>
        <v>STAGE_START="Mulhouse"</v>
      </c>
      <c r="E200" t="str">
        <f>CONCATENATE(stages!E$1, "=",IF(TYPE(stages!E200)=2,CHAR(34),""),stages!E200,IF(TYPE(stages!E200)=2,CHAR(34),""))</f>
        <v>STAGE_START_COUNTRY="FRA"</v>
      </c>
      <c r="F200" t="str">
        <f>CONCATENATE(stages!F$1, "=",IF(TYPE(stages!F200)=2,CHAR(34),""),stages!F200,IF(TYPE(stages!F200)=2,CHAR(34),""))</f>
        <v>STAGE_START_LATITUDE=47.75</v>
      </c>
      <c r="G200" t="str">
        <f>CONCATENATE(stages!G$1, "=",IF(TYPE(stages!G200)=2,CHAR(34),""),stages!G200,IF(TYPE(stages!G200)=2,CHAR(34),""))</f>
        <v>STAGE_START_LONGITUDE=7.34</v>
      </c>
      <c r="H200" t="str">
        <f>CONCATENATE(stages!H$1, "=",IF(TYPE(stages!H200)=2,CHAR(34),""),stages!H200,IF(TYPE(stages!H200)=2,CHAR(34),""))</f>
        <v>STAGE_FINISH="La Planche des Belles Filles"</v>
      </c>
      <c r="I200" t="str">
        <f>CONCATENATE(stages!I$1, "=",IF(TYPE(stages!I200)=2,CHAR(34),""),stages!I200,IF(TYPE(stages!I200)=2,CHAR(34),""))</f>
        <v>STAGE_FINISH_COUNTRY="FRA"</v>
      </c>
      <c r="J200" t="str">
        <f>CONCATENATE(stages!J$1, "=",IF(TYPE(stages!J200)=2,CHAR(34),""),stages!J200,IF(TYPE(stages!J200)=2,CHAR(34),""))</f>
        <v>STAGE_FINISH_LATITUDE=47.772222</v>
      </c>
      <c r="K200" t="str">
        <f>CONCATENATE(stages!K$1, "=",IF(TYPE(stages!K200)=2,CHAR(34),""),stages!K200,IF(TYPE(stages!K200)=2,CHAR(34),""))</f>
        <v>STAGE_FINISH_LONGITUDE=6.777778</v>
      </c>
      <c r="L200" t="str">
        <f>CONCATENATE(stages!L$1, "=",IF(TYPE(stages!L200)=2,CHAR(34),""),stages!L200,IF(TYPE(stages!L200)=2,CHAR(34),""))</f>
        <v>STAGE_DISTANCE=161.5</v>
      </c>
      <c r="M200" t="str">
        <f>CONCATENATE(stages!M$1, "=",IF(TYPE(stages!M200)=2,CHAR(34),""),stages!M200,IF(TYPE(stages!M200)=2,CHAR(34),""))</f>
        <v>STAGE_INFO="http://www.letour.com/le-tour/2014/us/stage-10.html"</v>
      </c>
    </row>
    <row r="201" spans="1:13" x14ac:dyDescent="0.25">
      <c r="A201" t="str">
        <f>CONCATENATE(stages!A$1, "=",IF(TYPE(stages!A201)=2,CHAR(34),""),stages!A201,IF(TYPE(stages!A201)=2,CHAR(34),""))</f>
        <v>STAGE_NUMBER=200</v>
      </c>
      <c r="B201" t="str">
        <f>CONCATENATE(stages!B$1, "=",IF(TYPE(stages!B201)=2,CHAR(34),""),stages!B201,IF(TYPE(stages!B201)=2,CHAR(34),""))</f>
        <v>STAGE_TYPE="Hilly"</v>
      </c>
      <c r="C201" t="str">
        <f>CONCATENATE(stages!C$1, "=",IF(TYPE(stages!C201)=2,CHAR(34),""),stages!C201,IF(TYPE(stages!C201)=2,CHAR(34),""))</f>
        <v>STAGE_DATE="16/07/2014"</v>
      </c>
      <c r="D201" t="str">
        <f>CONCATENATE(stages!D$1, "=",IF(TYPE(stages!D201)=2,CHAR(34),""),stages!D201,IF(TYPE(stages!D201)=2,CHAR(34),""))</f>
        <v>STAGE_START="Besançon"</v>
      </c>
      <c r="E201" t="str">
        <f>CONCATENATE(stages!E$1, "=",IF(TYPE(stages!E201)=2,CHAR(34),""),stages!E201,IF(TYPE(stages!E201)=2,CHAR(34),""))</f>
        <v>STAGE_START_COUNTRY="FRA"</v>
      </c>
      <c r="F201" t="str">
        <f>CONCATENATE(stages!F$1, "=",IF(TYPE(stages!F201)=2,CHAR(34),""),stages!F201,IF(TYPE(stages!F201)=2,CHAR(34),""))</f>
        <v>STAGE_START_LATITUDE=47.2431</v>
      </c>
      <c r="G201" t="str">
        <f>CONCATENATE(stages!G$1, "=",IF(TYPE(stages!G201)=2,CHAR(34),""),stages!G201,IF(TYPE(stages!G201)=2,CHAR(34),""))</f>
        <v>STAGE_START_LONGITUDE=6.0219</v>
      </c>
      <c r="H201" t="str">
        <f>CONCATENATE(stages!H$1, "=",IF(TYPE(stages!H201)=2,CHAR(34),""),stages!H201,IF(TYPE(stages!H201)=2,CHAR(34),""))</f>
        <v>STAGE_FINISH="Oyonnax"</v>
      </c>
      <c r="I201" t="str">
        <f>CONCATENATE(stages!I$1, "=",IF(TYPE(stages!I201)=2,CHAR(34),""),stages!I201,IF(TYPE(stages!I201)=2,CHAR(34),""))</f>
        <v>STAGE_FINISH_COUNTRY="FRA"</v>
      </c>
      <c r="J201" t="str">
        <f>CONCATENATE(stages!J$1, "=",IF(TYPE(stages!J201)=2,CHAR(34),""),stages!J201,IF(TYPE(stages!J201)=2,CHAR(34),""))</f>
        <v>STAGE_FINISH_LATITUDE=46.2561</v>
      </c>
      <c r="K201" t="str">
        <f>CONCATENATE(stages!K$1, "=",IF(TYPE(stages!K201)=2,CHAR(34),""),stages!K201,IF(TYPE(stages!K201)=2,CHAR(34),""))</f>
        <v>STAGE_FINISH_LONGITUDE=5.6556</v>
      </c>
      <c r="L201" t="str">
        <f>CONCATENATE(stages!L$1, "=",IF(TYPE(stages!L201)=2,CHAR(34),""),stages!L201,IF(TYPE(stages!L201)=2,CHAR(34),""))</f>
        <v>STAGE_DISTANCE=187.5</v>
      </c>
      <c r="M201" t="str">
        <f>CONCATENATE(stages!M$1, "=",IF(TYPE(stages!M201)=2,CHAR(34),""),stages!M201,IF(TYPE(stages!M201)=2,CHAR(34),""))</f>
        <v>STAGE_INFO="http://www.letour.com/le-tour/2014/us/stage-11.html"</v>
      </c>
    </row>
    <row r="202" spans="1:13" x14ac:dyDescent="0.25">
      <c r="A202" t="str">
        <f>CONCATENATE(stages!A$1, "=",IF(TYPE(stages!A202)=2,CHAR(34),""),stages!A202,IF(TYPE(stages!A202)=2,CHAR(34),""))</f>
        <v>STAGE_NUMBER=201</v>
      </c>
      <c r="B202" t="str">
        <f>CONCATENATE(stages!B$1, "=",IF(TYPE(stages!B202)=2,CHAR(34),""),stages!B202,IF(TYPE(stages!B202)=2,CHAR(34),""))</f>
        <v>STAGE_TYPE="Flat"</v>
      </c>
      <c r="C202" t="str">
        <f>CONCATENATE(stages!C$1, "=",IF(TYPE(stages!C202)=2,CHAR(34),""),stages!C202,IF(TYPE(stages!C202)=2,CHAR(34),""))</f>
        <v>STAGE_DATE="17/07/2014"</v>
      </c>
      <c r="D202" t="str">
        <f>CONCATENATE(stages!D$1, "=",IF(TYPE(stages!D202)=2,CHAR(34),""),stages!D202,IF(TYPE(stages!D202)=2,CHAR(34),""))</f>
        <v>STAGE_START="Bourg-en-Bresse"</v>
      </c>
      <c r="E202" t="str">
        <f>CONCATENATE(stages!E$1, "=",IF(TYPE(stages!E202)=2,CHAR(34),""),stages!E202,IF(TYPE(stages!E202)=2,CHAR(34),""))</f>
        <v>STAGE_START_COUNTRY="FRA"</v>
      </c>
      <c r="F202" t="str">
        <f>CONCATENATE(stages!F$1, "=",IF(TYPE(stages!F202)=2,CHAR(34),""),stages!F202,IF(TYPE(stages!F202)=2,CHAR(34),""))</f>
        <v>STAGE_START_LATITUDE=46.2056</v>
      </c>
      <c r="G202" t="str">
        <f>CONCATENATE(stages!G$1, "=",IF(TYPE(stages!G202)=2,CHAR(34),""),stages!G202,IF(TYPE(stages!G202)=2,CHAR(34),""))</f>
        <v>STAGE_START_LONGITUDE=5.2289</v>
      </c>
      <c r="H202" t="str">
        <f>CONCATENATE(stages!H$1, "=",IF(TYPE(stages!H202)=2,CHAR(34),""),stages!H202,IF(TYPE(stages!H202)=2,CHAR(34),""))</f>
        <v>STAGE_FINISH="Saint-Étienne"</v>
      </c>
      <c r="I202" t="str">
        <f>CONCATENATE(stages!I$1, "=",IF(TYPE(stages!I202)=2,CHAR(34),""),stages!I202,IF(TYPE(stages!I202)=2,CHAR(34),""))</f>
        <v>STAGE_FINISH_COUNTRY="FRA"</v>
      </c>
      <c r="J202" t="str">
        <f>CONCATENATE(stages!J$1, "=",IF(TYPE(stages!J202)=2,CHAR(34),""),stages!J202,IF(TYPE(stages!J202)=2,CHAR(34),""))</f>
        <v>STAGE_FINISH_LATITUDE=45.4347</v>
      </c>
      <c r="K202" t="str">
        <f>CONCATENATE(stages!K$1, "=",IF(TYPE(stages!K202)=2,CHAR(34),""),stages!K202,IF(TYPE(stages!K202)=2,CHAR(34),""))</f>
        <v>STAGE_FINISH_LONGITUDE=4.3903</v>
      </c>
      <c r="L202" t="str">
        <f>CONCATENATE(stages!L$1, "=",IF(TYPE(stages!L202)=2,CHAR(34),""),stages!L202,IF(TYPE(stages!L202)=2,CHAR(34),""))</f>
        <v>STAGE_DISTANCE=185.5</v>
      </c>
      <c r="M202" t="str">
        <f>CONCATENATE(stages!M$1, "=",IF(TYPE(stages!M202)=2,CHAR(34),""),stages!M202,IF(TYPE(stages!M202)=2,CHAR(34),""))</f>
        <v>STAGE_INFO="http://www.letour.com/le-tour/2014/us/stage-12.html"</v>
      </c>
    </row>
    <row r="203" spans="1:13" x14ac:dyDescent="0.25">
      <c r="A203" t="str">
        <f>CONCATENATE(stages!A$1, "=",IF(TYPE(stages!A203)=2,CHAR(34),""),stages!A203,IF(TYPE(stages!A203)=2,CHAR(34),""))</f>
        <v>STAGE_NUMBER=202</v>
      </c>
      <c r="B203" t="str">
        <f>CONCATENATE(stages!B$1, "=",IF(TYPE(stages!B203)=2,CHAR(34),""),stages!B203,IF(TYPE(stages!B203)=2,CHAR(34),""))</f>
        <v>STAGE_TYPE="Mountain"</v>
      </c>
      <c r="C203" t="str">
        <f>CONCATENATE(stages!C$1, "=",IF(TYPE(stages!C203)=2,CHAR(34),""),stages!C203,IF(TYPE(stages!C203)=2,CHAR(34),""))</f>
        <v>STAGE_DATE="18/07/2014"</v>
      </c>
      <c r="D203" t="str">
        <f>CONCATENATE(stages!D$1, "=",IF(TYPE(stages!D203)=2,CHAR(34),""),stages!D203,IF(TYPE(stages!D203)=2,CHAR(34),""))</f>
        <v>STAGE_START="Saint-Étienne"</v>
      </c>
      <c r="E203" t="str">
        <f>CONCATENATE(stages!E$1, "=",IF(TYPE(stages!E203)=2,CHAR(34),""),stages!E203,IF(TYPE(stages!E203)=2,CHAR(34),""))</f>
        <v>STAGE_START_COUNTRY="FRA"</v>
      </c>
      <c r="F203" t="str">
        <f>CONCATENATE(stages!F$1, "=",IF(TYPE(stages!F203)=2,CHAR(34),""),stages!F203,IF(TYPE(stages!F203)=2,CHAR(34),""))</f>
        <v>STAGE_START_LATITUDE=45.4347</v>
      </c>
      <c r="G203" t="str">
        <f>CONCATENATE(stages!G$1, "=",IF(TYPE(stages!G203)=2,CHAR(34),""),stages!G203,IF(TYPE(stages!G203)=2,CHAR(34),""))</f>
        <v>STAGE_START_LONGITUDE=4.3903</v>
      </c>
      <c r="H203" t="str">
        <f>CONCATENATE(stages!H$1, "=",IF(TYPE(stages!H203)=2,CHAR(34),""),stages!H203,IF(TYPE(stages!H203)=2,CHAR(34),""))</f>
        <v>STAGE_FINISH="Chamrousse"</v>
      </c>
      <c r="I203" t="str">
        <f>CONCATENATE(stages!I$1, "=",IF(TYPE(stages!I203)=2,CHAR(34),""),stages!I203,IF(TYPE(stages!I203)=2,CHAR(34),""))</f>
        <v>STAGE_FINISH_COUNTRY="FRA"</v>
      </c>
      <c r="J203" t="str">
        <f>CONCATENATE(stages!J$1, "=",IF(TYPE(stages!J203)=2,CHAR(34),""),stages!J203,IF(TYPE(stages!J203)=2,CHAR(34),""))</f>
        <v>STAGE_FINISH_LATITUDE=45.1092</v>
      </c>
      <c r="K203" t="str">
        <f>CONCATENATE(stages!K$1, "=",IF(TYPE(stages!K203)=2,CHAR(34),""),stages!K203,IF(TYPE(stages!K203)=2,CHAR(34),""))</f>
        <v>STAGE_FINISH_LONGITUDE=5.8744</v>
      </c>
      <c r="L203" t="str">
        <f>CONCATENATE(stages!L$1, "=",IF(TYPE(stages!L203)=2,CHAR(34),""),stages!L203,IF(TYPE(stages!L203)=2,CHAR(34),""))</f>
        <v>STAGE_DISTANCE=197.5</v>
      </c>
      <c r="M203" t="str">
        <f>CONCATENATE(stages!M$1, "=",IF(TYPE(stages!M203)=2,CHAR(34),""),stages!M203,IF(TYPE(stages!M203)=2,CHAR(34),""))</f>
        <v>STAGE_INFO="http://www.letour.com/le-tour/2014/us/stage-13.html"</v>
      </c>
    </row>
    <row r="204" spans="1:13" x14ac:dyDescent="0.25">
      <c r="A204" t="str">
        <f>CONCATENATE(stages!A$1, "=",IF(TYPE(stages!A204)=2,CHAR(34),""),stages!A204,IF(TYPE(stages!A204)=2,CHAR(34),""))</f>
        <v>STAGE_NUMBER=203</v>
      </c>
      <c r="B204" t="str">
        <f>CONCATENATE(stages!B$1, "=",IF(TYPE(stages!B204)=2,CHAR(34),""),stages!B204,IF(TYPE(stages!B204)=2,CHAR(34),""))</f>
        <v>STAGE_TYPE="Mountain"</v>
      </c>
      <c r="C204" t="str">
        <f>CONCATENATE(stages!C$1, "=",IF(TYPE(stages!C204)=2,CHAR(34),""),stages!C204,IF(TYPE(stages!C204)=2,CHAR(34),""))</f>
        <v>STAGE_DATE="19/07/2014"</v>
      </c>
      <c r="D204" t="str">
        <f>CONCATENATE(stages!D$1, "=",IF(TYPE(stages!D204)=2,CHAR(34),""),stages!D204,IF(TYPE(stages!D204)=2,CHAR(34),""))</f>
        <v>STAGE_START="Grenoble"</v>
      </c>
      <c r="E204" t="str">
        <f>CONCATENATE(stages!E$1, "=",IF(TYPE(stages!E204)=2,CHAR(34),""),stages!E204,IF(TYPE(stages!E204)=2,CHAR(34),""))</f>
        <v>STAGE_START_COUNTRY="FRA"</v>
      </c>
      <c r="F204" t="str">
        <f>CONCATENATE(stages!F$1, "=",IF(TYPE(stages!F204)=2,CHAR(34),""),stages!F204,IF(TYPE(stages!F204)=2,CHAR(34),""))</f>
        <v>STAGE_START_LATITUDE=45.2002</v>
      </c>
      <c r="G204" t="str">
        <f>CONCATENATE(stages!G$1, "=",IF(TYPE(stages!G204)=2,CHAR(34),""),stages!G204,IF(TYPE(stages!G204)=2,CHAR(34),""))</f>
        <v>STAGE_START_LONGITUDE=5.7222</v>
      </c>
      <c r="H204" t="str">
        <f>CONCATENATE(stages!H$1, "=",IF(TYPE(stages!H204)=2,CHAR(34),""),stages!H204,IF(TYPE(stages!H204)=2,CHAR(34),""))</f>
        <v>STAGE_FINISH="Risoul"</v>
      </c>
      <c r="I204" t="str">
        <f>CONCATENATE(stages!I$1, "=",IF(TYPE(stages!I204)=2,CHAR(34),""),stages!I204,IF(TYPE(stages!I204)=2,CHAR(34),""))</f>
        <v>STAGE_FINISH_COUNTRY="FRA"</v>
      </c>
      <c r="J204" t="str">
        <f>CONCATENATE(stages!J$1, "=",IF(TYPE(stages!J204)=2,CHAR(34),""),stages!J204,IF(TYPE(stages!J204)=2,CHAR(34),""))</f>
        <v>STAGE_FINISH_LATITUDE=44.6497</v>
      </c>
      <c r="K204" t="str">
        <f>CONCATENATE(stages!K$1, "=",IF(TYPE(stages!K204)=2,CHAR(34),""),stages!K204,IF(TYPE(stages!K204)=2,CHAR(34),""))</f>
        <v>STAGE_FINISH_LONGITUDE=6.6408</v>
      </c>
      <c r="L204" t="str">
        <f>CONCATENATE(stages!L$1, "=",IF(TYPE(stages!L204)=2,CHAR(34),""),stages!L204,IF(TYPE(stages!L204)=2,CHAR(34),""))</f>
        <v>STAGE_DISTANCE=177</v>
      </c>
      <c r="M204" t="str">
        <f>CONCATENATE(stages!M$1, "=",IF(TYPE(stages!M204)=2,CHAR(34),""),stages!M204,IF(TYPE(stages!M204)=2,CHAR(34),""))</f>
        <v>STAGE_INFO="http://www.letour.com/le-tour/2014/us/stage-14.html"</v>
      </c>
    </row>
    <row r="205" spans="1:13" x14ac:dyDescent="0.25">
      <c r="A205" t="str">
        <f>CONCATENATE(stages!A$1, "=",IF(TYPE(stages!A205)=2,CHAR(34),""),stages!A205,IF(TYPE(stages!A205)=2,CHAR(34),""))</f>
        <v>STAGE_NUMBER=204</v>
      </c>
      <c r="B205" t="str">
        <f>CONCATENATE(stages!B$1, "=",IF(TYPE(stages!B205)=2,CHAR(34),""),stages!B205,IF(TYPE(stages!B205)=2,CHAR(34),""))</f>
        <v>STAGE_TYPE="Flat"</v>
      </c>
      <c r="C205" t="str">
        <f>CONCATENATE(stages!C$1, "=",IF(TYPE(stages!C205)=2,CHAR(34),""),stages!C205,IF(TYPE(stages!C205)=2,CHAR(34),""))</f>
        <v>STAGE_DATE="20/07/2014"</v>
      </c>
      <c r="D205" t="str">
        <f>CONCATENATE(stages!D$1, "=",IF(TYPE(stages!D205)=2,CHAR(34),""),stages!D205,IF(TYPE(stages!D205)=2,CHAR(34),""))</f>
        <v>STAGE_START="Tallard"</v>
      </c>
      <c r="E205" t="str">
        <f>CONCATENATE(stages!E$1, "=",IF(TYPE(stages!E205)=2,CHAR(34),""),stages!E205,IF(TYPE(stages!E205)=2,CHAR(34),""))</f>
        <v>STAGE_START_COUNTRY="FRA"</v>
      </c>
      <c r="F205" t="str">
        <f>CONCATENATE(stages!F$1, "=",IF(TYPE(stages!F205)=2,CHAR(34),""),stages!F205,IF(TYPE(stages!F205)=2,CHAR(34),""))</f>
        <v>STAGE_START_LATITUDE=44.4625</v>
      </c>
      <c r="G205" t="str">
        <f>CONCATENATE(stages!G$1, "=",IF(TYPE(stages!G205)=2,CHAR(34),""),stages!G205,IF(TYPE(stages!G205)=2,CHAR(34),""))</f>
        <v>STAGE_START_LONGITUDE=6.0553</v>
      </c>
      <c r="H205" t="str">
        <f>CONCATENATE(stages!H$1, "=",IF(TYPE(stages!H205)=2,CHAR(34),""),stages!H205,IF(TYPE(stages!H205)=2,CHAR(34),""))</f>
        <v>STAGE_FINISH="Nîmes"</v>
      </c>
      <c r="I205" t="str">
        <f>CONCATENATE(stages!I$1, "=",IF(TYPE(stages!I205)=2,CHAR(34),""),stages!I205,IF(TYPE(stages!I205)=2,CHAR(34),""))</f>
        <v>STAGE_FINISH_COUNTRY="FRA"</v>
      </c>
      <c r="J205" t="str">
        <f>CONCATENATE(stages!J$1, "=",IF(TYPE(stages!J205)=2,CHAR(34),""),stages!J205,IF(TYPE(stages!J205)=2,CHAR(34),""))</f>
        <v>STAGE_FINISH_LATITUDE=43.838</v>
      </c>
      <c r="K205" t="str">
        <f>CONCATENATE(stages!K$1, "=",IF(TYPE(stages!K205)=2,CHAR(34),""),stages!K205,IF(TYPE(stages!K205)=2,CHAR(34),""))</f>
        <v>STAGE_FINISH_LONGITUDE=4.361</v>
      </c>
      <c r="L205" t="str">
        <f>CONCATENATE(stages!L$1, "=",IF(TYPE(stages!L205)=2,CHAR(34),""),stages!L205,IF(TYPE(stages!L205)=2,CHAR(34),""))</f>
        <v>STAGE_DISTANCE=222</v>
      </c>
      <c r="M205" t="str">
        <f>CONCATENATE(stages!M$1, "=",IF(TYPE(stages!M205)=2,CHAR(34),""),stages!M205,IF(TYPE(stages!M205)=2,CHAR(34),""))</f>
        <v>STAGE_INFO="http://www.letour.com/le-tour/2014/us/stage-15.html"</v>
      </c>
    </row>
    <row r="206" spans="1:13" x14ac:dyDescent="0.25">
      <c r="A206" t="str">
        <f>CONCATENATE(stages!A$1, "=",IF(TYPE(stages!A206)=2,CHAR(34),""),stages!A206,IF(TYPE(stages!A206)=2,CHAR(34),""))</f>
        <v>STAGE_NUMBER=205</v>
      </c>
      <c r="B206" t="str">
        <f>CONCATENATE(stages!B$1, "=",IF(TYPE(stages!B206)=2,CHAR(34),""),stages!B206,IF(TYPE(stages!B206)=2,CHAR(34),""))</f>
        <v>STAGE_TYPE="Mountain"</v>
      </c>
      <c r="C206" t="str">
        <f>CONCATENATE(stages!C$1, "=",IF(TYPE(stages!C206)=2,CHAR(34),""),stages!C206,IF(TYPE(stages!C206)=2,CHAR(34),""))</f>
        <v>STAGE_DATE="22/07/2014"</v>
      </c>
      <c r="D206" t="str">
        <f>CONCATENATE(stages!D$1, "=",IF(TYPE(stages!D206)=2,CHAR(34),""),stages!D206,IF(TYPE(stages!D206)=2,CHAR(34),""))</f>
        <v>STAGE_START="Carcassonne"</v>
      </c>
      <c r="E206" t="str">
        <f>CONCATENATE(stages!E$1, "=",IF(TYPE(stages!E206)=2,CHAR(34),""),stages!E206,IF(TYPE(stages!E206)=2,CHAR(34),""))</f>
        <v>STAGE_START_COUNTRY="FRA"</v>
      </c>
      <c r="F206" t="str">
        <f>CONCATENATE(stages!F$1, "=",IF(TYPE(stages!F206)=2,CHAR(34),""),stages!F206,IF(TYPE(stages!F206)=2,CHAR(34),""))</f>
        <v>STAGE_START_LATITUDE=43.21</v>
      </c>
      <c r="G206" t="str">
        <f>CONCATENATE(stages!G$1, "=",IF(TYPE(stages!G206)=2,CHAR(34),""),stages!G206,IF(TYPE(stages!G206)=2,CHAR(34),""))</f>
        <v>STAGE_START_LONGITUDE=2.35</v>
      </c>
      <c r="H206" t="str">
        <f>CONCATENATE(stages!H$1, "=",IF(TYPE(stages!H206)=2,CHAR(34),""),stages!H206,IF(TYPE(stages!H206)=2,CHAR(34),""))</f>
        <v>STAGE_FINISH="Bagnères-de-Luchon"</v>
      </c>
      <c r="I206" t="str">
        <f>CONCATENATE(stages!I$1, "=",IF(TYPE(stages!I206)=2,CHAR(34),""),stages!I206,IF(TYPE(stages!I206)=2,CHAR(34),""))</f>
        <v>STAGE_FINISH_COUNTRY="FRA"</v>
      </c>
      <c r="J206" t="str">
        <f>CONCATENATE(stages!J$1, "=",IF(TYPE(stages!J206)=2,CHAR(34),""),stages!J206,IF(TYPE(stages!J206)=2,CHAR(34),""))</f>
        <v>STAGE_FINISH_LATITUDE=42.7917</v>
      </c>
      <c r="K206" t="str">
        <f>CONCATENATE(stages!K$1, "=",IF(TYPE(stages!K206)=2,CHAR(34),""),stages!K206,IF(TYPE(stages!K206)=2,CHAR(34),""))</f>
        <v>STAGE_FINISH_LONGITUDE=0.5947</v>
      </c>
      <c r="L206" t="str">
        <f>CONCATENATE(stages!L$1, "=",IF(TYPE(stages!L206)=2,CHAR(34),""),stages!L206,IF(TYPE(stages!L206)=2,CHAR(34),""))</f>
        <v>STAGE_DISTANCE=237.5</v>
      </c>
      <c r="M206" t="str">
        <f>CONCATENATE(stages!M$1, "=",IF(TYPE(stages!M206)=2,CHAR(34),""),stages!M206,IF(TYPE(stages!M206)=2,CHAR(34),""))</f>
        <v>STAGE_INFO="http://www.letour.com/le-tour/2014/us/stage-16.html"</v>
      </c>
    </row>
    <row r="207" spans="1:13" x14ac:dyDescent="0.25">
      <c r="A207" t="str">
        <f>CONCATENATE(stages!A$1, "=",IF(TYPE(stages!A207)=2,CHAR(34),""),stages!A207,IF(TYPE(stages!A207)=2,CHAR(34),""))</f>
        <v>STAGE_NUMBER=206</v>
      </c>
      <c r="B207" t="str">
        <f>CONCATENATE(stages!B$1, "=",IF(TYPE(stages!B207)=2,CHAR(34),""),stages!B207,IF(TYPE(stages!B207)=2,CHAR(34),""))</f>
        <v>STAGE_TYPE="Mountain"</v>
      </c>
      <c r="C207" t="str">
        <f>CONCATENATE(stages!C$1, "=",IF(TYPE(stages!C207)=2,CHAR(34),""),stages!C207,IF(TYPE(stages!C207)=2,CHAR(34),""))</f>
        <v>STAGE_DATE="23/07/2014"</v>
      </c>
      <c r="D207" t="str">
        <f>CONCATENATE(stages!D$1, "=",IF(TYPE(stages!D207)=2,CHAR(34),""),stages!D207,IF(TYPE(stages!D207)=2,CHAR(34),""))</f>
        <v>STAGE_START="Saint-Gaudens"</v>
      </c>
      <c r="E207" t="str">
        <f>CONCATENATE(stages!E$1, "=",IF(TYPE(stages!E207)=2,CHAR(34),""),stages!E207,IF(TYPE(stages!E207)=2,CHAR(34),""))</f>
        <v>STAGE_START_COUNTRY="FRA"</v>
      </c>
      <c r="F207" t="str">
        <f>CONCATENATE(stages!F$1, "=",IF(TYPE(stages!F207)=2,CHAR(34),""),stages!F207,IF(TYPE(stages!F207)=2,CHAR(34),""))</f>
        <v>STAGE_START_LATITUDE=43.1089</v>
      </c>
      <c r="G207" t="str">
        <f>CONCATENATE(stages!G$1, "=",IF(TYPE(stages!G207)=2,CHAR(34),""),stages!G207,IF(TYPE(stages!G207)=2,CHAR(34),""))</f>
        <v>STAGE_START_LONGITUDE=0.7242</v>
      </c>
      <c r="H207" t="str">
        <f>CONCATENATE(stages!H$1, "=",IF(TYPE(stages!H207)=2,CHAR(34),""),stages!H207,IF(TYPE(stages!H207)=2,CHAR(34),""))</f>
        <v>STAGE_FINISH="Saint-Lary Pla d’Adet"</v>
      </c>
      <c r="I207" t="str">
        <f>CONCATENATE(stages!I$1, "=",IF(TYPE(stages!I207)=2,CHAR(34),""),stages!I207,IF(TYPE(stages!I207)=2,CHAR(34),""))</f>
        <v>STAGE_FINISH_COUNTRY="FRA"</v>
      </c>
      <c r="J207" t="str">
        <f>CONCATENATE(stages!J$1, "=",IF(TYPE(stages!J207)=2,CHAR(34),""),stages!J207,IF(TYPE(stages!J207)=2,CHAR(34),""))</f>
        <v>STAGE_FINISH_LATITUDE=42.82</v>
      </c>
      <c r="K207" t="str">
        <f>CONCATENATE(stages!K$1, "=",IF(TYPE(stages!K207)=2,CHAR(34),""),stages!K207,IF(TYPE(stages!K207)=2,CHAR(34),""))</f>
        <v>STAGE_FINISH_LONGITUDE=0.32</v>
      </c>
      <c r="L207" t="str">
        <f>CONCATENATE(stages!L$1, "=",IF(TYPE(stages!L207)=2,CHAR(34),""),stages!L207,IF(TYPE(stages!L207)=2,CHAR(34),""))</f>
        <v>STAGE_DISTANCE=124.5</v>
      </c>
      <c r="M207" t="str">
        <f>CONCATENATE(stages!M$1, "=",IF(TYPE(stages!M207)=2,CHAR(34),""),stages!M207,IF(TYPE(stages!M207)=2,CHAR(34),""))</f>
        <v>STAGE_INFO="http://www.letour.com/le-tour/2014/us/stage-17.html"</v>
      </c>
    </row>
    <row r="208" spans="1:13" x14ac:dyDescent="0.25">
      <c r="A208" t="str">
        <f>CONCATENATE(stages!A$1, "=",IF(TYPE(stages!A208)=2,CHAR(34),""),stages!A208,IF(TYPE(stages!A208)=2,CHAR(34),""))</f>
        <v>STAGE_NUMBER=207</v>
      </c>
      <c r="B208" t="str">
        <f>CONCATENATE(stages!B$1, "=",IF(TYPE(stages!B208)=2,CHAR(34),""),stages!B208,IF(TYPE(stages!B208)=2,CHAR(34),""))</f>
        <v>STAGE_TYPE="Mountain"</v>
      </c>
      <c r="C208" t="str">
        <f>CONCATENATE(stages!C$1, "=",IF(TYPE(stages!C208)=2,CHAR(34),""),stages!C208,IF(TYPE(stages!C208)=2,CHAR(34),""))</f>
        <v>STAGE_DATE="24/07/2014"</v>
      </c>
      <c r="D208" t="str">
        <f>CONCATENATE(stages!D$1, "=",IF(TYPE(stages!D208)=2,CHAR(34),""),stages!D208,IF(TYPE(stages!D208)=2,CHAR(34),""))</f>
        <v>STAGE_START="Pau"</v>
      </c>
      <c r="E208" t="str">
        <f>CONCATENATE(stages!E$1, "=",IF(TYPE(stages!E208)=2,CHAR(34),""),stages!E208,IF(TYPE(stages!E208)=2,CHAR(34),""))</f>
        <v>STAGE_START_COUNTRY="FRA"</v>
      </c>
      <c r="F208" t="str">
        <f>CONCATENATE(stages!F$1, "=",IF(TYPE(stages!F208)=2,CHAR(34),""),stages!F208,IF(TYPE(stages!F208)=2,CHAR(34),""))</f>
        <v>STAGE_START_LATITUDE=43.3</v>
      </c>
      <c r="G208" t="str">
        <f>CONCATENATE(stages!G$1, "=",IF(TYPE(stages!G208)=2,CHAR(34),""),stages!G208,IF(TYPE(stages!G208)=2,CHAR(34),""))</f>
        <v>STAGE_START_LONGITUDE=-0.37</v>
      </c>
      <c r="H208" t="str">
        <f>CONCATENATE(stages!H$1, "=",IF(TYPE(stages!H208)=2,CHAR(34),""),stages!H208,IF(TYPE(stages!H208)=2,CHAR(34),""))</f>
        <v>STAGE_FINISH="Hautacam"</v>
      </c>
      <c r="I208" t="str">
        <f>CONCATENATE(stages!I$1, "=",IF(TYPE(stages!I208)=2,CHAR(34),""),stages!I208,IF(TYPE(stages!I208)=2,CHAR(34),""))</f>
        <v>STAGE_FINISH_COUNTRY="FRA"</v>
      </c>
      <c r="J208" t="str">
        <f>CONCATENATE(stages!J$1, "=",IF(TYPE(stages!J208)=2,CHAR(34),""),stages!J208,IF(TYPE(stages!J208)=2,CHAR(34),""))</f>
        <v>STAGE_FINISH_LATITUDE=42.972222</v>
      </c>
      <c r="K208" t="str">
        <f>CONCATENATE(stages!K$1, "=",IF(TYPE(stages!K208)=2,CHAR(34),""),stages!K208,IF(TYPE(stages!K208)=2,CHAR(34),""))</f>
        <v>STAGE_FINISH_LONGITUDE=-0.008056</v>
      </c>
      <c r="L208" t="str">
        <f>CONCATENATE(stages!L$1, "=",IF(TYPE(stages!L208)=2,CHAR(34),""),stages!L208,IF(TYPE(stages!L208)=2,CHAR(34),""))</f>
        <v>STAGE_DISTANCE=145.5</v>
      </c>
      <c r="M208" t="str">
        <f>CONCATENATE(stages!M$1, "=",IF(TYPE(stages!M208)=2,CHAR(34),""),stages!M208,IF(TYPE(stages!M208)=2,CHAR(34),""))</f>
        <v>STAGE_INFO="http://www.letour.com/le-tour/2014/us/stage-18.html"</v>
      </c>
    </row>
    <row r="209" spans="1:13" x14ac:dyDescent="0.25">
      <c r="A209" t="str">
        <f>CONCATENATE(stages!A$1, "=",IF(TYPE(stages!A209)=2,CHAR(34),""),stages!A209,IF(TYPE(stages!A209)=2,CHAR(34),""))</f>
        <v>STAGE_NUMBER=208</v>
      </c>
      <c r="B209" t="str">
        <f>CONCATENATE(stages!B$1, "=",IF(TYPE(stages!B209)=2,CHAR(34),""),stages!B209,IF(TYPE(stages!B209)=2,CHAR(34),""))</f>
        <v>STAGE_TYPE="Flat"</v>
      </c>
      <c r="C209" t="str">
        <f>CONCATENATE(stages!C$1, "=",IF(TYPE(stages!C209)=2,CHAR(34),""),stages!C209,IF(TYPE(stages!C209)=2,CHAR(34),""))</f>
        <v>STAGE_DATE="25/07/2014"</v>
      </c>
      <c r="D209" t="str">
        <f>CONCATENATE(stages!D$1, "=",IF(TYPE(stages!D209)=2,CHAR(34),""),stages!D209,IF(TYPE(stages!D209)=2,CHAR(34),""))</f>
        <v>STAGE_START="Maubourguet Pays du Val d’Adour"</v>
      </c>
      <c r="E209" t="str">
        <f>CONCATENATE(stages!E$1, "=",IF(TYPE(stages!E209)=2,CHAR(34),""),stages!E209,IF(TYPE(stages!E209)=2,CHAR(34),""))</f>
        <v>STAGE_START_COUNTRY="FRA"</v>
      </c>
      <c r="F209" t="str">
        <f>CONCATENATE(stages!F$1, "=",IF(TYPE(stages!F209)=2,CHAR(34),""),stages!F209,IF(TYPE(stages!F209)=2,CHAR(34),""))</f>
        <v>STAGE_START_LATITUDE=43.4692</v>
      </c>
      <c r="G209" t="str">
        <f>CONCATENATE(stages!G$1, "=",IF(TYPE(stages!G209)=2,CHAR(34),""),stages!G209,IF(TYPE(stages!G209)=2,CHAR(34),""))</f>
        <v>STAGE_START_LONGITUDE=0.0364</v>
      </c>
      <c r="H209" t="str">
        <f>CONCATENATE(stages!H$1, "=",IF(TYPE(stages!H209)=2,CHAR(34),""),stages!H209,IF(TYPE(stages!H209)=2,CHAR(34),""))</f>
        <v>STAGE_FINISH="Bergerac"</v>
      </c>
      <c r="I209" t="str">
        <f>CONCATENATE(stages!I$1, "=",IF(TYPE(stages!I209)=2,CHAR(34),""),stages!I209,IF(TYPE(stages!I209)=2,CHAR(34),""))</f>
        <v>STAGE_FINISH_COUNTRY="FRA"</v>
      </c>
      <c r="J209" t="str">
        <f>CONCATENATE(stages!J$1, "=",IF(TYPE(stages!J209)=2,CHAR(34),""),stages!J209,IF(TYPE(stages!J209)=2,CHAR(34),""))</f>
        <v>STAGE_FINISH_LATITUDE=44.85</v>
      </c>
      <c r="K209" t="str">
        <f>CONCATENATE(stages!K$1, "=",IF(TYPE(stages!K209)=2,CHAR(34),""),stages!K209,IF(TYPE(stages!K209)=2,CHAR(34),""))</f>
        <v>STAGE_FINISH_LONGITUDE=0.48</v>
      </c>
      <c r="L209" t="str">
        <f>CONCATENATE(stages!L$1, "=",IF(TYPE(stages!L209)=2,CHAR(34),""),stages!L209,IF(TYPE(stages!L209)=2,CHAR(34),""))</f>
        <v>STAGE_DISTANCE=208.5</v>
      </c>
      <c r="M209" t="str">
        <f>CONCATENATE(stages!M$1, "=",IF(TYPE(stages!M209)=2,CHAR(34),""),stages!M209,IF(TYPE(stages!M209)=2,CHAR(34),""))</f>
        <v>STAGE_INFO="http://www.letour.com/le-tour/2014/us/stage-19.html"</v>
      </c>
    </row>
    <row r="210" spans="1:13" x14ac:dyDescent="0.25">
      <c r="A210" t="str">
        <f>CONCATENATE(stages!A$1, "=",IF(TYPE(stages!A210)=2,CHAR(34),""),stages!A210,IF(TYPE(stages!A210)=2,CHAR(34),""))</f>
        <v>STAGE_NUMBER=209</v>
      </c>
      <c r="B210" t="str">
        <f>CONCATENATE(stages!B$1, "=",IF(TYPE(stages!B210)=2,CHAR(34),""),stages!B210,IF(TYPE(stages!B210)=2,CHAR(34),""))</f>
        <v>STAGE_TYPE="Individual time-trial"</v>
      </c>
      <c r="C210" t="str">
        <f>CONCATENATE(stages!C$1, "=",IF(TYPE(stages!C210)=2,CHAR(34),""),stages!C210,IF(TYPE(stages!C210)=2,CHAR(34),""))</f>
        <v>STAGE_DATE="26/07/2014"</v>
      </c>
      <c r="D210" t="str">
        <f>CONCATENATE(stages!D$1, "=",IF(TYPE(stages!D210)=2,CHAR(34),""),stages!D210,IF(TYPE(stages!D210)=2,CHAR(34),""))</f>
        <v>STAGE_START="Bergerac"</v>
      </c>
      <c r="E210" t="str">
        <f>CONCATENATE(stages!E$1, "=",IF(TYPE(stages!E210)=2,CHAR(34),""),stages!E210,IF(TYPE(stages!E210)=2,CHAR(34),""))</f>
        <v>STAGE_START_COUNTRY="FRA"</v>
      </c>
      <c r="F210" t="str">
        <f>CONCATENATE(stages!F$1, "=",IF(TYPE(stages!F210)=2,CHAR(34),""),stages!F210,IF(TYPE(stages!F210)=2,CHAR(34),""))</f>
        <v>STAGE_START_LATITUDE=44.85</v>
      </c>
      <c r="G210" t="str">
        <f>CONCATENATE(stages!G$1, "=",IF(TYPE(stages!G210)=2,CHAR(34),""),stages!G210,IF(TYPE(stages!G210)=2,CHAR(34),""))</f>
        <v>STAGE_START_LONGITUDE=0.48</v>
      </c>
      <c r="H210" t="str">
        <f>CONCATENATE(stages!H$1, "=",IF(TYPE(stages!H210)=2,CHAR(34),""),stages!H210,IF(TYPE(stages!H210)=2,CHAR(34),""))</f>
        <v>STAGE_FINISH="Périgueux"</v>
      </c>
      <c r="I210" t="str">
        <f>CONCATENATE(stages!I$1, "=",IF(TYPE(stages!I210)=2,CHAR(34),""),stages!I210,IF(TYPE(stages!I210)=2,CHAR(34),""))</f>
        <v>STAGE_FINISH_COUNTRY="FRA"</v>
      </c>
      <c r="J210" t="str">
        <f>CONCATENATE(stages!J$1, "=",IF(TYPE(stages!J210)=2,CHAR(34),""),stages!J210,IF(TYPE(stages!J210)=2,CHAR(34),""))</f>
        <v>STAGE_FINISH_LATITUDE=45.1929</v>
      </c>
      <c r="K210" t="str">
        <f>CONCATENATE(stages!K$1, "=",IF(TYPE(stages!K210)=2,CHAR(34),""),stages!K210,IF(TYPE(stages!K210)=2,CHAR(34),""))</f>
        <v>STAGE_FINISH_LONGITUDE=0.7217</v>
      </c>
      <c r="L210" t="str">
        <f>CONCATENATE(stages!L$1, "=",IF(TYPE(stages!L210)=2,CHAR(34),""),stages!L210,IF(TYPE(stages!L210)=2,CHAR(34),""))</f>
        <v>STAGE_DISTANCE=54</v>
      </c>
      <c r="M210" t="str">
        <f>CONCATENATE(stages!M$1, "=",IF(TYPE(stages!M210)=2,CHAR(34),""),stages!M210,IF(TYPE(stages!M210)=2,CHAR(34),""))</f>
        <v>STAGE_INFO="http://www.letour.com/le-tour/2014/us/stage-20.html"</v>
      </c>
    </row>
    <row r="211" spans="1:13" x14ac:dyDescent="0.25">
      <c r="A211" t="str">
        <f>CONCATENATE(stages!A$1, "=",IF(TYPE(stages!A211)=2,CHAR(34),""),stages!A211,IF(TYPE(stages!A211)=2,CHAR(34),""))</f>
        <v>STAGE_NUMBER=210</v>
      </c>
      <c r="B211" t="str">
        <f>CONCATENATE(stages!B$1, "=",IF(TYPE(stages!B211)=2,CHAR(34),""),stages!B211,IF(TYPE(stages!B211)=2,CHAR(34),""))</f>
        <v>STAGE_TYPE="Flat"</v>
      </c>
      <c r="C211" t="str">
        <f>CONCATENATE(stages!C$1, "=",IF(TYPE(stages!C211)=2,CHAR(34),""),stages!C211,IF(TYPE(stages!C211)=2,CHAR(34),""))</f>
        <v>STAGE_DATE="27/07/2014"</v>
      </c>
      <c r="D211" t="str">
        <f>CONCATENATE(stages!D$1, "=",IF(TYPE(stages!D211)=2,CHAR(34),""),stages!D211,IF(TYPE(stages!D211)=2,CHAR(34),""))</f>
        <v>STAGE_START="Évry"</v>
      </c>
      <c r="E211" t="str">
        <f>CONCATENATE(stages!E$1, "=",IF(TYPE(stages!E211)=2,CHAR(34),""),stages!E211,IF(TYPE(stages!E211)=2,CHAR(34),""))</f>
        <v>STAGE_START_COUNTRY="FRA"</v>
      </c>
      <c r="F211" t="str">
        <f>CONCATENATE(stages!F$1, "=",IF(TYPE(stages!F211)=2,CHAR(34),""),stages!F211,IF(TYPE(stages!F211)=2,CHAR(34),""))</f>
        <v>STAGE_START_LATITUDE=48.6238</v>
      </c>
      <c r="G211" t="str">
        <f>CONCATENATE(stages!G$1, "=",IF(TYPE(stages!G211)=2,CHAR(34),""),stages!G211,IF(TYPE(stages!G211)=2,CHAR(34),""))</f>
        <v>STAGE_START_LONGITUDE=2.4296</v>
      </c>
      <c r="H211" t="str">
        <f>CONCATENATE(stages!H$1, "=",IF(TYPE(stages!H211)=2,CHAR(34),""),stages!H211,IF(TYPE(stages!H211)=2,CHAR(34),""))</f>
        <v>STAGE_FINISH="Paris Champs-Élysées"</v>
      </c>
      <c r="I211" t="str">
        <f>CONCATENATE(stages!I$1, "=",IF(TYPE(stages!I211)=2,CHAR(34),""),stages!I211,IF(TYPE(stages!I211)=2,CHAR(34),""))</f>
        <v>STAGE_FINISH_COUNTRY="FRA"</v>
      </c>
      <c r="J211" t="str">
        <f>CONCATENATE(stages!J$1, "=",IF(TYPE(stages!J211)=2,CHAR(34),""),stages!J211,IF(TYPE(stages!J211)=2,CHAR(34),""))</f>
        <v>STAGE_FINISH_LATITUDE=48.8567</v>
      </c>
      <c r="K211" t="str">
        <f>CONCATENATE(stages!K$1, "=",IF(TYPE(stages!K211)=2,CHAR(34),""),stages!K211,IF(TYPE(stages!K211)=2,CHAR(34),""))</f>
        <v>STAGE_FINISH_LONGITUDE=2.3508</v>
      </c>
      <c r="L211" t="str">
        <f>CONCATENATE(stages!L$1, "=",IF(TYPE(stages!L211)=2,CHAR(34),""),stages!L211,IF(TYPE(stages!L211)=2,CHAR(34),""))</f>
        <v>STAGE_DISTANCE=137.5</v>
      </c>
      <c r="M211" t="str">
        <f>CONCATENATE(stages!M$1, "=",IF(TYPE(stages!M211)=2,CHAR(34),""),stages!M211,IF(TYPE(stages!M211)=2,CHAR(34),""))</f>
        <v>STAGE_INFO="http://www.letour.com/le-tour/2014/us/stage-21.html"</v>
      </c>
    </row>
    <row r="212" spans="1:13" x14ac:dyDescent="0.25">
      <c r="A212" t="str">
        <f>CONCATENATE(stages!A$1, "=",IF(TYPE(stages!A212)=2,CHAR(34),""),stages!A212,IF(TYPE(stages!A212)=2,CHAR(34),""))</f>
        <v>STAGE_NUMBER=211</v>
      </c>
      <c r="B212" t="str">
        <f>CONCATENATE(stages!B$1, "=",IF(TYPE(stages!B212)=2,CHAR(34),""),stages!B212,IF(TYPE(stages!B212)=2,CHAR(34),""))</f>
        <v>STAGE_TYPE="Flat"</v>
      </c>
      <c r="C212" t="str">
        <f>CONCATENATE(stages!C$1, "=",IF(TYPE(stages!C212)=2,CHAR(34),""),stages!C212,IF(TYPE(stages!C212)=2,CHAR(34),""))</f>
        <v>STAGE_DATE="05/07/2014"</v>
      </c>
      <c r="D212" t="str">
        <f>CONCATENATE(stages!D$1, "=",IF(TYPE(stages!D212)=2,CHAR(34),""),stages!D212,IF(TYPE(stages!D212)=2,CHAR(34),""))</f>
        <v>STAGE_START="Leeds"</v>
      </c>
      <c r="E212" t="str">
        <f>CONCATENATE(stages!E$1, "=",IF(TYPE(stages!E212)=2,CHAR(34),""),stages!E212,IF(TYPE(stages!E212)=2,CHAR(34),""))</f>
        <v>STAGE_START_COUNTRY="ENG"</v>
      </c>
      <c r="F212" t="str">
        <f>CONCATENATE(stages!F$1, "=",IF(TYPE(stages!F212)=2,CHAR(34),""),stages!F212,IF(TYPE(stages!F212)=2,CHAR(34),""))</f>
        <v>STAGE_START_LATITUDE=53.799722</v>
      </c>
      <c r="G212" t="str">
        <f>CONCATENATE(stages!G$1, "=",IF(TYPE(stages!G212)=2,CHAR(34),""),stages!G212,IF(TYPE(stages!G212)=2,CHAR(34),""))</f>
        <v>STAGE_START_LONGITUDE=-1.549167</v>
      </c>
      <c r="H212" t="str">
        <f>CONCATENATE(stages!H$1, "=",IF(TYPE(stages!H212)=2,CHAR(34),""),stages!H212,IF(TYPE(stages!H212)=2,CHAR(34),""))</f>
        <v>STAGE_FINISH="Harrogate"</v>
      </c>
      <c r="I212" t="str">
        <f>CONCATENATE(stages!I$1, "=",IF(TYPE(stages!I212)=2,CHAR(34),""),stages!I212,IF(TYPE(stages!I212)=2,CHAR(34),""))</f>
        <v>STAGE_FINISH_COUNTRY="ENG"</v>
      </c>
      <c r="J212" t="str">
        <f>CONCATENATE(stages!J$1, "=",IF(TYPE(stages!J212)=2,CHAR(34),""),stages!J212,IF(TYPE(stages!J212)=2,CHAR(34),""))</f>
        <v>STAGE_FINISH_LATITUDE=53.991</v>
      </c>
      <c r="K212" t="str">
        <f>CONCATENATE(stages!K$1, "=",IF(TYPE(stages!K212)=2,CHAR(34),""),stages!K212,IF(TYPE(stages!K212)=2,CHAR(34),""))</f>
        <v>STAGE_FINISH_LONGITUDE=-1.539</v>
      </c>
      <c r="L212" t="str">
        <f>CONCATENATE(stages!L$1, "=",IF(TYPE(stages!L212)=2,CHAR(34),""),stages!L212,IF(TYPE(stages!L212)=2,CHAR(34),""))</f>
        <v>STAGE_DISTANCE=190.5</v>
      </c>
      <c r="M212" t="str">
        <f>CONCATENATE(stages!M$1, "=",IF(TYPE(stages!M212)=2,CHAR(34),""),stages!M212,IF(TYPE(stages!M212)=2,CHAR(34),""))</f>
        <v>STAGE_INFO="http://www.letour.com/le-tour/2014/us/stage-1.html"</v>
      </c>
    </row>
    <row r="213" spans="1:13" x14ac:dyDescent="0.25">
      <c r="A213" t="str">
        <f>CONCATENATE(stages!A$1, "=",IF(TYPE(stages!A213)=2,CHAR(34),""),stages!A213,IF(TYPE(stages!A213)=2,CHAR(34),""))</f>
        <v>STAGE_NUMBER=212</v>
      </c>
      <c r="B213" t="str">
        <f>CONCATENATE(stages!B$1, "=",IF(TYPE(stages!B213)=2,CHAR(34),""),stages!B213,IF(TYPE(stages!B213)=2,CHAR(34),""))</f>
        <v>STAGE_TYPE="Hilly"</v>
      </c>
      <c r="C213" t="str">
        <f>CONCATENATE(stages!C$1, "=",IF(TYPE(stages!C213)=2,CHAR(34),""),stages!C213,IF(TYPE(stages!C213)=2,CHAR(34),""))</f>
        <v>STAGE_DATE="06/07/2014"</v>
      </c>
      <c r="D213" t="str">
        <f>CONCATENATE(stages!D$1, "=",IF(TYPE(stages!D213)=2,CHAR(34),""),stages!D213,IF(TYPE(stages!D213)=2,CHAR(34),""))</f>
        <v>STAGE_START="York"</v>
      </c>
      <c r="E213" t="str">
        <f>CONCATENATE(stages!E$1, "=",IF(TYPE(stages!E213)=2,CHAR(34),""),stages!E213,IF(TYPE(stages!E213)=2,CHAR(34),""))</f>
        <v>STAGE_START_COUNTRY="ENG"</v>
      </c>
      <c r="F213" t="str">
        <f>CONCATENATE(stages!F$1, "=",IF(TYPE(stages!F213)=2,CHAR(34),""),stages!F213,IF(TYPE(stages!F213)=2,CHAR(34),""))</f>
        <v>STAGE_START_LATITUDE=53.958333</v>
      </c>
      <c r="G213" t="str">
        <f>CONCATENATE(stages!G$1, "=",IF(TYPE(stages!G213)=2,CHAR(34),""),stages!G213,IF(TYPE(stages!G213)=2,CHAR(34),""))</f>
        <v>STAGE_START_LONGITUDE=-1.080278</v>
      </c>
      <c r="H213" t="str">
        <f>CONCATENATE(stages!H$1, "=",IF(TYPE(stages!H213)=2,CHAR(34),""),stages!H213,IF(TYPE(stages!H213)=2,CHAR(34),""))</f>
        <v>STAGE_FINISH="Sheffield"</v>
      </c>
      <c r="I213" t="str">
        <f>CONCATENATE(stages!I$1, "=",IF(TYPE(stages!I213)=2,CHAR(34),""),stages!I213,IF(TYPE(stages!I213)=2,CHAR(34),""))</f>
        <v>STAGE_FINISH_COUNTRY="ENG"</v>
      </c>
      <c r="J213" t="str">
        <f>CONCATENATE(stages!J$1, "=",IF(TYPE(stages!J213)=2,CHAR(34),""),stages!J213,IF(TYPE(stages!J213)=2,CHAR(34),""))</f>
        <v>STAGE_FINISH_LATITUDE=53.383611</v>
      </c>
      <c r="K213" t="str">
        <f>CONCATENATE(stages!K$1, "=",IF(TYPE(stages!K213)=2,CHAR(34),""),stages!K213,IF(TYPE(stages!K213)=2,CHAR(34),""))</f>
        <v>STAGE_FINISH_LONGITUDE=-1.466944</v>
      </c>
      <c r="L213" t="str">
        <f>CONCATENATE(stages!L$1, "=",IF(TYPE(stages!L213)=2,CHAR(34),""),stages!L213,IF(TYPE(stages!L213)=2,CHAR(34),""))</f>
        <v>STAGE_DISTANCE=201</v>
      </c>
      <c r="M213" t="str">
        <f>CONCATENATE(stages!M$1, "=",IF(TYPE(stages!M213)=2,CHAR(34),""),stages!M213,IF(TYPE(stages!M213)=2,CHAR(34),""))</f>
        <v>STAGE_INFO="http://www.letour.com/le-tour/2014/us/stage-2.html"</v>
      </c>
    </row>
    <row r="214" spans="1:13" x14ac:dyDescent="0.25">
      <c r="A214" t="str">
        <f>CONCATENATE(stages!A$1, "=",IF(TYPE(stages!A214)=2,CHAR(34),""),stages!A214,IF(TYPE(stages!A214)=2,CHAR(34),""))</f>
        <v>STAGE_NUMBER=213</v>
      </c>
      <c r="B214" t="str">
        <f>CONCATENATE(stages!B$1, "=",IF(TYPE(stages!B214)=2,CHAR(34),""),stages!B214,IF(TYPE(stages!B214)=2,CHAR(34),""))</f>
        <v>STAGE_TYPE="Flat"</v>
      </c>
      <c r="C214" t="str">
        <f>CONCATENATE(stages!C$1, "=",IF(TYPE(stages!C214)=2,CHAR(34),""),stages!C214,IF(TYPE(stages!C214)=2,CHAR(34),""))</f>
        <v>STAGE_DATE="07/07/2014"</v>
      </c>
      <c r="D214" t="str">
        <f>CONCATENATE(stages!D$1, "=",IF(TYPE(stages!D214)=2,CHAR(34),""),stages!D214,IF(TYPE(stages!D214)=2,CHAR(34),""))</f>
        <v>STAGE_START="Cambridge"</v>
      </c>
      <c r="E214" t="str">
        <f>CONCATENATE(stages!E$1, "=",IF(TYPE(stages!E214)=2,CHAR(34),""),stages!E214,IF(TYPE(stages!E214)=2,CHAR(34),""))</f>
        <v>STAGE_START_COUNTRY="ENG"</v>
      </c>
      <c r="F214" t="str">
        <f>CONCATENATE(stages!F$1, "=",IF(TYPE(stages!F214)=2,CHAR(34),""),stages!F214,IF(TYPE(stages!F214)=2,CHAR(34),""))</f>
        <v>STAGE_START_LATITUDE=52.205</v>
      </c>
      <c r="G214" t="str">
        <f>CONCATENATE(stages!G$1, "=",IF(TYPE(stages!G214)=2,CHAR(34),""),stages!G214,IF(TYPE(stages!G214)=2,CHAR(34),""))</f>
        <v>STAGE_START_LONGITUDE=0.119</v>
      </c>
      <c r="H214" t="str">
        <f>CONCATENATE(stages!H$1, "=",IF(TYPE(stages!H214)=2,CHAR(34),""),stages!H214,IF(TYPE(stages!H214)=2,CHAR(34),""))</f>
        <v>STAGE_FINISH="Londres"</v>
      </c>
      <c r="I214" t="str">
        <f>CONCATENATE(stages!I$1, "=",IF(TYPE(stages!I214)=2,CHAR(34),""),stages!I214,IF(TYPE(stages!I214)=2,CHAR(34),""))</f>
        <v>STAGE_FINISH_COUNTRY="ENG"</v>
      </c>
      <c r="J214" t="str">
        <f>CONCATENATE(stages!J$1, "=",IF(TYPE(stages!J214)=2,CHAR(34),""),stages!J214,IF(TYPE(stages!J214)=2,CHAR(34),""))</f>
        <v>STAGE_FINISH_LATITUDE=51.507222</v>
      </c>
      <c r="K214" t="str">
        <f>CONCATENATE(stages!K$1, "=",IF(TYPE(stages!K214)=2,CHAR(34),""),stages!K214,IF(TYPE(stages!K214)=2,CHAR(34),""))</f>
        <v>STAGE_FINISH_LONGITUDE=-0.1275</v>
      </c>
      <c r="L214" t="str">
        <f>CONCATENATE(stages!L$1, "=",IF(TYPE(stages!L214)=2,CHAR(34),""),stages!L214,IF(TYPE(stages!L214)=2,CHAR(34),""))</f>
        <v>STAGE_DISTANCE=155</v>
      </c>
      <c r="M214" t="str">
        <f>CONCATENATE(stages!M$1, "=",IF(TYPE(stages!M214)=2,CHAR(34),""),stages!M214,IF(TYPE(stages!M214)=2,CHAR(34),""))</f>
        <v>STAGE_INFO="http://www.letour.com/le-tour/2014/us/stage-3.html"</v>
      </c>
    </row>
    <row r="215" spans="1:13" x14ac:dyDescent="0.25">
      <c r="A215" t="str">
        <f>CONCATENATE(stages!A$1, "=",IF(TYPE(stages!A215)=2,CHAR(34),""),stages!A215,IF(TYPE(stages!A215)=2,CHAR(34),""))</f>
        <v>STAGE_NUMBER=214</v>
      </c>
      <c r="B215" t="str">
        <f>CONCATENATE(stages!B$1, "=",IF(TYPE(stages!B215)=2,CHAR(34),""),stages!B215,IF(TYPE(stages!B215)=2,CHAR(34),""))</f>
        <v>STAGE_TYPE="Flat"</v>
      </c>
      <c r="C215" t="str">
        <f>CONCATENATE(stages!C$1, "=",IF(TYPE(stages!C215)=2,CHAR(34),""),stages!C215,IF(TYPE(stages!C215)=2,CHAR(34),""))</f>
        <v>STAGE_DATE="08/07/2014"</v>
      </c>
      <c r="D215" t="str">
        <f>CONCATENATE(stages!D$1, "=",IF(TYPE(stages!D215)=2,CHAR(34),""),stages!D215,IF(TYPE(stages!D215)=2,CHAR(34),""))</f>
        <v>STAGE_START="Le Touquet-Paris-Plage"</v>
      </c>
      <c r="E215" t="str">
        <f>CONCATENATE(stages!E$1, "=",IF(TYPE(stages!E215)=2,CHAR(34),""),stages!E215,IF(TYPE(stages!E215)=2,CHAR(34),""))</f>
        <v>STAGE_START_COUNTRY="FRA"</v>
      </c>
      <c r="F215" t="str">
        <f>CONCATENATE(stages!F$1, "=",IF(TYPE(stages!F215)=2,CHAR(34),""),stages!F215,IF(TYPE(stages!F215)=2,CHAR(34),""))</f>
        <v>STAGE_START_LATITUDE=50.5186</v>
      </c>
      <c r="G215" t="str">
        <f>CONCATENATE(stages!G$1, "=",IF(TYPE(stages!G215)=2,CHAR(34),""),stages!G215,IF(TYPE(stages!G215)=2,CHAR(34),""))</f>
        <v>STAGE_START_LONGITUDE=1.595</v>
      </c>
      <c r="H215" t="str">
        <f>CONCATENATE(stages!H$1, "=",IF(TYPE(stages!H215)=2,CHAR(34),""),stages!H215,IF(TYPE(stages!H215)=2,CHAR(34),""))</f>
        <v>STAGE_FINISH="Lille Métropole"</v>
      </c>
      <c r="I215" t="str">
        <f>CONCATENATE(stages!I$1, "=",IF(TYPE(stages!I215)=2,CHAR(34),""),stages!I215,IF(TYPE(stages!I215)=2,CHAR(34),""))</f>
        <v>STAGE_FINISH_COUNTRY="FRA"</v>
      </c>
      <c r="J215" t="str">
        <f>CONCATENATE(stages!J$1, "=",IF(TYPE(stages!J215)=2,CHAR(34),""),stages!J215,IF(TYPE(stages!J215)=2,CHAR(34),""))</f>
        <v>STAGE_FINISH_LATITUDE=50.6372</v>
      </c>
      <c r="K215" t="str">
        <f>CONCATENATE(stages!K$1, "=",IF(TYPE(stages!K215)=2,CHAR(34),""),stages!K215,IF(TYPE(stages!K215)=2,CHAR(34),""))</f>
        <v>STAGE_FINISH_LONGITUDE=3.0633</v>
      </c>
      <c r="L215" t="str">
        <f>CONCATENATE(stages!L$1, "=",IF(TYPE(stages!L215)=2,CHAR(34),""),stages!L215,IF(TYPE(stages!L215)=2,CHAR(34),""))</f>
        <v>STAGE_DISTANCE=163.5</v>
      </c>
      <c r="M215" t="str">
        <f>CONCATENATE(stages!M$1, "=",IF(TYPE(stages!M215)=2,CHAR(34),""),stages!M215,IF(TYPE(stages!M215)=2,CHAR(34),""))</f>
        <v>STAGE_INFO="http://www.letour.com/le-tour/2014/us/stage-4.html"</v>
      </c>
    </row>
    <row r="216" spans="1:13" x14ac:dyDescent="0.25">
      <c r="A216" t="str">
        <f>CONCATENATE(stages!A$1, "=",IF(TYPE(stages!A216)=2,CHAR(34),""),stages!A216,IF(TYPE(stages!A216)=2,CHAR(34),""))</f>
        <v>STAGE_NUMBER=215</v>
      </c>
      <c r="B216" t="str">
        <f>CONCATENATE(stages!B$1, "=",IF(TYPE(stages!B216)=2,CHAR(34),""),stages!B216,IF(TYPE(stages!B216)=2,CHAR(34),""))</f>
        <v>STAGE_TYPE="Hilly"</v>
      </c>
      <c r="C216" t="str">
        <f>CONCATENATE(stages!C$1, "=",IF(TYPE(stages!C216)=2,CHAR(34),""),stages!C216,IF(TYPE(stages!C216)=2,CHAR(34),""))</f>
        <v>STAGE_DATE="09/07/2014"</v>
      </c>
      <c r="D216" t="str">
        <f>CONCATENATE(stages!D$1, "=",IF(TYPE(stages!D216)=2,CHAR(34),""),stages!D216,IF(TYPE(stages!D216)=2,CHAR(34),""))</f>
        <v>STAGE_START="Ypres"</v>
      </c>
      <c r="E216" t="str">
        <f>CONCATENATE(stages!E$1, "=",IF(TYPE(stages!E216)=2,CHAR(34),""),stages!E216,IF(TYPE(stages!E216)=2,CHAR(34),""))</f>
        <v>STAGE_START_COUNTRY="FRA"</v>
      </c>
      <c r="F216" t="str">
        <f>CONCATENATE(stages!F$1, "=",IF(TYPE(stages!F216)=2,CHAR(34),""),stages!F216,IF(TYPE(stages!F216)=2,CHAR(34),""))</f>
        <v>STAGE_START_LATITUDE=50.85</v>
      </c>
      <c r="G216" t="str">
        <f>CONCATENATE(stages!G$1, "=",IF(TYPE(stages!G216)=2,CHAR(34),""),stages!G216,IF(TYPE(stages!G216)=2,CHAR(34),""))</f>
        <v>STAGE_START_LONGITUDE=2.883333</v>
      </c>
      <c r="H216" t="str">
        <f>CONCATENATE(stages!H$1, "=",IF(TYPE(stages!H216)=2,CHAR(34),""),stages!H216,IF(TYPE(stages!H216)=2,CHAR(34),""))</f>
        <v>STAGE_FINISH="Arenberg Porte du Hainaut"</v>
      </c>
      <c r="I216" t="str">
        <f>CONCATENATE(stages!I$1, "=",IF(TYPE(stages!I216)=2,CHAR(34),""),stages!I216,IF(TYPE(stages!I216)=2,CHAR(34),""))</f>
        <v>STAGE_FINISH_COUNTRY="FRA"</v>
      </c>
      <c r="J216" t="str">
        <f>CONCATENATE(stages!J$1, "=",IF(TYPE(stages!J216)=2,CHAR(34),""),stages!J216,IF(TYPE(stages!J216)=2,CHAR(34),""))</f>
        <v>STAGE_FINISH_LATITUDE=50.399</v>
      </c>
      <c r="K216" t="str">
        <f>CONCATENATE(stages!K$1, "=",IF(TYPE(stages!K216)=2,CHAR(34),""),stages!K216,IF(TYPE(stages!K216)=2,CHAR(34),""))</f>
        <v>STAGE_FINISH_LONGITUDE=3.4125</v>
      </c>
      <c r="L216" t="str">
        <f>CONCATENATE(stages!L$1, "=",IF(TYPE(stages!L216)=2,CHAR(34),""),stages!L216,IF(TYPE(stages!L216)=2,CHAR(34),""))</f>
        <v>STAGE_DISTANCE=155.5</v>
      </c>
      <c r="M216" t="str">
        <f>CONCATENATE(stages!M$1, "=",IF(TYPE(stages!M216)=2,CHAR(34),""),stages!M216,IF(TYPE(stages!M216)=2,CHAR(34),""))</f>
        <v>STAGE_INFO="http://www.letour.com/le-tour/2014/us/stage-5.html"</v>
      </c>
    </row>
    <row r="217" spans="1:13" x14ac:dyDescent="0.25">
      <c r="A217" t="str">
        <f>CONCATENATE(stages!A$1, "=",IF(TYPE(stages!A217)=2,CHAR(34),""),stages!A217,IF(TYPE(stages!A217)=2,CHAR(34),""))</f>
        <v>STAGE_NUMBER=216</v>
      </c>
      <c r="B217" t="str">
        <f>CONCATENATE(stages!B$1, "=",IF(TYPE(stages!B217)=2,CHAR(34),""),stages!B217,IF(TYPE(stages!B217)=2,CHAR(34),""))</f>
        <v>STAGE_TYPE="Flat"</v>
      </c>
      <c r="C217" t="str">
        <f>CONCATENATE(stages!C$1, "=",IF(TYPE(stages!C217)=2,CHAR(34),""),stages!C217,IF(TYPE(stages!C217)=2,CHAR(34),""))</f>
        <v>STAGE_DATE="10/07/2014"</v>
      </c>
      <c r="D217" t="str">
        <f>CONCATENATE(stages!D$1, "=",IF(TYPE(stages!D217)=2,CHAR(34),""),stages!D217,IF(TYPE(stages!D217)=2,CHAR(34),""))</f>
        <v>STAGE_START="Arras"</v>
      </c>
      <c r="E217" t="str">
        <f>CONCATENATE(stages!E$1, "=",IF(TYPE(stages!E217)=2,CHAR(34),""),stages!E217,IF(TYPE(stages!E217)=2,CHAR(34),""))</f>
        <v>STAGE_START_COUNTRY="FRA"</v>
      </c>
      <c r="F217" t="str">
        <f>CONCATENATE(stages!F$1, "=",IF(TYPE(stages!F217)=2,CHAR(34),""),stages!F217,IF(TYPE(stages!F217)=2,CHAR(34),""))</f>
        <v>STAGE_START_LATITUDE=50.2897</v>
      </c>
      <c r="G217" t="str">
        <f>CONCATENATE(stages!G$1, "=",IF(TYPE(stages!G217)=2,CHAR(34),""),stages!G217,IF(TYPE(stages!G217)=2,CHAR(34),""))</f>
        <v>STAGE_START_LONGITUDE=2.7808</v>
      </c>
      <c r="H217" t="str">
        <f>CONCATENATE(stages!H$1, "=",IF(TYPE(stages!H217)=2,CHAR(34),""),stages!H217,IF(TYPE(stages!H217)=2,CHAR(34),""))</f>
        <v>STAGE_FINISH="Reims"</v>
      </c>
      <c r="I217" t="str">
        <f>CONCATENATE(stages!I$1, "=",IF(TYPE(stages!I217)=2,CHAR(34),""),stages!I217,IF(TYPE(stages!I217)=2,CHAR(34),""))</f>
        <v>STAGE_FINISH_COUNTRY="FRA"</v>
      </c>
      <c r="J217" t="str">
        <f>CONCATENATE(stages!J$1, "=",IF(TYPE(stages!J217)=2,CHAR(34),""),stages!J217,IF(TYPE(stages!J217)=2,CHAR(34),""))</f>
        <v>STAGE_FINISH_LATITUDE=49.2628</v>
      </c>
      <c r="K217" t="str">
        <f>CONCATENATE(stages!K$1, "=",IF(TYPE(stages!K217)=2,CHAR(34),""),stages!K217,IF(TYPE(stages!K217)=2,CHAR(34),""))</f>
        <v>STAGE_FINISH_LONGITUDE=4.0347</v>
      </c>
      <c r="L217" t="str">
        <f>CONCATENATE(stages!L$1, "=",IF(TYPE(stages!L217)=2,CHAR(34),""),stages!L217,IF(TYPE(stages!L217)=2,CHAR(34),""))</f>
        <v>STAGE_DISTANCE=194</v>
      </c>
      <c r="M217" t="str">
        <f>CONCATENATE(stages!M$1, "=",IF(TYPE(stages!M217)=2,CHAR(34),""),stages!M217,IF(TYPE(stages!M217)=2,CHAR(34),""))</f>
        <v>STAGE_INFO="http://www.letour.com/le-tour/2014/us/stage-6.html"</v>
      </c>
    </row>
    <row r="218" spans="1:13" x14ac:dyDescent="0.25">
      <c r="A218" t="str">
        <f>CONCATENATE(stages!A$1, "=",IF(TYPE(stages!A218)=2,CHAR(34),""),stages!A218,IF(TYPE(stages!A218)=2,CHAR(34),""))</f>
        <v>STAGE_NUMBER=217</v>
      </c>
      <c r="B218" t="str">
        <f>CONCATENATE(stages!B$1, "=",IF(TYPE(stages!B218)=2,CHAR(34),""),stages!B218,IF(TYPE(stages!B218)=2,CHAR(34),""))</f>
        <v>STAGE_TYPE="Flat"</v>
      </c>
      <c r="C218" t="str">
        <f>CONCATENATE(stages!C$1, "=",IF(TYPE(stages!C218)=2,CHAR(34),""),stages!C218,IF(TYPE(stages!C218)=2,CHAR(34),""))</f>
        <v>STAGE_DATE="11/07/2014"</v>
      </c>
      <c r="D218" t="str">
        <f>CONCATENATE(stages!D$1, "=",IF(TYPE(stages!D218)=2,CHAR(34),""),stages!D218,IF(TYPE(stages!D218)=2,CHAR(34),""))</f>
        <v>STAGE_START="Épernay"</v>
      </c>
      <c r="E218" t="str">
        <f>CONCATENATE(stages!E$1, "=",IF(TYPE(stages!E218)=2,CHAR(34),""),stages!E218,IF(TYPE(stages!E218)=2,CHAR(34),""))</f>
        <v>STAGE_START_COUNTRY="FRA"</v>
      </c>
      <c r="F218" t="str">
        <f>CONCATENATE(stages!F$1, "=",IF(TYPE(stages!F218)=2,CHAR(34),""),stages!F218,IF(TYPE(stages!F218)=2,CHAR(34),""))</f>
        <v>STAGE_START_LATITUDE=49.0403</v>
      </c>
      <c r="G218" t="str">
        <f>CONCATENATE(stages!G$1, "=",IF(TYPE(stages!G218)=2,CHAR(34),""),stages!G218,IF(TYPE(stages!G218)=2,CHAR(34),""))</f>
        <v>STAGE_START_LONGITUDE=3.96</v>
      </c>
      <c r="H218" t="str">
        <f>CONCATENATE(stages!H$1, "=",IF(TYPE(stages!H218)=2,CHAR(34),""),stages!H218,IF(TYPE(stages!H218)=2,CHAR(34),""))</f>
        <v>STAGE_FINISH="Nancy"</v>
      </c>
      <c r="I218" t="str">
        <f>CONCATENATE(stages!I$1, "=",IF(TYPE(stages!I218)=2,CHAR(34),""),stages!I218,IF(TYPE(stages!I218)=2,CHAR(34),""))</f>
        <v>STAGE_FINISH_COUNTRY="FRA"</v>
      </c>
      <c r="J218" t="str">
        <f>CONCATENATE(stages!J$1, "=",IF(TYPE(stages!J218)=2,CHAR(34),""),stages!J218,IF(TYPE(stages!J218)=2,CHAR(34),""))</f>
        <v>STAGE_FINISH_LATITUDE=48.6936</v>
      </c>
      <c r="K218" t="str">
        <f>CONCATENATE(stages!K$1, "=",IF(TYPE(stages!K218)=2,CHAR(34),""),stages!K218,IF(TYPE(stages!K218)=2,CHAR(34),""))</f>
        <v>STAGE_FINISH_LONGITUDE=6.1846</v>
      </c>
      <c r="L218" t="str">
        <f>CONCATENATE(stages!L$1, "=",IF(TYPE(stages!L218)=2,CHAR(34),""),stages!L218,IF(TYPE(stages!L218)=2,CHAR(34),""))</f>
        <v>STAGE_DISTANCE=234.5</v>
      </c>
      <c r="M218" t="str">
        <f>CONCATENATE(stages!M$1, "=",IF(TYPE(stages!M218)=2,CHAR(34),""),stages!M218,IF(TYPE(stages!M218)=2,CHAR(34),""))</f>
        <v>STAGE_INFO="http://www.letour.com/le-tour/2014/us/stage-7.html"</v>
      </c>
    </row>
    <row r="219" spans="1:13" x14ac:dyDescent="0.25">
      <c r="A219" t="str">
        <f>CONCATENATE(stages!A$1, "=",IF(TYPE(stages!A219)=2,CHAR(34),""),stages!A219,IF(TYPE(stages!A219)=2,CHAR(34),""))</f>
        <v>STAGE_NUMBER=218</v>
      </c>
      <c r="B219" t="str">
        <f>CONCATENATE(stages!B$1, "=",IF(TYPE(stages!B219)=2,CHAR(34),""),stages!B219,IF(TYPE(stages!B219)=2,CHAR(34),""))</f>
        <v>STAGE_TYPE="Hilly"</v>
      </c>
      <c r="C219" t="str">
        <f>CONCATENATE(stages!C$1, "=",IF(TYPE(stages!C219)=2,CHAR(34),""),stages!C219,IF(TYPE(stages!C219)=2,CHAR(34),""))</f>
        <v>STAGE_DATE="12/07/2014"</v>
      </c>
      <c r="D219" t="str">
        <f>CONCATENATE(stages!D$1, "=",IF(TYPE(stages!D219)=2,CHAR(34),""),stages!D219,IF(TYPE(stages!D219)=2,CHAR(34),""))</f>
        <v>STAGE_START="Tomblaine"</v>
      </c>
      <c r="E219" t="str">
        <f>CONCATENATE(stages!E$1, "=",IF(TYPE(stages!E219)=2,CHAR(34),""),stages!E219,IF(TYPE(stages!E219)=2,CHAR(34),""))</f>
        <v>STAGE_START_COUNTRY="FRA"</v>
      </c>
      <c r="F219" t="str">
        <f>CONCATENATE(stages!F$1, "=",IF(TYPE(stages!F219)=2,CHAR(34),""),stages!F219,IF(TYPE(stages!F219)=2,CHAR(34),""))</f>
        <v>STAGE_START_LATITUDE=48.6833</v>
      </c>
      <c r="G219" t="str">
        <f>CONCATENATE(stages!G$1, "=",IF(TYPE(stages!G219)=2,CHAR(34),""),stages!G219,IF(TYPE(stages!G219)=2,CHAR(34),""))</f>
        <v>STAGE_START_LONGITUDE=6.2167</v>
      </c>
      <c r="H219" t="str">
        <f>CONCATENATE(stages!H$1, "=",IF(TYPE(stages!H219)=2,CHAR(34),""),stages!H219,IF(TYPE(stages!H219)=2,CHAR(34),""))</f>
        <v>STAGE_FINISH="Gérardmer La Mauselaine"</v>
      </c>
      <c r="I219" t="str">
        <f>CONCATENATE(stages!I$1, "=",IF(TYPE(stages!I219)=2,CHAR(34),""),stages!I219,IF(TYPE(stages!I219)=2,CHAR(34),""))</f>
        <v>STAGE_FINISH_COUNTRY="FRA"</v>
      </c>
      <c r="J219" t="str">
        <f>CONCATENATE(stages!J$1, "=",IF(TYPE(stages!J219)=2,CHAR(34),""),stages!J219,IF(TYPE(stages!J219)=2,CHAR(34),""))</f>
        <v>STAGE_FINISH_LATITUDE=48.08</v>
      </c>
      <c r="K219" t="str">
        <f>CONCATENATE(stages!K$1, "=",IF(TYPE(stages!K219)=2,CHAR(34),""),stages!K219,IF(TYPE(stages!K219)=2,CHAR(34),""))</f>
        <v>STAGE_FINISH_LONGITUDE=6.88</v>
      </c>
      <c r="L219" t="str">
        <f>CONCATENATE(stages!L$1, "=",IF(TYPE(stages!L219)=2,CHAR(34),""),stages!L219,IF(TYPE(stages!L219)=2,CHAR(34),""))</f>
        <v>STAGE_DISTANCE=161</v>
      </c>
      <c r="M219" t="str">
        <f>CONCATENATE(stages!M$1, "=",IF(TYPE(stages!M219)=2,CHAR(34),""),stages!M219,IF(TYPE(stages!M219)=2,CHAR(34),""))</f>
        <v>STAGE_INFO="http://www.letour.com/le-tour/2014/us/stage-8.html"</v>
      </c>
    </row>
    <row r="220" spans="1:13" x14ac:dyDescent="0.25">
      <c r="A220" t="str">
        <f>CONCATENATE(stages!A$1, "=",IF(TYPE(stages!A220)=2,CHAR(34),""),stages!A220,IF(TYPE(stages!A220)=2,CHAR(34),""))</f>
        <v>STAGE_NUMBER=219</v>
      </c>
      <c r="B220" t="str">
        <f>CONCATENATE(stages!B$1, "=",IF(TYPE(stages!B220)=2,CHAR(34),""),stages!B220,IF(TYPE(stages!B220)=2,CHAR(34),""))</f>
        <v>STAGE_TYPE="Hilly"</v>
      </c>
      <c r="C220" t="str">
        <f>CONCATENATE(stages!C$1, "=",IF(TYPE(stages!C220)=2,CHAR(34),""),stages!C220,IF(TYPE(stages!C220)=2,CHAR(34),""))</f>
        <v>STAGE_DATE="13/07/2014"</v>
      </c>
      <c r="D220" t="str">
        <f>CONCATENATE(stages!D$1, "=",IF(TYPE(stages!D220)=2,CHAR(34),""),stages!D220,IF(TYPE(stages!D220)=2,CHAR(34),""))</f>
        <v>STAGE_START="Gérardmer"</v>
      </c>
      <c r="E220" t="str">
        <f>CONCATENATE(stages!E$1, "=",IF(TYPE(stages!E220)=2,CHAR(34),""),stages!E220,IF(TYPE(stages!E220)=2,CHAR(34),""))</f>
        <v>STAGE_START_COUNTRY="FRA"</v>
      </c>
      <c r="F220" t="str">
        <f>CONCATENATE(stages!F$1, "=",IF(TYPE(stages!F220)=2,CHAR(34),""),stages!F220,IF(TYPE(stages!F220)=2,CHAR(34),""))</f>
        <v>STAGE_START_LATITUDE=48.08</v>
      </c>
      <c r="G220" t="str">
        <f>CONCATENATE(stages!G$1, "=",IF(TYPE(stages!G220)=2,CHAR(34),""),stages!G220,IF(TYPE(stages!G220)=2,CHAR(34),""))</f>
        <v>STAGE_START_LONGITUDE=6.88</v>
      </c>
      <c r="H220" t="str">
        <f>CONCATENATE(stages!H$1, "=",IF(TYPE(stages!H220)=2,CHAR(34),""),stages!H220,IF(TYPE(stages!H220)=2,CHAR(34),""))</f>
        <v>STAGE_FINISH="Mulhouse"</v>
      </c>
      <c r="I220" t="str">
        <f>CONCATENATE(stages!I$1, "=",IF(TYPE(stages!I220)=2,CHAR(34),""),stages!I220,IF(TYPE(stages!I220)=2,CHAR(34),""))</f>
        <v>STAGE_FINISH_COUNTRY="FRA"</v>
      </c>
      <c r="J220" t="str">
        <f>CONCATENATE(stages!J$1, "=",IF(TYPE(stages!J220)=2,CHAR(34),""),stages!J220,IF(TYPE(stages!J220)=2,CHAR(34),""))</f>
        <v>STAGE_FINISH_LATITUDE=47.75</v>
      </c>
      <c r="K220" t="str">
        <f>CONCATENATE(stages!K$1, "=",IF(TYPE(stages!K220)=2,CHAR(34),""),stages!K220,IF(TYPE(stages!K220)=2,CHAR(34),""))</f>
        <v>STAGE_FINISH_LONGITUDE=7.34</v>
      </c>
      <c r="L220" t="str">
        <f>CONCATENATE(stages!L$1, "=",IF(TYPE(stages!L220)=2,CHAR(34),""),stages!L220,IF(TYPE(stages!L220)=2,CHAR(34),""))</f>
        <v>STAGE_DISTANCE=170</v>
      </c>
      <c r="M220" t="str">
        <f>CONCATENATE(stages!M$1, "=",IF(TYPE(stages!M220)=2,CHAR(34),""),stages!M220,IF(TYPE(stages!M220)=2,CHAR(34),""))</f>
        <v>STAGE_INFO="http://www.letour.com/le-tour/2014/us/stage-9.html"</v>
      </c>
    </row>
    <row r="221" spans="1:13" x14ac:dyDescent="0.25">
      <c r="A221" t="str">
        <f>CONCATENATE(stages!A$1, "=",IF(TYPE(stages!A221)=2,CHAR(34),""),stages!A221,IF(TYPE(stages!A221)=2,CHAR(34),""))</f>
        <v>STAGE_NUMBER=220</v>
      </c>
      <c r="B221" t="str">
        <f>CONCATENATE(stages!B$1, "=",IF(TYPE(stages!B221)=2,CHAR(34),""),stages!B221,IF(TYPE(stages!B221)=2,CHAR(34),""))</f>
        <v>STAGE_TYPE="Mountain"</v>
      </c>
      <c r="C221" t="str">
        <f>CONCATENATE(stages!C$1, "=",IF(TYPE(stages!C221)=2,CHAR(34),""),stages!C221,IF(TYPE(stages!C221)=2,CHAR(34),""))</f>
        <v>STAGE_DATE="14/07/2014"</v>
      </c>
      <c r="D221" t="str">
        <f>CONCATENATE(stages!D$1, "=",IF(TYPE(stages!D221)=2,CHAR(34),""),stages!D221,IF(TYPE(stages!D221)=2,CHAR(34),""))</f>
        <v>STAGE_START="Mulhouse"</v>
      </c>
      <c r="E221" t="str">
        <f>CONCATENATE(stages!E$1, "=",IF(TYPE(stages!E221)=2,CHAR(34),""),stages!E221,IF(TYPE(stages!E221)=2,CHAR(34),""))</f>
        <v>STAGE_START_COUNTRY="FRA"</v>
      </c>
      <c r="F221" t="str">
        <f>CONCATENATE(stages!F$1, "=",IF(TYPE(stages!F221)=2,CHAR(34),""),stages!F221,IF(TYPE(stages!F221)=2,CHAR(34),""))</f>
        <v>STAGE_START_LATITUDE=47.75</v>
      </c>
      <c r="G221" t="str">
        <f>CONCATENATE(stages!G$1, "=",IF(TYPE(stages!G221)=2,CHAR(34),""),stages!G221,IF(TYPE(stages!G221)=2,CHAR(34),""))</f>
        <v>STAGE_START_LONGITUDE=7.34</v>
      </c>
      <c r="H221" t="str">
        <f>CONCATENATE(stages!H$1, "=",IF(TYPE(stages!H221)=2,CHAR(34),""),stages!H221,IF(TYPE(stages!H221)=2,CHAR(34),""))</f>
        <v>STAGE_FINISH="La Planche des Belles Filles"</v>
      </c>
      <c r="I221" t="str">
        <f>CONCATENATE(stages!I$1, "=",IF(TYPE(stages!I221)=2,CHAR(34),""),stages!I221,IF(TYPE(stages!I221)=2,CHAR(34),""))</f>
        <v>STAGE_FINISH_COUNTRY="FRA"</v>
      </c>
      <c r="J221" t="str">
        <f>CONCATENATE(stages!J$1, "=",IF(TYPE(stages!J221)=2,CHAR(34),""),stages!J221,IF(TYPE(stages!J221)=2,CHAR(34),""))</f>
        <v>STAGE_FINISH_LATITUDE=47.772222</v>
      </c>
      <c r="K221" t="str">
        <f>CONCATENATE(stages!K$1, "=",IF(TYPE(stages!K221)=2,CHAR(34),""),stages!K221,IF(TYPE(stages!K221)=2,CHAR(34),""))</f>
        <v>STAGE_FINISH_LONGITUDE=6.777778</v>
      </c>
      <c r="L221" t="str">
        <f>CONCATENATE(stages!L$1, "=",IF(TYPE(stages!L221)=2,CHAR(34),""),stages!L221,IF(TYPE(stages!L221)=2,CHAR(34),""))</f>
        <v>STAGE_DISTANCE=161.5</v>
      </c>
      <c r="M221" t="str">
        <f>CONCATENATE(stages!M$1, "=",IF(TYPE(stages!M221)=2,CHAR(34),""),stages!M221,IF(TYPE(stages!M221)=2,CHAR(34),""))</f>
        <v>STAGE_INFO="http://www.letour.com/le-tour/2014/us/stage-10.html"</v>
      </c>
    </row>
    <row r="222" spans="1:13" x14ac:dyDescent="0.25">
      <c r="A222" t="str">
        <f>CONCATENATE(stages!A$1, "=",IF(TYPE(stages!A222)=2,CHAR(34),""),stages!A222,IF(TYPE(stages!A222)=2,CHAR(34),""))</f>
        <v>STAGE_NUMBER=221</v>
      </c>
      <c r="B222" t="str">
        <f>CONCATENATE(stages!B$1, "=",IF(TYPE(stages!B222)=2,CHAR(34),""),stages!B222,IF(TYPE(stages!B222)=2,CHAR(34),""))</f>
        <v>STAGE_TYPE="Hilly"</v>
      </c>
      <c r="C222" t="str">
        <f>CONCATENATE(stages!C$1, "=",IF(TYPE(stages!C222)=2,CHAR(34),""),stages!C222,IF(TYPE(stages!C222)=2,CHAR(34),""))</f>
        <v>STAGE_DATE="16/07/2014"</v>
      </c>
      <c r="D222" t="str">
        <f>CONCATENATE(stages!D$1, "=",IF(TYPE(stages!D222)=2,CHAR(34),""),stages!D222,IF(TYPE(stages!D222)=2,CHAR(34),""))</f>
        <v>STAGE_START="Besançon"</v>
      </c>
      <c r="E222" t="str">
        <f>CONCATENATE(stages!E$1, "=",IF(TYPE(stages!E222)=2,CHAR(34),""),stages!E222,IF(TYPE(stages!E222)=2,CHAR(34),""))</f>
        <v>STAGE_START_COUNTRY="FRA"</v>
      </c>
      <c r="F222" t="str">
        <f>CONCATENATE(stages!F$1, "=",IF(TYPE(stages!F222)=2,CHAR(34),""),stages!F222,IF(TYPE(stages!F222)=2,CHAR(34),""))</f>
        <v>STAGE_START_LATITUDE=47.2431</v>
      </c>
      <c r="G222" t="str">
        <f>CONCATENATE(stages!G$1, "=",IF(TYPE(stages!G222)=2,CHAR(34),""),stages!G222,IF(TYPE(stages!G222)=2,CHAR(34),""))</f>
        <v>STAGE_START_LONGITUDE=6.0219</v>
      </c>
      <c r="H222" t="str">
        <f>CONCATENATE(stages!H$1, "=",IF(TYPE(stages!H222)=2,CHAR(34),""),stages!H222,IF(TYPE(stages!H222)=2,CHAR(34),""))</f>
        <v>STAGE_FINISH="Oyonnax"</v>
      </c>
      <c r="I222" t="str">
        <f>CONCATENATE(stages!I$1, "=",IF(TYPE(stages!I222)=2,CHAR(34),""),stages!I222,IF(TYPE(stages!I222)=2,CHAR(34),""))</f>
        <v>STAGE_FINISH_COUNTRY="FRA"</v>
      </c>
      <c r="J222" t="str">
        <f>CONCATENATE(stages!J$1, "=",IF(TYPE(stages!J222)=2,CHAR(34),""),stages!J222,IF(TYPE(stages!J222)=2,CHAR(34),""))</f>
        <v>STAGE_FINISH_LATITUDE=46.2561</v>
      </c>
      <c r="K222" t="str">
        <f>CONCATENATE(stages!K$1, "=",IF(TYPE(stages!K222)=2,CHAR(34),""),stages!K222,IF(TYPE(stages!K222)=2,CHAR(34),""))</f>
        <v>STAGE_FINISH_LONGITUDE=5.6556</v>
      </c>
      <c r="L222" t="str">
        <f>CONCATENATE(stages!L$1, "=",IF(TYPE(stages!L222)=2,CHAR(34),""),stages!L222,IF(TYPE(stages!L222)=2,CHAR(34),""))</f>
        <v>STAGE_DISTANCE=187.5</v>
      </c>
      <c r="M222" t="str">
        <f>CONCATENATE(stages!M$1, "=",IF(TYPE(stages!M222)=2,CHAR(34),""),stages!M222,IF(TYPE(stages!M222)=2,CHAR(34),""))</f>
        <v>STAGE_INFO="http://www.letour.com/le-tour/2014/us/stage-11.html"</v>
      </c>
    </row>
    <row r="223" spans="1:13" x14ac:dyDescent="0.25">
      <c r="A223" t="str">
        <f>CONCATENATE(stages!A$1, "=",IF(TYPE(stages!A223)=2,CHAR(34),""),stages!A223,IF(TYPE(stages!A223)=2,CHAR(34),""))</f>
        <v>STAGE_NUMBER=222</v>
      </c>
      <c r="B223" t="str">
        <f>CONCATENATE(stages!B$1, "=",IF(TYPE(stages!B223)=2,CHAR(34),""),stages!B223,IF(TYPE(stages!B223)=2,CHAR(34),""))</f>
        <v>STAGE_TYPE="Flat"</v>
      </c>
      <c r="C223" t="str">
        <f>CONCATENATE(stages!C$1, "=",IF(TYPE(stages!C223)=2,CHAR(34),""),stages!C223,IF(TYPE(stages!C223)=2,CHAR(34),""))</f>
        <v>STAGE_DATE="17/07/2014"</v>
      </c>
      <c r="D223" t="str">
        <f>CONCATENATE(stages!D$1, "=",IF(TYPE(stages!D223)=2,CHAR(34),""),stages!D223,IF(TYPE(stages!D223)=2,CHAR(34),""))</f>
        <v>STAGE_START="Bourg-en-Bresse"</v>
      </c>
      <c r="E223" t="str">
        <f>CONCATENATE(stages!E$1, "=",IF(TYPE(stages!E223)=2,CHAR(34),""),stages!E223,IF(TYPE(stages!E223)=2,CHAR(34),""))</f>
        <v>STAGE_START_COUNTRY="FRA"</v>
      </c>
      <c r="F223" t="str">
        <f>CONCATENATE(stages!F$1, "=",IF(TYPE(stages!F223)=2,CHAR(34),""),stages!F223,IF(TYPE(stages!F223)=2,CHAR(34),""))</f>
        <v>STAGE_START_LATITUDE=46.2056</v>
      </c>
      <c r="G223" t="str">
        <f>CONCATENATE(stages!G$1, "=",IF(TYPE(stages!G223)=2,CHAR(34),""),stages!G223,IF(TYPE(stages!G223)=2,CHAR(34),""))</f>
        <v>STAGE_START_LONGITUDE=5.2289</v>
      </c>
      <c r="H223" t="str">
        <f>CONCATENATE(stages!H$1, "=",IF(TYPE(stages!H223)=2,CHAR(34),""),stages!H223,IF(TYPE(stages!H223)=2,CHAR(34),""))</f>
        <v>STAGE_FINISH="Saint-Étienne"</v>
      </c>
      <c r="I223" t="str">
        <f>CONCATENATE(stages!I$1, "=",IF(TYPE(stages!I223)=2,CHAR(34),""),stages!I223,IF(TYPE(stages!I223)=2,CHAR(34),""))</f>
        <v>STAGE_FINISH_COUNTRY="FRA"</v>
      </c>
      <c r="J223" t="str">
        <f>CONCATENATE(stages!J$1, "=",IF(TYPE(stages!J223)=2,CHAR(34),""),stages!J223,IF(TYPE(stages!J223)=2,CHAR(34),""))</f>
        <v>STAGE_FINISH_LATITUDE=45.4347</v>
      </c>
      <c r="K223" t="str">
        <f>CONCATENATE(stages!K$1, "=",IF(TYPE(stages!K223)=2,CHAR(34),""),stages!K223,IF(TYPE(stages!K223)=2,CHAR(34),""))</f>
        <v>STAGE_FINISH_LONGITUDE=4.3903</v>
      </c>
      <c r="L223" t="str">
        <f>CONCATENATE(stages!L$1, "=",IF(TYPE(stages!L223)=2,CHAR(34),""),stages!L223,IF(TYPE(stages!L223)=2,CHAR(34),""))</f>
        <v>STAGE_DISTANCE=185.5</v>
      </c>
      <c r="M223" t="str">
        <f>CONCATENATE(stages!M$1, "=",IF(TYPE(stages!M223)=2,CHAR(34),""),stages!M223,IF(TYPE(stages!M223)=2,CHAR(34),""))</f>
        <v>STAGE_INFO="http://www.letour.com/le-tour/2014/us/stage-12.html"</v>
      </c>
    </row>
    <row r="224" spans="1:13" x14ac:dyDescent="0.25">
      <c r="A224" t="str">
        <f>CONCATENATE(stages!A$1, "=",IF(TYPE(stages!A224)=2,CHAR(34),""),stages!A224,IF(TYPE(stages!A224)=2,CHAR(34),""))</f>
        <v>STAGE_NUMBER=223</v>
      </c>
      <c r="B224" t="str">
        <f>CONCATENATE(stages!B$1, "=",IF(TYPE(stages!B224)=2,CHAR(34),""),stages!B224,IF(TYPE(stages!B224)=2,CHAR(34),""))</f>
        <v>STAGE_TYPE="Mountain"</v>
      </c>
      <c r="C224" t="str">
        <f>CONCATENATE(stages!C$1, "=",IF(TYPE(stages!C224)=2,CHAR(34),""),stages!C224,IF(TYPE(stages!C224)=2,CHAR(34),""))</f>
        <v>STAGE_DATE="18/07/2014"</v>
      </c>
      <c r="D224" t="str">
        <f>CONCATENATE(stages!D$1, "=",IF(TYPE(stages!D224)=2,CHAR(34),""),stages!D224,IF(TYPE(stages!D224)=2,CHAR(34),""))</f>
        <v>STAGE_START="Saint-Étienne"</v>
      </c>
      <c r="E224" t="str">
        <f>CONCATENATE(stages!E$1, "=",IF(TYPE(stages!E224)=2,CHAR(34),""),stages!E224,IF(TYPE(stages!E224)=2,CHAR(34),""))</f>
        <v>STAGE_START_COUNTRY="FRA"</v>
      </c>
      <c r="F224" t="str">
        <f>CONCATENATE(stages!F$1, "=",IF(TYPE(stages!F224)=2,CHAR(34),""),stages!F224,IF(TYPE(stages!F224)=2,CHAR(34),""))</f>
        <v>STAGE_START_LATITUDE=45.4347</v>
      </c>
      <c r="G224" t="str">
        <f>CONCATENATE(stages!G$1, "=",IF(TYPE(stages!G224)=2,CHAR(34),""),stages!G224,IF(TYPE(stages!G224)=2,CHAR(34),""))</f>
        <v>STAGE_START_LONGITUDE=4.3903</v>
      </c>
      <c r="H224" t="str">
        <f>CONCATENATE(stages!H$1, "=",IF(TYPE(stages!H224)=2,CHAR(34),""),stages!H224,IF(TYPE(stages!H224)=2,CHAR(34),""))</f>
        <v>STAGE_FINISH="Chamrousse"</v>
      </c>
      <c r="I224" t="str">
        <f>CONCATENATE(stages!I$1, "=",IF(TYPE(stages!I224)=2,CHAR(34),""),stages!I224,IF(TYPE(stages!I224)=2,CHAR(34),""))</f>
        <v>STAGE_FINISH_COUNTRY="FRA"</v>
      </c>
      <c r="J224" t="str">
        <f>CONCATENATE(stages!J$1, "=",IF(TYPE(stages!J224)=2,CHAR(34),""),stages!J224,IF(TYPE(stages!J224)=2,CHAR(34),""))</f>
        <v>STAGE_FINISH_LATITUDE=45.1092</v>
      </c>
      <c r="K224" t="str">
        <f>CONCATENATE(stages!K$1, "=",IF(TYPE(stages!K224)=2,CHAR(34),""),stages!K224,IF(TYPE(stages!K224)=2,CHAR(34),""))</f>
        <v>STAGE_FINISH_LONGITUDE=5.8744</v>
      </c>
      <c r="L224" t="str">
        <f>CONCATENATE(stages!L$1, "=",IF(TYPE(stages!L224)=2,CHAR(34),""),stages!L224,IF(TYPE(stages!L224)=2,CHAR(34),""))</f>
        <v>STAGE_DISTANCE=197.5</v>
      </c>
      <c r="M224" t="str">
        <f>CONCATENATE(stages!M$1, "=",IF(TYPE(stages!M224)=2,CHAR(34),""),stages!M224,IF(TYPE(stages!M224)=2,CHAR(34),""))</f>
        <v>STAGE_INFO="http://www.letour.com/le-tour/2014/us/stage-13.html"</v>
      </c>
    </row>
    <row r="225" spans="1:13" x14ac:dyDescent="0.25">
      <c r="A225" t="str">
        <f>CONCATENATE(stages!A$1, "=",IF(TYPE(stages!A225)=2,CHAR(34),""),stages!A225,IF(TYPE(stages!A225)=2,CHAR(34),""))</f>
        <v>STAGE_NUMBER=224</v>
      </c>
      <c r="B225" t="str">
        <f>CONCATENATE(stages!B$1, "=",IF(TYPE(stages!B225)=2,CHAR(34),""),stages!B225,IF(TYPE(stages!B225)=2,CHAR(34),""))</f>
        <v>STAGE_TYPE="Mountain"</v>
      </c>
      <c r="C225" t="str">
        <f>CONCATENATE(stages!C$1, "=",IF(TYPE(stages!C225)=2,CHAR(34),""),stages!C225,IF(TYPE(stages!C225)=2,CHAR(34),""))</f>
        <v>STAGE_DATE="19/07/2014"</v>
      </c>
      <c r="D225" t="str">
        <f>CONCATENATE(stages!D$1, "=",IF(TYPE(stages!D225)=2,CHAR(34),""),stages!D225,IF(TYPE(stages!D225)=2,CHAR(34),""))</f>
        <v>STAGE_START="Grenoble"</v>
      </c>
      <c r="E225" t="str">
        <f>CONCATENATE(stages!E$1, "=",IF(TYPE(stages!E225)=2,CHAR(34),""),stages!E225,IF(TYPE(stages!E225)=2,CHAR(34),""))</f>
        <v>STAGE_START_COUNTRY="FRA"</v>
      </c>
      <c r="F225" t="str">
        <f>CONCATENATE(stages!F$1, "=",IF(TYPE(stages!F225)=2,CHAR(34),""),stages!F225,IF(TYPE(stages!F225)=2,CHAR(34),""))</f>
        <v>STAGE_START_LATITUDE=45.2002</v>
      </c>
      <c r="G225" t="str">
        <f>CONCATENATE(stages!G$1, "=",IF(TYPE(stages!G225)=2,CHAR(34),""),stages!G225,IF(TYPE(stages!G225)=2,CHAR(34),""))</f>
        <v>STAGE_START_LONGITUDE=5.7222</v>
      </c>
      <c r="H225" t="str">
        <f>CONCATENATE(stages!H$1, "=",IF(TYPE(stages!H225)=2,CHAR(34),""),stages!H225,IF(TYPE(stages!H225)=2,CHAR(34),""))</f>
        <v>STAGE_FINISH="Risoul"</v>
      </c>
      <c r="I225" t="str">
        <f>CONCATENATE(stages!I$1, "=",IF(TYPE(stages!I225)=2,CHAR(34),""),stages!I225,IF(TYPE(stages!I225)=2,CHAR(34),""))</f>
        <v>STAGE_FINISH_COUNTRY="FRA"</v>
      </c>
      <c r="J225" t="str">
        <f>CONCATENATE(stages!J$1, "=",IF(TYPE(stages!J225)=2,CHAR(34),""),stages!J225,IF(TYPE(stages!J225)=2,CHAR(34),""))</f>
        <v>STAGE_FINISH_LATITUDE=44.6497</v>
      </c>
      <c r="K225" t="str">
        <f>CONCATENATE(stages!K$1, "=",IF(TYPE(stages!K225)=2,CHAR(34),""),stages!K225,IF(TYPE(stages!K225)=2,CHAR(34),""))</f>
        <v>STAGE_FINISH_LONGITUDE=6.6408</v>
      </c>
      <c r="L225" t="str">
        <f>CONCATENATE(stages!L$1, "=",IF(TYPE(stages!L225)=2,CHAR(34),""),stages!L225,IF(TYPE(stages!L225)=2,CHAR(34),""))</f>
        <v>STAGE_DISTANCE=177</v>
      </c>
      <c r="M225" t="str">
        <f>CONCATENATE(stages!M$1, "=",IF(TYPE(stages!M225)=2,CHAR(34),""),stages!M225,IF(TYPE(stages!M225)=2,CHAR(34),""))</f>
        <v>STAGE_INFO="http://www.letour.com/le-tour/2014/us/stage-14.html"</v>
      </c>
    </row>
    <row r="226" spans="1:13" x14ac:dyDescent="0.25">
      <c r="A226" t="str">
        <f>CONCATENATE(stages!A$1, "=",IF(TYPE(stages!A226)=2,CHAR(34),""),stages!A226,IF(TYPE(stages!A226)=2,CHAR(34),""))</f>
        <v>STAGE_NUMBER=225</v>
      </c>
      <c r="B226" t="str">
        <f>CONCATENATE(stages!B$1, "=",IF(TYPE(stages!B226)=2,CHAR(34),""),stages!B226,IF(TYPE(stages!B226)=2,CHAR(34),""))</f>
        <v>STAGE_TYPE="Flat"</v>
      </c>
      <c r="C226" t="str">
        <f>CONCATENATE(stages!C$1, "=",IF(TYPE(stages!C226)=2,CHAR(34),""),stages!C226,IF(TYPE(stages!C226)=2,CHAR(34),""))</f>
        <v>STAGE_DATE="20/07/2014"</v>
      </c>
      <c r="D226" t="str">
        <f>CONCATENATE(stages!D$1, "=",IF(TYPE(stages!D226)=2,CHAR(34),""),stages!D226,IF(TYPE(stages!D226)=2,CHAR(34),""))</f>
        <v>STAGE_START="Tallard"</v>
      </c>
      <c r="E226" t="str">
        <f>CONCATENATE(stages!E$1, "=",IF(TYPE(stages!E226)=2,CHAR(34),""),stages!E226,IF(TYPE(stages!E226)=2,CHAR(34),""))</f>
        <v>STAGE_START_COUNTRY="FRA"</v>
      </c>
      <c r="F226" t="str">
        <f>CONCATENATE(stages!F$1, "=",IF(TYPE(stages!F226)=2,CHAR(34),""),stages!F226,IF(TYPE(stages!F226)=2,CHAR(34),""))</f>
        <v>STAGE_START_LATITUDE=44.4625</v>
      </c>
      <c r="G226" t="str">
        <f>CONCATENATE(stages!G$1, "=",IF(TYPE(stages!G226)=2,CHAR(34),""),stages!G226,IF(TYPE(stages!G226)=2,CHAR(34),""))</f>
        <v>STAGE_START_LONGITUDE=6.0553</v>
      </c>
      <c r="H226" t="str">
        <f>CONCATENATE(stages!H$1, "=",IF(TYPE(stages!H226)=2,CHAR(34),""),stages!H226,IF(TYPE(stages!H226)=2,CHAR(34),""))</f>
        <v>STAGE_FINISH="Nîmes"</v>
      </c>
      <c r="I226" t="str">
        <f>CONCATENATE(stages!I$1, "=",IF(TYPE(stages!I226)=2,CHAR(34),""),stages!I226,IF(TYPE(stages!I226)=2,CHAR(34),""))</f>
        <v>STAGE_FINISH_COUNTRY="FRA"</v>
      </c>
      <c r="J226" t="str">
        <f>CONCATENATE(stages!J$1, "=",IF(TYPE(stages!J226)=2,CHAR(34),""),stages!J226,IF(TYPE(stages!J226)=2,CHAR(34),""))</f>
        <v>STAGE_FINISH_LATITUDE=43.838</v>
      </c>
      <c r="K226" t="str">
        <f>CONCATENATE(stages!K$1, "=",IF(TYPE(stages!K226)=2,CHAR(34),""),stages!K226,IF(TYPE(stages!K226)=2,CHAR(34),""))</f>
        <v>STAGE_FINISH_LONGITUDE=4.361</v>
      </c>
      <c r="L226" t="str">
        <f>CONCATENATE(stages!L$1, "=",IF(TYPE(stages!L226)=2,CHAR(34),""),stages!L226,IF(TYPE(stages!L226)=2,CHAR(34),""))</f>
        <v>STAGE_DISTANCE=222</v>
      </c>
      <c r="M226" t="str">
        <f>CONCATENATE(stages!M$1, "=",IF(TYPE(stages!M226)=2,CHAR(34),""),stages!M226,IF(TYPE(stages!M226)=2,CHAR(34),""))</f>
        <v>STAGE_INFO="http://www.letour.com/le-tour/2014/us/stage-15.html"</v>
      </c>
    </row>
    <row r="227" spans="1:13" x14ac:dyDescent="0.25">
      <c r="A227" t="str">
        <f>CONCATENATE(stages!A$1, "=",IF(TYPE(stages!A227)=2,CHAR(34),""),stages!A227,IF(TYPE(stages!A227)=2,CHAR(34),""))</f>
        <v>STAGE_NUMBER=226</v>
      </c>
      <c r="B227" t="str">
        <f>CONCATENATE(stages!B$1, "=",IF(TYPE(stages!B227)=2,CHAR(34),""),stages!B227,IF(TYPE(stages!B227)=2,CHAR(34),""))</f>
        <v>STAGE_TYPE="Mountain"</v>
      </c>
      <c r="C227" t="str">
        <f>CONCATENATE(stages!C$1, "=",IF(TYPE(stages!C227)=2,CHAR(34),""),stages!C227,IF(TYPE(stages!C227)=2,CHAR(34),""))</f>
        <v>STAGE_DATE="22/07/2014"</v>
      </c>
      <c r="D227" t="str">
        <f>CONCATENATE(stages!D$1, "=",IF(TYPE(stages!D227)=2,CHAR(34),""),stages!D227,IF(TYPE(stages!D227)=2,CHAR(34),""))</f>
        <v>STAGE_START="Carcassonne"</v>
      </c>
      <c r="E227" t="str">
        <f>CONCATENATE(stages!E$1, "=",IF(TYPE(stages!E227)=2,CHAR(34),""),stages!E227,IF(TYPE(stages!E227)=2,CHAR(34),""))</f>
        <v>STAGE_START_COUNTRY="FRA"</v>
      </c>
      <c r="F227" t="str">
        <f>CONCATENATE(stages!F$1, "=",IF(TYPE(stages!F227)=2,CHAR(34),""),stages!F227,IF(TYPE(stages!F227)=2,CHAR(34),""))</f>
        <v>STAGE_START_LATITUDE=43.21</v>
      </c>
      <c r="G227" t="str">
        <f>CONCATENATE(stages!G$1, "=",IF(TYPE(stages!G227)=2,CHAR(34),""),stages!G227,IF(TYPE(stages!G227)=2,CHAR(34),""))</f>
        <v>STAGE_START_LONGITUDE=2.35</v>
      </c>
      <c r="H227" t="str">
        <f>CONCATENATE(stages!H$1, "=",IF(TYPE(stages!H227)=2,CHAR(34),""),stages!H227,IF(TYPE(stages!H227)=2,CHAR(34),""))</f>
        <v>STAGE_FINISH="Bagnères-de-Luchon"</v>
      </c>
      <c r="I227" t="str">
        <f>CONCATENATE(stages!I$1, "=",IF(TYPE(stages!I227)=2,CHAR(34),""),stages!I227,IF(TYPE(stages!I227)=2,CHAR(34),""))</f>
        <v>STAGE_FINISH_COUNTRY="FRA"</v>
      </c>
      <c r="J227" t="str">
        <f>CONCATENATE(stages!J$1, "=",IF(TYPE(stages!J227)=2,CHAR(34),""),stages!J227,IF(TYPE(stages!J227)=2,CHAR(34),""))</f>
        <v>STAGE_FINISH_LATITUDE=42.7917</v>
      </c>
      <c r="K227" t="str">
        <f>CONCATENATE(stages!K$1, "=",IF(TYPE(stages!K227)=2,CHAR(34),""),stages!K227,IF(TYPE(stages!K227)=2,CHAR(34),""))</f>
        <v>STAGE_FINISH_LONGITUDE=0.5947</v>
      </c>
      <c r="L227" t="str">
        <f>CONCATENATE(stages!L$1, "=",IF(TYPE(stages!L227)=2,CHAR(34),""),stages!L227,IF(TYPE(stages!L227)=2,CHAR(34),""))</f>
        <v>STAGE_DISTANCE=237.5</v>
      </c>
      <c r="M227" t="str">
        <f>CONCATENATE(stages!M$1, "=",IF(TYPE(stages!M227)=2,CHAR(34),""),stages!M227,IF(TYPE(stages!M227)=2,CHAR(34),""))</f>
        <v>STAGE_INFO="http://www.letour.com/le-tour/2014/us/stage-16.html"</v>
      </c>
    </row>
    <row r="228" spans="1:13" x14ac:dyDescent="0.25">
      <c r="A228" t="str">
        <f>CONCATENATE(stages!A$1, "=",IF(TYPE(stages!A228)=2,CHAR(34),""),stages!A228,IF(TYPE(stages!A228)=2,CHAR(34),""))</f>
        <v>STAGE_NUMBER=227</v>
      </c>
      <c r="B228" t="str">
        <f>CONCATENATE(stages!B$1, "=",IF(TYPE(stages!B228)=2,CHAR(34),""),stages!B228,IF(TYPE(stages!B228)=2,CHAR(34),""))</f>
        <v>STAGE_TYPE="Mountain"</v>
      </c>
      <c r="C228" t="str">
        <f>CONCATENATE(stages!C$1, "=",IF(TYPE(stages!C228)=2,CHAR(34),""),stages!C228,IF(TYPE(stages!C228)=2,CHAR(34),""))</f>
        <v>STAGE_DATE="23/07/2014"</v>
      </c>
      <c r="D228" t="str">
        <f>CONCATENATE(stages!D$1, "=",IF(TYPE(stages!D228)=2,CHAR(34),""),stages!D228,IF(TYPE(stages!D228)=2,CHAR(34),""))</f>
        <v>STAGE_START="Saint-Gaudens"</v>
      </c>
      <c r="E228" t="str">
        <f>CONCATENATE(stages!E$1, "=",IF(TYPE(stages!E228)=2,CHAR(34),""),stages!E228,IF(TYPE(stages!E228)=2,CHAR(34),""))</f>
        <v>STAGE_START_COUNTRY="FRA"</v>
      </c>
      <c r="F228" t="str">
        <f>CONCATENATE(stages!F$1, "=",IF(TYPE(stages!F228)=2,CHAR(34),""),stages!F228,IF(TYPE(stages!F228)=2,CHAR(34),""))</f>
        <v>STAGE_START_LATITUDE=43.1089</v>
      </c>
      <c r="G228" t="str">
        <f>CONCATENATE(stages!G$1, "=",IF(TYPE(stages!G228)=2,CHAR(34),""),stages!G228,IF(TYPE(stages!G228)=2,CHAR(34),""))</f>
        <v>STAGE_START_LONGITUDE=0.7242</v>
      </c>
      <c r="H228" t="str">
        <f>CONCATENATE(stages!H$1, "=",IF(TYPE(stages!H228)=2,CHAR(34),""),stages!H228,IF(TYPE(stages!H228)=2,CHAR(34),""))</f>
        <v>STAGE_FINISH="Saint-Lary Pla d’Adet"</v>
      </c>
      <c r="I228" t="str">
        <f>CONCATENATE(stages!I$1, "=",IF(TYPE(stages!I228)=2,CHAR(34),""),stages!I228,IF(TYPE(stages!I228)=2,CHAR(34),""))</f>
        <v>STAGE_FINISH_COUNTRY="FRA"</v>
      </c>
      <c r="J228" t="str">
        <f>CONCATENATE(stages!J$1, "=",IF(TYPE(stages!J228)=2,CHAR(34),""),stages!J228,IF(TYPE(stages!J228)=2,CHAR(34),""))</f>
        <v>STAGE_FINISH_LATITUDE=42.82</v>
      </c>
      <c r="K228" t="str">
        <f>CONCATENATE(stages!K$1, "=",IF(TYPE(stages!K228)=2,CHAR(34),""),stages!K228,IF(TYPE(stages!K228)=2,CHAR(34),""))</f>
        <v>STAGE_FINISH_LONGITUDE=0.32</v>
      </c>
      <c r="L228" t="str">
        <f>CONCATENATE(stages!L$1, "=",IF(TYPE(stages!L228)=2,CHAR(34),""),stages!L228,IF(TYPE(stages!L228)=2,CHAR(34),""))</f>
        <v>STAGE_DISTANCE=124.5</v>
      </c>
      <c r="M228" t="str">
        <f>CONCATENATE(stages!M$1, "=",IF(TYPE(stages!M228)=2,CHAR(34),""),stages!M228,IF(TYPE(stages!M228)=2,CHAR(34),""))</f>
        <v>STAGE_INFO="http://www.letour.com/le-tour/2014/us/stage-17.html"</v>
      </c>
    </row>
    <row r="229" spans="1:13" x14ac:dyDescent="0.25">
      <c r="A229" t="str">
        <f>CONCATENATE(stages!A$1, "=",IF(TYPE(stages!A229)=2,CHAR(34),""),stages!A229,IF(TYPE(stages!A229)=2,CHAR(34),""))</f>
        <v>STAGE_NUMBER=228</v>
      </c>
      <c r="B229" t="str">
        <f>CONCATENATE(stages!B$1, "=",IF(TYPE(stages!B229)=2,CHAR(34),""),stages!B229,IF(TYPE(stages!B229)=2,CHAR(34),""))</f>
        <v>STAGE_TYPE="Mountain"</v>
      </c>
      <c r="C229" t="str">
        <f>CONCATENATE(stages!C$1, "=",IF(TYPE(stages!C229)=2,CHAR(34),""),stages!C229,IF(TYPE(stages!C229)=2,CHAR(34),""))</f>
        <v>STAGE_DATE="24/07/2014"</v>
      </c>
      <c r="D229" t="str">
        <f>CONCATENATE(stages!D$1, "=",IF(TYPE(stages!D229)=2,CHAR(34),""),stages!D229,IF(TYPE(stages!D229)=2,CHAR(34),""))</f>
        <v>STAGE_START="Pau"</v>
      </c>
      <c r="E229" t="str">
        <f>CONCATENATE(stages!E$1, "=",IF(TYPE(stages!E229)=2,CHAR(34),""),stages!E229,IF(TYPE(stages!E229)=2,CHAR(34),""))</f>
        <v>STAGE_START_COUNTRY="FRA"</v>
      </c>
      <c r="F229" t="str">
        <f>CONCATENATE(stages!F$1, "=",IF(TYPE(stages!F229)=2,CHAR(34),""),stages!F229,IF(TYPE(stages!F229)=2,CHAR(34),""))</f>
        <v>STAGE_START_LATITUDE=43.3</v>
      </c>
      <c r="G229" t="str">
        <f>CONCATENATE(stages!G$1, "=",IF(TYPE(stages!G229)=2,CHAR(34),""),stages!G229,IF(TYPE(stages!G229)=2,CHAR(34),""))</f>
        <v>STAGE_START_LONGITUDE=-0.37</v>
      </c>
      <c r="H229" t="str">
        <f>CONCATENATE(stages!H$1, "=",IF(TYPE(stages!H229)=2,CHAR(34),""),stages!H229,IF(TYPE(stages!H229)=2,CHAR(34),""))</f>
        <v>STAGE_FINISH="Hautacam"</v>
      </c>
      <c r="I229" t="str">
        <f>CONCATENATE(stages!I$1, "=",IF(TYPE(stages!I229)=2,CHAR(34),""),stages!I229,IF(TYPE(stages!I229)=2,CHAR(34),""))</f>
        <v>STAGE_FINISH_COUNTRY="FRA"</v>
      </c>
      <c r="J229" t="str">
        <f>CONCATENATE(stages!J$1, "=",IF(TYPE(stages!J229)=2,CHAR(34),""),stages!J229,IF(TYPE(stages!J229)=2,CHAR(34),""))</f>
        <v>STAGE_FINISH_LATITUDE=42.972222</v>
      </c>
      <c r="K229" t="str">
        <f>CONCATENATE(stages!K$1, "=",IF(TYPE(stages!K229)=2,CHAR(34),""),stages!K229,IF(TYPE(stages!K229)=2,CHAR(34),""))</f>
        <v>STAGE_FINISH_LONGITUDE=-0.008056</v>
      </c>
      <c r="L229" t="str">
        <f>CONCATENATE(stages!L$1, "=",IF(TYPE(stages!L229)=2,CHAR(34),""),stages!L229,IF(TYPE(stages!L229)=2,CHAR(34),""))</f>
        <v>STAGE_DISTANCE=145.5</v>
      </c>
      <c r="M229" t="str">
        <f>CONCATENATE(stages!M$1, "=",IF(TYPE(stages!M229)=2,CHAR(34),""),stages!M229,IF(TYPE(stages!M229)=2,CHAR(34),""))</f>
        <v>STAGE_INFO="http://www.letour.com/le-tour/2014/us/stage-18.html"</v>
      </c>
    </row>
    <row r="230" spans="1:13" x14ac:dyDescent="0.25">
      <c r="A230" t="str">
        <f>CONCATENATE(stages!A$1, "=",IF(TYPE(stages!A230)=2,CHAR(34),""),stages!A230,IF(TYPE(stages!A230)=2,CHAR(34),""))</f>
        <v>STAGE_NUMBER=229</v>
      </c>
      <c r="B230" t="str">
        <f>CONCATENATE(stages!B$1, "=",IF(TYPE(stages!B230)=2,CHAR(34),""),stages!B230,IF(TYPE(stages!B230)=2,CHAR(34),""))</f>
        <v>STAGE_TYPE="Flat"</v>
      </c>
      <c r="C230" t="str">
        <f>CONCATENATE(stages!C$1, "=",IF(TYPE(stages!C230)=2,CHAR(34),""),stages!C230,IF(TYPE(stages!C230)=2,CHAR(34),""))</f>
        <v>STAGE_DATE="25/07/2014"</v>
      </c>
      <c r="D230" t="str">
        <f>CONCATENATE(stages!D$1, "=",IF(TYPE(stages!D230)=2,CHAR(34),""),stages!D230,IF(TYPE(stages!D230)=2,CHAR(34),""))</f>
        <v>STAGE_START="Maubourguet Pays du Val d’Adour"</v>
      </c>
      <c r="E230" t="str">
        <f>CONCATENATE(stages!E$1, "=",IF(TYPE(stages!E230)=2,CHAR(34),""),stages!E230,IF(TYPE(stages!E230)=2,CHAR(34),""))</f>
        <v>STAGE_START_COUNTRY="FRA"</v>
      </c>
      <c r="F230" t="str">
        <f>CONCATENATE(stages!F$1, "=",IF(TYPE(stages!F230)=2,CHAR(34),""),stages!F230,IF(TYPE(stages!F230)=2,CHAR(34),""))</f>
        <v>STAGE_START_LATITUDE=43.4692</v>
      </c>
      <c r="G230" t="str">
        <f>CONCATENATE(stages!G$1, "=",IF(TYPE(stages!G230)=2,CHAR(34),""),stages!G230,IF(TYPE(stages!G230)=2,CHAR(34),""))</f>
        <v>STAGE_START_LONGITUDE=0.0364</v>
      </c>
      <c r="H230" t="str">
        <f>CONCATENATE(stages!H$1, "=",IF(TYPE(stages!H230)=2,CHAR(34),""),stages!H230,IF(TYPE(stages!H230)=2,CHAR(34),""))</f>
        <v>STAGE_FINISH="Bergerac"</v>
      </c>
      <c r="I230" t="str">
        <f>CONCATENATE(stages!I$1, "=",IF(TYPE(stages!I230)=2,CHAR(34),""),stages!I230,IF(TYPE(stages!I230)=2,CHAR(34),""))</f>
        <v>STAGE_FINISH_COUNTRY="FRA"</v>
      </c>
      <c r="J230" t="str">
        <f>CONCATENATE(stages!J$1, "=",IF(TYPE(stages!J230)=2,CHAR(34),""),stages!J230,IF(TYPE(stages!J230)=2,CHAR(34),""))</f>
        <v>STAGE_FINISH_LATITUDE=44.85</v>
      </c>
      <c r="K230" t="str">
        <f>CONCATENATE(stages!K$1, "=",IF(TYPE(stages!K230)=2,CHAR(34),""),stages!K230,IF(TYPE(stages!K230)=2,CHAR(34),""))</f>
        <v>STAGE_FINISH_LONGITUDE=0.48</v>
      </c>
      <c r="L230" t="str">
        <f>CONCATENATE(stages!L$1, "=",IF(TYPE(stages!L230)=2,CHAR(34),""),stages!L230,IF(TYPE(stages!L230)=2,CHAR(34),""))</f>
        <v>STAGE_DISTANCE=208.5</v>
      </c>
      <c r="M230" t="str">
        <f>CONCATENATE(stages!M$1, "=",IF(TYPE(stages!M230)=2,CHAR(34),""),stages!M230,IF(TYPE(stages!M230)=2,CHAR(34),""))</f>
        <v>STAGE_INFO="http://www.letour.com/le-tour/2014/us/stage-19.html"</v>
      </c>
    </row>
    <row r="231" spans="1:13" x14ac:dyDescent="0.25">
      <c r="A231" t="str">
        <f>CONCATENATE(stages!A$1, "=",IF(TYPE(stages!A231)=2,CHAR(34),""),stages!A231,IF(TYPE(stages!A231)=2,CHAR(34),""))</f>
        <v>STAGE_NUMBER=230</v>
      </c>
      <c r="B231" t="str">
        <f>CONCATENATE(stages!B$1, "=",IF(TYPE(stages!B231)=2,CHAR(34),""),stages!B231,IF(TYPE(stages!B231)=2,CHAR(34),""))</f>
        <v>STAGE_TYPE="Individual time-trial"</v>
      </c>
      <c r="C231" t="str">
        <f>CONCATENATE(stages!C$1, "=",IF(TYPE(stages!C231)=2,CHAR(34),""),stages!C231,IF(TYPE(stages!C231)=2,CHAR(34),""))</f>
        <v>STAGE_DATE="26/07/2014"</v>
      </c>
      <c r="D231" t="str">
        <f>CONCATENATE(stages!D$1, "=",IF(TYPE(stages!D231)=2,CHAR(34),""),stages!D231,IF(TYPE(stages!D231)=2,CHAR(34),""))</f>
        <v>STAGE_START="Bergerac"</v>
      </c>
      <c r="E231" t="str">
        <f>CONCATENATE(stages!E$1, "=",IF(TYPE(stages!E231)=2,CHAR(34),""),stages!E231,IF(TYPE(stages!E231)=2,CHAR(34),""))</f>
        <v>STAGE_START_COUNTRY="FRA"</v>
      </c>
      <c r="F231" t="str">
        <f>CONCATENATE(stages!F$1, "=",IF(TYPE(stages!F231)=2,CHAR(34),""),stages!F231,IF(TYPE(stages!F231)=2,CHAR(34),""))</f>
        <v>STAGE_START_LATITUDE=44.85</v>
      </c>
      <c r="G231" t="str">
        <f>CONCATENATE(stages!G$1, "=",IF(TYPE(stages!G231)=2,CHAR(34),""),stages!G231,IF(TYPE(stages!G231)=2,CHAR(34),""))</f>
        <v>STAGE_START_LONGITUDE=0.48</v>
      </c>
      <c r="H231" t="str">
        <f>CONCATENATE(stages!H$1, "=",IF(TYPE(stages!H231)=2,CHAR(34),""),stages!H231,IF(TYPE(stages!H231)=2,CHAR(34),""))</f>
        <v>STAGE_FINISH="Périgueux"</v>
      </c>
      <c r="I231" t="str">
        <f>CONCATENATE(stages!I$1, "=",IF(TYPE(stages!I231)=2,CHAR(34),""),stages!I231,IF(TYPE(stages!I231)=2,CHAR(34),""))</f>
        <v>STAGE_FINISH_COUNTRY="FRA"</v>
      </c>
      <c r="J231" t="str">
        <f>CONCATENATE(stages!J$1, "=",IF(TYPE(stages!J231)=2,CHAR(34),""),stages!J231,IF(TYPE(stages!J231)=2,CHAR(34),""))</f>
        <v>STAGE_FINISH_LATITUDE=45.1929</v>
      </c>
      <c r="K231" t="str">
        <f>CONCATENATE(stages!K$1, "=",IF(TYPE(stages!K231)=2,CHAR(34),""),stages!K231,IF(TYPE(stages!K231)=2,CHAR(34),""))</f>
        <v>STAGE_FINISH_LONGITUDE=0.7217</v>
      </c>
      <c r="L231" t="str">
        <f>CONCATENATE(stages!L$1, "=",IF(TYPE(stages!L231)=2,CHAR(34),""),stages!L231,IF(TYPE(stages!L231)=2,CHAR(34),""))</f>
        <v>STAGE_DISTANCE=54</v>
      </c>
      <c r="M231" t="str">
        <f>CONCATENATE(stages!M$1, "=",IF(TYPE(stages!M231)=2,CHAR(34),""),stages!M231,IF(TYPE(stages!M231)=2,CHAR(34),""))</f>
        <v>STAGE_INFO="http://www.letour.com/le-tour/2014/us/stage-20.html"</v>
      </c>
    </row>
    <row r="232" spans="1:13" x14ac:dyDescent="0.25">
      <c r="A232" t="str">
        <f>CONCATENATE(stages!A$1, "=",IF(TYPE(stages!A232)=2,CHAR(34),""),stages!A232,IF(TYPE(stages!A232)=2,CHAR(34),""))</f>
        <v>STAGE_NUMBER=231</v>
      </c>
      <c r="B232" t="str">
        <f>CONCATENATE(stages!B$1, "=",IF(TYPE(stages!B232)=2,CHAR(34),""),stages!B232,IF(TYPE(stages!B232)=2,CHAR(34),""))</f>
        <v>STAGE_TYPE="Flat"</v>
      </c>
      <c r="C232" t="str">
        <f>CONCATENATE(stages!C$1, "=",IF(TYPE(stages!C232)=2,CHAR(34),""),stages!C232,IF(TYPE(stages!C232)=2,CHAR(34),""))</f>
        <v>STAGE_DATE="27/07/2014"</v>
      </c>
      <c r="D232" t="str">
        <f>CONCATENATE(stages!D$1, "=",IF(TYPE(stages!D232)=2,CHAR(34),""),stages!D232,IF(TYPE(stages!D232)=2,CHAR(34),""))</f>
        <v>STAGE_START="Évry"</v>
      </c>
      <c r="E232" t="str">
        <f>CONCATENATE(stages!E$1, "=",IF(TYPE(stages!E232)=2,CHAR(34),""),stages!E232,IF(TYPE(stages!E232)=2,CHAR(34),""))</f>
        <v>STAGE_START_COUNTRY="FRA"</v>
      </c>
      <c r="F232" t="str">
        <f>CONCATENATE(stages!F$1, "=",IF(TYPE(stages!F232)=2,CHAR(34),""),stages!F232,IF(TYPE(stages!F232)=2,CHAR(34),""))</f>
        <v>STAGE_START_LATITUDE=48.6238</v>
      </c>
      <c r="G232" t="str">
        <f>CONCATENATE(stages!G$1, "=",IF(TYPE(stages!G232)=2,CHAR(34),""),stages!G232,IF(TYPE(stages!G232)=2,CHAR(34),""))</f>
        <v>STAGE_START_LONGITUDE=2.4296</v>
      </c>
      <c r="H232" t="str">
        <f>CONCATENATE(stages!H$1, "=",IF(TYPE(stages!H232)=2,CHAR(34),""),stages!H232,IF(TYPE(stages!H232)=2,CHAR(34),""))</f>
        <v>STAGE_FINISH="Paris Champs-Élysées"</v>
      </c>
      <c r="I232" t="str">
        <f>CONCATENATE(stages!I$1, "=",IF(TYPE(stages!I232)=2,CHAR(34),""),stages!I232,IF(TYPE(stages!I232)=2,CHAR(34),""))</f>
        <v>STAGE_FINISH_COUNTRY="FRA"</v>
      </c>
      <c r="J232" t="str">
        <f>CONCATENATE(stages!J$1, "=",IF(TYPE(stages!J232)=2,CHAR(34),""),stages!J232,IF(TYPE(stages!J232)=2,CHAR(34),""))</f>
        <v>STAGE_FINISH_LATITUDE=48.8567</v>
      </c>
      <c r="K232" t="str">
        <f>CONCATENATE(stages!K$1, "=",IF(TYPE(stages!K232)=2,CHAR(34),""),stages!K232,IF(TYPE(stages!K232)=2,CHAR(34),""))</f>
        <v>STAGE_FINISH_LONGITUDE=2.3508</v>
      </c>
      <c r="L232" t="str">
        <f>CONCATENATE(stages!L$1, "=",IF(TYPE(stages!L232)=2,CHAR(34),""),stages!L232,IF(TYPE(stages!L232)=2,CHAR(34),""))</f>
        <v>STAGE_DISTANCE=137.5</v>
      </c>
      <c r="M232" t="str">
        <f>CONCATENATE(stages!M$1, "=",IF(TYPE(stages!M232)=2,CHAR(34),""),stages!M232,IF(TYPE(stages!M232)=2,CHAR(34),""))</f>
        <v>STAGE_INFO="http://www.letour.com/le-tour/2014/us/stage-21.html"</v>
      </c>
    </row>
    <row r="233" spans="1:13" x14ac:dyDescent="0.25">
      <c r="A233" t="str">
        <f>CONCATENATE(stages!A$1, "=",IF(TYPE(stages!A233)=2,CHAR(34),""),stages!A233,IF(TYPE(stages!A233)=2,CHAR(34),""))</f>
        <v>STAGE_NUMBER=232</v>
      </c>
      <c r="B233" t="str">
        <f>CONCATENATE(stages!B$1, "=",IF(TYPE(stages!B233)=2,CHAR(34),""),stages!B233,IF(TYPE(stages!B233)=2,CHAR(34),""))</f>
        <v>STAGE_TYPE="Flat"</v>
      </c>
      <c r="C233" t="str">
        <f>CONCATENATE(stages!C$1, "=",IF(TYPE(stages!C233)=2,CHAR(34),""),stages!C233,IF(TYPE(stages!C233)=2,CHAR(34),""))</f>
        <v>STAGE_DATE="05/07/2014"</v>
      </c>
      <c r="D233" t="str">
        <f>CONCATENATE(stages!D$1, "=",IF(TYPE(stages!D233)=2,CHAR(34),""),stages!D233,IF(TYPE(stages!D233)=2,CHAR(34),""))</f>
        <v>STAGE_START="Leeds"</v>
      </c>
      <c r="E233" t="str">
        <f>CONCATENATE(stages!E$1, "=",IF(TYPE(stages!E233)=2,CHAR(34),""),stages!E233,IF(TYPE(stages!E233)=2,CHAR(34),""))</f>
        <v>STAGE_START_COUNTRY="ENG"</v>
      </c>
      <c r="F233" t="str">
        <f>CONCATENATE(stages!F$1, "=",IF(TYPE(stages!F233)=2,CHAR(34),""),stages!F233,IF(TYPE(stages!F233)=2,CHAR(34),""))</f>
        <v>STAGE_START_LATITUDE=53.799722</v>
      </c>
      <c r="G233" t="str">
        <f>CONCATENATE(stages!G$1, "=",IF(TYPE(stages!G233)=2,CHAR(34),""),stages!G233,IF(TYPE(stages!G233)=2,CHAR(34),""))</f>
        <v>STAGE_START_LONGITUDE=-1.549167</v>
      </c>
      <c r="H233" t="str">
        <f>CONCATENATE(stages!H$1, "=",IF(TYPE(stages!H233)=2,CHAR(34),""),stages!H233,IF(TYPE(stages!H233)=2,CHAR(34),""))</f>
        <v>STAGE_FINISH="Harrogate"</v>
      </c>
      <c r="I233" t="str">
        <f>CONCATENATE(stages!I$1, "=",IF(TYPE(stages!I233)=2,CHAR(34),""),stages!I233,IF(TYPE(stages!I233)=2,CHAR(34),""))</f>
        <v>STAGE_FINISH_COUNTRY="ENG"</v>
      </c>
      <c r="J233" t="str">
        <f>CONCATENATE(stages!J$1, "=",IF(TYPE(stages!J233)=2,CHAR(34),""),stages!J233,IF(TYPE(stages!J233)=2,CHAR(34),""))</f>
        <v>STAGE_FINISH_LATITUDE=53.991</v>
      </c>
      <c r="K233" t="str">
        <f>CONCATENATE(stages!K$1, "=",IF(TYPE(stages!K233)=2,CHAR(34),""),stages!K233,IF(TYPE(stages!K233)=2,CHAR(34),""))</f>
        <v>STAGE_FINISH_LONGITUDE=-1.539</v>
      </c>
      <c r="L233" t="str">
        <f>CONCATENATE(stages!L$1, "=",IF(TYPE(stages!L233)=2,CHAR(34),""),stages!L233,IF(TYPE(stages!L233)=2,CHAR(34),""))</f>
        <v>STAGE_DISTANCE=190.5</v>
      </c>
      <c r="M233" t="str">
        <f>CONCATENATE(stages!M$1, "=",IF(TYPE(stages!M233)=2,CHAR(34),""),stages!M233,IF(TYPE(stages!M233)=2,CHAR(34),""))</f>
        <v>STAGE_INFO="http://www.letour.com/le-tour/2014/us/stage-1.html"</v>
      </c>
    </row>
    <row r="234" spans="1:13" x14ac:dyDescent="0.25">
      <c r="A234" t="str">
        <f>CONCATENATE(stages!A$1, "=",IF(TYPE(stages!A234)=2,CHAR(34),""),stages!A234,IF(TYPE(stages!A234)=2,CHAR(34),""))</f>
        <v>STAGE_NUMBER=233</v>
      </c>
      <c r="B234" t="str">
        <f>CONCATENATE(stages!B$1, "=",IF(TYPE(stages!B234)=2,CHAR(34),""),stages!B234,IF(TYPE(stages!B234)=2,CHAR(34),""))</f>
        <v>STAGE_TYPE="Hilly"</v>
      </c>
      <c r="C234" t="str">
        <f>CONCATENATE(stages!C$1, "=",IF(TYPE(stages!C234)=2,CHAR(34),""),stages!C234,IF(TYPE(stages!C234)=2,CHAR(34),""))</f>
        <v>STAGE_DATE="06/07/2014"</v>
      </c>
      <c r="D234" t="str">
        <f>CONCATENATE(stages!D$1, "=",IF(TYPE(stages!D234)=2,CHAR(34),""),stages!D234,IF(TYPE(stages!D234)=2,CHAR(34),""))</f>
        <v>STAGE_START="York"</v>
      </c>
      <c r="E234" t="str">
        <f>CONCATENATE(stages!E$1, "=",IF(TYPE(stages!E234)=2,CHAR(34),""),stages!E234,IF(TYPE(stages!E234)=2,CHAR(34),""))</f>
        <v>STAGE_START_COUNTRY="ENG"</v>
      </c>
      <c r="F234" t="str">
        <f>CONCATENATE(stages!F$1, "=",IF(TYPE(stages!F234)=2,CHAR(34),""),stages!F234,IF(TYPE(stages!F234)=2,CHAR(34),""))</f>
        <v>STAGE_START_LATITUDE=53.958333</v>
      </c>
      <c r="G234" t="str">
        <f>CONCATENATE(stages!G$1, "=",IF(TYPE(stages!G234)=2,CHAR(34),""),stages!G234,IF(TYPE(stages!G234)=2,CHAR(34),""))</f>
        <v>STAGE_START_LONGITUDE=-1.080278</v>
      </c>
      <c r="H234" t="str">
        <f>CONCATENATE(stages!H$1, "=",IF(TYPE(stages!H234)=2,CHAR(34),""),stages!H234,IF(TYPE(stages!H234)=2,CHAR(34),""))</f>
        <v>STAGE_FINISH="Sheffield"</v>
      </c>
      <c r="I234" t="str">
        <f>CONCATENATE(stages!I$1, "=",IF(TYPE(stages!I234)=2,CHAR(34),""),stages!I234,IF(TYPE(stages!I234)=2,CHAR(34),""))</f>
        <v>STAGE_FINISH_COUNTRY="ENG"</v>
      </c>
      <c r="J234" t="str">
        <f>CONCATENATE(stages!J$1, "=",IF(TYPE(stages!J234)=2,CHAR(34),""),stages!J234,IF(TYPE(stages!J234)=2,CHAR(34),""))</f>
        <v>STAGE_FINISH_LATITUDE=53.383611</v>
      </c>
      <c r="K234" t="str">
        <f>CONCATENATE(stages!K$1, "=",IF(TYPE(stages!K234)=2,CHAR(34),""),stages!K234,IF(TYPE(stages!K234)=2,CHAR(34),""))</f>
        <v>STAGE_FINISH_LONGITUDE=-1.466944</v>
      </c>
      <c r="L234" t="str">
        <f>CONCATENATE(stages!L$1, "=",IF(TYPE(stages!L234)=2,CHAR(34),""),stages!L234,IF(TYPE(stages!L234)=2,CHAR(34),""))</f>
        <v>STAGE_DISTANCE=201</v>
      </c>
      <c r="M234" t="str">
        <f>CONCATENATE(stages!M$1, "=",IF(TYPE(stages!M234)=2,CHAR(34),""),stages!M234,IF(TYPE(stages!M234)=2,CHAR(34),""))</f>
        <v>STAGE_INFO="http://www.letour.com/le-tour/2014/us/stage-2.html"</v>
      </c>
    </row>
    <row r="235" spans="1:13" x14ac:dyDescent="0.25">
      <c r="A235" t="str">
        <f>CONCATENATE(stages!A$1, "=",IF(TYPE(stages!A235)=2,CHAR(34),""),stages!A235,IF(TYPE(stages!A235)=2,CHAR(34),""))</f>
        <v>STAGE_NUMBER=234</v>
      </c>
      <c r="B235" t="str">
        <f>CONCATENATE(stages!B$1, "=",IF(TYPE(stages!B235)=2,CHAR(34),""),stages!B235,IF(TYPE(stages!B235)=2,CHAR(34),""))</f>
        <v>STAGE_TYPE="Flat"</v>
      </c>
      <c r="C235" t="str">
        <f>CONCATENATE(stages!C$1, "=",IF(TYPE(stages!C235)=2,CHAR(34),""),stages!C235,IF(TYPE(stages!C235)=2,CHAR(34),""))</f>
        <v>STAGE_DATE="07/07/2014"</v>
      </c>
      <c r="D235" t="str">
        <f>CONCATENATE(stages!D$1, "=",IF(TYPE(stages!D235)=2,CHAR(34),""),stages!D235,IF(TYPE(stages!D235)=2,CHAR(34),""))</f>
        <v>STAGE_START="Cambridge"</v>
      </c>
      <c r="E235" t="str">
        <f>CONCATENATE(stages!E$1, "=",IF(TYPE(stages!E235)=2,CHAR(34),""),stages!E235,IF(TYPE(stages!E235)=2,CHAR(34),""))</f>
        <v>STAGE_START_COUNTRY="ENG"</v>
      </c>
      <c r="F235" t="str">
        <f>CONCATENATE(stages!F$1, "=",IF(TYPE(stages!F235)=2,CHAR(34),""),stages!F235,IF(TYPE(stages!F235)=2,CHAR(34),""))</f>
        <v>STAGE_START_LATITUDE=52.205</v>
      </c>
      <c r="G235" t="str">
        <f>CONCATENATE(stages!G$1, "=",IF(TYPE(stages!G235)=2,CHAR(34),""),stages!G235,IF(TYPE(stages!G235)=2,CHAR(34),""))</f>
        <v>STAGE_START_LONGITUDE=0.119</v>
      </c>
      <c r="H235" t="str">
        <f>CONCATENATE(stages!H$1, "=",IF(TYPE(stages!H235)=2,CHAR(34),""),stages!H235,IF(TYPE(stages!H235)=2,CHAR(34),""))</f>
        <v>STAGE_FINISH="Londres"</v>
      </c>
      <c r="I235" t="str">
        <f>CONCATENATE(stages!I$1, "=",IF(TYPE(stages!I235)=2,CHAR(34),""),stages!I235,IF(TYPE(stages!I235)=2,CHAR(34),""))</f>
        <v>STAGE_FINISH_COUNTRY="ENG"</v>
      </c>
      <c r="J235" t="str">
        <f>CONCATENATE(stages!J$1, "=",IF(TYPE(stages!J235)=2,CHAR(34),""),stages!J235,IF(TYPE(stages!J235)=2,CHAR(34),""))</f>
        <v>STAGE_FINISH_LATITUDE=51.507222</v>
      </c>
      <c r="K235" t="str">
        <f>CONCATENATE(stages!K$1, "=",IF(TYPE(stages!K235)=2,CHAR(34),""),stages!K235,IF(TYPE(stages!K235)=2,CHAR(34),""))</f>
        <v>STAGE_FINISH_LONGITUDE=-0.1275</v>
      </c>
      <c r="L235" t="str">
        <f>CONCATENATE(stages!L$1, "=",IF(TYPE(stages!L235)=2,CHAR(34),""),stages!L235,IF(TYPE(stages!L235)=2,CHAR(34),""))</f>
        <v>STAGE_DISTANCE=155</v>
      </c>
      <c r="M235" t="str">
        <f>CONCATENATE(stages!M$1, "=",IF(TYPE(stages!M235)=2,CHAR(34),""),stages!M235,IF(TYPE(stages!M235)=2,CHAR(34),""))</f>
        <v>STAGE_INFO="http://www.letour.com/le-tour/2014/us/stage-3.html"</v>
      </c>
    </row>
    <row r="236" spans="1:13" x14ac:dyDescent="0.25">
      <c r="A236" t="str">
        <f>CONCATENATE(stages!A$1, "=",IF(TYPE(stages!A236)=2,CHAR(34),""),stages!A236,IF(TYPE(stages!A236)=2,CHAR(34),""))</f>
        <v>STAGE_NUMBER=235</v>
      </c>
      <c r="B236" t="str">
        <f>CONCATENATE(stages!B$1, "=",IF(TYPE(stages!B236)=2,CHAR(34),""),stages!B236,IF(TYPE(stages!B236)=2,CHAR(34),""))</f>
        <v>STAGE_TYPE="Flat"</v>
      </c>
      <c r="C236" t="str">
        <f>CONCATENATE(stages!C$1, "=",IF(TYPE(stages!C236)=2,CHAR(34),""),stages!C236,IF(TYPE(stages!C236)=2,CHAR(34),""))</f>
        <v>STAGE_DATE="08/07/2014"</v>
      </c>
      <c r="D236" t="str">
        <f>CONCATENATE(stages!D$1, "=",IF(TYPE(stages!D236)=2,CHAR(34),""),stages!D236,IF(TYPE(stages!D236)=2,CHAR(34),""))</f>
        <v>STAGE_START="Le Touquet-Paris-Plage"</v>
      </c>
      <c r="E236" t="str">
        <f>CONCATENATE(stages!E$1, "=",IF(TYPE(stages!E236)=2,CHAR(34),""),stages!E236,IF(TYPE(stages!E236)=2,CHAR(34),""))</f>
        <v>STAGE_START_COUNTRY="FRA"</v>
      </c>
      <c r="F236" t="str">
        <f>CONCATENATE(stages!F$1, "=",IF(TYPE(stages!F236)=2,CHAR(34),""),stages!F236,IF(TYPE(stages!F236)=2,CHAR(34),""))</f>
        <v>STAGE_START_LATITUDE=50.5186</v>
      </c>
      <c r="G236" t="str">
        <f>CONCATENATE(stages!G$1, "=",IF(TYPE(stages!G236)=2,CHAR(34),""),stages!G236,IF(TYPE(stages!G236)=2,CHAR(34),""))</f>
        <v>STAGE_START_LONGITUDE=1.595</v>
      </c>
      <c r="H236" t="str">
        <f>CONCATENATE(stages!H$1, "=",IF(TYPE(stages!H236)=2,CHAR(34),""),stages!H236,IF(TYPE(stages!H236)=2,CHAR(34),""))</f>
        <v>STAGE_FINISH="Lille Métropole"</v>
      </c>
      <c r="I236" t="str">
        <f>CONCATENATE(stages!I$1, "=",IF(TYPE(stages!I236)=2,CHAR(34),""),stages!I236,IF(TYPE(stages!I236)=2,CHAR(34),""))</f>
        <v>STAGE_FINISH_COUNTRY="FRA"</v>
      </c>
      <c r="J236" t="str">
        <f>CONCATENATE(stages!J$1, "=",IF(TYPE(stages!J236)=2,CHAR(34),""),stages!J236,IF(TYPE(stages!J236)=2,CHAR(34),""))</f>
        <v>STAGE_FINISH_LATITUDE=50.6372</v>
      </c>
      <c r="K236" t="str">
        <f>CONCATENATE(stages!K$1, "=",IF(TYPE(stages!K236)=2,CHAR(34),""),stages!K236,IF(TYPE(stages!K236)=2,CHAR(34),""))</f>
        <v>STAGE_FINISH_LONGITUDE=3.0633</v>
      </c>
      <c r="L236" t="str">
        <f>CONCATENATE(stages!L$1, "=",IF(TYPE(stages!L236)=2,CHAR(34),""),stages!L236,IF(TYPE(stages!L236)=2,CHAR(34),""))</f>
        <v>STAGE_DISTANCE=163.5</v>
      </c>
      <c r="M236" t="str">
        <f>CONCATENATE(stages!M$1, "=",IF(TYPE(stages!M236)=2,CHAR(34),""),stages!M236,IF(TYPE(stages!M236)=2,CHAR(34),""))</f>
        <v>STAGE_INFO="http://www.letour.com/le-tour/2014/us/stage-4.html"</v>
      </c>
    </row>
    <row r="237" spans="1:13" x14ac:dyDescent="0.25">
      <c r="A237" t="str">
        <f>CONCATENATE(stages!A$1, "=",IF(TYPE(stages!A237)=2,CHAR(34),""),stages!A237,IF(TYPE(stages!A237)=2,CHAR(34),""))</f>
        <v>STAGE_NUMBER=236</v>
      </c>
      <c r="B237" t="str">
        <f>CONCATENATE(stages!B$1, "=",IF(TYPE(stages!B237)=2,CHAR(34),""),stages!B237,IF(TYPE(stages!B237)=2,CHAR(34),""))</f>
        <v>STAGE_TYPE="Hilly"</v>
      </c>
      <c r="C237" t="str">
        <f>CONCATENATE(stages!C$1, "=",IF(TYPE(stages!C237)=2,CHAR(34),""),stages!C237,IF(TYPE(stages!C237)=2,CHAR(34),""))</f>
        <v>STAGE_DATE="09/07/2014"</v>
      </c>
      <c r="D237" t="str">
        <f>CONCATENATE(stages!D$1, "=",IF(TYPE(stages!D237)=2,CHAR(34),""),stages!D237,IF(TYPE(stages!D237)=2,CHAR(34),""))</f>
        <v>STAGE_START="Ypres"</v>
      </c>
      <c r="E237" t="str">
        <f>CONCATENATE(stages!E$1, "=",IF(TYPE(stages!E237)=2,CHAR(34),""),stages!E237,IF(TYPE(stages!E237)=2,CHAR(34),""))</f>
        <v>STAGE_START_COUNTRY="FRA"</v>
      </c>
      <c r="F237" t="str">
        <f>CONCATENATE(stages!F$1, "=",IF(TYPE(stages!F237)=2,CHAR(34),""),stages!F237,IF(TYPE(stages!F237)=2,CHAR(34),""))</f>
        <v>STAGE_START_LATITUDE=50.85</v>
      </c>
      <c r="G237" t="str">
        <f>CONCATENATE(stages!G$1, "=",IF(TYPE(stages!G237)=2,CHAR(34),""),stages!G237,IF(TYPE(stages!G237)=2,CHAR(34),""))</f>
        <v>STAGE_START_LONGITUDE=2.883333</v>
      </c>
      <c r="H237" t="str">
        <f>CONCATENATE(stages!H$1, "=",IF(TYPE(stages!H237)=2,CHAR(34),""),stages!H237,IF(TYPE(stages!H237)=2,CHAR(34),""))</f>
        <v>STAGE_FINISH="Arenberg Porte du Hainaut"</v>
      </c>
      <c r="I237" t="str">
        <f>CONCATENATE(stages!I$1, "=",IF(TYPE(stages!I237)=2,CHAR(34),""),stages!I237,IF(TYPE(stages!I237)=2,CHAR(34),""))</f>
        <v>STAGE_FINISH_COUNTRY="FRA"</v>
      </c>
      <c r="J237" t="str">
        <f>CONCATENATE(stages!J$1, "=",IF(TYPE(stages!J237)=2,CHAR(34),""),stages!J237,IF(TYPE(stages!J237)=2,CHAR(34),""))</f>
        <v>STAGE_FINISH_LATITUDE=50.399</v>
      </c>
      <c r="K237" t="str">
        <f>CONCATENATE(stages!K$1, "=",IF(TYPE(stages!K237)=2,CHAR(34),""),stages!K237,IF(TYPE(stages!K237)=2,CHAR(34),""))</f>
        <v>STAGE_FINISH_LONGITUDE=3.4125</v>
      </c>
      <c r="L237" t="str">
        <f>CONCATENATE(stages!L$1, "=",IF(TYPE(stages!L237)=2,CHAR(34),""),stages!L237,IF(TYPE(stages!L237)=2,CHAR(34),""))</f>
        <v>STAGE_DISTANCE=155.5</v>
      </c>
      <c r="M237" t="str">
        <f>CONCATENATE(stages!M$1, "=",IF(TYPE(stages!M237)=2,CHAR(34),""),stages!M237,IF(TYPE(stages!M237)=2,CHAR(34),""))</f>
        <v>STAGE_INFO="http://www.letour.com/le-tour/2014/us/stage-5.html"</v>
      </c>
    </row>
    <row r="238" spans="1:13" x14ac:dyDescent="0.25">
      <c r="A238" t="str">
        <f>CONCATENATE(stages!A$1, "=",IF(TYPE(stages!A238)=2,CHAR(34),""),stages!A238,IF(TYPE(stages!A238)=2,CHAR(34),""))</f>
        <v>STAGE_NUMBER=237</v>
      </c>
      <c r="B238" t="str">
        <f>CONCATENATE(stages!B$1, "=",IF(TYPE(stages!B238)=2,CHAR(34),""),stages!B238,IF(TYPE(stages!B238)=2,CHAR(34),""))</f>
        <v>STAGE_TYPE="Flat"</v>
      </c>
      <c r="C238" t="str">
        <f>CONCATENATE(stages!C$1, "=",IF(TYPE(stages!C238)=2,CHAR(34),""),stages!C238,IF(TYPE(stages!C238)=2,CHAR(34),""))</f>
        <v>STAGE_DATE="10/07/2014"</v>
      </c>
      <c r="D238" t="str">
        <f>CONCATENATE(stages!D$1, "=",IF(TYPE(stages!D238)=2,CHAR(34),""),stages!D238,IF(TYPE(stages!D238)=2,CHAR(34),""))</f>
        <v>STAGE_START="Arras"</v>
      </c>
      <c r="E238" t="str">
        <f>CONCATENATE(stages!E$1, "=",IF(TYPE(stages!E238)=2,CHAR(34),""),stages!E238,IF(TYPE(stages!E238)=2,CHAR(34),""))</f>
        <v>STAGE_START_COUNTRY="FRA"</v>
      </c>
      <c r="F238" t="str">
        <f>CONCATENATE(stages!F$1, "=",IF(TYPE(stages!F238)=2,CHAR(34),""),stages!F238,IF(TYPE(stages!F238)=2,CHAR(34),""))</f>
        <v>STAGE_START_LATITUDE=50.2897</v>
      </c>
      <c r="G238" t="str">
        <f>CONCATENATE(stages!G$1, "=",IF(TYPE(stages!G238)=2,CHAR(34),""),stages!G238,IF(TYPE(stages!G238)=2,CHAR(34),""))</f>
        <v>STAGE_START_LONGITUDE=2.7808</v>
      </c>
      <c r="H238" t="str">
        <f>CONCATENATE(stages!H$1, "=",IF(TYPE(stages!H238)=2,CHAR(34),""),stages!H238,IF(TYPE(stages!H238)=2,CHAR(34),""))</f>
        <v>STAGE_FINISH="Reims"</v>
      </c>
      <c r="I238" t="str">
        <f>CONCATENATE(stages!I$1, "=",IF(TYPE(stages!I238)=2,CHAR(34),""),stages!I238,IF(TYPE(stages!I238)=2,CHAR(34),""))</f>
        <v>STAGE_FINISH_COUNTRY="FRA"</v>
      </c>
      <c r="J238" t="str">
        <f>CONCATENATE(stages!J$1, "=",IF(TYPE(stages!J238)=2,CHAR(34),""),stages!J238,IF(TYPE(stages!J238)=2,CHAR(34),""))</f>
        <v>STAGE_FINISH_LATITUDE=49.2628</v>
      </c>
      <c r="K238" t="str">
        <f>CONCATENATE(stages!K$1, "=",IF(TYPE(stages!K238)=2,CHAR(34),""),stages!K238,IF(TYPE(stages!K238)=2,CHAR(34),""))</f>
        <v>STAGE_FINISH_LONGITUDE=4.0347</v>
      </c>
      <c r="L238" t="str">
        <f>CONCATENATE(stages!L$1, "=",IF(TYPE(stages!L238)=2,CHAR(34),""),stages!L238,IF(TYPE(stages!L238)=2,CHAR(34),""))</f>
        <v>STAGE_DISTANCE=194</v>
      </c>
      <c r="M238" t="str">
        <f>CONCATENATE(stages!M$1, "=",IF(TYPE(stages!M238)=2,CHAR(34),""),stages!M238,IF(TYPE(stages!M238)=2,CHAR(34),""))</f>
        <v>STAGE_INFO="http://www.letour.com/le-tour/2014/us/stage-6.html"</v>
      </c>
    </row>
    <row r="239" spans="1:13" x14ac:dyDescent="0.25">
      <c r="A239" t="str">
        <f>CONCATENATE(stages!A$1, "=",IF(TYPE(stages!A239)=2,CHAR(34),""),stages!A239,IF(TYPE(stages!A239)=2,CHAR(34),""))</f>
        <v>STAGE_NUMBER=238</v>
      </c>
      <c r="B239" t="str">
        <f>CONCATENATE(stages!B$1, "=",IF(TYPE(stages!B239)=2,CHAR(34),""),stages!B239,IF(TYPE(stages!B239)=2,CHAR(34),""))</f>
        <v>STAGE_TYPE="Flat"</v>
      </c>
      <c r="C239" t="str">
        <f>CONCATENATE(stages!C$1, "=",IF(TYPE(stages!C239)=2,CHAR(34),""),stages!C239,IF(TYPE(stages!C239)=2,CHAR(34),""))</f>
        <v>STAGE_DATE="11/07/2014"</v>
      </c>
      <c r="D239" t="str">
        <f>CONCATENATE(stages!D$1, "=",IF(TYPE(stages!D239)=2,CHAR(34),""),stages!D239,IF(TYPE(stages!D239)=2,CHAR(34),""))</f>
        <v>STAGE_START="Épernay"</v>
      </c>
      <c r="E239" t="str">
        <f>CONCATENATE(stages!E$1, "=",IF(TYPE(stages!E239)=2,CHAR(34),""),stages!E239,IF(TYPE(stages!E239)=2,CHAR(34),""))</f>
        <v>STAGE_START_COUNTRY="FRA"</v>
      </c>
      <c r="F239" t="str">
        <f>CONCATENATE(stages!F$1, "=",IF(TYPE(stages!F239)=2,CHAR(34),""),stages!F239,IF(TYPE(stages!F239)=2,CHAR(34),""))</f>
        <v>STAGE_START_LATITUDE=49.0403</v>
      </c>
      <c r="G239" t="str">
        <f>CONCATENATE(stages!G$1, "=",IF(TYPE(stages!G239)=2,CHAR(34),""),stages!G239,IF(TYPE(stages!G239)=2,CHAR(34),""))</f>
        <v>STAGE_START_LONGITUDE=3.96</v>
      </c>
      <c r="H239" t="str">
        <f>CONCATENATE(stages!H$1, "=",IF(TYPE(stages!H239)=2,CHAR(34),""),stages!H239,IF(TYPE(stages!H239)=2,CHAR(34),""))</f>
        <v>STAGE_FINISH="Nancy"</v>
      </c>
      <c r="I239" t="str">
        <f>CONCATENATE(stages!I$1, "=",IF(TYPE(stages!I239)=2,CHAR(34),""),stages!I239,IF(TYPE(stages!I239)=2,CHAR(34),""))</f>
        <v>STAGE_FINISH_COUNTRY="FRA"</v>
      </c>
      <c r="J239" t="str">
        <f>CONCATENATE(stages!J$1, "=",IF(TYPE(stages!J239)=2,CHAR(34),""),stages!J239,IF(TYPE(stages!J239)=2,CHAR(34),""))</f>
        <v>STAGE_FINISH_LATITUDE=48.6936</v>
      </c>
      <c r="K239" t="str">
        <f>CONCATENATE(stages!K$1, "=",IF(TYPE(stages!K239)=2,CHAR(34),""),stages!K239,IF(TYPE(stages!K239)=2,CHAR(34),""))</f>
        <v>STAGE_FINISH_LONGITUDE=6.1846</v>
      </c>
      <c r="L239" t="str">
        <f>CONCATENATE(stages!L$1, "=",IF(TYPE(stages!L239)=2,CHAR(34),""),stages!L239,IF(TYPE(stages!L239)=2,CHAR(34),""))</f>
        <v>STAGE_DISTANCE=234.5</v>
      </c>
      <c r="M239" t="str">
        <f>CONCATENATE(stages!M$1, "=",IF(TYPE(stages!M239)=2,CHAR(34),""),stages!M239,IF(TYPE(stages!M239)=2,CHAR(34),""))</f>
        <v>STAGE_INFO="http://www.letour.com/le-tour/2014/us/stage-7.html"</v>
      </c>
    </row>
    <row r="240" spans="1:13" x14ac:dyDescent="0.25">
      <c r="A240" t="str">
        <f>CONCATENATE(stages!A$1, "=",IF(TYPE(stages!A240)=2,CHAR(34),""),stages!A240,IF(TYPE(stages!A240)=2,CHAR(34),""))</f>
        <v>STAGE_NUMBER=239</v>
      </c>
      <c r="B240" t="str">
        <f>CONCATENATE(stages!B$1, "=",IF(TYPE(stages!B240)=2,CHAR(34),""),stages!B240,IF(TYPE(stages!B240)=2,CHAR(34),""))</f>
        <v>STAGE_TYPE="Hilly"</v>
      </c>
      <c r="C240" t="str">
        <f>CONCATENATE(stages!C$1, "=",IF(TYPE(stages!C240)=2,CHAR(34),""),stages!C240,IF(TYPE(stages!C240)=2,CHAR(34),""))</f>
        <v>STAGE_DATE="12/07/2014"</v>
      </c>
      <c r="D240" t="str">
        <f>CONCATENATE(stages!D$1, "=",IF(TYPE(stages!D240)=2,CHAR(34),""),stages!D240,IF(TYPE(stages!D240)=2,CHAR(34),""))</f>
        <v>STAGE_START="Tomblaine"</v>
      </c>
      <c r="E240" t="str">
        <f>CONCATENATE(stages!E$1, "=",IF(TYPE(stages!E240)=2,CHAR(34),""),stages!E240,IF(TYPE(stages!E240)=2,CHAR(34),""))</f>
        <v>STAGE_START_COUNTRY="FRA"</v>
      </c>
      <c r="F240" t="str">
        <f>CONCATENATE(stages!F$1, "=",IF(TYPE(stages!F240)=2,CHAR(34),""),stages!F240,IF(TYPE(stages!F240)=2,CHAR(34),""))</f>
        <v>STAGE_START_LATITUDE=48.6833</v>
      </c>
      <c r="G240" t="str">
        <f>CONCATENATE(stages!G$1, "=",IF(TYPE(stages!G240)=2,CHAR(34),""),stages!G240,IF(TYPE(stages!G240)=2,CHAR(34),""))</f>
        <v>STAGE_START_LONGITUDE=6.2167</v>
      </c>
      <c r="H240" t="str">
        <f>CONCATENATE(stages!H$1, "=",IF(TYPE(stages!H240)=2,CHAR(34),""),stages!H240,IF(TYPE(stages!H240)=2,CHAR(34),""))</f>
        <v>STAGE_FINISH="Gérardmer La Mauselaine"</v>
      </c>
      <c r="I240" t="str">
        <f>CONCATENATE(stages!I$1, "=",IF(TYPE(stages!I240)=2,CHAR(34),""),stages!I240,IF(TYPE(stages!I240)=2,CHAR(34),""))</f>
        <v>STAGE_FINISH_COUNTRY="FRA"</v>
      </c>
      <c r="J240" t="str">
        <f>CONCATENATE(stages!J$1, "=",IF(TYPE(stages!J240)=2,CHAR(34),""),stages!J240,IF(TYPE(stages!J240)=2,CHAR(34),""))</f>
        <v>STAGE_FINISH_LATITUDE=48.08</v>
      </c>
      <c r="K240" t="str">
        <f>CONCATENATE(stages!K$1, "=",IF(TYPE(stages!K240)=2,CHAR(34),""),stages!K240,IF(TYPE(stages!K240)=2,CHAR(34),""))</f>
        <v>STAGE_FINISH_LONGITUDE=6.88</v>
      </c>
      <c r="L240" t="str">
        <f>CONCATENATE(stages!L$1, "=",IF(TYPE(stages!L240)=2,CHAR(34),""),stages!L240,IF(TYPE(stages!L240)=2,CHAR(34),""))</f>
        <v>STAGE_DISTANCE=161</v>
      </c>
      <c r="M240" t="str">
        <f>CONCATENATE(stages!M$1, "=",IF(TYPE(stages!M240)=2,CHAR(34),""),stages!M240,IF(TYPE(stages!M240)=2,CHAR(34),""))</f>
        <v>STAGE_INFO="http://www.letour.com/le-tour/2014/us/stage-8.html"</v>
      </c>
    </row>
    <row r="241" spans="1:13" x14ac:dyDescent="0.25">
      <c r="A241" t="str">
        <f>CONCATENATE(stages!A$1, "=",IF(TYPE(stages!A241)=2,CHAR(34),""),stages!A241,IF(TYPE(stages!A241)=2,CHAR(34),""))</f>
        <v>STAGE_NUMBER=240</v>
      </c>
      <c r="B241" t="str">
        <f>CONCATENATE(stages!B$1, "=",IF(TYPE(stages!B241)=2,CHAR(34),""),stages!B241,IF(TYPE(stages!B241)=2,CHAR(34),""))</f>
        <v>STAGE_TYPE="Hilly"</v>
      </c>
      <c r="C241" t="str">
        <f>CONCATENATE(stages!C$1, "=",IF(TYPE(stages!C241)=2,CHAR(34),""),stages!C241,IF(TYPE(stages!C241)=2,CHAR(34),""))</f>
        <v>STAGE_DATE="13/07/2014"</v>
      </c>
      <c r="D241" t="str">
        <f>CONCATENATE(stages!D$1, "=",IF(TYPE(stages!D241)=2,CHAR(34),""),stages!D241,IF(TYPE(stages!D241)=2,CHAR(34),""))</f>
        <v>STAGE_START="Gérardmer"</v>
      </c>
      <c r="E241" t="str">
        <f>CONCATENATE(stages!E$1, "=",IF(TYPE(stages!E241)=2,CHAR(34),""),stages!E241,IF(TYPE(stages!E241)=2,CHAR(34),""))</f>
        <v>STAGE_START_COUNTRY="FRA"</v>
      </c>
      <c r="F241" t="str">
        <f>CONCATENATE(stages!F$1, "=",IF(TYPE(stages!F241)=2,CHAR(34),""),stages!F241,IF(TYPE(stages!F241)=2,CHAR(34),""))</f>
        <v>STAGE_START_LATITUDE=48.08</v>
      </c>
      <c r="G241" t="str">
        <f>CONCATENATE(stages!G$1, "=",IF(TYPE(stages!G241)=2,CHAR(34),""),stages!G241,IF(TYPE(stages!G241)=2,CHAR(34),""))</f>
        <v>STAGE_START_LONGITUDE=6.88</v>
      </c>
      <c r="H241" t="str">
        <f>CONCATENATE(stages!H$1, "=",IF(TYPE(stages!H241)=2,CHAR(34),""),stages!H241,IF(TYPE(stages!H241)=2,CHAR(34),""))</f>
        <v>STAGE_FINISH="Mulhouse"</v>
      </c>
      <c r="I241" t="str">
        <f>CONCATENATE(stages!I$1, "=",IF(TYPE(stages!I241)=2,CHAR(34),""),stages!I241,IF(TYPE(stages!I241)=2,CHAR(34),""))</f>
        <v>STAGE_FINISH_COUNTRY="FRA"</v>
      </c>
      <c r="J241" t="str">
        <f>CONCATENATE(stages!J$1, "=",IF(TYPE(stages!J241)=2,CHAR(34),""),stages!J241,IF(TYPE(stages!J241)=2,CHAR(34),""))</f>
        <v>STAGE_FINISH_LATITUDE=47.75</v>
      </c>
      <c r="K241" t="str">
        <f>CONCATENATE(stages!K$1, "=",IF(TYPE(stages!K241)=2,CHAR(34),""),stages!K241,IF(TYPE(stages!K241)=2,CHAR(34),""))</f>
        <v>STAGE_FINISH_LONGITUDE=7.34</v>
      </c>
      <c r="L241" t="str">
        <f>CONCATENATE(stages!L$1, "=",IF(TYPE(stages!L241)=2,CHAR(34),""),stages!L241,IF(TYPE(stages!L241)=2,CHAR(34),""))</f>
        <v>STAGE_DISTANCE=170</v>
      </c>
      <c r="M241" t="str">
        <f>CONCATENATE(stages!M$1, "=",IF(TYPE(stages!M241)=2,CHAR(34),""),stages!M241,IF(TYPE(stages!M241)=2,CHAR(34),""))</f>
        <v>STAGE_INFO="http://www.letour.com/le-tour/2014/us/stage-9.html"</v>
      </c>
    </row>
    <row r="242" spans="1:13" x14ac:dyDescent="0.25">
      <c r="A242" t="str">
        <f>CONCATENATE(stages!A$1, "=",IF(TYPE(stages!A242)=2,CHAR(34),""),stages!A242,IF(TYPE(stages!A242)=2,CHAR(34),""))</f>
        <v>STAGE_NUMBER=241</v>
      </c>
      <c r="B242" t="str">
        <f>CONCATENATE(stages!B$1, "=",IF(TYPE(stages!B242)=2,CHAR(34),""),stages!B242,IF(TYPE(stages!B242)=2,CHAR(34),""))</f>
        <v>STAGE_TYPE="Mountain"</v>
      </c>
      <c r="C242" t="str">
        <f>CONCATENATE(stages!C$1, "=",IF(TYPE(stages!C242)=2,CHAR(34),""),stages!C242,IF(TYPE(stages!C242)=2,CHAR(34),""))</f>
        <v>STAGE_DATE="14/07/2014"</v>
      </c>
      <c r="D242" t="str">
        <f>CONCATENATE(stages!D$1, "=",IF(TYPE(stages!D242)=2,CHAR(34),""),stages!D242,IF(TYPE(stages!D242)=2,CHAR(34),""))</f>
        <v>STAGE_START="Mulhouse"</v>
      </c>
      <c r="E242" t="str">
        <f>CONCATENATE(stages!E$1, "=",IF(TYPE(stages!E242)=2,CHAR(34),""),stages!E242,IF(TYPE(stages!E242)=2,CHAR(34),""))</f>
        <v>STAGE_START_COUNTRY="FRA"</v>
      </c>
      <c r="F242" t="str">
        <f>CONCATENATE(stages!F$1, "=",IF(TYPE(stages!F242)=2,CHAR(34),""),stages!F242,IF(TYPE(stages!F242)=2,CHAR(34),""))</f>
        <v>STAGE_START_LATITUDE=47.75</v>
      </c>
      <c r="G242" t="str">
        <f>CONCATENATE(stages!G$1, "=",IF(TYPE(stages!G242)=2,CHAR(34),""),stages!G242,IF(TYPE(stages!G242)=2,CHAR(34),""))</f>
        <v>STAGE_START_LONGITUDE=7.34</v>
      </c>
      <c r="H242" t="str">
        <f>CONCATENATE(stages!H$1, "=",IF(TYPE(stages!H242)=2,CHAR(34),""),stages!H242,IF(TYPE(stages!H242)=2,CHAR(34),""))</f>
        <v>STAGE_FINISH="La Planche des Belles Filles"</v>
      </c>
      <c r="I242" t="str">
        <f>CONCATENATE(stages!I$1, "=",IF(TYPE(stages!I242)=2,CHAR(34),""),stages!I242,IF(TYPE(stages!I242)=2,CHAR(34),""))</f>
        <v>STAGE_FINISH_COUNTRY="FRA"</v>
      </c>
      <c r="J242" t="str">
        <f>CONCATENATE(stages!J$1, "=",IF(TYPE(stages!J242)=2,CHAR(34),""),stages!J242,IF(TYPE(stages!J242)=2,CHAR(34),""))</f>
        <v>STAGE_FINISH_LATITUDE=47.772222</v>
      </c>
      <c r="K242" t="str">
        <f>CONCATENATE(stages!K$1, "=",IF(TYPE(stages!K242)=2,CHAR(34),""),stages!K242,IF(TYPE(stages!K242)=2,CHAR(34),""))</f>
        <v>STAGE_FINISH_LONGITUDE=6.777778</v>
      </c>
      <c r="L242" t="str">
        <f>CONCATENATE(stages!L$1, "=",IF(TYPE(stages!L242)=2,CHAR(34),""),stages!L242,IF(TYPE(stages!L242)=2,CHAR(34),""))</f>
        <v>STAGE_DISTANCE=161.5</v>
      </c>
      <c r="M242" t="str">
        <f>CONCATENATE(stages!M$1, "=",IF(TYPE(stages!M242)=2,CHAR(34),""),stages!M242,IF(TYPE(stages!M242)=2,CHAR(34),""))</f>
        <v>STAGE_INFO="http://www.letour.com/le-tour/2014/us/stage-10.html"</v>
      </c>
    </row>
    <row r="243" spans="1:13" x14ac:dyDescent="0.25">
      <c r="A243" t="str">
        <f>CONCATENATE(stages!A$1, "=",IF(TYPE(stages!A243)=2,CHAR(34),""),stages!A243,IF(TYPE(stages!A243)=2,CHAR(34),""))</f>
        <v>STAGE_NUMBER=242</v>
      </c>
      <c r="B243" t="str">
        <f>CONCATENATE(stages!B$1, "=",IF(TYPE(stages!B243)=2,CHAR(34),""),stages!B243,IF(TYPE(stages!B243)=2,CHAR(34),""))</f>
        <v>STAGE_TYPE="Hilly"</v>
      </c>
      <c r="C243" t="str">
        <f>CONCATENATE(stages!C$1, "=",IF(TYPE(stages!C243)=2,CHAR(34),""),stages!C243,IF(TYPE(stages!C243)=2,CHAR(34),""))</f>
        <v>STAGE_DATE="16/07/2014"</v>
      </c>
      <c r="D243" t="str">
        <f>CONCATENATE(stages!D$1, "=",IF(TYPE(stages!D243)=2,CHAR(34),""),stages!D243,IF(TYPE(stages!D243)=2,CHAR(34),""))</f>
        <v>STAGE_START="Besançon"</v>
      </c>
      <c r="E243" t="str">
        <f>CONCATENATE(stages!E$1, "=",IF(TYPE(stages!E243)=2,CHAR(34),""),stages!E243,IF(TYPE(stages!E243)=2,CHAR(34),""))</f>
        <v>STAGE_START_COUNTRY="FRA"</v>
      </c>
      <c r="F243" t="str">
        <f>CONCATENATE(stages!F$1, "=",IF(TYPE(stages!F243)=2,CHAR(34),""),stages!F243,IF(TYPE(stages!F243)=2,CHAR(34),""))</f>
        <v>STAGE_START_LATITUDE=47.2431</v>
      </c>
      <c r="G243" t="str">
        <f>CONCATENATE(stages!G$1, "=",IF(TYPE(stages!G243)=2,CHAR(34),""),stages!G243,IF(TYPE(stages!G243)=2,CHAR(34),""))</f>
        <v>STAGE_START_LONGITUDE=6.0219</v>
      </c>
      <c r="H243" t="str">
        <f>CONCATENATE(stages!H$1, "=",IF(TYPE(stages!H243)=2,CHAR(34),""),stages!H243,IF(TYPE(stages!H243)=2,CHAR(34),""))</f>
        <v>STAGE_FINISH="Oyonnax"</v>
      </c>
      <c r="I243" t="str">
        <f>CONCATENATE(stages!I$1, "=",IF(TYPE(stages!I243)=2,CHAR(34),""),stages!I243,IF(TYPE(stages!I243)=2,CHAR(34),""))</f>
        <v>STAGE_FINISH_COUNTRY="FRA"</v>
      </c>
      <c r="J243" t="str">
        <f>CONCATENATE(stages!J$1, "=",IF(TYPE(stages!J243)=2,CHAR(34),""),stages!J243,IF(TYPE(stages!J243)=2,CHAR(34),""))</f>
        <v>STAGE_FINISH_LATITUDE=46.2561</v>
      </c>
      <c r="K243" t="str">
        <f>CONCATENATE(stages!K$1, "=",IF(TYPE(stages!K243)=2,CHAR(34),""),stages!K243,IF(TYPE(stages!K243)=2,CHAR(34),""))</f>
        <v>STAGE_FINISH_LONGITUDE=5.6556</v>
      </c>
      <c r="L243" t="str">
        <f>CONCATENATE(stages!L$1, "=",IF(TYPE(stages!L243)=2,CHAR(34),""),stages!L243,IF(TYPE(stages!L243)=2,CHAR(34),""))</f>
        <v>STAGE_DISTANCE=187.5</v>
      </c>
      <c r="M243" t="str">
        <f>CONCATENATE(stages!M$1, "=",IF(TYPE(stages!M243)=2,CHAR(34),""),stages!M243,IF(TYPE(stages!M243)=2,CHAR(34),""))</f>
        <v>STAGE_INFO="http://www.letour.com/le-tour/2014/us/stage-11.html"</v>
      </c>
    </row>
    <row r="244" spans="1:13" x14ac:dyDescent="0.25">
      <c r="A244" t="str">
        <f>CONCATENATE(stages!A$1, "=",IF(TYPE(stages!A244)=2,CHAR(34),""),stages!A244,IF(TYPE(stages!A244)=2,CHAR(34),""))</f>
        <v>STAGE_NUMBER=243</v>
      </c>
      <c r="B244" t="str">
        <f>CONCATENATE(stages!B$1, "=",IF(TYPE(stages!B244)=2,CHAR(34),""),stages!B244,IF(TYPE(stages!B244)=2,CHAR(34),""))</f>
        <v>STAGE_TYPE="Flat"</v>
      </c>
      <c r="C244" t="str">
        <f>CONCATENATE(stages!C$1, "=",IF(TYPE(stages!C244)=2,CHAR(34),""),stages!C244,IF(TYPE(stages!C244)=2,CHAR(34),""))</f>
        <v>STAGE_DATE="17/07/2014"</v>
      </c>
      <c r="D244" t="str">
        <f>CONCATENATE(stages!D$1, "=",IF(TYPE(stages!D244)=2,CHAR(34),""),stages!D244,IF(TYPE(stages!D244)=2,CHAR(34),""))</f>
        <v>STAGE_START="Bourg-en-Bresse"</v>
      </c>
      <c r="E244" t="str">
        <f>CONCATENATE(stages!E$1, "=",IF(TYPE(stages!E244)=2,CHAR(34),""),stages!E244,IF(TYPE(stages!E244)=2,CHAR(34),""))</f>
        <v>STAGE_START_COUNTRY="FRA"</v>
      </c>
      <c r="F244" t="str">
        <f>CONCATENATE(stages!F$1, "=",IF(TYPE(stages!F244)=2,CHAR(34),""),stages!F244,IF(TYPE(stages!F244)=2,CHAR(34),""))</f>
        <v>STAGE_START_LATITUDE=46.2056</v>
      </c>
      <c r="G244" t="str">
        <f>CONCATENATE(stages!G$1, "=",IF(TYPE(stages!G244)=2,CHAR(34),""),stages!G244,IF(TYPE(stages!G244)=2,CHAR(34),""))</f>
        <v>STAGE_START_LONGITUDE=5.2289</v>
      </c>
      <c r="H244" t="str">
        <f>CONCATENATE(stages!H$1, "=",IF(TYPE(stages!H244)=2,CHAR(34),""),stages!H244,IF(TYPE(stages!H244)=2,CHAR(34),""))</f>
        <v>STAGE_FINISH="Saint-Étienne"</v>
      </c>
      <c r="I244" t="str">
        <f>CONCATENATE(stages!I$1, "=",IF(TYPE(stages!I244)=2,CHAR(34),""),stages!I244,IF(TYPE(stages!I244)=2,CHAR(34),""))</f>
        <v>STAGE_FINISH_COUNTRY="FRA"</v>
      </c>
      <c r="J244" t="str">
        <f>CONCATENATE(stages!J$1, "=",IF(TYPE(stages!J244)=2,CHAR(34),""),stages!J244,IF(TYPE(stages!J244)=2,CHAR(34),""))</f>
        <v>STAGE_FINISH_LATITUDE=45.4347</v>
      </c>
      <c r="K244" t="str">
        <f>CONCATENATE(stages!K$1, "=",IF(TYPE(stages!K244)=2,CHAR(34),""),stages!K244,IF(TYPE(stages!K244)=2,CHAR(34),""))</f>
        <v>STAGE_FINISH_LONGITUDE=4.3903</v>
      </c>
      <c r="L244" t="str">
        <f>CONCATENATE(stages!L$1, "=",IF(TYPE(stages!L244)=2,CHAR(34),""),stages!L244,IF(TYPE(stages!L244)=2,CHAR(34),""))</f>
        <v>STAGE_DISTANCE=185.5</v>
      </c>
      <c r="M244" t="str">
        <f>CONCATENATE(stages!M$1, "=",IF(TYPE(stages!M244)=2,CHAR(34),""),stages!M244,IF(TYPE(stages!M244)=2,CHAR(34),""))</f>
        <v>STAGE_INFO="http://www.letour.com/le-tour/2014/us/stage-12.html"</v>
      </c>
    </row>
    <row r="245" spans="1:13" x14ac:dyDescent="0.25">
      <c r="A245" t="str">
        <f>CONCATENATE(stages!A$1, "=",IF(TYPE(stages!A245)=2,CHAR(34),""),stages!A245,IF(TYPE(stages!A245)=2,CHAR(34),""))</f>
        <v>STAGE_NUMBER=244</v>
      </c>
      <c r="B245" t="str">
        <f>CONCATENATE(stages!B$1, "=",IF(TYPE(stages!B245)=2,CHAR(34),""),stages!B245,IF(TYPE(stages!B245)=2,CHAR(34),""))</f>
        <v>STAGE_TYPE="Mountain"</v>
      </c>
      <c r="C245" t="str">
        <f>CONCATENATE(stages!C$1, "=",IF(TYPE(stages!C245)=2,CHAR(34),""),stages!C245,IF(TYPE(stages!C245)=2,CHAR(34),""))</f>
        <v>STAGE_DATE="18/07/2014"</v>
      </c>
      <c r="D245" t="str">
        <f>CONCATENATE(stages!D$1, "=",IF(TYPE(stages!D245)=2,CHAR(34),""),stages!D245,IF(TYPE(stages!D245)=2,CHAR(34),""))</f>
        <v>STAGE_START="Saint-Étienne"</v>
      </c>
      <c r="E245" t="str">
        <f>CONCATENATE(stages!E$1, "=",IF(TYPE(stages!E245)=2,CHAR(34),""),stages!E245,IF(TYPE(stages!E245)=2,CHAR(34),""))</f>
        <v>STAGE_START_COUNTRY="FRA"</v>
      </c>
      <c r="F245" t="str">
        <f>CONCATENATE(stages!F$1, "=",IF(TYPE(stages!F245)=2,CHAR(34),""),stages!F245,IF(TYPE(stages!F245)=2,CHAR(34),""))</f>
        <v>STAGE_START_LATITUDE=45.4347</v>
      </c>
      <c r="G245" t="str">
        <f>CONCATENATE(stages!G$1, "=",IF(TYPE(stages!G245)=2,CHAR(34),""),stages!G245,IF(TYPE(stages!G245)=2,CHAR(34),""))</f>
        <v>STAGE_START_LONGITUDE=4.3903</v>
      </c>
      <c r="H245" t="str">
        <f>CONCATENATE(stages!H$1, "=",IF(TYPE(stages!H245)=2,CHAR(34),""),stages!H245,IF(TYPE(stages!H245)=2,CHAR(34),""))</f>
        <v>STAGE_FINISH="Chamrousse"</v>
      </c>
      <c r="I245" t="str">
        <f>CONCATENATE(stages!I$1, "=",IF(TYPE(stages!I245)=2,CHAR(34),""),stages!I245,IF(TYPE(stages!I245)=2,CHAR(34),""))</f>
        <v>STAGE_FINISH_COUNTRY="FRA"</v>
      </c>
      <c r="J245" t="str">
        <f>CONCATENATE(stages!J$1, "=",IF(TYPE(stages!J245)=2,CHAR(34),""),stages!J245,IF(TYPE(stages!J245)=2,CHAR(34),""))</f>
        <v>STAGE_FINISH_LATITUDE=45.1092</v>
      </c>
      <c r="K245" t="str">
        <f>CONCATENATE(stages!K$1, "=",IF(TYPE(stages!K245)=2,CHAR(34),""),stages!K245,IF(TYPE(stages!K245)=2,CHAR(34),""))</f>
        <v>STAGE_FINISH_LONGITUDE=5.8744</v>
      </c>
      <c r="L245" t="str">
        <f>CONCATENATE(stages!L$1, "=",IF(TYPE(stages!L245)=2,CHAR(34),""),stages!L245,IF(TYPE(stages!L245)=2,CHAR(34),""))</f>
        <v>STAGE_DISTANCE=197.5</v>
      </c>
      <c r="M245" t="str">
        <f>CONCATENATE(stages!M$1, "=",IF(TYPE(stages!M245)=2,CHAR(34),""),stages!M245,IF(TYPE(stages!M245)=2,CHAR(34),""))</f>
        <v>STAGE_INFO="http://www.letour.com/le-tour/2014/us/stage-13.html"</v>
      </c>
    </row>
    <row r="246" spans="1:13" x14ac:dyDescent="0.25">
      <c r="A246" t="str">
        <f>CONCATENATE(stages!A$1, "=",IF(TYPE(stages!A246)=2,CHAR(34),""),stages!A246,IF(TYPE(stages!A246)=2,CHAR(34),""))</f>
        <v>STAGE_NUMBER=245</v>
      </c>
      <c r="B246" t="str">
        <f>CONCATENATE(stages!B$1, "=",IF(TYPE(stages!B246)=2,CHAR(34),""),stages!B246,IF(TYPE(stages!B246)=2,CHAR(34),""))</f>
        <v>STAGE_TYPE="Mountain"</v>
      </c>
      <c r="C246" t="str">
        <f>CONCATENATE(stages!C$1, "=",IF(TYPE(stages!C246)=2,CHAR(34),""),stages!C246,IF(TYPE(stages!C246)=2,CHAR(34),""))</f>
        <v>STAGE_DATE="19/07/2014"</v>
      </c>
      <c r="D246" t="str">
        <f>CONCATENATE(stages!D$1, "=",IF(TYPE(stages!D246)=2,CHAR(34),""),stages!D246,IF(TYPE(stages!D246)=2,CHAR(34),""))</f>
        <v>STAGE_START="Grenoble"</v>
      </c>
      <c r="E246" t="str">
        <f>CONCATENATE(stages!E$1, "=",IF(TYPE(stages!E246)=2,CHAR(34),""),stages!E246,IF(TYPE(stages!E246)=2,CHAR(34),""))</f>
        <v>STAGE_START_COUNTRY="FRA"</v>
      </c>
      <c r="F246" t="str">
        <f>CONCATENATE(stages!F$1, "=",IF(TYPE(stages!F246)=2,CHAR(34),""),stages!F246,IF(TYPE(stages!F246)=2,CHAR(34),""))</f>
        <v>STAGE_START_LATITUDE=45.2002</v>
      </c>
      <c r="G246" t="str">
        <f>CONCATENATE(stages!G$1, "=",IF(TYPE(stages!G246)=2,CHAR(34),""),stages!G246,IF(TYPE(stages!G246)=2,CHAR(34),""))</f>
        <v>STAGE_START_LONGITUDE=5.7222</v>
      </c>
      <c r="H246" t="str">
        <f>CONCATENATE(stages!H$1, "=",IF(TYPE(stages!H246)=2,CHAR(34),""),stages!H246,IF(TYPE(stages!H246)=2,CHAR(34),""))</f>
        <v>STAGE_FINISH="Risoul"</v>
      </c>
      <c r="I246" t="str">
        <f>CONCATENATE(stages!I$1, "=",IF(TYPE(stages!I246)=2,CHAR(34),""),stages!I246,IF(TYPE(stages!I246)=2,CHAR(34),""))</f>
        <v>STAGE_FINISH_COUNTRY="FRA"</v>
      </c>
      <c r="J246" t="str">
        <f>CONCATENATE(stages!J$1, "=",IF(TYPE(stages!J246)=2,CHAR(34),""),stages!J246,IF(TYPE(stages!J246)=2,CHAR(34),""))</f>
        <v>STAGE_FINISH_LATITUDE=44.6497</v>
      </c>
      <c r="K246" t="str">
        <f>CONCATENATE(stages!K$1, "=",IF(TYPE(stages!K246)=2,CHAR(34),""),stages!K246,IF(TYPE(stages!K246)=2,CHAR(34),""))</f>
        <v>STAGE_FINISH_LONGITUDE=6.6408</v>
      </c>
      <c r="L246" t="str">
        <f>CONCATENATE(stages!L$1, "=",IF(TYPE(stages!L246)=2,CHAR(34),""),stages!L246,IF(TYPE(stages!L246)=2,CHAR(34),""))</f>
        <v>STAGE_DISTANCE=177</v>
      </c>
      <c r="M246" t="str">
        <f>CONCATENATE(stages!M$1, "=",IF(TYPE(stages!M246)=2,CHAR(34),""),stages!M246,IF(TYPE(stages!M246)=2,CHAR(34),""))</f>
        <v>STAGE_INFO="http://www.letour.com/le-tour/2014/us/stage-14.html"</v>
      </c>
    </row>
    <row r="247" spans="1:13" x14ac:dyDescent="0.25">
      <c r="A247" t="str">
        <f>CONCATENATE(stages!A$1, "=",IF(TYPE(stages!A247)=2,CHAR(34),""),stages!A247,IF(TYPE(stages!A247)=2,CHAR(34),""))</f>
        <v>STAGE_NUMBER=246</v>
      </c>
      <c r="B247" t="str">
        <f>CONCATENATE(stages!B$1, "=",IF(TYPE(stages!B247)=2,CHAR(34),""),stages!B247,IF(TYPE(stages!B247)=2,CHAR(34),""))</f>
        <v>STAGE_TYPE="Flat"</v>
      </c>
      <c r="C247" t="str">
        <f>CONCATENATE(stages!C$1, "=",IF(TYPE(stages!C247)=2,CHAR(34),""),stages!C247,IF(TYPE(stages!C247)=2,CHAR(34),""))</f>
        <v>STAGE_DATE="20/07/2014"</v>
      </c>
      <c r="D247" t="str">
        <f>CONCATENATE(stages!D$1, "=",IF(TYPE(stages!D247)=2,CHAR(34),""),stages!D247,IF(TYPE(stages!D247)=2,CHAR(34),""))</f>
        <v>STAGE_START="Tallard"</v>
      </c>
      <c r="E247" t="str">
        <f>CONCATENATE(stages!E$1, "=",IF(TYPE(stages!E247)=2,CHAR(34),""),stages!E247,IF(TYPE(stages!E247)=2,CHAR(34),""))</f>
        <v>STAGE_START_COUNTRY="FRA"</v>
      </c>
      <c r="F247" t="str">
        <f>CONCATENATE(stages!F$1, "=",IF(TYPE(stages!F247)=2,CHAR(34),""),stages!F247,IF(TYPE(stages!F247)=2,CHAR(34),""))</f>
        <v>STAGE_START_LATITUDE=44.4625</v>
      </c>
      <c r="G247" t="str">
        <f>CONCATENATE(stages!G$1, "=",IF(TYPE(stages!G247)=2,CHAR(34),""),stages!G247,IF(TYPE(stages!G247)=2,CHAR(34),""))</f>
        <v>STAGE_START_LONGITUDE=6.0553</v>
      </c>
      <c r="H247" t="str">
        <f>CONCATENATE(stages!H$1, "=",IF(TYPE(stages!H247)=2,CHAR(34),""),stages!H247,IF(TYPE(stages!H247)=2,CHAR(34),""))</f>
        <v>STAGE_FINISH="Nîmes"</v>
      </c>
      <c r="I247" t="str">
        <f>CONCATENATE(stages!I$1, "=",IF(TYPE(stages!I247)=2,CHAR(34),""),stages!I247,IF(TYPE(stages!I247)=2,CHAR(34),""))</f>
        <v>STAGE_FINISH_COUNTRY="FRA"</v>
      </c>
      <c r="J247" t="str">
        <f>CONCATENATE(stages!J$1, "=",IF(TYPE(stages!J247)=2,CHAR(34),""),stages!J247,IF(TYPE(stages!J247)=2,CHAR(34),""))</f>
        <v>STAGE_FINISH_LATITUDE=43.838</v>
      </c>
      <c r="K247" t="str">
        <f>CONCATENATE(stages!K$1, "=",IF(TYPE(stages!K247)=2,CHAR(34),""),stages!K247,IF(TYPE(stages!K247)=2,CHAR(34),""))</f>
        <v>STAGE_FINISH_LONGITUDE=4.361</v>
      </c>
      <c r="L247" t="str">
        <f>CONCATENATE(stages!L$1, "=",IF(TYPE(stages!L247)=2,CHAR(34),""),stages!L247,IF(TYPE(stages!L247)=2,CHAR(34),""))</f>
        <v>STAGE_DISTANCE=222</v>
      </c>
      <c r="M247" t="str">
        <f>CONCATENATE(stages!M$1, "=",IF(TYPE(stages!M247)=2,CHAR(34),""),stages!M247,IF(TYPE(stages!M247)=2,CHAR(34),""))</f>
        <v>STAGE_INFO="http://www.letour.com/le-tour/2014/us/stage-15.html"</v>
      </c>
    </row>
    <row r="248" spans="1:13" x14ac:dyDescent="0.25">
      <c r="A248" t="str">
        <f>CONCATENATE(stages!A$1, "=",IF(TYPE(stages!A248)=2,CHAR(34),""),stages!A248,IF(TYPE(stages!A248)=2,CHAR(34),""))</f>
        <v>STAGE_NUMBER=247</v>
      </c>
      <c r="B248" t="str">
        <f>CONCATENATE(stages!B$1, "=",IF(TYPE(stages!B248)=2,CHAR(34),""),stages!B248,IF(TYPE(stages!B248)=2,CHAR(34),""))</f>
        <v>STAGE_TYPE="Mountain"</v>
      </c>
      <c r="C248" t="str">
        <f>CONCATENATE(stages!C$1, "=",IF(TYPE(stages!C248)=2,CHAR(34),""),stages!C248,IF(TYPE(stages!C248)=2,CHAR(34),""))</f>
        <v>STAGE_DATE="22/07/2014"</v>
      </c>
      <c r="D248" t="str">
        <f>CONCATENATE(stages!D$1, "=",IF(TYPE(stages!D248)=2,CHAR(34),""),stages!D248,IF(TYPE(stages!D248)=2,CHAR(34),""))</f>
        <v>STAGE_START="Carcassonne"</v>
      </c>
      <c r="E248" t="str">
        <f>CONCATENATE(stages!E$1, "=",IF(TYPE(stages!E248)=2,CHAR(34),""),stages!E248,IF(TYPE(stages!E248)=2,CHAR(34),""))</f>
        <v>STAGE_START_COUNTRY="FRA"</v>
      </c>
      <c r="F248" t="str">
        <f>CONCATENATE(stages!F$1, "=",IF(TYPE(stages!F248)=2,CHAR(34),""),stages!F248,IF(TYPE(stages!F248)=2,CHAR(34),""))</f>
        <v>STAGE_START_LATITUDE=43.21</v>
      </c>
      <c r="G248" t="str">
        <f>CONCATENATE(stages!G$1, "=",IF(TYPE(stages!G248)=2,CHAR(34),""),stages!G248,IF(TYPE(stages!G248)=2,CHAR(34),""))</f>
        <v>STAGE_START_LONGITUDE=2.35</v>
      </c>
      <c r="H248" t="str">
        <f>CONCATENATE(stages!H$1, "=",IF(TYPE(stages!H248)=2,CHAR(34),""),stages!H248,IF(TYPE(stages!H248)=2,CHAR(34),""))</f>
        <v>STAGE_FINISH="Bagnères-de-Luchon"</v>
      </c>
      <c r="I248" t="str">
        <f>CONCATENATE(stages!I$1, "=",IF(TYPE(stages!I248)=2,CHAR(34),""),stages!I248,IF(TYPE(stages!I248)=2,CHAR(34),""))</f>
        <v>STAGE_FINISH_COUNTRY="FRA"</v>
      </c>
      <c r="J248" t="str">
        <f>CONCATENATE(stages!J$1, "=",IF(TYPE(stages!J248)=2,CHAR(34),""),stages!J248,IF(TYPE(stages!J248)=2,CHAR(34),""))</f>
        <v>STAGE_FINISH_LATITUDE=42.7917</v>
      </c>
      <c r="K248" t="str">
        <f>CONCATENATE(stages!K$1, "=",IF(TYPE(stages!K248)=2,CHAR(34),""),stages!K248,IF(TYPE(stages!K248)=2,CHAR(34),""))</f>
        <v>STAGE_FINISH_LONGITUDE=0.5947</v>
      </c>
      <c r="L248" t="str">
        <f>CONCATENATE(stages!L$1, "=",IF(TYPE(stages!L248)=2,CHAR(34),""),stages!L248,IF(TYPE(stages!L248)=2,CHAR(34),""))</f>
        <v>STAGE_DISTANCE=237.5</v>
      </c>
      <c r="M248" t="str">
        <f>CONCATENATE(stages!M$1, "=",IF(TYPE(stages!M248)=2,CHAR(34),""),stages!M248,IF(TYPE(stages!M248)=2,CHAR(34),""))</f>
        <v>STAGE_INFO="http://www.letour.com/le-tour/2014/us/stage-16.html"</v>
      </c>
    </row>
    <row r="249" spans="1:13" x14ac:dyDescent="0.25">
      <c r="A249" t="str">
        <f>CONCATENATE(stages!A$1, "=",IF(TYPE(stages!A249)=2,CHAR(34),""),stages!A249,IF(TYPE(stages!A249)=2,CHAR(34),""))</f>
        <v>STAGE_NUMBER=248</v>
      </c>
      <c r="B249" t="str">
        <f>CONCATENATE(stages!B$1, "=",IF(TYPE(stages!B249)=2,CHAR(34),""),stages!B249,IF(TYPE(stages!B249)=2,CHAR(34),""))</f>
        <v>STAGE_TYPE="Mountain"</v>
      </c>
      <c r="C249" t="str">
        <f>CONCATENATE(stages!C$1, "=",IF(TYPE(stages!C249)=2,CHAR(34),""),stages!C249,IF(TYPE(stages!C249)=2,CHAR(34),""))</f>
        <v>STAGE_DATE="23/07/2014"</v>
      </c>
      <c r="D249" t="str">
        <f>CONCATENATE(stages!D$1, "=",IF(TYPE(stages!D249)=2,CHAR(34),""),stages!D249,IF(TYPE(stages!D249)=2,CHAR(34),""))</f>
        <v>STAGE_START="Saint-Gaudens"</v>
      </c>
      <c r="E249" t="str">
        <f>CONCATENATE(stages!E$1, "=",IF(TYPE(stages!E249)=2,CHAR(34),""),stages!E249,IF(TYPE(stages!E249)=2,CHAR(34),""))</f>
        <v>STAGE_START_COUNTRY="FRA"</v>
      </c>
      <c r="F249" t="str">
        <f>CONCATENATE(stages!F$1, "=",IF(TYPE(stages!F249)=2,CHAR(34),""),stages!F249,IF(TYPE(stages!F249)=2,CHAR(34),""))</f>
        <v>STAGE_START_LATITUDE=43.1089</v>
      </c>
      <c r="G249" t="str">
        <f>CONCATENATE(stages!G$1, "=",IF(TYPE(stages!G249)=2,CHAR(34),""),stages!G249,IF(TYPE(stages!G249)=2,CHAR(34),""))</f>
        <v>STAGE_START_LONGITUDE=0.7242</v>
      </c>
      <c r="H249" t="str">
        <f>CONCATENATE(stages!H$1, "=",IF(TYPE(stages!H249)=2,CHAR(34),""),stages!H249,IF(TYPE(stages!H249)=2,CHAR(34),""))</f>
        <v>STAGE_FINISH="Saint-Lary Pla d’Adet"</v>
      </c>
      <c r="I249" t="str">
        <f>CONCATENATE(stages!I$1, "=",IF(TYPE(stages!I249)=2,CHAR(34),""),stages!I249,IF(TYPE(stages!I249)=2,CHAR(34),""))</f>
        <v>STAGE_FINISH_COUNTRY="FRA"</v>
      </c>
      <c r="J249" t="str">
        <f>CONCATENATE(stages!J$1, "=",IF(TYPE(stages!J249)=2,CHAR(34),""),stages!J249,IF(TYPE(stages!J249)=2,CHAR(34),""))</f>
        <v>STAGE_FINISH_LATITUDE=42.82</v>
      </c>
      <c r="K249" t="str">
        <f>CONCATENATE(stages!K$1, "=",IF(TYPE(stages!K249)=2,CHAR(34),""),stages!K249,IF(TYPE(stages!K249)=2,CHAR(34),""))</f>
        <v>STAGE_FINISH_LONGITUDE=0.32</v>
      </c>
      <c r="L249" t="str">
        <f>CONCATENATE(stages!L$1, "=",IF(TYPE(stages!L249)=2,CHAR(34),""),stages!L249,IF(TYPE(stages!L249)=2,CHAR(34),""))</f>
        <v>STAGE_DISTANCE=124.5</v>
      </c>
      <c r="M249" t="str">
        <f>CONCATENATE(stages!M$1, "=",IF(TYPE(stages!M249)=2,CHAR(34),""),stages!M249,IF(TYPE(stages!M249)=2,CHAR(34),""))</f>
        <v>STAGE_INFO="http://www.letour.com/le-tour/2014/us/stage-17.html"</v>
      </c>
    </row>
    <row r="250" spans="1:13" x14ac:dyDescent="0.25">
      <c r="A250" t="str">
        <f>CONCATENATE(stages!A$1, "=",IF(TYPE(stages!A250)=2,CHAR(34),""),stages!A250,IF(TYPE(stages!A250)=2,CHAR(34),""))</f>
        <v>STAGE_NUMBER=249</v>
      </c>
      <c r="B250" t="str">
        <f>CONCATENATE(stages!B$1, "=",IF(TYPE(stages!B250)=2,CHAR(34),""),stages!B250,IF(TYPE(stages!B250)=2,CHAR(34),""))</f>
        <v>STAGE_TYPE="Mountain"</v>
      </c>
      <c r="C250" t="str">
        <f>CONCATENATE(stages!C$1, "=",IF(TYPE(stages!C250)=2,CHAR(34),""),stages!C250,IF(TYPE(stages!C250)=2,CHAR(34),""))</f>
        <v>STAGE_DATE="24/07/2014"</v>
      </c>
      <c r="D250" t="str">
        <f>CONCATENATE(stages!D$1, "=",IF(TYPE(stages!D250)=2,CHAR(34),""),stages!D250,IF(TYPE(stages!D250)=2,CHAR(34),""))</f>
        <v>STAGE_START="Pau"</v>
      </c>
      <c r="E250" t="str">
        <f>CONCATENATE(stages!E$1, "=",IF(TYPE(stages!E250)=2,CHAR(34),""),stages!E250,IF(TYPE(stages!E250)=2,CHAR(34),""))</f>
        <v>STAGE_START_COUNTRY="FRA"</v>
      </c>
      <c r="F250" t="str">
        <f>CONCATENATE(stages!F$1, "=",IF(TYPE(stages!F250)=2,CHAR(34),""),stages!F250,IF(TYPE(stages!F250)=2,CHAR(34),""))</f>
        <v>STAGE_START_LATITUDE=43.3</v>
      </c>
      <c r="G250" t="str">
        <f>CONCATENATE(stages!G$1, "=",IF(TYPE(stages!G250)=2,CHAR(34),""),stages!G250,IF(TYPE(stages!G250)=2,CHAR(34),""))</f>
        <v>STAGE_START_LONGITUDE=-0.37</v>
      </c>
      <c r="H250" t="str">
        <f>CONCATENATE(stages!H$1, "=",IF(TYPE(stages!H250)=2,CHAR(34),""),stages!H250,IF(TYPE(stages!H250)=2,CHAR(34),""))</f>
        <v>STAGE_FINISH="Hautacam"</v>
      </c>
      <c r="I250" t="str">
        <f>CONCATENATE(stages!I$1, "=",IF(TYPE(stages!I250)=2,CHAR(34),""),stages!I250,IF(TYPE(stages!I250)=2,CHAR(34),""))</f>
        <v>STAGE_FINISH_COUNTRY="FRA"</v>
      </c>
      <c r="J250" t="str">
        <f>CONCATENATE(stages!J$1, "=",IF(TYPE(stages!J250)=2,CHAR(34),""),stages!J250,IF(TYPE(stages!J250)=2,CHAR(34),""))</f>
        <v>STAGE_FINISH_LATITUDE=42.972222</v>
      </c>
      <c r="K250" t="str">
        <f>CONCATENATE(stages!K$1, "=",IF(TYPE(stages!K250)=2,CHAR(34),""),stages!K250,IF(TYPE(stages!K250)=2,CHAR(34),""))</f>
        <v>STAGE_FINISH_LONGITUDE=-0.008056</v>
      </c>
      <c r="L250" t="str">
        <f>CONCATENATE(stages!L$1, "=",IF(TYPE(stages!L250)=2,CHAR(34),""),stages!L250,IF(TYPE(stages!L250)=2,CHAR(34),""))</f>
        <v>STAGE_DISTANCE=145.5</v>
      </c>
      <c r="M250" t="str">
        <f>CONCATENATE(stages!M$1, "=",IF(TYPE(stages!M250)=2,CHAR(34),""),stages!M250,IF(TYPE(stages!M250)=2,CHAR(34),""))</f>
        <v>STAGE_INFO="http://www.letour.com/le-tour/2014/us/stage-18.html"</v>
      </c>
    </row>
    <row r="251" spans="1:13" x14ac:dyDescent="0.25">
      <c r="A251" t="str">
        <f>CONCATENATE(stages!A$1, "=",IF(TYPE(stages!A251)=2,CHAR(34),""),stages!A251,IF(TYPE(stages!A251)=2,CHAR(34),""))</f>
        <v>STAGE_NUMBER=250</v>
      </c>
      <c r="B251" t="str">
        <f>CONCATENATE(stages!B$1, "=",IF(TYPE(stages!B251)=2,CHAR(34),""),stages!B251,IF(TYPE(stages!B251)=2,CHAR(34),""))</f>
        <v>STAGE_TYPE="Flat"</v>
      </c>
      <c r="C251" t="str">
        <f>CONCATENATE(stages!C$1, "=",IF(TYPE(stages!C251)=2,CHAR(34),""),stages!C251,IF(TYPE(stages!C251)=2,CHAR(34),""))</f>
        <v>STAGE_DATE="25/07/2014"</v>
      </c>
      <c r="D251" t="str">
        <f>CONCATENATE(stages!D$1, "=",IF(TYPE(stages!D251)=2,CHAR(34),""),stages!D251,IF(TYPE(stages!D251)=2,CHAR(34),""))</f>
        <v>STAGE_START="Maubourguet Pays du Val d’Adour"</v>
      </c>
      <c r="E251" t="str">
        <f>CONCATENATE(stages!E$1, "=",IF(TYPE(stages!E251)=2,CHAR(34),""),stages!E251,IF(TYPE(stages!E251)=2,CHAR(34),""))</f>
        <v>STAGE_START_COUNTRY="FRA"</v>
      </c>
      <c r="F251" t="str">
        <f>CONCATENATE(stages!F$1, "=",IF(TYPE(stages!F251)=2,CHAR(34),""),stages!F251,IF(TYPE(stages!F251)=2,CHAR(34),""))</f>
        <v>STAGE_START_LATITUDE=43.4692</v>
      </c>
      <c r="G251" t="str">
        <f>CONCATENATE(stages!G$1, "=",IF(TYPE(stages!G251)=2,CHAR(34),""),stages!G251,IF(TYPE(stages!G251)=2,CHAR(34),""))</f>
        <v>STAGE_START_LONGITUDE=0.0364</v>
      </c>
      <c r="H251" t="str">
        <f>CONCATENATE(stages!H$1, "=",IF(TYPE(stages!H251)=2,CHAR(34),""),stages!H251,IF(TYPE(stages!H251)=2,CHAR(34),""))</f>
        <v>STAGE_FINISH="Bergerac"</v>
      </c>
      <c r="I251" t="str">
        <f>CONCATENATE(stages!I$1, "=",IF(TYPE(stages!I251)=2,CHAR(34),""),stages!I251,IF(TYPE(stages!I251)=2,CHAR(34),""))</f>
        <v>STAGE_FINISH_COUNTRY="FRA"</v>
      </c>
      <c r="J251" t="str">
        <f>CONCATENATE(stages!J$1, "=",IF(TYPE(stages!J251)=2,CHAR(34),""),stages!J251,IF(TYPE(stages!J251)=2,CHAR(34),""))</f>
        <v>STAGE_FINISH_LATITUDE=44.85</v>
      </c>
      <c r="K251" t="str">
        <f>CONCATENATE(stages!K$1, "=",IF(TYPE(stages!K251)=2,CHAR(34),""),stages!K251,IF(TYPE(stages!K251)=2,CHAR(34),""))</f>
        <v>STAGE_FINISH_LONGITUDE=0.48</v>
      </c>
      <c r="L251" t="str">
        <f>CONCATENATE(stages!L$1, "=",IF(TYPE(stages!L251)=2,CHAR(34),""),stages!L251,IF(TYPE(stages!L251)=2,CHAR(34),""))</f>
        <v>STAGE_DISTANCE=208.5</v>
      </c>
      <c r="M251" t="str">
        <f>CONCATENATE(stages!M$1, "=",IF(TYPE(stages!M251)=2,CHAR(34),""),stages!M251,IF(TYPE(stages!M251)=2,CHAR(34),""))</f>
        <v>STAGE_INFO="http://www.letour.com/le-tour/2014/us/stage-19.html"</v>
      </c>
    </row>
    <row r="252" spans="1:13" x14ac:dyDescent="0.25">
      <c r="A252" t="str">
        <f>CONCATENATE(stages!A$1, "=",IF(TYPE(stages!A252)=2,CHAR(34),""),stages!A252,IF(TYPE(stages!A252)=2,CHAR(34),""))</f>
        <v>STAGE_NUMBER=251</v>
      </c>
      <c r="B252" t="str">
        <f>CONCATENATE(stages!B$1, "=",IF(TYPE(stages!B252)=2,CHAR(34),""),stages!B252,IF(TYPE(stages!B252)=2,CHAR(34),""))</f>
        <v>STAGE_TYPE="Individual time-trial"</v>
      </c>
      <c r="C252" t="str">
        <f>CONCATENATE(stages!C$1, "=",IF(TYPE(stages!C252)=2,CHAR(34),""),stages!C252,IF(TYPE(stages!C252)=2,CHAR(34),""))</f>
        <v>STAGE_DATE="26/07/2014"</v>
      </c>
      <c r="D252" t="str">
        <f>CONCATENATE(stages!D$1, "=",IF(TYPE(stages!D252)=2,CHAR(34),""),stages!D252,IF(TYPE(stages!D252)=2,CHAR(34),""))</f>
        <v>STAGE_START="Bergerac"</v>
      </c>
      <c r="E252" t="str">
        <f>CONCATENATE(stages!E$1, "=",IF(TYPE(stages!E252)=2,CHAR(34),""),stages!E252,IF(TYPE(stages!E252)=2,CHAR(34),""))</f>
        <v>STAGE_START_COUNTRY="FRA"</v>
      </c>
      <c r="F252" t="str">
        <f>CONCATENATE(stages!F$1, "=",IF(TYPE(stages!F252)=2,CHAR(34),""),stages!F252,IF(TYPE(stages!F252)=2,CHAR(34),""))</f>
        <v>STAGE_START_LATITUDE=44.85</v>
      </c>
      <c r="G252" t="str">
        <f>CONCATENATE(stages!G$1, "=",IF(TYPE(stages!G252)=2,CHAR(34),""),stages!G252,IF(TYPE(stages!G252)=2,CHAR(34),""))</f>
        <v>STAGE_START_LONGITUDE=0.48</v>
      </c>
      <c r="H252" t="str">
        <f>CONCATENATE(stages!H$1, "=",IF(TYPE(stages!H252)=2,CHAR(34),""),stages!H252,IF(TYPE(stages!H252)=2,CHAR(34),""))</f>
        <v>STAGE_FINISH="Périgueux"</v>
      </c>
      <c r="I252" t="str">
        <f>CONCATENATE(stages!I$1, "=",IF(TYPE(stages!I252)=2,CHAR(34),""),stages!I252,IF(TYPE(stages!I252)=2,CHAR(34),""))</f>
        <v>STAGE_FINISH_COUNTRY="FRA"</v>
      </c>
      <c r="J252" t="str">
        <f>CONCATENATE(stages!J$1, "=",IF(TYPE(stages!J252)=2,CHAR(34),""),stages!J252,IF(TYPE(stages!J252)=2,CHAR(34),""))</f>
        <v>STAGE_FINISH_LATITUDE=45.1929</v>
      </c>
      <c r="K252" t="str">
        <f>CONCATENATE(stages!K$1, "=",IF(TYPE(stages!K252)=2,CHAR(34),""),stages!K252,IF(TYPE(stages!K252)=2,CHAR(34),""))</f>
        <v>STAGE_FINISH_LONGITUDE=0.7217</v>
      </c>
      <c r="L252" t="str">
        <f>CONCATENATE(stages!L$1, "=",IF(TYPE(stages!L252)=2,CHAR(34),""),stages!L252,IF(TYPE(stages!L252)=2,CHAR(34),""))</f>
        <v>STAGE_DISTANCE=54</v>
      </c>
      <c r="M252" t="str">
        <f>CONCATENATE(stages!M$1, "=",IF(TYPE(stages!M252)=2,CHAR(34),""),stages!M252,IF(TYPE(stages!M252)=2,CHAR(34),""))</f>
        <v>STAGE_INFO="http://www.letour.com/le-tour/2014/us/stage-20.html"</v>
      </c>
    </row>
    <row r="253" spans="1:13" x14ac:dyDescent="0.25">
      <c r="A253" t="str">
        <f>CONCATENATE(stages!A$1, "=",IF(TYPE(stages!A253)=2,CHAR(34),""),stages!A253,IF(TYPE(stages!A253)=2,CHAR(34),""))</f>
        <v>STAGE_NUMBER=252</v>
      </c>
      <c r="B253" t="str">
        <f>CONCATENATE(stages!B$1, "=",IF(TYPE(stages!B253)=2,CHAR(34),""),stages!B253,IF(TYPE(stages!B253)=2,CHAR(34),""))</f>
        <v>STAGE_TYPE="Flat"</v>
      </c>
      <c r="C253" t="str">
        <f>CONCATENATE(stages!C$1, "=",IF(TYPE(stages!C253)=2,CHAR(34),""),stages!C253,IF(TYPE(stages!C253)=2,CHAR(34),""))</f>
        <v>STAGE_DATE="27/07/2014"</v>
      </c>
      <c r="D253" t="str">
        <f>CONCATENATE(stages!D$1, "=",IF(TYPE(stages!D253)=2,CHAR(34),""),stages!D253,IF(TYPE(stages!D253)=2,CHAR(34),""))</f>
        <v>STAGE_START="Évry"</v>
      </c>
      <c r="E253" t="str">
        <f>CONCATENATE(stages!E$1, "=",IF(TYPE(stages!E253)=2,CHAR(34),""),stages!E253,IF(TYPE(stages!E253)=2,CHAR(34),""))</f>
        <v>STAGE_START_COUNTRY="FRA"</v>
      </c>
      <c r="F253" t="str">
        <f>CONCATENATE(stages!F$1, "=",IF(TYPE(stages!F253)=2,CHAR(34),""),stages!F253,IF(TYPE(stages!F253)=2,CHAR(34),""))</f>
        <v>STAGE_START_LATITUDE=48.6238</v>
      </c>
      <c r="G253" t="str">
        <f>CONCATENATE(stages!G$1, "=",IF(TYPE(stages!G253)=2,CHAR(34),""),stages!G253,IF(TYPE(stages!G253)=2,CHAR(34),""))</f>
        <v>STAGE_START_LONGITUDE=2.4296</v>
      </c>
      <c r="H253" t="str">
        <f>CONCATENATE(stages!H$1, "=",IF(TYPE(stages!H253)=2,CHAR(34),""),stages!H253,IF(TYPE(stages!H253)=2,CHAR(34),""))</f>
        <v>STAGE_FINISH="Paris Champs-Élysées"</v>
      </c>
      <c r="I253" t="str">
        <f>CONCATENATE(stages!I$1, "=",IF(TYPE(stages!I253)=2,CHAR(34),""),stages!I253,IF(TYPE(stages!I253)=2,CHAR(34),""))</f>
        <v>STAGE_FINISH_COUNTRY="FRA"</v>
      </c>
      <c r="J253" t="str">
        <f>CONCATENATE(stages!J$1, "=",IF(TYPE(stages!J253)=2,CHAR(34),""),stages!J253,IF(TYPE(stages!J253)=2,CHAR(34),""))</f>
        <v>STAGE_FINISH_LATITUDE=48.8567</v>
      </c>
      <c r="K253" t="str">
        <f>CONCATENATE(stages!K$1, "=",IF(TYPE(stages!K253)=2,CHAR(34),""),stages!K253,IF(TYPE(stages!K253)=2,CHAR(34),""))</f>
        <v>STAGE_FINISH_LONGITUDE=2.3508</v>
      </c>
      <c r="L253" t="str">
        <f>CONCATENATE(stages!L$1, "=",IF(TYPE(stages!L253)=2,CHAR(34),""),stages!L253,IF(TYPE(stages!L253)=2,CHAR(34),""))</f>
        <v>STAGE_DISTANCE=137.5</v>
      </c>
      <c r="M253" t="str">
        <f>CONCATENATE(stages!M$1, "=",IF(TYPE(stages!M253)=2,CHAR(34),""),stages!M253,IF(TYPE(stages!M253)=2,CHAR(34),""))</f>
        <v>STAGE_INFO="http://www.letour.com/le-tour/2014/us/stage-21.html"</v>
      </c>
    </row>
    <row r="254" spans="1:13" x14ac:dyDescent="0.25">
      <c r="A254" t="str">
        <f>CONCATENATE(stages!A$1, "=",IF(TYPE(stages!A254)=2,CHAR(34),""),stages!A254,IF(TYPE(stages!A254)=2,CHAR(34),""))</f>
        <v>STAGE_NUMBER=253</v>
      </c>
      <c r="B254" t="str">
        <f>CONCATENATE(stages!B$1, "=",IF(TYPE(stages!B254)=2,CHAR(34),""),stages!B254,IF(TYPE(stages!B254)=2,CHAR(34),""))</f>
        <v>STAGE_TYPE="Flat"</v>
      </c>
      <c r="C254" t="str">
        <f>CONCATENATE(stages!C$1, "=",IF(TYPE(stages!C254)=2,CHAR(34),""),stages!C254,IF(TYPE(stages!C254)=2,CHAR(34),""))</f>
        <v>STAGE_DATE="05/07/2014"</v>
      </c>
      <c r="D254" t="str">
        <f>CONCATENATE(stages!D$1, "=",IF(TYPE(stages!D254)=2,CHAR(34),""),stages!D254,IF(TYPE(stages!D254)=2,CHAR(34),""))</f>
        <v>STAGE_START="Leeds"</v>
      </c>
      <c r="E254" t="str">
        <f>CONCATENATE(stages!E$1, "=",IF(TYPE(stages!E254)=2,CHAR(34),""),stages!E254,IF(TYPE(stages!E254)=2,CHAR(34),""))</f>
        <v>STAGE_START_COUNTRY="ENG"</v>
      </c>
      <c r="F254" t="str">
        <f>CONCATENATE(stages!F$1, "=",IF(TYPE(stages!F254)=2,CHAR(34),""),stages!F254,IF(TYPE(stages!F254)=2,CHAR(34),""))</f>
        <v>STAGE_START_LATITUDE=53.799722</v>
      </c>
      <c r="G254" t="str">
        <f>CONCATENATE(stages!G$1, "=",IF(TYPE(stages!G254)=2,CHAR(34),""),stages!G254,IF(TYPE(stages!G254)=2,CHAR(34),""))</f>
        <v>STAGE_START_LONGITUDE=-1.549167</v>
      </c>
      <c r="H254" t="str">
        <f>CONCATENATE(stages!H$1, "=",IF(TYPE(stages!H254)=2,CHAR(34),""),stages!H254,IF(TYPE(stages!H254)=2,CHAR(34),""))</f>
        <v>STAGE_FINISH="Harrogate"</v>
      </c>
      <c r="I254" t="str">
        <f>CONCATENATE(stages!I$1, "=",IF(TYPE(stages!I254)=2,CHAR(34),""),stages!I254,IF(TYPE(stages!I254)=2,CHAR(34),""))</f>
        <v>STAGE_FINISH_COUNTRY="ENG"</v>
      </c>
      <c r="J254" t="str">
        <f>CONCATENATE(stages!J$1, "=",IF(TYPE(stages!J254)=2,CHAR(34),""),stages!J254,IF(TYPE(stages!J254)=2,CHAR(34),""))</f>
        <v>STAGE_FINISH_LATITUDE=53.991</v>
      </c>
      <c r="K254" t="str">
        <f>CONCATENATE(stages!K$1, "=",IF(TYPE(stages!K254)=2,CHAR(34),""),stages!K254,IF(TYPE(stages!K254)=2,CHAR(34),""))</f>
        <v>STAGE_FINISH_LONGITUDE=-1.539</v>
      </c>
      <c r="L254" t="str">
        <f>CONCATENATE(stages!L$1, "=",IF(TYPE(stages!L254)=2,CHAR(34),""),stages!L254,IF(TYPE(stages!L254)=2,CHAR(34),""))</f>
        <v>STAGE_DISTANCE=190.5</v>
      </c>
      <c r="M254" t="str">
        <f>CONCATENATE(stages!M$1, "=",IF(TYPE(stages!M254)=2,CHAR(34),""),stages!M254,IF(TYPE(stages!M254)=2,CHAR(34),""))</f>
        <v>STAGE_INFO="http://www.letour.com/le-tour/2014/us/stage-1.html"</v>
      </c>
    </row>
    <row r="255" spans="1:13" x14ac:dyDescent="0.25">
      <c r="A255" t="str">
        <f>CONCATENATE(stages!A$1, "=",IF(TYPE(stages!A255)=2,CHAR(34),""),stages!A255,IF(TYPE(stages!A255)=2,CHAR(34),""))</f>
        <v>STAGE_NUMBER=254</v>
      </c>
      <c r="B255" t="str">
        <f>CONCATENATE(stages!B$1, "=",IF(TYPE(stages!B255)=2,CHAR(34),""),stages!B255,IF(TYPE(stages!B255)=2,CHAR(34),""))</f>
        <v>STAGE_TYPE="Hilly"</v>
      </c>
      <c r="C255" t="str">
        <f>CONCATENATE(stages!C$1, "=",IF(TYPE(stages!C255)=2,CHAR(34),""),stages!C255,IF(TYPE(stages!C255)=2,CHAR(34),""))</f>
        <v>STAGE_DATE="06/07/2014"</v>
      </c>
      <c r="D255" t="str">
        <f>CONCATENATE(stages!D$1, "=",IF(TYPE(stages!D255)=2,CHAR(34),""),stages!D255,IF(TYPE(stages!D255)=2,CHAR(34),""))</f>
        <v>STAGE_START="York"</v>
      </c>
      <c r="E255" t="str">
        <f>CONCATENATE(stages!E$1, "=",IF(TYPE(stages!E255)=2,CHAR(34),""),stages!E255,IF(TYPE(stages!E255)=2,CHAR(34),""))</f>
        <v>STAGE_START_COUNTRY="ENG"</v>
      </c>
      <c r="F255" t="str">
        <f>CONCATENATE(stages!F$1, "=",IF(TYPE(stages!F255)=2,CHAR(34),""),stages!F255,IF(TYPE(stages!F255)=2,CHAR(34),""))</f>
        <v>STAGE_START_LATITUDE=53.958333</v>
      </c>
      <c r="G255" t="str">
        <f>CONCATENATE(stages!G$1, "=",IF(TYPE(stages!G255)=2,CHAR(34),""),stages!G255,IF(TYPE(stages!G255)=2,CHAR(34),""))</f>
        <v>STAGE_START_LONGITUDE=-1.080278</v>
      </c>
      <c r="H255" t="str">
        <f>CONCATENATE(stages!H$1, "=",IF(TYPE(stages!H255)=2,CHAR(34),""),stages!H255,IF(TYPE(stages!H255)=2,CHAR(34),""))</f>
        <v>STAGE_FINISH="Sheffield"</v>
      </c>
      <c r="I255" t="str">
        <f>CONCATENATE(stages!I$1, "=",IF(TYPE(stages!I255)=2,CHAR(34),""),stages!I255,IF(TYPE(stages!I255)=2,CHAR(34),""))</f>
        <v>STAGE_FINISH_COUNTRY="ENG"</v>
      </c>
      <c r="J255" t="str">
        <f>CONCATENATE(stages!J$1, "=",IF(TYPE(stages!J255)=2,CHAR(34),""),stages!J255,IF(TYPE(stages!J255)=2,CHAR(34),""))</f>
        <v>STAGE_FINISH_LATITUDE=53.383611</v>
      </c>
      <c r="K255" t="str">
        <f>CONCATENATE(stages!K$1, "=",IF(TYPE(stages!K255)=2,CHAR(34),""),stages!K255,IF(TYPE(stages!K255)=2,CHAR(34),""))</f>
        <v>STAGE_FINISH_LONGITUDE=-1.466944</v>
      </c>
      <c r="L255" t="str">
        <f>CONCATENATE(stages!L$1, "=",IF(TYPE(stages!L255)=2,CHAR(34),""),stages!L255,IF(TYPE(stages!L255)=2,CHAR(34),""))</f>
        <v>STAGE_DISTANCE=201</v>
      </c>
      <c r="M255" t="str">
        <f>CONCATENATE(stages!M$1, "=",IF(TYPE(stages!M255)=2,CHAR(34),""),stages!M255,IF(TYPE(stages!M255)=2,CHAR(34),""))</f>
        <v>STAGE_INFO="http://www.letour.com/le-tour/2014/us/stage-2.html"</v>
      </c>
    </row>
    <row r="256" spans="1:13" x14ac:dyDescent="0.25">
      <c r="A256" t="str">
        <f>CONCATENATE(stages!A$1, "=",IF(TYPE(stages!A256)=2,CHAR(34),""),stages!A256,IF(TYPE(stages!A256)=2,CHAR(34),""))</f>
        <v>STAGE_NUMBER=255</v>
      </c>
      <c r="B256" t="str">
        <f>CONCATENATE(stages!B$1, "=",IF(TYPE(stages!B256)=2,CHAR(34),""),stages!B256,IF(TYPE(stages!B256)=2,CHAR(34),""))</f>
        <v>STAGE_TYPE="Flat"</v>
      </c>
      <c r="C256" t="str">
        <f>CONCATENATE(stages!C$1, "=",IF(TYPE(stages!C256)=2,CHAR(34),""),stages!C256,IF(TYPE(stages!C256)=2,CHAR(34),""))</f>
        <v>STAGE_DATE="07/07/2014"</v>
      </c>
      <c r="D256" t="str">
        <f>CONCATENATE(stages!D$1, "=",IF(TYPE(stages!D256)=2,CHAR(34),""),stages!D256,IF(TYPE(stages!D256)=2,CHAR(34),""))</f>
        <v>STAGE_START="Cambridge"</v>
      </c>
      <c r="E256" t="str">
        <f>CONCATENATE(stages!E$1, "=",IF(TYPE(stages!E256)=2,CHAR(34),""),stages!E256,IF(TYPE(stages!E256)=2,CHAR(34),""))</f>
        <v>STAGE_START_COUNTRY="ENG"</v>
      </c>
      <c r="F256" t="str">
        <f>CONCATENATE(stages!F$1, "=",IF(TYPE(stages!F256)=2,CHAR(34),""),stages!F256,IF(TYPE(stages!F256)=2,CHAR(34),""))</f>
        <v>STAGE_START_LATITUDE=52.205</v>
      </c>
      <c r="G256" t="str">
        <f>CONCATENATE(stages!G$1, "=",IF(TYPE(stages!G256)=2,CHAR(34),""),stages!G256,IF(TYPE(stages!G256)=2,CHAR(34),""))</f>
        <v>STAGE_START_LONGITUDE=0.119</v>
      </c>
      <c r="H256" t="str">
        <f>CONCATENATE(stages!H$1, "=",IF(TYPE(stages!H256)=2,CHAR(34),""),stages!H256,IF(TYPE(stages!H256)=2,CHAR(34),""))</f>
        <v>STAGE_FINISH="Londres"</v>
      </c>
      <c r="I256" t="str">
        <f>CONCATENATE(stages!I$1, "=",IF(TYPE(stages!I256)=2,CHAR(34),""),stages!I256,IF(TYPE(stages!I256)=2,CHAR(34),""))</f>
        <v>STAGE_FINISH_COUNTRY="ENG"</v>
      </c>
      <c r="J256" t="str">
        <f>CONCATENATE(stages!J$1, "=",IF(TYPE(stages!J256)=2,CHAR(34),""),stages!J256,IF(TYPE(stages!J256)=2,CHAR(34),""))</f>
        <v>STAGE_FINISH_LATITUDE=51.507222</v>
      </c>
      <c r="K256" t="str">
        <f>CONCATENATE(stages!K$1, "=",IF(TYPE(stages!K256)=2,CHAR(34),""),stages!K256,IF(TYPE(stages!K256)=2,CHAR(34),""))</f>
        <v>STAGE_FINISH_LONGITUDE=-0.1275</v>
      </c>
      <c r="L256" t="str">
        <f>CONCATENATE(stages!L$1, "=",IF(TYPE(stages!L256)=2,CHAR(34),""),stages!L256,IF(TYPE(stages!L256)=2,CHAR(34),""))</f>
        <v>STAGE_DISTANCE=155</v>
      </c>
      <c r="M256" t="str">
        <f>CONCATENATE(stages!M$1, "=",IF(TYPE(stages!M256)=2,CHAR(34),""),stages!M256,IF(TYPE(stages!M256)=2,CHAR(34),""))</f>
        <v>STAGE_INFO="http://www.letour.com/le-tour/2014/us/stage-3.html"</v>
      </c>
    </row>
    <row r="257" spans="1:13" x14ac:dyDescent="0.25">
      <c r="A257" t="str">
        <f>CONCATENATE(stages!A$1, "=",IF(TYPE(stages!A257)=2,CHAR(34),""),stages!A257,IF(TYPE(stages!A257)=2,CHAR(34),""))</f>
        <v>STAGE_NUMBER=256</v>
      </c>
      <c r="B257" t="str">
        <f>CONCATENATE(stages!B$1, "=",IF(TYPE(stages!B257)=2,CHAR(34),""),stages!B257,IF(TYPE(stages!B257)=2,CHAR(34),""))</f>
        <v>STAGE_TYPE="Flat"</v>
      </c>
      <c r="C257" t="str">
        <f>CONCATENATE(stages!C$1, "=",IF(TYPE(stages!C257)=2,CHAR(34),""),stages!C257,IF(TYPE(stages!C257)=2,CHAR(34),""))</f>
        <v>STAGE_DATE="08/07/2014"</v>
      </c>
      <c r="D257" t="str">
        <f>CONCATENATE(stages!D$1, "=",IF(TYPE(stages!D257)=2,CHAR(34),""),stages!D257,IF(TYPE(stages!D257)=2,CHAR(34),""))</f>
        <v>STAGE_START="Le Touquet-Paris-Plage"</v>
      </c>
      <c r="E257" t="str">
        <f>CONCATENATE(stages!E$1, "=",IF(TYPE(stages!E257)=2,CHAR(34),""),stages!E257,IF(TYPE(stages!E257)=2,CHAR(34),""))</f>
        <v>STAGE_START_COUNTRY="FRA"</v>
      </c>
      <c r="F257" t="str">
        <f>CONCATENATE(stages!F$1, "=",IF(TYPE(stages!F257)=2,CHAR(34),""),stages!F257,IF(TYPE(stages!F257)=2,CHAR(34),""))</f>
        <v>STAGE_START_LATITUDE=50.5186</v>
      </c>
      <c r="G257" t="str">
        <f>CONCATENATE(stages!G$1, "=",IF(TYPE(stages!G257)=2,CHAR(34),""),stages!G257,IF(TYPE(stages!G257)=2,CHAR(34),""))</f>
        <v>STAGE_START_LONGITUDE=1.595</v>
      </c>
      <c r="H257" t="str">
        <f>CONCATENATE(stages!H$1, "=",IF(TYPE(stages!H257)=2,CHAR(34),""),stages!H257,IF(TYPE(stages!H257)=2,CHAR(34),""))</f>
        <v>STAGE_FINISH="Lille Métropole"</v>
      </c>
      <c r="I257" t="str">
        <f>CONCATENATE(stages!I$1, "=",IF(TYPE(stages!I257)=2,CHAR(34),""),stages!I257,IF(TYPE(stages!I257)=2,CHAR(34),""))</f>
        <v>STAGE_FINISH_COUNTRY="FRA"</v>
      </c>
      <c r="J257" t="str">
        <f>CONCATENATE(stages!J$1, "=",IF(TYPE(stages!J257)=2,CHAR(34),""),stages!J257,IF(TYPE(stages!J257)=2,CHAR(34),""))</f>
        <v>STAGE_FINISH_LATITUDE=50.6372</v>
      </c>
      <c r="K257" t="str">
        <f>CONCATENATE(stages!K$1, "=",IF(TYPE(stages!K257)=2,CHAR(34),""),stages!K257,IF(TYPE(stages!K257)=2,CHAR(34),""))</f>
        <v>STAGE_FINISH_LONGITUDE=3.0633</v>
      </c>
      <c r="L257" t="str">
        <f>CONCATENATE(stages!L$1, "=",IF(TYPE(stages!L257)=2,CHAR(34),""),stages!L257,IF(TYPE(stages!L257)=2,CHAR(34),""))</f>
        <v>STAGE_DISTANCE=163.5</v>
      </c>
      <c r="M257" t="str">
        <f>CONCATENATE(stages!M$1, "=",IF(TYPE(stages!M257)=2,CHAR(34),""),stages!M257,IF(TYPE(stages!M257)=2,CHAR(34),""))</f>
        <v>STAGE_INFO="http://www.letour.com/le-tour/2014/us/stage-4.html"</v>
      </c>
    </row>
    <row r="258" spans="1:13" x14ac:dyDescent="0.25">
      <c r="A258" t="str">
        <f>CONCATENATE(stages!A$1, "=",IF(TYPE(stages!A258)=2,CHAR(34),""),stages!A258,IF(TYPE(stages!A258)=2,CHAR(34),""))</f>
        <v>STAGE_NUMBER=257</v>
      </c>
      <c r="B258" t="str">
        <f>CONCATENATE(stages!B$1, "=",IF(TYPE(stages!B258)=2,CHAR(34),""),stages!B258,IF(TYPE(stages!B258)=2,CHAR(34),""))</f>
        <v>STAGE_TYPE="Hilly"</v>
      </c>
      <c r="C258" t="str">
        <f>CONCATENATE(stages!C$1, "=",IF(TYPE(stages!C258)=2,CHAR(34),""),stages!C258,IF(TYPE(stages!C258)=2,CHAR(34),""))</f>
        <v>STAGE_DATE="09/07/2014"</v>
      </c>
      <c r="D258" t="str">
        <f>CONCATENATE(stages!D$1, "=",IF(TYPE(stages!D258)=2,CHAR(34),""),stages!D258,IF(TYPE(stages!D258)=2,CHAR(34),""))</f>
        <v>STAGE_START="Ypres"</v>
      </c>
      <c r="E258" t="str">
        <f>CONCATENATE(stages!E$1, "=",IF(TYPE(stages!E258)=2,CHAR(34),""),stages!E258,IF(TYPE(stages!E258)=2,CHAR(34),""))</f>
        <v>STAGE_START_COUNTRY="FRA"</v>
      </c>
      <c r="F258" t="str">
        <f>CONCATENATE(stages!F$1, "=",IF(TYPE(stages!F258)=2,CHAR(34),""),stages!F258,IF(TYPE(stages!F258)=2,CHAR(34),""))</f>
        <v>STAGE_START_LATITUDE=50.85</v>
      </c>
      <c r="G258" t="str">
        <f>CONCATENATE(stages!G$1, "=",IF(TYPE(stages!G258)=2,CHAR(34),""),stages!G258,IF(TYPE(stages!G258)=2,CHAR(34),""))</f>
        <v>STAGE_START_LONGITUDE=2.883333</v>
      </c>
      <c r="H258" t="str">
        <f>CONCATENATE(stages!H$1, "=",IF(TYPE(stages!H258)=2,CHAR(34),""),stages!H258,IF(TYPE(stages!H258)=2,CHAR(34),""))</f>
        <v>STAGE_FINISH="Arenberg Porte du Hainaut"</v>
      </c>
      <c r="I258" t="str">
        <f>CONCATENATE(stages!I$1, "=",IF(TYPE(stages!I258)=2,CHAR(34),""),stages!I258,IF(TYPE(stages!I258)=2,CHAR(34),""))</f>
        <v>STAGE_FINISH_COUNTRY="FRA"</v>
      </c>
      <c r="J258" t="str">
        <f>CONCATENATE(stages!J$1, "=",IF(TYPE(stages!J258)=2,CHAR(34),""),stages!J258,IF(TYPE(stages!J258)=2,CHAR(34),""))</f>
        <v>STAGE_FINISH_LATITUDE=50.399</v>
      </c>
      <c r="K258" t="str">
        <f>CONCATENATE(stages!K$1, "=",IF(TYPE(stages!K258)=2,CHAR(34),""),stages!K258,IF(TYPE(stages!K258)=2,CHAR(34),""))</f>
        <v>STAGE_FINISH_LONGITUDE=3.4125</v>
      </c>
      <c r="L258" t="str">
        <f>CONCATENATE(stages!L$1, "=",IF(TYPE(stages!L258)=2,CHAR(34),""),stages!L258,IF(TYPE(stages!L258)=2,CHAR(34),""))</f>
        <v>STAGE_DISTANCE=155.5</v>
      </c>
      <c r="M258" t="str">
        <f>CONCATENATE(stages!M$1, "=",IF(TYPE(stages!M258)=2,CHAR(34),""),stages!M258,IF(TYPE(stages!M258)=2,CHAR(34),""))</f>
        <v>STAGE_INFO="http://www.letour.com/le-tour/2014/us/stage-5.html"</v>
      </c>
    </row>
    <row r="259" spans="1:13" x14ac:dyDescent="0.25">
      <c r="A259" t="str">
        <f>CONCATENATE(stages!A$1, "=",IF(TYPE(stages!A259)=2,CHAR(34),""),stages!A259,IF(TYPE(stages!A259)=2,CHAR(34),""))</f>
        <v>STAGE_NUMBER=258</v>
      </c>
      <c r="B259" t="str">
        <f>CONCATENATE(stages!B$1, "=",IF(TYPE(stages!B259)=2,CHAR(34),""),stages!B259,IF(TYPE(stages!B259)=2,CHAR(34),""))</f>
        <v>STAGE_TYPE="Flat"</v>
      </c>
      <c r="C259" t="str">
        <f>CONCATENATE(stages!C$1, "=",IF(TYPE(stages!C259)=2,CHAR(34),""),stages!C259,IF(TYPE(stages!C259)=2,CHAR(34),""))</f>
        <v>STAGE_DATE="10/07/2014"</v>
      </c>
      <c r="D259" t="str">
        <f>CONCATENATE(stages!D$1, "=",IF(TYPE(stages!D259)=2,CHAR(34),""),stages!D259,IF(TYPE(stages!D259)=2,CHAR(34),""))</f>
        <v>STAGE_START="Arras"</v>
      </c>
      <c r="E259" t="str">
        <f>CONCATENATE(stages!E$1, "=",IF(TYPE(stages!E259)=2,CHAR(34),""),stages!E259,IF(TYPE(stages!E259)=2,CHAR(34),""))</f>
        <v>STAGE_START_COUNTRY="FRA"</v>
      </c>
      <c r="F259" t="str">
        <f>CONCATENATE(stages!F$1, "=",IF(TYPE(stages!F259)=2,CHAR(34),""),stages!F259,IF(TYPE(stages!F259)=2,CHAR(34),""))</f>
        <v>STAGE_START_LATITUDE=50.2897</v>
      </c>
      <c r="G259" t="str">
        <f>CONCATENATE(stages!G$1, "=",IF(TYPE(stages!G259)=2,CHAR(34),""),stages!G259,IF(TYPE(stages!G259)=2,CHAR(34),""))</f>
        <v>STAGE_START_LONGITUDE=2.7808</v>
      </c>
      <c r="H259" t="str">
        <f>CONCATENATE(stages!H$1, "=",IF(TYPE(stages!H259)=2,CHAR(34),""),stages!H259,IF(TYPE(stages!H259)=2,CHAR(34),""))</f>
        <v>STAGE_FINISH="Reims"</v>
      </c>
      <c r="I259" t="str">
        <f>CONCATENATE(stages!I$1, "=",IF(TYPE(stages!I259)=2,CHAR(34),""),stages!I259,IF(TYPE(stages!I259)=2,CHAR(34),""))</f>
        <v>STAGE_FINISH_COUNTRY="FRA"</v>
      </c>
      <c r="J259" t="str">
        <f>CONCATENATE(stages!J$1, "=",IF(TYPE(stages!J259)=2,CHAR(34),""),stages!J259,IF(TYPE(stages!J259)=2,CHAR(34),""))</f>
        <v>STAGE_FINISH_LATITUDE=49.2628</v>
      </c>
      <c r="K259" t="str">
        <f>CONCATENATE(stages!K$1, "=",IF(TYPE(stages!K259)=2,CHAR(34),""),stages!K259,IF(TYPE(stages!K259)=2,CHAR(34),""))</f>
        <v>STAGE_FINISH_LONGITUDE=4.0347</v>
      </c>
      <c r="L259" t="str">
        <f>CONCATENATE(stages!L$1, "=",IF(TYPE(stages!L259)=2,CHAR(34),""),stages!L259,IF(TYPE(stages!L259)=2,CHAR(34),""))</f>
        <v>STAGE_DISTANCE=194</v>
      </c>
      <c r="M259" t="str">
        <f>CONCATENATE(stages!M$1, "=",IF(TYPE(stages!M259)=2,CHAR(34),""),stages!M259,IF(TYPE(stages!M259)=2,CHAR(34),""))</f>
        <v>STAGE_INFO="http://www.letour.com/le-tour/2014/us/stage-6.html"</v>
      </c>
    </row>
    <row r="260" spans="1:13" x14ac:dyDescent="0.25">
      <c r="A260" t="str">
        <f>CONCATENATE(stages!A$1, "=",IF(TYPE(stages!A260)=2,CHAR(34),""),stages!A260,IF(TYPE(stages!A260)=2,CHAR(34),""))</f>
        <v>STAGE_NUMBER=259</v>
      </c>
      <c r="B260" t="str">
        <f>CONCATENATE(stages!B$1, "=",IF(TYPE(stages!B260)=2,CHAR(34),""),stages!B260,IF(TYPE(stages!B260)=2,CHAR(34),""))</f>
        <v>STAGE_TYPE="Flat"</v>
      </c>
      <c r="C260" t="str">
        <f>CONCATENATE(stages!C$1, "=",IF(TYPE(stages!C260)=2,CHAR(34),""),stages!C260,IF(TYPE(stages!C260)=2,CHAR(34),""))</f>
        <v>STAGE_DATE="11/07/2014"</v>
      </c>
      <c r="D260" t="str">
        <f>CONCATENATE(stages!D$1, "=",IF(TYPE(stages!D260)=2,CHAR(34),""),stages!D260,IF(TYPE(stages!D260)=2,CHAR(34),""))</f>
        <v>STAGE_START="Épernay"</v>
      </c>
      <c r="E260" t="str">
        <f>CONCATENATE(stages!E$1, "=",IF(TYPE(stages!E260)=2,CHAR(34),""),stages!E260,IF(TYPE(stages!E260)=2,CHAR(34),""))</f>
        <v>STAGE_START_COUNTRY="FRA"</v>
      </c>
      <c r="F260" t="str">
        <f>CONCATENATE(stages!F$1, "=",IF(TYPE(stages!F260)=2,CHAR(34),""),stages!F260,IF(TYPE(stages!F260)=2,CHAR(34),""))</f>
        <v>STAGE_START_LATITUDE=49.0403</v>
      </c>
      <c r="G260" t="str">
        <f>CONCATENATE(stages!G$1, "=",IF(TYPE(stages!G260)=2,CHAR(34),""),stages!G260,IF(TYPE(stages!G260)=2,CHAR(34),""))</f>
        <v>STAGE_START_LONGITUDE=3.96</v>
      </c>
      <c r="H260" t="str">
        <f>CONCATENATE(stages!H$1, "=",IF(TYPE(stages!H260)=2,CHAR(34),""),stages!H260,IF(TYPE(stages!H260)=2,CHAR(34),""))</f>
        <v>STAGE_FINISH="Nancy"</v>
      </c>
      <c r="I260" t="str">
        <f>CONCATENATE(stages!I$1, "=",IF(TYPE(stages!I260)=2,CHAR(34),""),stages!I260,IF(TYPE(stages!I260)=2,CHAR(34),""))</f>
        <v>STAGE_FINISH_COUNTRY="FRA"</v>
      </c>
      <c r="J260" t="str">
        <f>CONCATENATE(stages!J$1, "=",IF(TYPE(stages!J260)=2,CHAR(34),""),stages!J260,IF(TYPE(stages!J260)=2,CHAR(34),""))</f>
        <v>STAGE_FINISH_LATITUDE=48.6936</v>
      </c>
      <c r="K260" t="str">
        <f>CONCATENATE(stages!K$1, "=",IF(TYPE(stages!K260)=2,CHAR(34),""),stages!K260,IF(TYPE(stages!K260)=2,CHAR(34),""))</f>
        <v>STAGE_FINISH_LONGITUDE=6.1846</v>
      </c>
      <c r="L260" t="str">
        <f>CONCATENATE(stages!L$1, "=",IF(TYPE(stages!L260)=2,CHAR(34),""),stages!L260,IF(TYPE(stages!L260)=2,CHAR(34),""))</f>
        <v>STAGE_DISTANCE=234.5</v>
      </c>
      <c r="M260" t="str">
        <f>CONCATENATE(stages!M$1, "=",IF(TYPE(stages!M260)=2,CHAR(34),""),stages!M260,IF(TYPE(stages!M260)=2,CHAR(34),""))</f>
        <v>STAGE_INFO="http://www.letour.com/le-tour/2014/us/stage-7.html"</v>
      </c>
    </row>
    <row r="261" spans="1:13" x14ac:dyDescent="0.25">
      <c r="A261" t="str">
        <f>CONCATENATE(stages!A$1, "=",IF(TYPE(stages!A261)=2,CHAR(34),""),stages!A261,IF(TYPE(stages!A261)=2,CHAR(34),""))</f>
        <v>STAGE_NUMBER=260</v>
      </c>
      <c r="B261" t="str">
        <f>CONCATENATE(stages!B$1, "=",IF(TYPE(stages!B261)=2,CHAR(34),""),stages!B261,IF(TYPE(stages!B261)=2,CHAR(34),""))</f>
        <v>STAGE_TYPE="Hilly"</v>
      </c>
      <c r="C261" t="str">
        <f>CONCATENATE(stages!C$1, "=",IF(TYPE(stages!C261)=2,CHAR(34),""),stages!C261,IF(TYPE(stages!C261)=2,CHAR(34),""))</f>
        <v>STAGE_DATE="12/07/2014"</v>
      </c>
      <c r="D261" t="str">
        <f>CONCATENATE(stages!D$1, "=",IF(TYPE(stages!D261)=2,CHAR(34),""),stages!D261,IF(TYPE(stages!D261)=2,CHAR(34),""))</f>
        <v>STAGE_START="Tomblaine"</v>
      </c>
      <c r="E261" t="str">
        <f>CONCATENATE(stages!E$1, "=",IF(TYPE(stages!E261)=2,CHAR(34),""),stages!E261,IF(TYPE(stages!E261)=2,CHAR(34),""))</f>
        <v>STAGE_START_COUNTRY="FRA"</v>
      </c>
      <c r="F261" t="str">
        <f>CONCATENATE(stages!F$1, "=",IF(TYPE(stages!F261)=2,CHAR(34),""),stages!F261,IF(TYPE(stages!F261)=2,CHAR(34),""))</f>
        <v>STAGE_START_LATITUDE=48.6833</v>
      </c>
      <c r="G261" t="str">
        <f>CONCATENATE(stages!G$1, "=",IF(TYPE(stages!G261)=2,CHAR(34),""),stages!G261,IF(TYPE(stages!G261)=2,CHAR(34),""))</f>
        <v>STAGE_START_LONGITUDE=6.2167</v>
      </c>
      <c r="H261" t="str">
        <f>CONCATENATE(stages!H$1, "=",IF(TYPE(stages!H261)=2,CHAR(34),""),stages!H261,IF(TYPE(stages!H261)=2,CHAR(34),""))</f>
        <v>STAGE_FINISH="Gérardmer La Mauselaine"</v>
      </c>
      <c r="I261" t="str">
        <f>CONCATENATE(stages!I$1, "=",IF(TYPE(stages!I261)=2,CHAR(34),""),stages!I261,IF(TYPE(stages!I261)=2,CHAR(34),""))</f>
        <v>STAGE_FINISH_COUNTRY="FRA"</v>
      </c>
      <c r="J261" t="str">
        <f>CONCATENATE(stages!J$1, "=",IF(TYPE(stages!J261)=2,CHAR(34),""),stages!J261,IF(TYPE(stages!J261)=2,CHAR(34),""))</f>
        <v>STAGE_FINISH_LATITUDE=48.08</v>
      </c>
      <c r="K261" t="str">
        <f>CONCATENATE(stages!K$1, "=",IF(TYPE(stages!K261)=2,CHAR(34),""),stages!K261,IF(TYPE(stages!K261)=2,CHAR(34),""))</f>
        <v>STAGE_FINISH_LONGITUDE=6.88</v>
      </c>
      <c r="L261" t="str">
        <f>CONCATENATE(stages!L$1, "=",IF(TYPE(stages!L261)=2,CHAR(34),""),stages!L261,IF(TYPE(stages!L261)=2,CHAR(34),""))</f>
        <v>STAGE_DISTANCE=161</v>
      </c>
      <c r="M261" t="str">
        <f>CONCATENATE(stages!M$1, "=",IF(TYPE(stages!M261)=2,CHAR(34),""),stages!M261,IF(TYPE(stages!M261)=2,CHAR(34),""))</f>
        <v>STAGE_INFO="http://www.letour.com/le-tour/2014/us/stage-8.html"</v>
      </c>
    </row>
    <row r="262" spans="1:13" x14ac:dyDescent="0.25">
      <c r="A262" t="str">
        <f>CONCATENATE(stages!A$1, "=",IF(TYPE(stages!A262)=2,CHAR(34),""),stages!A262,IF(TYPE(stages!A262)=2,CHAR(34),""))</f>
        <v>STAGE_NUMBER=261</v>
      </c>
      <c r="B262" t="str">
        <f>CONCATENATE(stages!B$1, "=",IF(TYPE(stages!B262)=2,CHAR(34),""),stages!B262,IF(TYPE(stages!B262)=2,CHAR(34),""))</f>
        <v>STAGE_TYPE="Hilly"</v>
      </c>
      <c r="C262" t="str">
        <f>CONCATENATE(stages!C$1, "=",IF(TYPE(stages!C262)=2,CHAR(34),""),stages!C262,IF(TYPE(stages!C262)=2,CHAR(34),""))</f>
        <v>STAGE_DATE="13/07/2014"</v>
      </c>
      <c r="D262" t="str">
        <f>CONCATENATE(stages!D$1, "=",IF(TYPE(stages!D262)=2,CHAR(34),""),stages!D262,IF(TYPE(stages!D262)=2,CHAR(34),""))</f>
        <v>STAGE_START="Gérardmer"</v>
      </c>
      <c r="E262" t="str">
        <f>CONCATENATE(stages!E$1, "=",IF(TYPE(stages!E262)=2,CHAR(34),""),stages!E262,IF(TYPE(stages!E262)=2,CHAR(34),""))</f>
        <v>STAGE_START_COUNTRY="FRA"</v>
      </c>
      <c r="F262" t="str">
        <f>CONCATENATE(stages!F$1, "=",IF(TYPE(stages!F262)=2,CHAR(34),""),stages!F262,IF(TYPE(stages!F262)=2,CHAR(34),""))</f>
        <v>STAGE_START_LATITUDE=48.08</v>
      </c>
      <c r="G262" t="str">
        <f>CONCATENATE(stages!G$1, "=",IF(TYPE(stages!G262)=2,CHAR(34),""),stages!G262,IF(TYPE(stages!G262)=2,CHAR(34),""))</f>
        <v>STAGE_START_LONGITUDE=6.88</v>
      </c>
      <c r="H262" t="str">
        <f>CONCATENATE(stages!H$1, "=",IF(TYPE(stages!H262)=2,CHAR(34),""),stages!H262,IF(TYPE(stages!H262)=2,CHAR(34),""))</f>
        <v>STAGE_FINISH="Mulhouse"</v>
      </c>
      <c r="I262" t="str">
        <f>CONCATENATE(stages!I$1, "=",IF(TYPE(stages!I262)=2,CHAR(34),""),stages!I262,IF(TYPE(stages!I262)=2,CHAR(34),""))</f>
        <v>STAGE_FINISH_COUNTRY="FRA"</v>
      </c>
      <c r="J262" t="str">
        <f>CONCATENATE(stages!J$1, "=",IF(TYPE(stages!J262)=2,CHAR(34),""),stages!J262,IF(TYPE(stages!J262)=2,CHAR(34),""))</f>
        <v>STAGE_FINISH_LATITUDE=47.75</v>
      </c>
      <c r="K262" t="str">
        <f>CONCATENATE(stages!K$1, "=",IF(TYPE(stages!K262)=2,CHAR(34),""),stages!K262,IF(TYPE(stages!K262)=2,CHAR(34),""))</f>
        <v>STAGE_FINISH_LONGITUDE=7.34</v>
      </c>
      <c r="L262" t="str">
        <f>CONCATENATE(stages!L$1, "=",IF(TYPE(stages!L262)=2,CHAR(34),""),stages!L262,IF(TYPE(stages!L262)=2,CHAR(34),""))</f>
        <v>STAGE_DISTANCE=170</v>
      </c>
      <c r="M262" t="str">
        <f>CONCATENATE(stages!M$1, "=",IF(TYPE(stages!M262)=2,CHAR(34),""),stages!M262,IF(TYPE(stages!M262)=2,CHAR(34),""))</f>
        <v>STAGE_INFO="http://www.letour.com/le-tour/2014/us/stage-9.html"</v>
      </c>
    </row>
    <row r="263" spans="1:13" x14ac:dyDescent="0.25">
      <c r="A263" t="str">
        <f>CONCATENATE(stages!A$1, "=",IF(TYPE(stages!A263)=2,CHAR(34),""),stages!A263,IF(TYPE(stages!A263)=2,CHAR(34),""))</f>
        <v>STAGE_NUMBER=262</v>
      </c>
      <c r="B263" t="str">
        <f>CONCATENATE(stages!B$1, "=",IF(TYPE(stages!B263)=2,CHAR(34),""),stages!B263,IF(TYPE(stages!B263)=2,CHAR(34),""))</f>
        <v>STAGE_TYPE="Mountain"</v>
      </c>
      <c r="C263" t="str">
        <f>CONCATENATE(stages!C$1, "=",IF(TYPE(stages!C263)=2,CHAR(34),""),stages!C263,IF(TYPE(stages!C263)=2,CHAR(34),""))</f>
        <v>STAGE_DATE="14/07/2014"</v>
      </c>
      <c r="D263" t="str">
        <f>CONCATENATE(stages!D$1, "=",IF(TYPE(stages!D263)=2,CHAR(34),""),stages!D263,IF(TYPE(stages!D263)=2,CHAR(34),""))</f>
        <v>STAGE_START="Mulhouse"</v>
      </c>
      <c r="E263" t="str">
        <f>CONCATENATE(stages!E$1, "=",IF(TYPE(stages!E263)=2,CHAR(34),""),stages!E263,IF(TYPE(stages!E263)=2,CHAR(34),""))</f>
        <v>STAGE_START_COUNTRY="FRA"</v>
      </c>
      <c r="F263" t="str">
        <f>CONCATENATE(stages!F$1, "=",IF(TYPE(stages!F263)=2,CHAR(34),""),stages!F263,IF(TYPE(stages!F263)=2,CHAR(34),""))</f>
        <v>STAGE_START_LATITUDE=47.75</v>
      </c>
      <c r="G263" t="str">
        <f>CONCATENATE(stages!G$1, "=",IF(TYPE(stages!G263)=2,CHAR(34),""),stages!G263,IF(TYPE(stages!G263)=2,CHAR(34),""))</f>
        <v>STAGE_START_LONGITUDE=7.34</v>
      </c>
      <c r="H263" t="str">
        <f>CONCATENATE(stages!H$1, "=",IF(TYPE(stages!H263)=2,CHAR(34),""),stages!H263,IF(TYPE(stages!H263)=2,CHAR(34),""))</f>
        <v>STAGE_FINISH="La Planche des Belles Filles"</v>
      </c>
      <c r="I263" t="str">
        <f>CONCATENATE(stages!I$1, "=",IF(TYPE(stages!I263)=2,CHAR(34),""),stages!I263,IF(TYPE(stages!I263)=2,CHAR(34),""))</f>
        <v>STAGE_FINISH_COUNTRY="FRA"</v>
      </c>
      <c r="J263" t="str">
        <f>CONCATENATE(stages!J$1, "=",IF(TYPE(stages!J263)=2,CHAR(34),""),stages!J263,IF(TYPE(stages!J263)=2,CHAR(34),""))</f>
        <v>STAGE_FINISH_LATITUDE=47.772222</v>
      </c>
      <c r="K263" t="str">
        <f>CONCATENATE(stages!K$1, "=",IF(TYPE(stages!K263)=2,CHAR(34),""),stages!K263,IF(TYPE(stages!K263)=2,CHAR(34),""))</f>
        <v>STAGE_FINISH_LONGITUDE=6.777778</v>
      </c>
      <c r="L263" t="str">
        <f>CONCATENATE(stages!L$1, "=",IF(TYPE(stages!L263)=2,CHAR(34),""),stages!L263,IF(TYPE(stages!L263)=2,CHAR(34),""))</f>
        <v>STAGE_DISTANCE=161.5</v>
      </c>
      <c r="M263" t="str">
        <f>CONCATENATE(stages!M$1, "=",IF(TYPE(stages!M263)=2,CHAR(34),""),stages!M263,IF(TYPE(stages!M263)=2,CHAR(34),""))</f>
        <v>STAGE_INFO="http://www.letour.com/le-tour/2014/us/stage-10.html"</v>
      </c>
    </row>
    <row r="264" spans="1:13" x14ac:dyDescent="0.25">
      <c r="A264" t="str">
        <f>CONCATENATE(stages!A$1, "=",IF(TYPE(stages!A264)=2,CHAR(34),""),stages!A264,IF(TYPE(stages!A264)=2,CHAR(34),""))</f>
        <v>STAGE_NUMBER=263</v>
      </c>
      <c r="B264" t="str">
        <f>CONCATENATE(stages!B$1, "=",IF(TYPE(stages!B264)=2,CHAR(34),""),stages!B264,IF(TYPE(stages!B264)=2,CHAR(34),""))</f>
        <v>STAGE_TYPE="Hilly"</v>
      </c>
      <c r="C264" t="str">
        <f>CONCATENATE(stages!C$1, "=",IF(TYPE(stages!C264)=2,CHAR(34),""),stages!C264,IF(TYPE(stages!C264)=2,CHAR(34),""))</f>
        <v>STAGE_DATE="16/07/2014"</v>
      </c>
      <c r="D264" t="str">
        <f>CONCATENATE(stages!D$1, "=",IF(TYPE(stages!D264)=2,CHAR(34),""),stages!D264,IF(TYPE(stages!D264)=2,CHAR(34),""))</f>
        <v>STAGE_START="Besançon"</v>
      </c>
      <c r="E264" t="str">
        <f>CONCATENATE(stages!E$1, "=",IF(TYPE(stages!E264)=2,CHAR(34),""),stages!E264,IF(TYPE(stages!E264)=2,CHAR(34),""))</f>
        <v>STAGE_START_COUNTRY="FRA"</v>
      </c>
      <c r="F264" t="str">
        <f>CONCATENATE(stages!F$1, "=",IF(TYPE(stages!F264)=2,CHAR(34),""),stages!F264,IF(TYPE(stages!F264)=2,CHAR(34),""))</f>
        <v>STAGE_START_LATITUDE=47.2431</v>
      </c>
      <c r="G264" t="str">
        <f>CONCATENATE(stages!G$1, "=",IF(TYPE(stages!G264)=2,CHAR(34),""),stages!G264,IF(TYPE(stages!G264)=2,CHAR(34),""))</f>
        <v>STAGE_START_LONGITUDE=6.0219</v>
      </c>
      <c r="H264" t="str">
        <f>CONCATENATE(stages!H$1, "=",IF(TYPE(stages!H264)=2,CHAR(34),""),stages!H264,IF(TYPE(stages!H264)=2,CHAR(34),""))</f>
        <v>STAGE_FINISH="Oyonnax"</v>
      </c>
      <c r="I264" t="str">
        <f>CONCATENATE(stages!I$1, "=",IF(TYPE(stages!I264)=2,CHAR(34),""),stages!I264,IF(TYPE(stages!I264)=2,CHAR(34),""))</f>
        <v>STAGE_FINISH_COUNTRY="FRA"</v>
      </c>
      <c r="J264" t="str">
        <f>CONCATENATE(stages!J$1, "=",IF(TYPE(stages!J264)=2,CHAR(34),""),stages!J264,IF(TYPE(stages!J264)=2,CHAR(34),""))</f>
        <v>STAGE_FINISH_LATITUDE=46.2561</v>
      </c>
      <c r="K264" t="str">
        <f>CONCATENATE(stages!K$1, "=",IF(TYPE(stages!K264)=2,CHAR(34),""),stages!K264,IF(TYPE(stages!K264)=2,CHAR(34),""))</f>
        <v>STAGE_FINISH_LONGITUDE=5.6556</v>
      </c>
      <c r="L264" t="str">
        <f>CONCATENATE(stages!L$1, "=",IF(TYPE(stages!L264)=2,CHAR(34),""),stages!L264,IF(TYPE(stages!L264)=2,CHAR(34),""))</f>
        <v>STAGE_DISTANCE=187.5</v>
      </c>
      <c r="M264" t="str">
        <f>CONCATENATE(stages!M$1, "=",IF(TYPE(stages!M264)=2,CHAR(34),""),stages!M264,IF(TYPE(stages!M264)=2,CHAR(34),""))</f>
        <v>STAGE_INFO="http://www.letour.com/le-tour/2014/us/stage-11.html"</v>
      </c>
    </row>
    <row r="265" spans="1:13" x14ac:dyDescent="0.25">
      <c r="A265" t="str">
        <f>CONCATENATE(stages!A$1, "=",IF(TYPE(stages!A265)=2,CHAR(34),""),stages!A265,IF(TYPE(stages!A265)=2,CHAR(34),""))</f>
        <v>STAGE_NUMBER=264</v>
      </c>
      <c r="B265" t="str">
        <f>CONCATENATE(stages!B$1, "=",IF(TYPE(stages!B265)=2,CHAR(34),""),stages!B265,IF(TYPE(stages!B265)=2,CHAR(34),""))</f>
        <v>STAGE_TYPE="Flat"</v>
      </c>
      <c r="C265" t="str">
        <f>CONCATENATE(stages!C$1, "=",IF(TYPE(stages!C265)=2,CHAR(34),""),stages!C265,IF(TYPE(stages!C265)=2,CHAR(34),""))</f>
        <v>STAGE_DATE="17/07/2014"</v>
      </c>
      <c r="D265" t="str">
        <f>CONCATENATE(stages!D$1, "=",IF(TYPE(stages!D265)=2,CHAR(34),""),stages!D265,IF(TYPE(stages!D265)=2,CHAR(34),""))</f>
        <v>STAGE_START="Bourg-en-Bresse"</v>
      </c>
      <c r="E265" t="str">
        <f>CONCATENATE(stages!E$1, "=",IF(TYPE(stages!E265)=2,CHAR(34),""),stages!E265,IF(TYPE(stages!E265)=2,CHAR(34),""))</f>
        <v>STAGE_START_COUNTRY="FRA"</v>
      </c>
      <c r="F265" t="str">
        <f>CONCATENATE(stages!F$1, "=",IF(TYPE(stages!F265)=2,CHAR(34),""),stages!F265,IF(TYPE(stages!F265)=2,CHAR(34),""))</f>
        <v>STAGE_START_LATITUDE=46.2056</v>
      </c>
      <c r="G265" t="str">
        <f>CONCATENATE(stages!G$1, "=",IF(TYPE(stages!G265)=2,CHAR(34),""),stages!G265,IF(TYPE(stages!G265)=2,CHAR(34),""))</f>
        <v>STAGE_START_LONGITUDE=5.2289</v>
      </c>
      <c r="H265" t="str">
        <f>CONCATENATE(stages!H$1, "=",IF(TYPE(stages!H265)=2,CHAR(34),""),stages!H265,IF(TYPE(stages!H265)=2,CHAR(34),""))</f>
        <v>STAGE_FINISH="Saint-Étienne"</v>
      </c>
      <c r="I265" t="str">
        <f>CONCATENATE(stages!I$1, "=",IF(TYPE(stages!I265)=2,CHAR(34),""),stages!I265,IF(TYPE(stages!I265)=2,CHAR(34),""))</f>
        <v>STAGE_FINISH_COUNTRY="FRA"</v>
      </c>
      <c r="J265" t="str">
        <f>CONCATENATE(stages!J$1, "=",IF(TYPE(stages!J265)=2,CHAR(34),""),stages!J265,IF(TYPE(stages!J265)=2,CHAR(34),""))</f>
        <v>STAGE_FINISH_LATITUDE=45.4347</v>
      </c>
      <c r="K265" t="str">
        <f>CONCATENATE(stages!K$1, "=",IF(TYPE(stages!K265)=2,CHAR(34),""),stages!K265,IF(TYPE(stages!K265)=2,CHAR(34),""))</f>
        <v>STAGE_FINISH_LONGITUDE=4.3903</v>
      </c>
      <c r="L265" t="str">
        <f>CONCATENATE(stages!L$1, "=",IF(TYPE(stages!L265)=2,CHAR(34),""),stages!L265,IF(TYPE(stages!L265)=2,CHAR(34),""))</f>
        <v>STAGE_DISTANCE=185.5</v>
      </c>
      <c r="M265" t="str">
        <f>CONCATENATE(stages!M$1, "=",IF(TYPE(stages!M265)=2,CHAR(34),""),stages!M265,IF(TYPE(stages!M265)=2,CHAR(34),""))</f>
        <v>STAGE_INFO="http://www.letour.com/le-tour/2014/us/stage-12.html"</v>
      </c>
    </row>
    <row r="266" spans="1:13" x14ac:dyDescent="0.25">
      <c r="A266" t="str">
        <f>CONCATENATE(stages!A$1, "=",IF(TYPE(stages!A266)=2,CHAR(34),""),stages!A266,IF(TYPE(stages!A266)=2,CHAR(34),""))</f>
        <v>STAGE_NUMBER=265</v>
      </c>
      <c r="B266" t="str">
        <f>CONCATENATE(stages!B$1, "=",IF(TYPE(stages!B266)=2,CHAR(34),""),stages!B266,IF(TYPE(stages!B266)=2,CHAR(34),""))</f>
        <v>STAGE_TYPE="Mountain"</v>
      </c>
      <c r="C266" t="str">
        <f>CONCATENATE(stages!C$1, "=",IF(TYPE(stages!C266)=2,CHAR(34),""),stages!C266,IF(TYPE(stages!C266)=2,CHAR(34),""))</f>
        <v>STAGE_DATE="18/07/2014"</v>
      </c>
      <c r="D266" t="str">
        <f>CONCATENATE(stages!D$1, "=",IF(TYPE(stages!D266)=2,CHAR(34),""),stages!D266,IF(TYPE(stages!D266)=2,CHAR(34),""))</f>
        <v>STAGE_START="Saint-Étienne"</v>
      </c>
      <c r="E266" t="str">
        <f>CONCATENATE(stages!E$1, "=",IF(TYPE(stages!E266)=2,CHAR(34),""),stages!E266,IF(TYPE(stages!E266)=2,CHAR(34),""))</f>
        <v>STAGE_START_COUNTRY="FRA"</v>
      </c>
      <c r="F266" t="str">
        <f>CONCATENATE(stages!F$1, "=",IF(TYPE(stages!F266)=2,CHAR(34),""),stages!F266,IF(TYPE(stages!F266)=2,CHAR(34),""))</f>
        <v>STAGE_START_LATITUDE=45.4347</v>
      </c>
      <c r="G266" t="str">
        <f>CONCATENATE(stages!G$1, "=",IF(TYPE(stages!G266)=2,CHAR(34),""),stages!G266,IF(TYPE(stages!G266)=2,CHAR(34),""))</f>
        <v>STAGE_START_LONGITUDE=4.3903</v>
      </c>
      <c r="H266" t="str">
        <f>CONCATENATE(stages!H$1, "=",IF(TYPE(stages!H266)=2,CHAR(34),""),stages!H266,IF(TYPE(stages!H266)=2,CHAR(34),""))</f>
        <v>STAGE_FINISH="Chamrousse"</v>
      </c>
      <c r="I266" t="str">
        <f>CONCATENATE(stages!I$1, "=",IF(TYPE(stages!I266)=2,CHAR(34),""),stages!I266,IF(TYPE(stages!I266)=2,CHAR(34),""))</f>
        <v>STAGE_FINISH_COUNTRY="FRA"</v>
      </c>
      <c r="J266" t="str">
        <f>CONCATENATE(stages!J$1, "=",IF(TYPE(stages!J266)=2,CHAR(34),""),stages!J266,IF(TYPE(stages!J266)=2,CHAR(34),""))</f>
        <v>STAGE_FINISH_LATITUDE=45.1092</v>
      </c>
      <c r="K266" t="str">
        <f>CONCATENATE(stages!K$1, "=",IF(TYPE(stages!K266)=2,CHAR(34),""),stages!K266,IF(TYPE(stages!K266)=2,CHAR(34),""))</f>
        <v>STAGE_FINISH_LONGITUDE=5.8744</v>
      </c>
      <c r="L266" t="str">
        <f>CONCATENATE(stages!L$1, "=",IF(TYPE(stages!L266)=2,CHAR(34),""),stages!L266,IF(TYPE(stages!L266)=2,CHAR(34),""))</f>
        <v>STAGE_DISTANCE=197.5</v>
      </c>
      <c r="M266" t="str">
        <f>CONCATENATE(stages!M$1, "=",IF(TYPE(stages!M266)=2,CHAR(34),""),stages!M266,IF(TYPE(stages!M266)=2,CHAR(34),""))</f>
        <v>STAGE_INFO="http://www.letour.com/le-tour/2014/us/stage-13.html"</v>
      </c>
    </row>
    <row r="267" spans="1:13" x14ac:dyDescent="0.25">
      <c r="A267" t="str">
        <f>CONCATENATE(stages!A$1, "=",IF(TYPE(stages!A267)=2,CHAR(34),""),stages!A267,IF(TYPE(stages!A267)=2,CHAR(34),""))</f>
        <v>STAGE_NUMBER=266</v>
      </c>
      <c r="B267" t="str">
        <f>CONCATENATE(stages!B$1, "=",IF(TYPE(stages!B267)=2,CHAR(34),""),stages!B267,IF(TYPE(stages!B267)=2,CHAR(34),""))</f>
        <v>STAGE_TYPE="Mountain"</v>
      </c>
      <c r="C267" t="str">
        <f>CONCATENATE(stages!C$1, "=",IF(TYPE(stages!C267)=2,CHAR(34),""),stages!C267,IF(TYPE(stages!C267)=2,CHAR(34),""))</f>
        <v>STAGE_DATE="19/07/2014"</v>
      </c>
      <c r="D267" t="str">
        <f>CONCATENATE(stages!D$1, "=",IF(TYPE(stages!D267)=2,CHAR(34),""),stages!D267,IF(TYPE(stages!D267)=2,CHAR(34),""))</f>
        <v>STAGE_START="Grenoble"</v>
      </c>
      <c r="E267" t="str">
        <f>CONCATENATE(stages!E$1, "=",IF(TYPE(stages!E267)=2,CHAR(34),""),stages!E267,IF(TYPE(stages!E267)=2,CHAR(34),""))</f>
        <v>STAGE_START_COUNTRY="FRA"</v>
      </c>
      <c r="F267" t="str">
        <f>CONCATENATE(stages!F$1, "=",IF(TYPE(stages!F267)=2,CHAR(34),""),stages!F267,IF(TYPE(stages!F267)=2,CHAR(34),""))</f>
        <v>STAGE_START_LATITUDE=45.2002</v>
      </c>
      <c r="G267" t="str">
        <f>CONCATENATE(stages!G$1, "=",IF(TYPE(stages!G267)=2,CHAR(34),""),stages!G267,IF(TYPE(stages!G267)=2,CHAR(34),""))</f>
        <v>STAGE_START_LONGITUDE=5.7222</v>
      </c>
      <c r="H267" t="str">
        <f>CONCATENATE(stages!H$1, "=",IF(TYPE(stages!H267)=2,CHAR(34),""),stages!H267,IF(TYPE(stages!H267)=2,CHAR(34),""))</f>
        <v>STAGE_FINISH="Risoul"</v>
      </c>
      <c r="I267" t="str">
        <f>CONCATENATE(stages!I$1, "=",IF(TYPE(stages!I267)=2,CHAR(34),""),stages!I267,IF(TYPE(stages!I267)=2,CHAR(34),""))</f>
        <v>STAGE_FINISH_COUNTRY="FRA"</v>
      </c>
      <c r="J267" t="str">
        <f>CONCATENATE(stages!J$1, "=",IF(TYPE(stages!J267)=2,CHAR(34),""),stages!J267,IF(TYPE(stages!J267)=2,CHAR(34),""))</f>
        <v>STAGE_FINISH_LATITUDE=44.6497</v>
      </c>
      <c r="K267" t="str">
        <f>CONCATENATE(stages!K$1, "=",IF(TYPE(stages!K267)=2,CHAR(34),""),stages!K267,IF(TYPE(stages!K267)=2,CHAR(34),""))</f>
        <v>STAGE_FINISH_LONGITUDE=6.6408</v>
      </c>
      <c r="L267" t="str">
        <f>CONCATENATE(stages!L$1, "=",IF(TYPE(stages!L267)=2,CHAR(34),""),stages!L267,IF(TYPE(stages!L267)=2,CHAR(34),""))</f>
        <v>STAGE_DISTANCE=177</v>
      </c>
      <c r="M267" t="str">
        <f>CONCATENATE(stages!M$1, "=",IF(TYPE(stages!M267)=2,CHAR(34),""),stages!M267,IF(TYPE(stages!M267)=2,CHAR(34),""))</f>
        <v>STAGE_INFO="http://www.letour.com/le-tour/2014/us/stage-14.html"</v>
      </c>
    </row>
    <row r="268" spans="1:13" x14ac:dyDescent="0.25">
      <c r="A268" t="str">
        <f>CONCATENATE(stages!A$1, "=",IF(TYPE(stages!A268)=2,CHAR(34),""),stages!A268,IF(TYPE(stages!A268)=2,CHAR(34),""))</f>
        <v>STAGE_NUMBER=267</v>
      </c>
      <c r="B268" t="str">
        <f>CONCATENATE(stages!B$1, "=",IF(TYPE(stages!B268)=2,CHAR(34),""),stages!B268,IF(TYPE(stages!B268)=2,CHAR(34),""))</f>
        <v>STAGE_TYPE="Flat"</v>
      </c>
      <c r="C268" t="str">
        <f>CONCATENATE(stages!C$1, "=",IF(TYPE(stages!C268)=2,CHAR(34),""),stages!C268,IF(TYPE(stages!C268)=2,CHAR(34),""))</f>
        <v>STAGE_DATE="20/07/2014"</v>
      </c>
      <c r="D268" t="str">
        <f>CONCATENATE(stages!D$1, "=",IF(TYPE(stages!D268)=2,CHAR(34),""),stages!D268,IF(TYPE(stages!D268)=2,CHAR(34),""))</f>
        <v>STAGE_START="Tallard"</v>
      </c>
      <c r="E268" t="str">
        <f>CONCATENATE(stages!E$1, "=",IF(TYPE(stages!E268)=2,CHAR(34),""),stages!E268,IF(TYPE(stages!E268)=2,CHAR(34),""))</f>
        <v>STAGE_START_COUNTRY="FRA"</v>
      </c>
      <c r="F268" t="str">
        <f>CONCATENATE(stages!F$1, "=",IF(TYPE(stages!F268)=2,CHAR(34),""),stages!F268,IF(TYPE(stages!F268)=2,CHAR(34),""))</f>
        <v>STAGE_START_LATITUDE=44.4625</v>
      </c>
      <c r="G268" t="str">
        <f>CONCATENATE(stages!G$1, "=",IF(TYPE(stages!G268)=2,CHAR(34),""),stages!G268,IF(TYPE(stages!G268)=2,CHAR(34),""))</f>
        <v>STAGE_START_LONGITUDE=6.0553</v>
      </c>
      <c r="H268" t="str">
        <f>CONCATENATE(stages!H$1, "=",IF(TYPE(stages!H268)=2,CHAR(34),""),stages!H268,IF(TYPE(stages!H268)=2,CHAR(34),""))</f>
        <v>STAGE_FINISH="Nîmes"</v>
      </c>
      <c r="I268" t="str">
        <f>CONCATENATE(stages!I$1, "=",IF(TYPE(stages!I268)=2,CHAR(34),""),stages!I268,IF(TYPE(stages!I268)=2,CHAR(34),""))</f>
        <v>STAGE_FINISH_COUNTRY="FRA"</v>
      </c>
      <c r="J268" t="str">
        <f>CONCATENATE(stages!J$1, "=",IF(TYPE(stages!J268)=2,CHAR(34),""),stages!J268,IF(TYPE(stages!J268)=2,CHAR(34),""))</f>
        <v>STAGE_FINISH_LATITUDE=43.838</v>
      </c>
      <c r="K268" t="str">
        <f>CONCATENATE(stages!K$1, "=",IF(TYPE(stages!K268)=2,CHAR(34),""),stages!K268,IF(TYPE(stages!K268)=2,CHAR(34),""))</f>
        <v>STAGE_FINISH_LONGITUDE=4.361</v>
      </c>
      <c r="L268" t="str">
        <f>CONCATENATE(stages!L$1, "=",IF(TYPE(stages!L268)=2,CHAR(34),""),stages!L268,IF(TYPE(stages!L268)=2,CHAR(34),""))</f>
        <v>STAGE_DISTANCE=222</v>
      </c>
      <c r="M268" t="str">
        <f>CONCATENATE(stages!M$1, "=",IF(TYPE(stages!M268)=2,CHAR(34),""),stages!M268,IF(TYPE(stages!M268)=2,CHAR(34),""))</f>
        <v>STAGE_INFO="http://www.letour.com/le-tour/2014/us/stage-15.html"</v>
      </c>
    </row>
    <row r="269" spans="1:13" x14ac:dyDescent="0.25">
      <c r="A269" t="str">
        <f>CONCATENATE(stages!A$1, "=",IF(TYPE(stages!A269)=2,CHAR(34),""),stages!A269,IF(TYPE(stages!A269)=2,CHAR(34),""))</f>
        <v>STAGE_NUMBER=268</v>
      </c>
      <c r="B269" t="str">
        <f>CONCATENATE(stages!B$1, "=",IF(TYPE(stages!B269)=2,CHAR(34),""),stages!B269,IF(TYPE(stages!B269)=2,CHAR(34),""))</f>
        <v>STAGE_TYPE="Mountain"</v>
      </c>
      <c r="C269" t="str">
        <f>CONCATENATE(stages!C$1, "=",IF(TYPE(stages!C269)=2,CHAR(34),""),stages!C269,IF(TYPE(stages!C269)=2,CHAR(34),""))</f>
        <v>STAGE_DATE="22/07/2014"</v>
      </c>
      <c r="D269" t="str">
        <f>CONCATENATE(stages!D$1, "=",IF(TYPE(stages!D269)=2,CHAR(34),""),stages!D269,IF(TYPE(stages!D269)=2,CHAR(34),""))</f>
        <v>STAGE_START="Carcassonne"</v>
      </c>
      <c r="E269" t="str">
        <f>CONCATENATE(stages!E$1, "=",IF(TYPE(stages!E269)=2,CHAR(34),""),stages!E269,IF(TYPE(stages!E269)=2,CHAR(34),""))</f>
        <v>STAGE_START_COUNTRY="FRA"</v>
      </c>
      <c r="F269" t="str">
        <f>CONCATENATE(stages!F$1, "=",IF(TYPE(stages!F269)=2,CHAR(34),""),stages!F269,IF(TYPE(stages!F269)=2,CHAR(34),""))</f>
        <v>STAGE_START_LATITUDE=43.21</v>
      </c>
      <c r="G269" t="str">
        <f>CONCATENATE(stages!G$1, "=",IF(TYPE(stages!G269)=2,CHAR(34),""),stages!G269,IF(TYPE(stages!G269)=2,CHAR(34),""))</f>
        <v>STAGE_START_LONGITUDE=2.35</v>
      </c>
      <c r="H269" t="str">
        <f>CONCATENATE(stages!H$1, "=",IF(TYPE(stages!H269)=2,CHAR(34),""),stages!H269,IF(TYPE(stages!H269)=2,CHAR(34),""))</f>
        <v>STAGE_FINISH="Bagnères-de-Luchon"</v>
      </c>
      <c r="I269" t="str">
        <f>CONCATENATE(stages!I$1, "=",IF(TYPE(stages!I269)=2,CHAR(34),""),stages!I269,IF(TYPE(stages!I269)=2,CHAR(34),""))</f>
        <v>STAGE_FINISH_COUNTRY="FRA"</v>
      </c>
      <c r="J269" t="str">
        <f>CONCATENATE(stages!J$1, "=",IF(TYPE(stages!J269)=2,CHAR(34),""),stages!J269,IF(TYPE(stages!J269)=2,CHAR(34),""))</f>
        <v>STAGE_FINISH_LATITUDE=42.7917</v>
      </c>
      <c r="K269" t="str">
        <f>CONCATENATE(stages!K$1, "=",IF(TYPE(stages!K269)=2,CHAR(34),""),stages!K269,IF(TYPE(stages!K269)=2,CHAR(34),""))</f>
        <v>STAGE_FINISH_LONGITUDE=0.5947</v>
      </c>
      <c r="L269" t="str">
        <f>CONCATENATE(stages!L$1, "=",IF(TYPE(stages!L269)=2,CHAR(34),""),stages!L269,IF(TYPE(stages!L269)=2,CHAR(34),""))</f>
        <v>STAGE_DISTANCE=237.5</v>
      </c>
      <c r="M269" t="str">
        <f>CONCATENATE(stages!M$1, "=",IF(TYPE(stages!M269)=2,CHAR(34),""),stages!M269,IF(TYPE(stages!M269)=2,CHAR(34),""))</f>
        <v>STAGE_INFO="http://www.letour.com/le-tour/2014/us/stage-16.html"</v>
      </c>
    </row>
    <row r="270" spans="1:13" x14ac:dyDescent="0.25">
      <c r="A270" t="str">
        <f>CONCATENATE(stages!A$1, "=",IF(TYPE(stages!A270)=2,CHAR(34),""),stages!A270,IF(TYPE(stages!A270)=2,CHAR(34),""))</f>
        <v>STAGE_NUMBER=269</v>
      </c>
      <c r="B270" t="str">
        <f>CONCATENATE(stages!B$1, "=",IF(TYPE(stages!B270)=2,CHAR(34),""),stages!B270,IF(TYPE(stages!B270)=2,CHAR(34),""))</f>
        <v>STAGE_TYPE="Mountain"</v>
      </c>
      <c r="C270" t="str">
        <f>CONCATENATE(stages!C$1, "=",IF(TYPE(stages!C270)=2,CHAR(34),""),stages!C270,IF(TYPE(stages!C270)=2,CHAR(34),""))</f>
        <v>STAGE_DATE="23/07/2014"</v>
      </c>
      <c r="D270" t="str">
        <f>CONCATENATE(stages!D$1, "=",IF(TYPE(stages!D270)=2,CHAR(34),""),stages!D270,IF(TYPE(stages!D270)=2,CHAR(34),""))</f>
        <v>STAGE_START="Saint-Gaudens"</v>
      </c>
      <c r="E270" t="str">
        <f>CONCATENATE(stages!E$1, "=",IF(TYPE(stages!E270)=2,CHAR(34),""),stages!E270,IF(TYPE(stages!E270)=2,CHAR(34),""))</f>
        <v>STAGE_START_COUNTRY="FRA"</v>
      </c>
      <c r="F270" t="str">
        <f>CONCATENATE(stages!F$1, "=",IF(TYPE(stages!F270)=2,CHAR(34),""),stages!F270,IF(TYPE(stages!F270)=2,CHAR(34),""))</f>
        <v>STAGE_START_LATITUDE=43.1089</v>
      </c>
      <c r="G270" t="str">
        <f>CONCATENATE(stages!G$1, "=",IF(TYPE(stages!G270)=2,CHAR(34),""),stages!G270,IF(TYPE(stages!G270)=2,CHAR(34),""))</f>
        <v>STAGE_START_LONGITUDE=0.7242</v>
      </c>
      <c r="H270" t="str">
        <f>CONCATENATE(stages!H$1, "=",IF(TYPE(stages!H270)=2,CHAR(34),""),stages!H270,IF(TYPE(stages!H270)=2,CHAR(34),""))</f>
        <v>STAGE_FINISH="Saint-Lary Pla d’Adet"</v>
      </c>
      <c r="I270" t="str">
        <f>CONCATENATE(stages!I$1, "=",IF(TYPE(stages!I270)=2,CHAR(34),""),stages!I270,IF(TYPE(stages!I270)=2,CHAR(34),""))</f>
        <v>STAGE_FINISH_COUNTRY="FRA"</v>
      </c>
      <c r="J270" t="str">
        <f>CONCATENATE(stages!J$1, "=",IF(TYPE(stages!J270)=2,CHAR(34),""),stages!J270,IF(TYPE(stages!J270)=2,CHAR(34),""))</f>
        <v>STAGE_FINISH_LATITUDE=42.82</v>
      </c>
      <c r="K270" t="str">
        <f>CONCATENATE(stages!K$1, "=",IF(TYPE(stages!K270)=2,CHAR(34),""),stages!K270,IF(TYPE(stages!K270)=2,CHAR(34),""))</f>
        <v>STAGE_FINISH_LONGITUDE=0.32</v>
      </c>
      <c r="L270" t="str">
        <f>CONCATENATE(stages!L$1, "=",IF(TYPE(stages!L270)=2,CHAR(34),""),stages!L270,IF(TYPE(stages!L270)=2,CHAR(34),""))</f>
        <v>STAGE_DISTANCE=124.5</v>
      </c>
      <c r="M270" t="str">
        <f>CONCATENATE(stages!M$1, "=",IF(TYPE(stages!M270)=2,CHAR(34),""),stages!M270,IF(TYPE(stages!M270)=2,CHAR(34),""))</f>
        <v>STAGE_INFO="http://www.letour.com/le-tour/2014/us/stage-17.html"</v>
      </c>
    </row>
    <row r="271" spans="1:13" x14ac:dyDescent="0.25">
      <c r="A271" t="str">
        <f>CONCATENATE(stages!A$1, "=",IF(TYPE(stages!A271)=2,CHAR(34),""),stages!A271,IF(TYPE(stages!A271)=2,CHAR(34),""))</f>
        <v>STAGE_NUMBER=270</v>
      </c>
      <c r="B271" t="str">
        <f>CONCATENATE(stages!B$1, "=",IF(TYPE(stages!B271)=2,CHAR(34),""),stages!B271,IF(TYPE(stages!B271)=2,CHAR(34),""))</f>
        <v>STAGE_TYPE="Mountain"</v>
      </c>
      <c r="C271" t="str">
        <f>CONCATENATE(stages!C$1, "=",IF(TYPE(stages!C271)=2,CHAR(34),""),stages!C271,IF(TYPE(stages!C271)=2,CHAR(34),""))</f>
        <v>STAGE_DATE="24/07/2014"</v>
      </c>
      <c r="D271" t="str">
        <f>CONCATENATE(stages!D$1, "=",IF(TYPE(stages!D271)=2,CHAR(34),""),stages!D271,IF(TYPE(stages!D271)=2,CHAR(34),""))</f>
        <v>STAGE_START="Pau"</v>
      </c>
      <c r="E271" t="str">
        <f>CONCATENATE(stages!E$1, "=",IF(TYPE(stages!E271)=2,CHAR(34),""),stages!E271,IF(TYPE(stages!E271)=2,CHAR(34),""))</f>
        <v>STAGE_START_COUNTRY="FRA"</v>
      </c>
      <c r="F271" t="str">
        <f>CONCATENATE(stages!F$1, "=",IF(TYPE(stages!F271)=2,CHAR(34),""),stages!F271,IF(TYPE(stages!F271)=2,CHAR(34),""))</f>
        <v>STAGE_START_LATITUDE=43.3</v>
      </c>
      <c r="G271" t="str">
        <f>CONCATENATE(stages!G$1, "=",IF(TYPE(stages!G271)=2,CHAR(34),""),stages!G271,IF(TYPE(stages!G271)=2,CHAR(34),""))</f>
        <v>STAGE_START_LONGITUDE=-0.37</v>
      </c>
      <c r="H271" t="str">
        <f>CONCATENATE(stages!H$1, "=",IF(TYPE(stages!H271)=2,CHAR(34),""),stages!H271,IF(TYPE(stages!H271)=2,CHAR(34),""))</f>
        <v>STAGE_FINISH="Hautacam"</v>
      </c>
      <c r="I271" t="str">
        <f>CONCATENATE(stages!I$1, "=",IF(TYPE(stages!I271)=2,CHAR(34),""),stages!I271,IF(TYPE(stages!I271)=2,CHAR(34),""))</f>
        <v>STAGE_FINISH_COUNTRY="FRA"</v>
      </c>
      <c r="J271" t="str">
        <f>CONCATENATE(stages!J$1, "=",IF(TYPE(stages!J271)=2,CHAR(34),""),stages!J271,IF(TYPE(stages!J271)=2,CHAR(34),""))</f>
        <v>STAGE_FINISH_LATITUDE=42.972222</v>
      </c>
      <c r="K271" t="str">
        <f>CONCATENATE(stages!K$1, "=",IF(TYPE(stages!K271)=2,CHAR(34),""),stages!K271,IF(TYPE(stages!K271)=2,CHAR(34),""))</f>
        <v>STAGE_FINISH_LONGITUDE=-0.008056</v>
      </c>
      <c r="L271" t="str">
        <f>CONCATENATE(stages!L$1, "=",IF(TYPE(stages!L271)=2,CHAR(34),""),stages!L271,IF(TYPE(stages!L271)=2,CHAR(34),""))</f>
        <v>STAGE_DISTANCE=145.5</v>
      </c>
      <c r="M271" t="str">
        <f>CONCATENATE(stages!M$1, "=",IF(TYPE(stages!M271)=2,CHAR(34),""),stages!M271,IF(TYPE(stages!M271)=2,CHAR(34),""))</f>
        <v>STAGE_INFO="http://www.letour.com/le-tour/2014/us/stage-18.html"</v>
      </c>
    </row>
    <row r="272" spans="1:13" x14ac:dyDescent="0.25">
      <c r="A272" t="str">
        <f>CONCATENATE(stages!A$1, "=",IF(TYPE(stages!A272)=2,CHAR(34),""),stages!A272,IF(TYPE(stages!A272)=2,CHAR(34),""))</f>
        <v>STAGE_NUMBER=271</v>
      </c>
      <c r="B272" t="str">
        <f>CONCATENATE(stages!B$1, "=",IF(TYPE(stages!B272)=2,CHAR(34),""),stages!B272,IF(TYPE(stages!B272)=2,CHAR(34),""))</f>
        <v>STAGE_TYPE="Flat"</v>
      </c>
      <c r="C272" t="str">
        <f>CONCATENATE(stages!C$1, "=",IF(TYPE(stages!C272)=2,CHAR(34),""),stages!C272,IF(TYPE(stages!C272)=2,CHAR(34),""))</f>
        <v>STAGE_DATE="25/07/2014"</v>
      </c>
      <c r="D272" t="str">
        <f>CONCATENATE(stages!D$1, "=",IF(TYPE(stages!D272)=2,CHAR(34),""),stages!D272,IF(TYPE(stages!D272)=2,CHAR(34),""))</f>
        <v>STAGE_START="Maubourguet Pays du Val d’Adour"</v>
      </c>
      <c r="E272" t="str">
        <f>CONCATENATE(stages!E$1, "=",IF(TYPE(stages!E272)=2,CHAR(34),""),stages!E272,IF(TYPE(stages!E272)=2,CHAR(34),""))</f>
        <v>STAGE_START_COUNTRY="FRA"</v>
      </c>
      <c r="F272" t="str">
        <f>CONCATENATE(stages!F$1, "=",IF(TYPE(stages!F272)=2,CHAR(34),""),stages!F272,IF(TYPE(stages!F272)=2,CHAR(34),""))</f>
        <v>STAGE_START_LATITUDE=43.4692</v>
      </c>
      <c r="G272" t="str">
        <f>CONCATENATE(stages!G$1, "=",IF(TYPE(stages!G272)=2,CHAR(34),""),stages!G272,IF(TYPE(stages!G272)=2,CHAR(34),""))</f>
        <v>STAGE_START_LONGITUDE=0.0364</v>
      </c>
      <c r="H272" t="str">
        <f>CONCATENATE(stages!H$1, "=",IF(TYPE(stages!H272)=2,CHAR(34),""),stages!H272,IF(TYPE(stages!H272)=2,CHAR(34),""))</f>
        <v>STAGE_FINISH="Bergerac"</v>
      </c>
      <c r="I272" t="str">
        <f>CONCATENATE(stages!I$1, "=",IF(TYPE(stages!I272)=2,CHAR(34),""),stages!I272,IF(TYPE(stages!I272)=2,CHAR(34),""))</f>
        <v>STAGE_FINISH_COUNTRY="FRA"</v>
      </c>
      <c r="J272" t="str">
        <f>CONCATENATE(stages!J$1, "=",IF(TYPE(stages!J272)=2,CHAR(34),""),stages!J272,IF(TYPE(stages!J272)=2,CHAR(34),""))</f>
        <v>STAGE_FINISH_LATITUDE=44.85</v>
      </c>
      <c r="K272" t="str">
        <f>CONCATENATE(stages!K$1, "=",IF(TYPE(stages!K272)=2,CHAR(34),""),stages!K272,IF(TYPE(stages!K272)=2,CHAR(34),""))</f>
        <v>STAGE_FINISH_LONGITUDE=0.48</v>
      </c>
      <c r="L272" t="str">
        <f>CONCATENATE(stages!L$1, "=",IF(TYPE(stages!L272)=2,CHAR(34),""),stages!L272,IF(TYPE(stages!L272)=2,CHAR(34),""))</f>
        <v>STAGE_DISTANCE=208.5</v>
      </c>
      <c r="M272" t="str">
        <f>CONCATENATE(stages!M$1, "=",IF(TYPE(stages!M272)=2,CHAR(34),""),stages!M272,IF(TYPE(stages!M272)=2,CHAR(34),""))</f>
        <v>STAGE_INFO="http://www.letour.com/le-tour/2014/us/stage-19.html"</v>
      </c>
    </row>
    <row r="273" spans="1:13" x14ac:dyDescent="0.25">
      <c r="A273" t="str">
        <f>CONCATENATE(stages!A$1, "=",IF(TYPE(stages!A273)=2,CHAR(34),""),stages!A273,IF(TYPE(stages!A273)=2,CHAR(34),""))</f>
        <v>STAGE_NUMBER=272</v>
      </c>
      <c r="B273" t="str">
        <f>CONCATENATE(stages!B$1, "=",IF(TYPE(stages!B273)=2,CHAR(34),""),stages!B273,IF(TYPE(stages!B273)=2,CHAR(34),""))</f>
        <v>STAGE_TYPE="Individual time-trial"</v>
      </c>
      <c r="C273" t="str">
        <f>CONCATENATE(stages!C$1, "=",IF(TYPE(stages!C273)=2,CHAR(34),""),stages!C273,IF(TYPE(stages!C273)=2,CHAR(34),""))</f>
        <v>STAGE_DATE="26/07/2014"</v>
      </c>
      <c r="D273" t="str">
        <f>CONCATENATE(stages!D$1, "=",IF(TYPE(stages!D273)=2,CHAR(34),""),stages!D273,IF(TYPE(stages!D273)=2,CHAR(34),""))</f>
        <v>STAGE_START="Bergerac"</v>
      </c>
      <c r="E273" t="str">
        <f>CONCATENATE(stages!E$1, "=",IF(TYPE(stages!E273)=2,CHAR(34),""),stages!E273,IF(TYPE(stages!E273)=2,CHAR(34),""))</f>
        <v>STAGE_START_COUNTRY="FRA"</v>
      </c>
      <c r="F273" t="str">
        <f>CONCATENATE(stages!F$1, "=",IF(TYPE(stages!F273)=2,CHAR(34),""),stages!F273,IF(TYPE(stages!F273)=2,CHAR(34),""))</f>
        <v>STAGE_START_LATITUDE=44.85</v>
      </c>
      <c r="G273" t="str">
        <f>CONCATENATE(stages!G$1, "=",IF(TYPE(stages!G273)=2,CHAR(34),""),stages!G273,IF(TYPE(stages!G273)=2,CHAR(34),""))</f>
        <v>STAGE_START_LONGITUDE=0.48</v>
      </c>
      <c r="H273" t="str">
        <f>CONCATENATE(stages!H$1, "=",IF(TYPE(stages!H273)=2,CHAR(34),""),stages!H273,IF(TYPE(stages!H273)=2,CHAR(34),""))</f>
        <v>STAGE_FINISH="Périgueux"</v>
      </c>
      <c r="I273" t="str">
        <f>CONCATENATE(stages!I$1, "=",IF(TYPE(stages!I273)=2,CHAR(34),""),stages!I273,IF(TYPE(stages!I273)=2,CHAR(34),""))</f>
        <v>STAGE_FINISH_COUNTRY="FRA"</v>
      </c>
      <c r="J273" t="str">
        <f>CONCATENATE(stages!J$1, "=",IF(TYPE(stages!J273)=2,CHAR(34),""),stages!J273,IF(TYPE(stages!J273)=2,CHAR(34),""))</f>
        <v>STAGE_FINISH_LATITUDE=45.1929</v>
      </c>
      <c r="K273" t="str">
        <f>CONCATENATE(stages!K$1, "=",IF(TYPE(stages!K273)=2,CHAR(34),""),stages!K273,IF(TYPE(stages!K273)=2,CHAR(34),""))</f>
        <v>STAGE_FINISH_LONGITUDE=0.7217</v>
      </c>
      <c r="L273" t="str">
        <f>CONCATENATE(stages!L$1, "=",IF(TYPE(stages!L273)=2,CHAR(34),""),stages!L273,IF(TYPE(stages!L273)=2,CHAR(34),""))</f>
        <v>STAGE_DISTANCE=54</v>
      </c>
      <c r="M273" t="str">
        <f>CONCATENATE(stages!M$1, "=",IF(TYPE(stages!M273)=2,CHAR(34),""),stages!M273,IF(TYPE(stages!M273)=2,CHAR(34),""))</f>
        <v>STAGE_INFO="http://www.letour.com/le-tour/2014/us/stage-20.html"</v>
      </c>
    </row>
    <row r="274" spans="1:13" x14ac:dyDescent="0.25">
      <c r="A274" t="str">
        <f>CONCATENATE(stages!A$1, "=",IF(TYPE(stages!A274)=2,CHAR(34),""),stages!A274,IF(TYPE(stages!A274)=2,CHAR(34),""))</f>
        <v>STAGE_NUMBER=273</v>
      </c>
      <c r="B274" t="str">
        <f>CONCATENATE(stages!B$1, "=",IF(TYPE(stages!B274)=2,CHAR(34),""),stages!B274,IF(TYPE(stages!B274)=2,CHAR(34),""))</f>
        <v>STAGE_TYPE="Flat"</v>
      </c>
      <c r="C274" t="str">
        <f>CONCATENATE(stages!C$1, "=",IF(TYPE(stages!C274)=2,CHAR(34),""),stages!C274,IF(TYPE(stages!C274)=2,CHAR(34),""))</f>
        <v>STAGE_DATE="27/07/2014"</v>
      </c>
      <c r="D274" t="str">
        <f>CONCATENATE(stages!D$1, "=",IF(TYPE(stages!D274)=2,CHAR(34),""),stages!D274,IF(TYPE(stages!D274)=2,CHAR(34),""))</f>
        <v>STAGE_START="Évry"</v>
      </c>
      <c r="E274" t="str">
        <f>CONCATENATE(stages!E$1, "=",IF(TYPE(stages!E274)=2,CHAR(34),""),stages!E274,IF(TYPE(stages!E274)=2,CHAR(34),""))</f>
        <v>STAGE_START_COUNTRY="FRA"</v>
      </c>
      <c r="F274" t="str">
        <f>CONCATENATE(stages!F$1, "=",IF(TYPE(stages!F274)=2,CHAR(34),""),stages!F274,IF(TYPE(stages!F274)=2,CHAR(34),""))</f>
        <v>STAGE_START_LATITUDE=48.6238</v>
      </c>
      <c r="G274" t="str">
        <f>CONCATENATE(stages!G$1, "=",IF(TYPE(stages!G274)=2,CHAR(34),""),stages!G274,IF(TYPE(stages!G274)=2,CHAR(34),""))</f>
        <v>STAGE_START_LONGITUDE=2.4296</v>
      </c>
      <c r="H274" t="str">
        <f>CONCATENATE(stages!H$1, "=",IF(TYPE(stages!H274)=2,CHAR(34),""),stages!H274,IF(TYPE(stages!H274)=2,CHAR(34),""))</f>
        <v>STAGE_FINISH="Paris Champs-Élysées"</v>
      </c>
      <c r="I274" t="str">
        <f>CONCATENATE(stages!I$1, "=",IF(TYPE(stages!I274)=2,CHAR(34),""),stages!I274,IF(TYPE(stages!I274)=2,CHAR(34),""))</f>
        <v>STAGE_FINISH_COUNTRY="FRA"</v>
      </c>
      <c r="J274" t="str">
        <f>CONCATENATE(stages!J$1, "=",IF(TYPE(stages!J274)=2,CHAR(34),""),stages!J274,IF(TYPE(stages!J274)=2,CHAR(34),""))</f>
        <v>STAGE_FINISH_LATITUDE=48.8567</v>
      </c>
      <c r="K274" t="str">
        <f>CONCATENATE(stages!K$1, "=",IF(TYPE(stages!K274)=2,CHAR(34),""),stages!K274,IF(TYPE(stages!K274)=2,CHAR(34),""))</f>
        <v>STAGE_FINISH_LONGITUDE=2.3508</v>
      </c>
      <c r="L274" t="str">
        <f>CONCATENATE(stages!L$1, "=",IF(TYPE(stages!L274)=2,CHAR(34),""),stages!L274,IF(TYPE(stages!L274)=2,CHAR(34),""))</f>
        <v>STAGE_DISTANCE=137.5</v>
      </c>
      <c r="M274" t="str">
        <f>CONCATENATE(stages!M$1, "=",IF(TYPE(stages!M274)=2,CHAR(34),""),stages!M274,IF(TYPE(stages!M274)=2,CHAR(34),""))</f>
        <v>STAGE_INFO="http://www.letour.com/le-tour/2014/us/stage-21.html"</v>
      </c>
    </row>
    <row r="275" spans="1:13" x14ac:dyDescent="0.25">
      <c r="A275" t="str">
        <f>CONCATENATE(stages!A$1, "=",IF(TYPE(stages!A275)=2,CHAR(34),""),stages!A275,IF(TYPE(stages!A275)=2,CHAR(34),""))</f>
        <v>STAGE_NUMBER=274</v>
      </c>
      <c r="B275" t="str">
        <f>CONCATENATE(stages!B$1, "=",IF(TYPE(stages!B275)=2,CHAR(34),""),stages!B275,IF(TYPE(stages!B275)=2,CHAR(34),""))</f>
        <v>STAGE_TYPE="Flat"</v>
      </c>
      <c r="C275" t="str">
        <f>CONCATENATE(stages!C$1, "=",IF(TYPE(stages!C275)=2,CHAR(34),""),stages!C275,IF(TYPE(stages!C275)=2,CHAR(34),""))</f>
        <v>STAGE_DATE="05/07/2014"</v>
      </c>
      <c r="D275" t="str">
        <f>CONCATENATE(stages!D$1, "=",IF(TYPE(stages!D275)=2,CHAR(34),""),stages!D275,IF(TYPE(stages!D275)=2,CHAR(34),""))</f>
        <v>STAGE_START="Leeds"</v>
      </c>
      <c r="E275" t="str">
        <f>CONCATENATE(stages!E$1, "=",IF(TYPE(stages!E275)=2,CHAR(34),""),stages!E275,IF(TYPE(stages!E275)=2,CHAR(34),""))</f>
        <v>STAGE_START_COUNTRY="ENG"</v>
      </c>
      <c r="F275" t="str">
        <f>CONCATENATE(stages!F$1, "=",IF(TYPE(stages!F275)=2,CHAR(34),""),stages!F275,IF(TYPE(stages!F275)=2,CHAR(34),""))</f>
        <v>STAGE_START_LATITUDE=53.799722</v>
      </c>
      <c r="G275" t="str">
        <f>CONCATENATE(stages!G$1, "=",IF(TYPE(stages!G275)=2,CHAR(34),""),stages!G275,IF(TYPE(stages!G275)=2,CHAR(34),""))</f>
        <v>STAGE_START_LONGITUDE=-1.549167</v>
      </c>
      <c r="H275" t="str">
        <f>CONCATENATE(stages!H$1, "=",IF(TYPE(stages!H275)=2,CHAR(34),""),stages!H275,IF(TYPE(stages!H275)=2,CHAR(34),""))</f>
        <v>STAGE_FINISH="Harrogate"</v>
      </c>
      <c r="I275" t="str">
        <f>CONCATENATE(stages!I$1, "=",IF(TYPE(stages!I275)=2,CHAR(34),""),stages!I275,IF(TYPE(stages!I275)=2,CHAR(34),""))</f>
        <v>STAGE_FINISH_COUNTRY="ENG"</v>
      </c>
      <c r="J275" t="str">
        <f>CONCATENATE(stages!J$1, "=",IF(TYPE(stages!J275)=2,CHAR(34),""),stages!J275,IF(TYPE(stages!J275)=2,CHAR(34),""))</f>
        <v>STAGE_FINISH_LATITUDE=53.991</v>
      </c>
      <c r="K275" t="str">
        <f>CONCATENATE(stages!K$1, "=",IF(TYPE(stages!K275)=2,CHAR(34),""),stages!K275,IF(TYPE(stages!K275)=2,CHAR(34),""))</f>
        <v>STAGE_FINISH_LONGITUDE=-1.539</v>
      </c>
      <c r="L275" t="str">
        <f>CONCATENATE(stages!L$1, "=",IF(TYPE(stages!L275)=2,CHAR(34),""),stages!L275,IF(TYPE(stages!L275)=2,CHAR(34),""))</f>
        <v>STAGE_DISTANCE=190.5</v>
      </c>
      <c r="M275" t="str">
        <f>CONCATENATE(stages!M$1, "=",IF(TYPE(stages!M275)=2,CHAR(34),""),stages!M275,IF(TYPE(stages!M275)=2,CHAR(34),""))</f>
        <v>STAGE_INFO="http://www.letour.com/le-tour/2014/us/stage-1.html"</v>
      </c>
    </row>
    <row r="276" spans="1:13" x14ac:dyDescent="0.25">
      <c r="A276" t="str">
        <f>CONCATENATE(stages!A$1, "=",IF(TYPE(stages!A276)=2,CHAR(34),""),stages!A276,IF(TYPE(stages!A276)=2,CHAR(34),""))</f>
        <v>STAGE_NUMBER=275</v>
      </c>
      <c r="B276" t="str">
        <f>CONCATENATE(stages!B$1, "=",IF(TYPE(stages!B276)=2,CHAR(34),""),stages!B276,IF(TYPE(stages!B276)=2,CHAR(34),""))</f>
        <v>STAGE_TYPE="Hilly"</v>
      </c>
      <c r="C276" t="str">
        <f>CONCATENATE(stages!C$1, "=",IF(TYPE(stages!C276)=2,CHAR(34),""),stages!C276,IF(TYPE(stages!C276)=2,CHAR(34),""))</f>
        <v>STAGE_DATE="06/07/2014"</v>
      </c>
      <c r="D276" t="str">
        <f>CONCATENATE(stages!D$1, "=",IF(TYPE(stages!D276)=2,CHAR(34),""),stages!D276,IF(TYPE(stages!D276)=2,CHAR(34),""))</f>
        <v>STAGE_START="York"</v>
      </c>
      <c r="E276" t="str">
        <f>CONCATENATE(stages!E$1, "=",IF(TYPE(stages!E276)=2,CHAR(34),""),stages!E276,IF(TYPE(stages!E276)=2,CHAR(34),""))</f>
        <v>STAGE_START_COUNTRY="ENG"</v>
      </c>
      <c r="F276" t="str">
        <f>CONCATENATE(stages!F$1, "=",IF(TYPE(stages!F276)=2,CHAR(34),""),stages!F276,IF(TYPE(stages!F276)=2,CHAR(34),""))</f>
        <v>STAGE_START_LATITUDE=53.958333</v>
      </c>
      <c r="G276" t="str">
        <f>CONCATENATE(stages!G$1, "=",IF(TYPE(stages!G276)=2,CHAR(34),""),stages!G276,IF(TYPE(stages!G276)=2,CHAR(34),""))</f>
        <v>STAGE_START_LONGITUDE=-1.080278</v>
      </c>
      <c r="H276" t="str">
        <f>CONCATENATE(stages!H$1, "=",IF(TYPE(stages!H276)=2,CHAR(34),""),stages!H276,IF(TYPE(stages!H276)=2,CHAR(34),""))</f>
        <v>STAGE_FINISH="Sheffield"</v>
      </c>
      <c r="I276" t="str">
        <f>CONCATENATE(stages!I$1, "=",IF(TYPE(stages!I276)=2,CHAR(34),""),stages!I276,IF(TYPE(stages!I276)=2,CHAR(34),""))</f>
        <v>STAGE_FINISH_COUNTRY="ENG"</v>
      </c>
      <c r="J276" t="str">
        <f>CONCATENATE(stages!J$1, "=",IF(TYPE(stages!J276)=2,CHAR(34),""),stages!J276,IF(TYPE(stages!J276)=2,CHAR(34),""))</f>
        <v>STAGE_FINISH_LATITUDE=53.383611</v>
      </c>
      <c r="K276" t="str">
        <f>CONCATENATE(stages!K$1, "=",IF(TYPE(stages!K276)=2,CHAR(34),""),stages!K276,IF(TYPE(stages!K276)=2,CHAR(34),""))</f>
        <v>STAGE_FINISH_LONGITUDE=-1.466944</v>
      </c>
      <c r="L276" t="str">
        <f>CONCATENATE(stages!L$1, "=",IF(TYPE(stages!L276)=2,CHAR(34),""),stages!L276,IF(TYPE(stages!L276)=2,CHAR(34),""))</f>
        <v>STAGE_DISTANCE=201</v>
      </c>
      <c r="M276" t="str">
        <f>CONCATENATE(stages!M$1, "=",IF(TYPE(stages!M276)=2,CHAR(34),""),stages!M276,IF(TYPE(stages!M276)=2,CHAR(34),""))</f>
        <v>STAGE_INFO="http://www.letour.com/le-tour/2014/us/stage-2.html"</v>
      </c>
    </row>
    <row r="277" spans="1:13" x14ac:dyDescent="0.25">
      <c r="A277" t="str">
        <f>CONCATENATE(stages!A$1, "=",IF(TYPE(stages!A277)=2,CHAR(34),""),stages!A277,IF(TYPE(stages!A277)=2,CHAR(34),""))</f>
        <v>STAGE_NUMBER=276</v>
      </c>
      <c r="B277" t="str">
        <f>CONCATENATE(stages!B$1, "=",IF(TYPE(stages!B277)=2,CHAR(34),""),stages!B277,IF(TYPE(stages!B277)=2,CHAR(34),""))</f>
        <v>STAGE_TYPE="Flat"</v>
      </c>
      <c r="C277" t="str">
        <f>CONCATENATE(stages!C$1, "=",IF(TYPE(stages!C277)=2,CHAR(34),""),stages!C277,IF(TYPE(stages!C277)=2,CHAR(34),""))</f>
        <v>STAGE_DATE="07/07/2014"</v>
      </c>
      <c r="D277" t="str">
        <f>CONCATENATE(stages!D$1, "=",IF(TYPE(stages!D277)=2,CHAR(34),""),stages!D277,IF(TYPE(stages!D277)=2,CHAR(34),""))</f>
        <v>STAGE_START="Cambridge"</v>
      </c>
      <c r="E277" t="str">
        <f>CONCATENATE(stages!E$1, "=",IF(TYPE(stages!E277)=2,CHAR(34),""),stages!E277,IF(TYPE(stages!E277)=2,CHAR(34),""))</f>
        <v>STAGE_START_COUNTRY="ENG"</v>
      </c>
      <c r="F277" t="str">
        <f>CONCATENATE(stages!F$1, "=",IF(TYPE(stages!F277)=2,CHAR(34),""),stages!F277,IF(TYPE(stages!F277)=2,CHAR(34),""))</f>
        <v>STAGE_START_LATITUDE=52.205</v>
      </c>
      <c r="G277" t="str">
        <f>CONCATENATE(stages!G$1, "=",IF(TYPE(stages!G277)=2,CHAR(34),""),stages!G277,IF(TYPE(stages!G277)=2,CHAR(34),""))</f>
        <v>STAGE_START_LONGITUDE=0.119</v>
      </c>
      <c r="H277" t="str">
        <f>CONCATENATE(stages!H$1, "=",IF(TYPE(stages!H277)=2,CHAR(34),""),stages!H277,IF(TYPE(stages!H277)=2,CHAR(34),""))</f>
        <v>STAGE_FINISH="Londres"</v>
      </c>
      <c r="I277" t="str">
        <f>CONCATENATE(stages!I$1, "=",IF(TYPE(stages!I277)=2,CHAR(34),""),stages!I277,IF(TYPE(stages!I277)=2,CHAR(34),""))</f>
        <v>STAGE_FINISH_COUNTRY="ENG"</v>
      </c>
      <c r="J277" t="str">
        <f>CONCATENATE(stages!J$1, "=",IF(TYPE(stages!J277)=2,CHAR(34),""),stages!J277,IF(TYPE(stages!J277)=2,CHAR(34),""))</f>
        <v>STAGE_FINISH_LATITUDE=51.507222</v>
      </c>
      <c r="K277" t="str">
        <f>CONCATENATE(stages!K$1, "=",IF(TYPE(stages!K277)=2,CHAR(34),""),stages!K277,IF(TYPE(stages!K277)=2,CHAR(34),""))</f>
        <v>STAGE_FINISH_LONGITUDE=-0.1275</v>
      </c>
      <c r="L277" t="str">
        <f>CONCATENATE(stages!L$1, "=",IF(TYPE(stages!L277)=2,CHAR(34),""),stages!L277,IF(TYPE(stages!L277)=2,CHAR(34),""))</f>
        <v>STAGE_DISTANCE=155</v>
      </c>
      <c r="M277" t="str">
        <f>CONCATENATE(stages!M$1, "=",IF(TYPE(stages!M277)=2,CHAR(34),""),stages!M277,IF(TYPE(stages!M277)=2,CHAR(34),""))</f>
        <v>STAGE_INFO="http://www.letour.com/le-tour/2014/us/stage-3.html"</v>
      </c>
    </row>
    <row r="278" spans="1:13" x14ac:dyDescent="0.25">
      <c r="A278" t="str">
        <f>CONCATENATE(stages!A$1, "=",IF(TYPE(stages!A278)=2,CHAR(34),""),stages!A278,IF(TYPE(stages!A278)=2,CHAR(34),""))</f>
        <v>STAGE_NUMBER=277</v>
      </c>
      <c r="B278" t="str">
        <f>CONCATENATE(stages!B$1, "=",IF(TYPE(stages!B278)=2,CHAR(34),""),stages!B278,IF(TYPE(stages!B278)=2,CHAR(34),""))</f>
        <v>STAGE_TYPE="Flat"</v>
      </c>
      <c r="C278" t="str">
        <f>CONCATENATE(stages!C$1, "=",IF(TYPE(stages!C278)=2,CHAR(34),""),stages!C278,IF(TYPE(stages!C278)=2,CHAR(34),""))</f>
        <v>STAGE_DATE="08/07/2014"</v>
      </c>
      <c r="D278" t="str">
        <f>CONCATENATE(stages!D$1, "=",IF(TYPE(stages!D278)=2,CHAR(34),""),stages!D278,IF(TYPE(stages!D278)=2,CHAR(34),""))</f>
        <v>STAGE_START="Le Touquet-Paris-Plage"</v>
      </c>
      <c r="E278" t="str">
        <f>CONCATENATE(stages!E$1, "=",IF(TYPE(stages!E278)=2,CHAR(34),""),stages!E278,IF(TYPE(stages!E278)=2,CHAR(34),""))</f>
        <v>STAGE_START_COUNTRY="FRA"</v>
      </c>
      <c r="F278" t="str">
        <f>CONCATENATE(stages!F$1, "=",IF(TYPE(stages!F278)=2,CHAR(34),""),stages!F278,IF(TYPE(stages!F278)=2,CHAR(34),""))</f>
        <v>STAGE_START_LATITUDE=50.5186</v>
      </c>
      <c r="G278" t="str">
        <f>CONCATENATE(stages!G$1, "=",IF(TYPE(stages!G278)=2,CHAR(34),""),stages!G278,IF(TYPE(stages!G278)=2,CHAR(34),""))</f>
        <v>STAGE_START_LONGITUDE=1.595</v>
      </c>
      <c r="H278" t="str">
        <f>CONCATENATE(stages!H$1, "=",IF(TYPE(stages!H278)=2,CHAR(34),""),stages!H278,IF(TYPE(stages!H278)=2,CHAR(34),""))</f>
        <v>STAGE_FINISH="Lille Métropole"</v>
      </c>
      <c r="I278" t="str">
        <f>CONCATENATE(stages!I$1, "=",IF(TYPE(stages!I278)=2,CHAR(34),""),stages!I278,IF(TYPE(stages!I278)=2,CHAR(34),""))</f>
        <v>STAGE_FINISH_COUNTRY="FRA"</v>
      </c>
      <c r="J278" t="str">
        <f>CONCATENATE(stages!J$1, "=",IF(TYPE(stages!J278)=2,CHAR(34),""),stages!J278,IF(TYPE(stages!J278)=2,CHAR(34),""))</f>
        <v>STAGE_FINISH_LATITUDE=50.6372</v>
      </c>
      <c r="K278" t="str">
        <f>CONCATENATE(stages!K$1, "=",IF(TYPE(stages!K278)=2,CHAR(34),""),stages!K278,IF(TYPE(stages!K278)=2,CHAR(34),""))</f>
        <v>STAGE_FINISH_LONGITUDE=3.0633</v>
      </c>
      <c r="L278" t="str">
        <f>CONCATENATE(stages!L$1, "=",IF(TYPE(stages!L278)=2,CHAR(34),""),stages!L278,IF(TYPE(stages!L278)=2,CHAR(34),""))</f>
        <v>STAGE_DISTANCE=163.5</v>
      </c>
      <c r="M278" t="str">
        <f>CONCATENATE(stages!M$1, "=",IF(TYPE(stages!M278)=2,CHAR(34),""),stages!M278,IF(TYPE(stages!M278)=2,CHAR(34),""))</f>
        <v>STAGE_INFO="http://www.letour.com/le-tour/2014/us/stage-4.html"</v>
      </c>
    </row>
    <row r="279" spans="1:13" x14ac:dyDescent="0.25">
      <c r="A279" t="str">
        <f>CONCATENATE(stages!A$1, "=",IF(TYPE(stages!A279)=2,CHAR(34),""),stages!A279,IF(TYPE(stages!A279)=2,CHAR(34),""))</f>
        <v>STAGE_NUMBER=278</v>
      </c>
      <c r="B279" t="str">
        <f>CONCATENATE(stages!B$1, "=",IF(TYPE(stages!B279)=2,CHAR(34),""),stages!B279,IF(TYPE(stages!B279)=2,CHAR(34),""))</f>
        <v>STAGE_TYPE="Hilly"</v>
      </c>
      <c r="C279" t="str">
        <f>CONCATENATE(stages!C$1, "=",IF(TYPE(stages!C279)=2,CHAR(34),""),stages!C279,IF(TYPE(stages!C279)=2,CHAR(34),""))</f>
        <v>STAGE_DATE="09/07/2014"</v>
      </c>
      <c r="D279" t="str">
        <f>CONCATENATE(stages!D$1, "=",IF(TYPE(stages!D279)=2,CHAR(34),""),stages!D279,IF(TYPE(stages!D279)=2,CHAR(34),""))</f>
        <v>STAGE_START="Ypres"</v>
      </c>
      <c r="E279" t="str">
        <f>CONCATENATE(stages!E$1, "=",IF(TYPE(stages!E279)=2,CHAR(34),""),stages!E279,IF(TYPE(stages!E279)=2,CHAR(34),""))</f>
        <v>STAGE_START_COUNTRY="FRA"</v>
      </c>
      <c r="F279" t="str">
        <f>CONCATENATE(stages!F$1, "=",IF(TYPE(stages!F279)=2,CHAR(34),""),stages!F279,IF(TYPE(stages!F279)=2,CHAR(34),""))</f>
        <v>STAGE_START_LATITUDE=50.85</v>
      </c>
      <c r="G279" t="str">
        <f>CONCATENATE(stages!G$1, "=",IF(TYPE(stages!G279)=2,CHAR(34),""),stages!G279,IF(TYPE(stages!G279)=2,CHAR(34),""))</f>
        <v>STAGE_START_LONGITUDE=2.883333</v>
      </c>
      <c r="H279" t="str">
        <f>CONCATENATE(stages!H$1, "=",IF(TYPE(stages!H279)=2,CHAR(34),""),stages!H279,IF(TYPE(stages!H279)=2,CHAR(34),""))</f>
        <v>STAGE_FINISH="Arenberg Porte du Hainaut"</v>
      </c>
      <c r="I279" t="str">
        <f>CONCATENATE(stages!I$1, "=",IF(TYPE(stages!I279)=2,CHAR(34),""),stages!I279,IF(TYPE(stages!I279)=2,CHAR(34),""))</f>
        <v>STAGE_FINISH_COUNTRY="FRA"</v>
      </c>
      <c r="J279" t="str">
        <f>CONCATENATE(stages!J$1, "=",IF(TYPE(stages!J279)=2,CHAR(34),""),stages!J279,IF(TYPE(stages!J279)=2,CHAR(34),""))</f>
        <v>STAGE_FINISH_LATITUDE=50.399</v>
      </c>
      <c r="K279" t="str">
        <f>CONCATENATE(stages!K$1, "=",IF(TYPE(stages!K279)=2,CHAR(34),""),stages!K279,IF(TYPE(stages!K279)=2,CHAR(34),""))</f>
        <v>STAGE_FINISH_LONGITUDE=3.4125</v>
      </c>
      <c r="L279" t="str">
        <f>CONCATENATE(stages!L$1, "=",IF(TYPE(stages!L279)=2,CHAR(34),""),stages!L279,IF(TYPE(stages!L279)=2,CHAR(34),""))</f>
        <v>STAGE_DISTANCE=155.5</v>
      </c>
      <c r="M279" t="str">
        <f>CONCATENATE(stages!M$1, "=",IF(TYPE(stages!M279)=2,CHAR(34),""),stages!M279,IF(TYPE(stages!M279)=2,CHAR(34),""))</f>
        <v>STAGE_INFO="http://www.letour.com/le-tour/2014/us/stage-5.html"</v>
      </c>
    </row>
    <row r="280" spans="1:13" x14ac:dyDescent="0.25">
      <c r="A280" t="str">
        <f>CONCATENATE(stages!A$1, "=",IF(TYPE(stages!A280)=2,CHAR(34),""),stages!A280,IF(TYPE(stages!A280)=2,CHAR(34),""))</f>
        <v>STAGE_NUMBER=279</v>
      </c>
      <c r="B280" t="str">
        <f>CONCATENATE(stages!B$1, "=",IF(TYPE(stages!B280)=2,CHAR(34),""),stages!B280,IF(TYPE(stages!B280)=2,CHAR(34),""))</f>
        <v>STAGE_TYPE="Flat"</v>
      </c>
      <c r="C280" t="str">
        <f>CONCATENATE(stages!C$1, "=",IF(TYPE(stages!C280)=2,CHAR(34),""),stages!C280,IF(TYPE(stages!C280)=2,CHAR(34),""))</f>
        <v>STAGE_DATE="10/07/2014"</v>
      </c>
      <c r="D280" t="str">
        <f>CONCATENATE(stages!D$1, "=",IF(TYPE(stages!D280)=2,CHAR(34),""),stages!D280,IF(TYPE(stages!D280)=2,CHAR(34),""))</f>
        <v>STAGE_START="Arras"</v>
      </c>
      <c r="E280" t="str">
        <f>CONCATENATE(stages!E$1, "=",IF(TYPE(stages!E280)=2,CHAR(34),""),stages!E280,IF(TYPE(stages!E280)=2,CHAR(34),""))</f>
        <v>STAGE_START_COUNTRY="FRA"</v>
      </c>
      <c r="F280" t="str">
        <f>CONCATENATE(stages!F$1, "=",IF(TYPE(stages!F280)=2,CHAR(34),""),stages!F280,IF(TYPE(stages!F280)=2,CHAR(34),""))</f>
        <v>STAGE_START_LATITUDE=50.2897</v>
      </c>
      <c r="G280" t="str">
        <f>CONCATENATE(stages!G$1, "=",IF(TYPE(stages!G280)=2,CHAR(34),""),stages!G280,IF(TYPE(stages!G280)=2,CHAR(34),""))</f>
        <v>STAGE_START_LONGITUDE=2.7808</v>
      </c>
      <c r="H280" t="str">
        <f>CONCATENATE(stages!H$1, "=",IF(TYPE(stages!H280)=2,CHAR(34),""),stages!H280,IF(TYPE(stages!H280)=2,CHAR(34),""))</f>
        <v>STAGE_FINISH="Reims"</v>
      </c>
      <c r="I280" t="str">
        <f>CONCATENATE(stages!I$1, "=",IF(TYPE(stages!I280)=2,CHAR(34),""),stages!I280,IF(TYPE(stages!I280)=2,CHAR(34),""))</f>
        <v>STAGE_FINISH_COUNTRY="FRA"</v>
      </c>
      <c r="J280" t="str">
        <f>CONCATENATE(stages!J$1, "=",IF(TYPE(stages!J280)=2,CHAR(34),""),stages!J280,IF(TYPE(stages!J280)=2,CHAR(34),""))</f>
        <v>STAGE_FINISH_LATITUDE=49.2628</v>
      </c>
      <c r="K280" t="str">
        <f>CONCATENATE(stages!K$1, "=",IF(TYPE(stages!K280)=2,CHAR(34),""),stages!K280,IF(TYPE(stages!K280)=2,CHAR(34),""))</f>
        <v>STAGE_FINISH_LONGITUDE=4.0347</v>
      </c>
      <c r="L280" t="str">
        <f>CONCATENATE(stages!L$1, "=",IF(TYPE(stages!L280)=2,CHAR(34),""),stages!L280,IF(TYPE(stages!L280)=2,CHAR(34),""))</f>
        <v>STAGE_DISTANCE=194</v>
      </c>
      <c r="M280" t="str">
        <f>CONCATENATE(stages!M$1, "=",IF(TYPE(stages!M280)=2,CHAR(34),""),stages!M280,IF(TYPE(stages!M280)=2,CHAR(34),""))</f>
        <v>STAGE_INFO="http://www.letour.com/le-tour/2014/us/stage-6.html"</v>
      </c>
    </row>
    <row r="281" spans="1:13" x14ac:dyDescent="0.25">
      <c r="A281" t="str">
        <f>CONCATENATE(stages!A$1, "=",IF(TYPE(stages!A281)=2,CHAR(34),""),stages!A281,IF(TYPE(stages!A281)=2,CHAR(34),""))</f>
        <v>STAGE_NUMBER=280</v>
      </c>
      <c r="B281" t="str">
        <f>CONCATENATE(stages!B$1, "=",IF(TYPE(stages!B281)=2,CHAR(34),""),stages!B281,IF(TYPE(stages!B281)=2,CHAR(34),""))</f>
        <v>STAGE_TYPE="Flat"</v>
      </c>
      <c r="C281" t="str">
        <f>CONCATENATE(stages!C$1, "=",IF(TYPE(stages!C281)=2,CHAR(34),""),stages!C281,IF(TYPE(stages!C281)=2,CHAR(34),""))</f>
        <v>STAGE_DATE="11/07/2014"</v>
      </c>
      <c r="D281" t="str">
        <f>CONCATENATE(stages!D$1, "=",IF(TYPE(stages!D281)=2,CHAR(34),""),stages!D281,IF(TYPE(stages!D281)=2,CHAR(34),""))</f>
        <v>STAGE_START="Épernay"</v>
      </c>
      <c r="E281" t="str">
        <f>CONCATENATE(stages!E$1, "=",IF(TYPE(stages!E281)=2,CHAR(34),""),stages!E281,IF(TYPE(stages!E281)=2,CHAR(34),""))</f>
        <v>STAGE_START_COUNTRY="FRA"</v>
      </c>
      <c r="F281" t="str">
        <f>CONCATENATE(stages!F$1, "=",IF(TYPE(stages!F281)=2,CHAR(34),""),stages!F281,IF(TYPE(stages!F281)=2,CHAR(34),""))</f>
        <v>STAGE_START_LATITUDE=49.0403</v>
      </c>
      <c r="G281" t="str">
        <f>CONCATENATE(stages!G$1, "=",IF(TYPE(stages!G281)=2,CHAR(34),""),stages!G281,IF(TYPE(stages!G281)=2,CHAR(34),""))</f>
        <v>STAGE_START_LONGITUDE=3.96</v>
      </c>
      <c r="H281" t="str">
        <f>CONCATENATE(stages!H$1, "=",IF(TYPE(stages!H281)=2,CHAR(34),""),stages!H281,IF(TYPE(stages!H281)=2,CHAR(34),""))</f>
        <v>STAGE_FINISH="Nancy"</v>
      </c>
      <c r="I281" t="str">
        <f>CONCATENATE(stages!I$1, "=",IF(TYPE(stages!I281)=2,CHAR(34),""),stages!I281,IF(TYPE(stages!I281)=2,CHAR(34),""))</f>
        <v>STAGE_FINISH_COUNTRY="FRA"</v>
      </c>
      <c r="J281" t="str">
        <f>CONCATENATE(stages!J$1, "=",IF(TYPE(stages!J281)=2,CHAR(34),""),stages!J281,IF(TYPE(stages!J281)=2,CHAR(34),""))</f>
        <v>STAGE_FINISH_LATITUDE=48.6936</v>
      </c>
      <c r="K281" t="str">
        <f>CONCATENATE(stages!K$1, "=",IF(TYPE(stages!K281)=2,CHAR(34),""),stages!K281,IF(TYPE(stages!K281)=2,CHAR(34),""))</f>
        <v>STAGE_FINISH_LONGITUDE=6.1846</v>
      </c>
      <c r="L281" t="str">
        <f>CONCATENATE(stages!L$1, "=",IF(TYPE(stages!L281)=2,CHAR(34),""),stages!L281,IF(TYPE(stages!L281)=2,CHAR(34),""))</f>
        <v>STAGE_DISTANCE=234.5</v>
      </c>
      <c r="M281" t="str">
        <f>CONCATENATE(stages!M$1, "=",IF(TYPE(stages!M281)=2,CHAR(34),""),stages!M281,IF(TYPE(stages!M281)=2,CHAR(34),""))</f>
        <v>STAGE_INFO="http://www.letour.com/le-tour/2014/us/stage-7.html"</v>
      </c>
    </row>
    <row r="282" spans="1:13" x14ac:dyDescent="0.25">
      <c r="A282" t="str">
        <f>CONCATENATE(stages!A$1, "=",IF(TYPE(stages!A282)=2,CHAR(34),""),stages!A282,IF(TYPE(stages!A282)=2,CHAR(34),""))</f>
        <v>STAGE_NUMBER=281</v>
      </c>
      <c r="B282" t="str">
        <f>CONCATENATE(stages!B$1, "=",IF(TYPE(stages!B282)=2,CHAR(34),""),stages!B282,IF(TYPE(stages!B282)=2,CHAR(34),""))</f>
        <v>STAGE_TYPE="Hilly"</v>
      </c>
      <c r="C282" t="str">
        <f>CONCATENATE(stages!C$1, "=",IF(TYPE(stages!C282)=2,CHAR(34),""),stages!C282,IF(TYPE(stages!C282)=2,CHAR(34),""))</f>
        <v>STAGE_DATE="12/07/2014"</v>
      </c>
      <c r="D282" t="str">
        <f>CONCATENATE(stages!D$1, "=",IF(TYPE(stages!D282)=2,CHAR(34),""),stages!D282,IF(TYPE(stages!D282)=2,CHAR(34),""))</f>
        <v>STAGE_START="Tomblaine"</v>
      </c>
      <c r="E282" t="str">
        <f>CONCATENATE(stages!E$1, "=",IF(TYPE(stages!E282)=2,CHAR(34),""),stages!E282,IF(TYPE(stages!E282)=2,CHAR(34),""))</f>
        <v>STAGE_START_COUNTRY="FRA"</v>
      </c>
      <c r="F282" t="str">
        <f>CONCATENATE(stages!F$1, "=",IF(TYPE(stages!F282)=2,CHAR(34),""),stages!F282,IF(TYPE(stages!F282)=2,CHAR(34),""))</f>
        <v>STAGE_START_LATITUDE=48.6833</v>
      </c>
      <c r="G282" t="str">
        <f>CONCATENATE(stages!G$1, "=",IF(TYPE(stages!G282)=2,CHAR(34),""),stages!G282,IF(TYPE(stages!G282)=2,CHAR(34),""))</f>
        <v>STAGE_START_LONGITUDE=6.2167</v>
      </c>
      <c r="H282" t="str">
        <f>CONCATENATE(stages!H$1, "=",IF(TYPE(stages!H282)=2,CHAR(34),""),stages!H282,IF(TYPE(stages!H282)=2,CHAR(34),""))</f>
        <v>STAGE_FINISH="Gérardmer La Mauselaine"</v>
      </c>
      <c r="I282" t="str">
        <f>CONCATENATE(stages!I$1, "=",IF(TYPE(stages!I282)=2,CHAR(34),""),stages!I282,IF(TYPE(stages!I282)=2,CHAR(34),""))</f>
        <v>STAGE_FINISH_COUNTRY="FRA"</v>
      </c>
      <c r="J282" t="str">
        <f>CONCATENATE(stages!J$1, "=",IF(TYPE(stages!J282)=2,CHAR(34),""),stages!J282,IF(TYPE(stages!J282)=2,CHAR(34),""))</f>
        <v>STAGE_FINISH_LATITUDE=48.08</v>
      </c>
      <c r="K282" t="str">
        <f>CONCATENATE(stages!K$1, "=",IF(TYPE(stages!K282)=2,CHAR(34),""),stages!K282,IF(TYPE(stages!K282)=2,CHAR(34),""))</f>
        <v>STAGE_FINISH_LONGITUDE=6.88</v>
      </c>
      <c r="L282" t="str">
        <f>CONCATENATE(stages!L$1, "=",IF(TYPE(stages!L282)=2,CHAR(34),""),stages!L282,IF(TYPE(stages!L282)=2,CHAR(34),""))</f>
        <v>STAGE_DISTANCE=161</v>
      </c>
      <c r="M282" t="str">
        <f>CONCATENATE(stages!M$1, "=",IF(TYPE(stages!M282)=2,CHAR(34),""),stages!M282,IF(TYPE(stages!M282)=2,CHAR(34),""))</f>
        <v>STAGE_INFO="http://www.letour.com/le-tour/2014/us/stage-8.html"</v>
      </c>
    </row>
    <row r="283" spans="1:13" x14ac:dyDescent="0.25">
      <c r="A283" t="str">
        <f>CONCATENATE(stages!A$1, "=",IF(TYPE(stages!A283)=2,CHAR(34),""),stages!A283,IF(TYPE(stages!A283)=2,CHAR(34),""))</f>
        <v>STAGE_NUMBER=282</v>
      </c>
      <c r="B283" t="str">
        <f>CONCATENATE(stages!B$1, "=",IF(TYPE(stages!B283)=2,CHAR(34),""),stages!B283,IF(TYPE(stages!B283)=2,CHAR(34),""))</f>
        <v>STAGE_TYPE="Hilly"</v>
      </c>
      <c r="C283" t="str">
        <f>CONCATENATE(stages!C$1, "=",IF(TYPE(stages!C283)=2,CHAR(34),""),stages!C283,IF(TYPE(stages!C283)=2,CHAR(34),""))</f>
        <v>STAGE_DATE="13/07/2014"</v>
      </c>
      <c r="D283" t="str">
        <f>CONCATENATE(stages!D$1, "=",IF(TYPE(stages!D283)=2,CHAR(34),""),stages!D283,IF(TYPE(stages!D283)=2,CHAR(34),""))</f>
        <v>STAGE_START="Gérardmer"</v>
      </c>
      <c r="E283" t="str">
        <f>CONCATENATE(stages!E$1, "=",IF(TYPE(stages!E283)=2,CHAR(34),""),stages!E283,IF(TYPE(stages!E283)=2,CHAR(34),""))</f>
        <v>STAGE_START_COUNTRY="FRA"</v>
      </c>
      <c r="F283" t="str">
        <f>CONCATENATE(stages!F$1, "=",IF(TYPE(stages!F283)=2,CHAR(34),""),stages!F283,IF(TYPE(stages!F283)=2,CHAR(34),""))</f>
        <v>STAGE_START_LATITUDE=48.08</v>
      </c>
      <c r="G283" t="str">
        <f>CONCATENATE(stages!G$1, "=",IF(TYPE(stages!G283)=2,CHAR(34),""),stages!G283,IF(TYPE(stages!G283)=2,CHAR(34),""))</f>
        <v>STAGE_START_LONGITUDE=6.88</v>
      </c>
      <c r="H283" t="str">
        <f>CONCATENATE(stages!H$1, "=",IF(TYPE(stages!H283)=2,CHAR(34),""),stages!H283,IF(TYPE(stages!H283)=2,CHAR(34),""))</f>
        <v>STAGE_FINISH="Mulhouse"</v>
      </c>
      <c r="I283" t="str">
        <f>CONCATENATE(stages!I$1, "=",IF(TYPE(stages!I283)=2,CHAR(34),""),stages!I283,IF(TYPE(stages!I283)=2,CHAR(34),""))</f>
        <v>STAGE_FINISH_COUNTRY="FRA"</v>
      </c>
      <c r="J283" t="str">
        <f>CONCATENATE(stages!J$1, "=",IF(TYPE(stages!J283)=2,CHAR(34),""),stages!J283,IF(TYPE(stages!J283)=2,CHAR(34),""))</f>
        <v>STAGE_FINISH_LATITUDE=47.75</v>
      </c>
      <c r="K283" t="str">
        <f>CONCATENATE(stages!K$1, "=",IF(TYPE(stages!K283)=2,CHAR(34),""),stages!K283,IF(TYPE(stages!K283)=2,CHAR(34),""))</f>
        <v>STAGE_FINISH_LONGITUDE=7.34</v>
      </c>
      <c r="L283" t="str">
        <f>CONCATENATE(stages!L$1, "=",IF(TYPE(stages!L283)=2,CHAR(34),""),stages!L283,IF(TYPE(stages!L283)=2,CHAR(34),""))</f>
        <v>STAGE_DISTANCE=170</v>
      </c>
      <c r="M283" t="str">
        <f>CONCATENATE(stages!M$1, "=",IF(TYPE(stages!M283)=2,CHAR(34),""),stages!M283,IF(TYPE(stages!M283)=2,CHAR(34),""))</f>
        <v>STAGE_INFO="http://www.letour.com/le-tour/2014/us/stage-9.html"</v>
      </c>
    </row>
    <row r="284" spans="1:13" x14ac:dyDescent="0.25">
      <c r="A284" t="str">
        <f>CONCATENATE(stages!A$1, "=",IF(TYPE(stages!A284)=2,CHAR(34),""),stages!A284,IF(TYPE(stages!A284)=2,CHAR(34),""))</f>
        <v>STAGE_NUMBER=283</v>
      </c>
      <c r="B284" t="str">
        <f>CONCATENATE(stages!B$1, "=",IF(TYPE(stages!B284)=2,CHAR(34),""),stages!B284,IF(TYPE(stages!B284)=2,CHAR(34),""))</f>
        <v>STAGE_TYPE="Mountain"</v>
      </c>
      <c r="C284" t="str">
        <f>CONCATENATE(stages!C$1, "=",IF(TYPE(stages!C284)=2,CHAR(34),""),stages!C284,IF(TYPE(stages!C284)=2,CHAR(34),""))</f>
        <v>STAGE_DATE="14/07/2014"</v>
      </c>
      <c r="D284" t="str">
        <f>CONCATENATE(stages!D$1, "=",IF(TYPE(stages!D284)=2,CHAR(34),""),stages!D284,IF(TYPE(stages!D284)=2,CHAR(34),""))</f>
        <v>STAGE_START="Mulhouse"</v>
      </c>
      <c r="E284" t="str">
        <f>CONCATENATE(stages!E$1, "=",IF(TYPE(stages!E284)=2,CHAR(34),""),stages!E284,IF(TYPE(stages!E284)=2,CHAR(34),""))</f>
        <v>STAGE_START_COUNTRY="FRA"</v>
      </c>
      <c r="F284" t="str">
        <f>CONCATENATE(stages!F$1, "=",IF(TYPE(stages!F284)=2,CHAR(34),""),stages!F284,IF(TYPE(stages!F284)=2,CHAR(34),""))</f>
        <v>STAGE_START_LATITUDE=47.75</v>
      </c>
      <c r="G284" t="str">
        <f>CONCATENATE(stages!G$1, "=",IF(TYPE(stages!G284)=2,CHAR(34),""),stages!G284,IF(TYPE(stages!G284)=2,CHAR(34),""))</f>
        <v>STAGE_START_LONGITUDE=7.34</v>
      </c>
      <c r="H284" t="str">
        <f>CONCATENATE(stages!H$1, "=",IF(TYPE(stages!H284)=2,CHAR(34),""),stages!H284,IF(TYPE(stages!H284)=2,CHAR(34),""))</f>
        <v>STAGE_FINISH="La Planche des Belles Filles"</v>
      </c>
      <c r="I284" t="str">
        <f>CONCATENATE(stages!I$1, "=",IF(TYPE(stages!I284)=2,CHAR(34),""),stages!I284,IF(TYPE(stages!I284)=2,CHAR(34),""))</f>
        <v>STAGE_FINISH_COUNTRY="FRA"</v>
      </c>
      <c r="J284" t="str">
        <f>CONCATENATE(stages!J$1, "=",IF(TYPE(stages!J284)=2,CHAR(34),""),stages!J284,IF(TYPE(stages!J284)=2,CHAR(34),""))</f>
        <v>STAGE_FINISH_LATITUDE=47.772222</v>
      </c>
      <c r="K284" t="str">
        <f>CONCATENATE(stages!K$1, "=",IF(TYPE(stages!K284)=2,CHAR(34),""),stages!K284,IF(TYPE(stages!K284)=2,CHAR(34),""))</f>
        <v>STAGE_FINISH_LONGITUDE=6.777778</v>
      </c>
      <c r="L284" t="str">
        <f>CONCATENATE(stages!L$1, "=",IF(TYPE(stages!L284)=2,CHAR(34),""),stages!L284,IF(TYPE(stages!L284)=2,CHAR(34),""))</f>
        <v>STAGE_DISTANCE=161.5</v>
      </c>
      <c r="M284" t="str">
        <f>CONCATENATE(stages!M$1, "=",IF(TYPE(stages!M284)=2,CHAR(34),""),stages!M284,IF(TYPE(stages!M284)=2,CHAR(34),""))</f>
        <v>STAGE_INFO="http://www.letour.com/le-tour/2014/us/stage-10.html"</v>
      </c>
    </row>
    <row r="285" spans="1:13" x14ac:dyDescent="0.25">
      <c r="A285" t="str">
        <f>CONCATENATE(stages!A$1, "=",IF(TYPE(stages!A285)=2,CHAR(34),""),stages!A285,IF(TYPE(stages!A285)=2,CHAR(34),""))</f>
        <v>STAGE_NUMBER=284</v>
      </c>
      <c r="B285" t="str">
        <f>CONCATENATE(stages!B$1, "=",IF(TYPE(stages!B285)=2,CHAR(34),""),stages!B285,IF(TYPE(stages!B285)=2,CHAR(34),""))</f>
        <v>STAGE_TYPE="Hilly"</v>
      </c>
      <c r="C285" t="str">
        <f>CONCATENATE(stages!C$1, "=",IF(TYPE(stages!C285)=2,CHAR(34),""),stages!C285,IF(TYPE(stages!C285)=2,CHAR(34),""))</f>
        <v>STAGE_DATE="16/07/2014"</v>
      </c>
      <c r="D285" t="str">
        <f>CONCATENATE(stages!D$1, "=",IF(TYPE(stages!D285)=2,CHAR(34),""),stages!D285,IF(TYPE(stages!D285)=2,CHAR(34),""))</f>
        <v>STAGE_START="Besançon"</v>
      </c>
      <c r="E285" t="str">
        <f>CONCATENATE(stages!E$1, "=",IF(TYPE(stages!E285)=2,CHAR(34),""),stages!E285,IF(TYPE(stages!E285)=2,CHAR(34),""))</f>
        <v>STAGE_START_COUNTRY="FRA"</v>
      </c>
      <c r="F285" t="str">
        <f>CONCATENATE(stages!F$1, "=",IF(TYPE(stages!F285)=2,CHAR(34),""),stages!F285,IF(TYPE(stages!F285)=2,CHAR(34),""))</f>
        <v>STAGE_START_LATITUDE=47.2431</v>
      </c>
      <c r="G285" t="str">
        <f>CONCATENATE(stages!G$1, "=",IF(TYPE(stages!G285)=2,CHAR(34),""),stages!G285,IF(TYPE(stages!G285)=2,CHAR(34),""))</f>
        <v>STAGE_START_LONGITUDE=6.0219</v>
      </c>
      <c r="H285" t="str">
        <f>CONCATENATE(stages!H$1, "=",IF(TYPE(stages!H285)=2,CHAR(34),""),stages!H285,IF(TYPE(stages!H285)=2,CHAR(34),""))</f>
        <v>STAGE_FINISH="Oyonnax"</v>
      </c>
      <c r="I285" t="str">
        <f>CONCATENATE(stages!I$1, "=",IF(TYPE(stages!I285)=2,CHAR(34),""),stages!I285,IF(TYPE(stages!I285)=2,CHAR(34),""))</f>
        <v>STAGE_FINISH_COUNTRY="FRA"</v>
      </c>
      <c r="J285" t="str">
        <f>CONCATENATE(stages!J$1, "=",IF(TYPE(stages!J285)=2,CHAR(34),""),stages!J285,IF(TYPE(stages!J285)=2,CHAR(34),""))</f>
        <v>STAGE_FINISH_LATITUDE=46.2561</v>
      </c>
      <c r="K285" t="str">
        <f>CONCATENATE(stages!K$1, "=",IF(TYPE(stages!K285)=2,CHAR(34),""),stages!K285,IF(TYPE(stages!K285)=2,CHAR(34),""))</f>
        <v>STAGE_FINISH_LONGITUDE=5.6556</v>
      </c>
      <c r="L285" t="str">
        <f>CONCATENATE(stages!L$1, "=",IF(TYPE(stages!L285)=2,CHAR(34),""),stages!L285,IF(TYPE(stages!L285)=2,CHAR(34),""))</f>
        <v>STAGE_DISTANCE=187.5</v>
      </c>
      <c r="M285" t="str">
        <f>CONCATENATE(stages!M$1, "=",IF(TYPE(stages!M285)=2,CHAR(34),""),stages!M285,IF(TYPE(stages!M285)=2,CHAR(34),""))</f>
        <v>STAGE_INFO="http://www.letour.com/le-tour/2014/us/stage-11.html"</v>
      </c>
    </row>
    <row r="286" spans="1:13" x14ac:dyDescent="0.25">
      <c r="A286" t="str">
        <f>CONCATENATE(stages!A$1, "=",IF(TYPE(stages!A286)=2,CHAR(34),""),stages!A286,IF(TYPE(stages!A286)=2,CHAR(34),""))</f>
        <v>STAGE_NUMBER=285</v>
      </c>
      <c r="B286" t="str">
        <f>CONCATENATE(stages!B$1, "=",IF(TYPE(stages!B286)=2,CHAR(34),""),stages!B286,IF(TYPE(stages!B286)=2,CHAR(34),""))</f>
        <v>STAGE_TYPE="Flat"</v>
      </c>
      <c r="C286" t="str">
        <f>CONCATENATE(stages!C$1, "=",IF(TYPE(stages!C286)=2,CHAR(34),""),stages!C286,IF(TYPE(stages!C286)=2,CHAR(34),""))</f>
        <v>STAGE_DATE="17/07/2014"</v>
      </c>
      <c r="D286" t="str">
        <f>CONCATENATE(stages!D$1, "=",IF(TYPE(stages!D286)=2,CHAR(34),""),stages!D286,IF(TYPE(stages!D286)=2,CHAR(34),""))</f>
        <v>STAGE_START="Bourg-en-Bresse"</v>
      </c>
      <c r="E286" t="str">
        <f>CONCATENATE(stages!E$1, "=",IF(TYPE(stages!E286)=2,CHAR(34),""),stages!E286,IF(TYPE(stages!E286)=2,CHAR(34),""))</f>
        <v>STAGE_START_COUNTRY="FRA"</v>
      </c>
      <c r="F286" t="str">
        <f>CONCATENATE(stages!F$1, "=",IF(TYPE(stages!F286)=2,CHAR(34),""),stages!F286,IF(TYPE(stages!F286)=2,CHAR(34),""))</f>
        <v>STAGE_START_LATITUDE=46.2056</v>
      </c>
      <c r="G286" t="str">
        <f>CONCATENATE(stages!G$1, "=",IF(TYPE(stages!G286)=2,CHAR(34),""),stages!G286,IF(TYPE(stages!G286)=2,CHAR(34),""))</f>
        <v>STAGE_START_LONGITUDE=5.2289</v>
      </c>
      <c r="H286" t="str">
        <f>CONCATENATE(stages!H$1, "=",IF(TYPE(stages!H286)=2,CHAR(34),""),stages!H286,IF(TYPE(stages!H286)=2,CHAR(34),""))</f>
        <v>STAGE_FINISH="Saint-Étienne"</v>
      </c>
      <c r="I286" t="str">
        <f>CONCATENATE(stages!I$1, "=",IF(TYPE(stages!I286)=2,CHAR(34),""),stages!I286,IF(TYPE(stages!I286)=2,CHAR(34),""))</f>
        <v>STAGE_FINISH_COUNTRY="FRA"</v>
      </c>
      <c r="J286" t="str">
        <f>CONCATENATE(stages!J$1, "=",IF(TYPE(stages!J286)=2,CHAR(34),""),stages!J286,IF(TYPE(stages!J286)=2,CHAR(34),""))</f>
        <v>STAGE_FINISH_LATITUDE=45.4347</v>
      </c>
      <c r="K286" t="str">
        <f>CONCATENATE(stages!K$1, "=",IF(TYPE(stages!K286)=2,CHAR(34),""),stages!K286,IF(TYPE(stages!K286)=2,CHAR(34),""))</f>
        <v>STAGE_FINISH_LONGITUDE=4.3903</v>
      </c>
      <c r="L286" t="str">
        <f>CONCATENATE(stages!L$1, "=",IF(TYPE(stages!L286)=2,CHAR(34),""),stages!L286,IF(TYPE(stages!L286)=2,CHAR(34),""))</f>
        <v>STAGE_DISTANCE=185.5</v>
      </c>
      <c r="M286" t="str">
        <f>CONCATENATE(stages!M$1, "=",IF(TYPE(stages!M286)=2,CHAR(34),""),stages!M286,IF(TYPE(stages!M286)=2,CHAR(34),""))</f>
        <v>STAGE_INFO="http://www.letour.com/le-tour/2014/us/stage-12.html"</v>
      </c>
    </row>
    <row r="287" spans="1:13" x14ac:dyDescent="0.25">
      <c r="A287" t="str">
        <f>CONCATENATE(stages!A$1, "=",IF(TYPE(stages!A287)=2,CHAR(34),""),stages!A287,IF(TYPE(stages!A287)=2,CHAR(34),""))</f>
        <v>STAGE_NUMBER=286</v>
      </c>
      <c r="B287" t="str">
        <f>CONCATENATE(stages!B$1, "=",IF(TYPE(stages!B287)=2,CHAR(34),""),stages!B287,IF(TYPE(stages!B287)=2,CHAR(34),""))</f>
        <v>STAGE_TYPE="Mountain"</v>
      </c>
      <c r="C287" t="str">
        <f>CONCATENATE(stages!C$1, "=",IF(TYPE(stages!C287)=2,CHAR(34),""),stages!C287,IF(TYPE(stages!C287)=2,CHAR(34),""))</f>
        <v>STAGE_DATE="18/07/2014"</v>
      </c>
      <c r="D287" t="str">
        <f>CONCATENATE(stages!D$1, "=",IF(TYPE(stages!D287)=2,CHAR(34),""),stages!D287,IF(TYPE(stages!D287)=2,CHAR(34),""))</f>
        <v>STAGE_START="Saint-Étienne"</v>
      </c>
      <c r="E287" t="str">
        <f>CONCATENATE(stages!E$1, "=",IF(TYPE(stages!E287)=2,CHAR(34),""),stages!E287,IF(TYPE(stages!E287)=2,CHAR(34),""))</f>
        <v>STAGE_START_COUNTRY="FRA"</v>
      </c>
      <c r="F287" t="str">
        <f>CONCATENATE(stages!F$1, "=",IF(TYPE(stages!F287)=2,CHAR(34),""),stages!F287,IF(TYPE(stages!F287)=2,CHAR(34),""))</f>
        <v>STAGE_START_LATITUDE=45.4347</v>
      </c>
      <c r="G287" t="str">
        <f>CONCATENATE(stages!G$1, "=",IF(TYPE(stages!G287)=2,CHAR(34),""),stages!G287,IF(TYPE(stages!G287)=2,CHAR(34),""))</f>
        <v>STAGE_START_LONGITUDE=4.3903</v>
      </c>
      <c r="H287" t="str">
        <f>CONCATENATE(stages!H$1, "=",IF(TYPE(stages!H287)=2,CHAR(34),""),stages!H287,IF(TYPE(stages!H287)=2,CHAR(34),""))</f>
        <v>STAGE_FINISH="Chamrousse"</v>
      </c>
      <c r="I287" t="str">
        <f>CONCATENATE(stages!I$1, "=",IF(TYPE(stages!I287)=2,CHAR(34),""),stages!I287,IF(TYPE(stages!I287)=2,CHAR(34),""))</f>
        <v>STAGE_FINISH_COUNTRY="FRA"</v>
      </c>
      <c r="J287" t="str">
        <f>CONCATENATE(stages!J$1, "=",IF(TYPE(stages!J287)=2,CHAR(34),""),stages!J287,IF(TYPE(stages!J287)=2,CHAR(34),""))</f>
        <v>STAGE_FINISH_LATITUDE=45.1092</v>
      </c>
      <c r="K287" t="str">
        <f>CONCATENATE(stages!K$1, "=",IF(TYPE(stages!K287)=2,CHAR(34),""),stages!K287,IF(TYPE(stages!K287)=2,CHAR(34),""))</f>
        <v>STAGE_FINISH_LONGITUDE=5.8744</v>
      </c>
      <c r="L287" t="str">
        <f>CONCATENATE(stages!L$1, "=",IF(TYPE(stages!L287)=2,CHAR(34),""),stages!L287,IF(TYPE(stages!L287)=2,CHAR(34),""))</f>
        <v>STAGE_DISTANCE=197.5</v>
      </c>
      <c r="M287" t="str">
        <f>CONCATENATE(stages!M$1, "=",IF(TYPE(stages!M287)=2,CHAR(34),""),stages!M287,IF(TYPE(stages!M287)=2,CHAR(34),""))</f>
        <v>STAGE_INFO="http://www.letour.com/le-tour/2014/us/stage-13.html"</v>
      </c>
    </row>
    <row r="288" spans="1:13" x14ac:dyDescent="0.25">
      <c r="A288" t="str">
        <f>CONCATENATE(stages!A$1, "=",IF(TYPE(stages!A288)=2,CHAR(34),""),stages!A288,IF(TYPE(stages!A288)=2,CHAR(34),""))</f>
        <v>STAGE_NUMBER=287</v>
      </c>
      <c r="B288" t="str">
        <f>CONCATENATE(stages!B$1, "=",IF(TYPE(stages!B288)=2,CHAR(34),""),stages!B288,IF(TYPE(stages!B288)=2,CHAR(34),""))</f>
        <v>STAGE_TYPE="Mountain"</v>
      </c>
      <c r="C288" t="str">
        <f>CONCATENATE(stages!C$1, "=",IF(TYPE(stages!C288)=2,CHAR(34),""),stages!C288,IF(TYPE(stages!C288)=2,CHAR(34),""))</f>
        <v>STAGE_DATE="19/07/2014"</v>
      </c>
      <c r="D288" t="str">
        <f>CONCATENATE(stages!D$1, "=",IF(TYPE(stages!D288)=2,CHAR(34),""),stages!D288,IF(TYPE(stages!D288)=2,CHAR(34),""))</f>
        <v>STAGE_START="Grenoble"</v>
      </c>
      <c r="E288" t="str">
        <f>CONCATENATE(stages!E$1, "=",IF(TYPE(stages!E288)=2,CHAR(34),""),stages!E288,IF(TYPE(stages!E288)=2,CHAR(34),""))</f>
        <v>STAGE_START_COUNTRY="FRA"</v>
      </c>
      <c r="F288" t="str">
        <f>CONCATENATE(stages!F$1, "=",IF(TYPE(stages!F288)=2,CHAR(34),""),stages!F288,IF(TYPE(stages!F288)=2,CHAR(34),""))</f>
        <v>STAGE_START_LATITUDE=45.2002</v>
      </c>
      <c r="G288" t="str">
        <f>CONCATENATE(stages!G$1, "=",IF(TYPE(stages!G288)=2,CHAR(34),""),stages!G288,IF(TYPE(stages!G288)=2,CHAR(34),""))</f>
        <v>STAGE_START_LONGITUDE=5.7222</v>
      </c>
      <c r="H288" t="str">
        <f>CONCATENATE(stages!H$1, "=",IF(TYPE(stages!H288)=2,CHAR(34),""),stages!H288,IF(TYPE(stages!H288)=2,CHAR(34),""))</f>
        <v>STAGE_FINISH="Risoul"</v>
      </c>
      <c r="I288" t="str">
        <f>CONCATENATE(stages!I$1, "=",IF(TYPE(stages!I288)=2,CHAR(34),""),stages!I288,IF(TYPE(stages!I288)=2,CHAR(34),""))</f>
        <v>STAGE_FINISH_COUNTRY="FRA"</v>
      </c>
      <c r="J288" t="str">
        <f>CONCATENATE(stages!J$1, "=",IF(TYPE(stages!J288)=2,CHAR(34),""),stages!J288,IF(TYPE(stages!J288)=2,CHAR(34),""))</f>
        <v>STAGE_FINISH_LATITUDE=44.6497</v>
      </c>
      <c r="K288" t="str">
        <f>CONCATENATE(stages!K$1, "=",IF(TYPE(stages!K288)=2,CHAR(34),""),stages!K288,IF(TYPE(stages!K288)=2,CHAR(34),""))</f>
        <v>STAGE_FINISH_LONGITUDE=6.6408</v>
      </c>
      <c r="L288" t="str">
        <f>CONCATENATE(stages!L$1, "=",IF(TYPE(stages!L288)=2,CHAR(34),""),stages!L288,IF(TYPE(stages!L288)=2,CHAR(34),""))</f>
        <v>STAGE_DISTANCE=177</v>
      </c>
      <c r="M288" t="str">
        <f>CONCATENATE(stages!M$1, "=",IF(TYPE(stages!M288)=2,CHAR(34),""),stages!M288,IF(TYPE(stages!M288)=2,CHAR(34),""))</f>
        <v>STAGE_INFO="http://www.letour.com/le-tour/2014/us/stage-14.html"</v>
      </c>
    </row>
    <row r="289" spans="1:13" x14ac:dyDescent="0.25">
      <c r="A289" t="str">
        <f>CONCATENATE(stages!A$1, "=",IF(TYPE(stages!A289)=2,CHAR(34),""),stages!A289,IF(TYPE(stages!A289)=2,CHAR(34),""))</f>
        <v>STAGE_NUMBER=288</v>
      </c>
      <c r="B289" t="str">
        <f>CONCATENATE(stages!B$1, "=",IF(TYPE(stages!B289)=2,CHAR(34),""),stages!B289,IF(TYPE(stages!B289)=2,CHAR(34),""))</f>
        <v>STAGE_TYPE="Flat"</v>
      </c>
      <c r="C289" t="str">
        <f>CONCATENATE(stages!C$1, "=",IF(TYPE(stages!C289)=2,CHAR(34),""),stages!C289,IF(TYPE(stages!C289)=2,CHAR(34),""))</f>
        <v>STAGE_DATE="20/07/2014"</v>
      </c>
      <c r="D289" t="str">
        <f>CONCATENATE(stages!D$1, "=",IF(TYPE(stages!D289)=2,CHAR(34),""),stages!D289,IF(TYPE(stages!D289)=2,CHAR(34),""))</f>
        <v>STAGE_START="Tallard"</v>
      </c>
      <c r="E289" t="str">
        <f>CONCATENATE(stages!E$1, "=",IF(TYPE(stages!E289)=2,CHAR(34),""),stages!E289,IF(TYPE(stages!E289)=2,CHAR(34),""))</f>
        <v>STAGE_START_COUNTRY="FRA"</v>
      </c>
      <c r="F289" t="str">
        <f>CONCATENATE(stages!F$1, "=",IF(TYPE(stages!F289)=2,CHAR(34),""),stages!F289,IF(TYPE(stages!F289)=2,CHAR(34),""))</f>
        <v>STAGE_START_LATITUDE=44.4625</v>
      </c>
      <c r="G289" t="str">
        <f>CONCATENATE(stages!G$1, "=",IF(TYPE(stages!G289)=2,CHAR(34),""),stages!G289,IF(TYPE(stages!G289)=2,CHAR(34),""))</f>
        <v>STAGE_START_LONGITUDE=6.0553</v>
      </c>
      <c r="H289" t="str">
        <f>CONCATENATE(stages!H$1, "=",IF(TYPE(stages!H289)=2,CHAR(34),""),stages!H289,IF(TYPE(stages!H289)=2,CHAR(34),""))</f>
        <v>STAGE_FINISH="Nîmes"</v>
      </c>
      <c r="I289" t="str">
        <f>CONCATENATE(stages!I$1, "=",IF(TYPE(stages!I289)=2,CHAR(34),""),stages!I289,IF(TYPE(stages!I289)=2,CHAR(34),""))</f>
        <v>STAGE_FINISH_COUNTRY="FRA"</v>
      </c>
      <c r="J289" t="str">
        <f>CONCATENATE(stages!J$1, "=",IF(TYPE(stages!J289)=2,CHAR(34),""),stages!J289,IF(TYPE(stages!J289)=2,CHAR(34),""))</f>
        <v>STAGE_FINISH_LATITUDE=43.838</v>
      </c>
      <c r="K289" t="str">
        <f>CONCATENATE(stages!K$1, "=",IF(TYPE(stages!K289)=2,CHAR(34),""),stages!K289,IF(TYPE(stages!K289)=2,CHAR(34),""))</f>
        <v>STAGE_FINISH_LONGITUDE=4.361</v>
      </c>
      <c r="L289" t="str">
        <f>CONCATENATE(stages!L$1, "=",IF(TYPE(stages!L289)=2,CHAR(34),""),stages!L289,IF(TYPE(stages!L289)=2,CHAR(34),""))</f>
        <v>STAGE_DISTANCE=222</v>
      </c>
      <c r="M289" t="str">
        <f>CONCATENATE(stages!M$1, "=",IF(TYPE(stages!M289)=2,CHAR(34),""),stages!M289,IF(TYPE(stages!M289)=2,CHAR(34),""))</f>
        <v>STAGE_INFO="http://www.letour.com/le-tour/2014/us/stage-15.html"</v>
      </c>
    </row>
    <row r="290" spans="1:13" x14ac:dyDescent="0.25">
      <c r="A290" t="str">
        <f>CONCATENATE(stages!A$1, "=",IF(TYPE(stages!A290)=2,CHAR(34),""),stages!A290,IF(TYPE(stages!A290)=2,CHAR(34),""))</f>
        <v>STAGE_NUMBER=289</v>
      </c>
      <c r="B290" t="str">
        <f>CONCATENATE(stages!B$1, "=",IF(TYPE(stages!B290)=2,CHAR(34),""),stages!B290,IF(TYPE(stages!B290)=2,CHAR(34),""))</f>
        <v>STAGE_TYPE="Mountain"</v>
      </c>
      <c r="C290" t="str">
        <f>CONCATENATE(stages!C$1, "=",IF(TYPE(stages!C290)=2,CHAR(34),""),stages!C290,IF(TYPE(stages!C290)=2,CHAR(34),""))</f>
        <v>STAGE_DATE="22/07/2014"</v>
      </c>
      <c r="D290" t="str">
        <f>CONCATENATE(stages!D$1, "=",IF(TYPE(stages!D290)=2,CHAR(34),""),stages!D290,IF(TYPE(stages!D290)=2,CHAR(34),""))</f>
        <v>STAGE_START="Carcassonne"</v>
      </c>
      <c r="E290" t="str">
        <f>CONCATENATE(stages!E$1, "=",IF(TYPE(stages!E290)=2,CHAR(34),""),stages!E290,IF(TYPE(stages!E290)=2,CHAR(34),""))</f>
        <v>STAGE_START_COUNTRY="FRA"</v>
      </c>
      <c r="F290" t="str">
        <f>CONCATENATE(stages!F$1, "=",IF(TYPE(stages!F290)=2,CHAR(34),""),stages!F290,IF(TYPE(stages!F290)=2,CHAR(34),""))</f>
        <v>STAGE_START_LATITUDE=43.21</v>
      </c>
      <c r="G290" t="str">
        <f>CONCATENATE(stages!G$1, "=",IF(TYPE(stages!G290)=2,CHAR(34),""),stages!G290,IF(TYPE(stages!G290)=2,CHAR(34),""))</f>
        <v>STAGE_START_LONGITUDE=2.35</v>
      </c>
      <c r="H290" t="str">
        <f>CONCATENATE(stages!H$1, "=",IF(TYPE(stages!H290)=2,CHAR(34),""),stages!H290,IF(TYPE(stages!H290)=2,CHAR(34),""))</f>
        <v>STAGE_FINISH="Bagnères-de-Luchon"</v>
      </c>
      <c r="I290" t="str">
        <f>CONCATENATE(stages!I$1, "=",IF(TYPE(stages!I290)=2,CHAR(34),""),stages!I290,IF(TYPE(stages!I290)=2,CHAR(34),""))</f>
        <v>STAGE_FINISH_COUNTRY="FRA"</v>
      </c>
      <c r="J290" t="str">
        <f>CONCATENATE(stages!J$1, "=",IF(TYPE(stages!J290)=2,CHAR(34),""),stages!J290,IF(TYPE(stages!J290)=2,CHAR(34),""))</f>
        <v>STAGE_FINISH_LATITUDE=42.7917</v>
      </c>
      <c r="K290" t="str">
        <f>CONCATENATE(stages!K$1, "=",IF(TYPE(stages!K290)=2,CHAR(34),""),stages!K290,IF(TYPE(stages!K290)=2,CHAR(34),""))</f>
        <v>STAGE_FINISH_LONGITUDE=0.5947</v>
      </c>
      <c r="L290" t="str">
        <f>CONCATENATE(stages!L$1, "=",IF(TYPE(stages!L290)=2,CHAR(34),""),stages!L290,IF(TYPE(stages!L290)=2,CHAR(34),""))</f>
        <v>STAGE_DISTANCE=237.5</v>
      </c>
      <c r="M290" t="str">
        <f>CONCATENATE(stages!M$1, "=",IF(TYPE(stages!M290)=2,CHAR(34),""),stages!M290,IF(TYPE(stages!M290)=2,CHAR(34),""))</f>
        <v>STAGE_INFO="http://www.letour.com/le-tour/2014/us/stage-16.html"</v>
      </c>
    </row>
    <row r="291" spans="1:13" x14ac:dyDescent="0.25">
      <c r="A291" t="str">
        <f>CONCATENATE(stages!A$1, "=",IF(TYPE(stages!A291)=2,CHAR(34),""),stages!A291,IF(TYPE(stages!A291)=2,CHAR(34),""))</f>
        <v>STAGE_NUMBER=290</v>
      </c>
      <c r="B291" t="str">
        <f>CONCATENATE(stages!B$1, "=",IF(TYPE(stages!B291)=2,CHAR(34),""),stages!B291,IF(TYPE(stages!B291)=2,CHAR(34),""))</f>
        <v>STAGE_TYPE="Mountain"</v>
      </c>
      <c r="C291" t="str">
        <f>CONCATENATE(stages!C$1, "=",IF(TYPE(stages!C291)=2,CHAR(34),""),stages!C291,IF(TYPE(stages!C291)=2,CHAR(34),""))</f>
        <v>STAGE_DATE="23/07/2014"</v>
      </c>
      <c r="D291" t="str">
        <f>CONCATENATE(stages!D$1, "=",IF(TYPE(stages!D291)=2,CHAR(34),""),stages!D291,IF(TYPE(stages!D291)=2,CHAR(34),""))</f>
        <v>STAGE_START="Saint-Gaudens"</v>
      </c>
      <c r="E291" t="str">
        <f>CONCATENATE(stages!E$1, "=",IF(TYPE(stages!E291)=2,CHAR(34),""),stages!E291,IF(TYPE(stages!E291)=2,CHAR(34),""))</f>
        <v>STAGE_START_COUNTRY="FRA"</v>
      </c>
      <c r="F291" t="str">
        <f>CONCATENATE(stages!F$1, "=",IF(TYPE(stages!F291)=2,CHAR(34),""),stages!F291,IF(TYPE(stages!F291)=2,CHAR(34),""))</f>
        <v>STAGE_START_LATITUDE=43.1089</v>
      </c>
      <c r="G291" t="str">
        <f>CONCATENATE(stages!G$1, "=",IF(TYPE(stages!G291)=2,CHAR(34),""),stages!G291,IF(TYPE(stages!G291)=2,CHAR(34),""))</f>
        <v>STAGE_START_LONGITUDE=0.7242</v>
      </c>
      <c r="H291" t="str">
        <f>CONCATENATE(stages!H$1, "=",IF(TYPE(stages!H291)=2,CHAR(34),""),stages!H291,IF(TYPE(stages!H291)=2,CHAR(34),""))</f>
        <v>STAGE_FINISH="Saint-Lary Pla d’Adet"</v>
      </c>
      <c r="I291" t="str">
        <f>CONCATENATE(stages!I$1, "=",IF(TYPE(stages!I291)=2,CHAR(34),""),stages!I291,IF(TYPE(stages!I291)=2,CHAR(34),""))</f>
        <v>STAGE_FINISH_COUNTRY="FRA"</v>
      </c>
      <c r="J291" t="str">
        <f>CONCATENATE(stages!J$1, "=",IF(TYPE(stages!J291)=2,CHAR(34),""),stages!J291,IF(TYPE(stages!J291)=2,CHAR(34),""))</f>
        <v>STAGE_FINISH_LATITUDE=42.82</v>
      </c>
      <c r="K291" t="str">
        <f>CONCATENATE(stages!K$1, "=",IF(TYPE(stages!K291)=2,CHAR(34),""),stages!K291,IF(TYPE(stages!K291)=2,CHAR(34),""))</f>
        <v>STAGE_FINISH_LONGITUDE=0.32</v>
      </c>
      <c r="L291" t="str">
        <f>CONCATENATE(stages!L$1, "=",IF(TYPE(stages!L291)=2,CHAR(34),""),stages!L291,IF(TYPE(stages!L291)=2,CHAR(34),""))</f>
        <v>STAGE_DISTANCE=124.5</v>
      </c>
      <c r="M291" t="str">
        <f>CONCATENATE(stages!M$1, "=",IF(TYPE(stages!M291)=2,CHAR(34),""),stages!M291,IF(TYPE(stages!M291)=2,CHAR(34),""))</f>
        <v>STAGE_INFO="http://www.letour.com/le-tour/2014/us/stage-17.html"</v>
      </c>
    </row>
    <row r="292" spans="1:13" x14ac:dyDescent="0.25">
      <c r="A292" t="str">
        <f>CONCATENATE(stages!A$1, "=",IF(TYPE(stages!A292)=2,CHAR(34),""),stages!A292,IF(TYPE(stages!A292)=2,CHAR(34),""))</f>
        <v>STAGE_NUMBER=291</v>
      </c>
      <c r="B292" t="str">
        <f>CONCATENATE(stages!B$1, "=",IF(TYPE(stages!B292)=2,CHAR(34),""),stages!B292,IF(TYPE(stages!B292)=2,CHAR(34),""))</f>
        <v>STAGE_TYPE="Mountain"</v>
      </c>
      <c r="C292" t="str">
        <f>CONCATENATE(stages!C$1, "=",IF(TYPE(stages!C292)=2,CHAR(34),""),stages!C292,IF(TYPE(stages!C292)=2,CHAR(34),""))</f>
        <v>STAGE_DATE="24/07/2014"</v>
      </c>
      <c r="D292" t="str">
        <f>CONCATENATE(stages!D$1, "=",IF(TYPE(stages!D292)=2,CHAR(34),""),stages!D292,IF(TYPE(stages!D292)=2,CHAR(34),""))</f>
        <v>STAGE_START="Pau"</v>
      </c>
      <c r="E292" t="str">
        <f>CONCATENATE(stages!E$1, "=",IF(TYPE(stages!E292)=2,CHAR(34),""),stages!E292,IF(TYPE(stages!E292)=2,CHAR(34),""))</f>
        <v>STAGE_START_COUNTRY="FRA"</v>
      </c>
      <c r="F292" t="str">
        <f>CONCATENATE(stages!F$1, "=",IF(TYPE(stages!F292)=2,CHAR(34),""),stages!F292,IF(TYPE(stages!F292)=2,CHAR(34),""))</f>
        <v>STAGE_START_LATITUDE=43.3</v>
      </c>
      <c r="G292" t="str">
        <f>CONCATENATE(stages!G$1, "=",IF(TYPE(stages!G292)=2,CHAR(34),""),stages!G292,IF(TYPE(stages!G292)=2,CHAR(34),""))</f>
        <v>STAGE_START_LONGITUDE=-0.37</v>
      </c>
      <c r="H292" t="str">
        <f>CONCATENATE(stages!H$1, "=",IF(TYPE(stages!H292)=2,CHAR(34),""),stages!H292,IF(TYPE(stages!H292)=2,CHAR(34),""))</f>
        <v>STAGE_FINISH="Hautacam"</v>
      </c>
      <c r="I292" t="str">
        <f>CONCATENATE(stages!I$1, "=",IF(TYPE(stages!I292)=2,CHAR(34),""),stages!I292,IF(TYPE(stages!I292)=2,CHAR(34),""))</f>
        <v>STAGE_FINISH_COUNTRY="FRA"</v>
      </c>
      <c r="J292" t="str">
        <f>CONCATENATE(stages!J$1, "=",IF(TYPE(stages!J292)=2,CHAR(34),""),stages!J292,IF(TYPE(stages!J292)=2,CHAR(34),""))</f>
        <v>STAGE_FINISH_LATITUDE=42.972222</v>
      </c>
      <c r="K292" t="str">
        <f>CONCATENATE(stages!K$1, "=",IF(TYPE(stages!K292)=2,CHAR(34),""),stages!K292,IF(TYPE(stages!K292)=2,CHAR(34),""))</f>
        <v>STAGE_FINISH_LONGITUDE=-0.008056</v>
      </c>
      <c r="L292" t="str">
        <f>CONCATENATE(stages!L$1, "=",IF(TYPE(stages!L292)=2,CHAR(34),""),stages!L292,IF(TYPE(stages!L292)=2,CHAR(34),""))</f>
        <v>STAGE_DISTANCE=145.5</v>
      </c>
      <c r="M292" t="str">
        <f>CONCATENATE(stages!M$1, "=",IF(TYPE(stages!M292)=2,CHAR(34),""),stages!M292,IF(TYPE(stages!M292)=2,CHAR(34),""))</f>
        <v>STAGE_INFO="http://www.letour.com/le-tour/2014/us/stage-18.html"</v>
      </c>
    </row>
    <row r="293" spans="1:13" x14ac:dyDescent="0.25">
      <c r="A293" t="str">
        <f>CONCATENATE(stages!A$1, "=",IF(TYPE(stages!A293)=2,CHAR(34),""),stages!A293,IF(TYPE(stages!A293)=2,CHAR(34),""))</f>
        <v>STAGE_NUMBER=292</v>
      </c>
      <c r="B293" t="str">
        <f>CONCATENATE(stages!B$1, "=",IF(TYPE(stages!B293)=2,CHAR(34),""),stages!B293,IF(TYPE(stages!B293)=2,CHAR(34),""))</f>
        <v>STAGE_TYPE="Flat"</v>
      </c>
      <c r="C293" t="str">
        <f>CONCATENATE(stages!C$1, "=",IF(TYPE(stages!C293)=2,CHAR(34),""),stages!C293,IF(TYPE(stages!C293)=2,CHAR(34),""))</f>
        <v>STAGE_DATE="25/07/2014"</v>
      </c>
      <c r="D293" t="str">
        <f>CONCATENATE(stages!D$1, "=",IF(TYPE(stages!D293)=2,CHAR(34),""),stages!D293,IF(TYPE(stages!D293)=2,CHAR(34),""))</f>
        <v>STAGE_START="Maubourguet Pays du Val d’Adour"</v>
      </c>
      <c r="E293" t="str">
        <f>CONCATENATE(stages!E$1, "=",IF(TYPE(stages!E293)=2,CHAR(34),""),stages!E293,IF(TYPE(stages!E293)=2,CHAR(34),""))</f>
        <v>STAGE_START_COUNTRY="FRA"</v>
      </c>
      <c r="F293" t="str">
        <f>CONCATENATE(stages!F$1, "=",IF(TYPE(stages!F293)=2,CHAR(34),""),stages!F293,IF(TYPE(stages!F293)=2,CHAR(34),""))</f>
        <v>STAGE_START_LATITUDE=43.4692</v>
      </c>
      <c r="G293" t="str">
        <f>CONCATENATE(stages!G$1, "=",IF(TYPE(stages!G293)=2,CHAR(34),""),stages!G293,IF(TYPE(stages!G293)=2,CHAR(34),""))</f>
        <v>STAGE_START_LONGITUDE=0.0364</v>
      </c>
      <c r="H293" t="str">
        <f>CONCATENATE(stages!H$1, "=",IF(TYPE(stages!H293)=2,CHAR(34),""),stages!H293,IF(TYPE(stages!H293)=2,CHAR(34),""))</f>
        <v>STAGE_FINISH="Bergerac"</v>
      </c>
      <c r="I293" t="str">
        <f>CONCATENATE(stages!I$1, "=",IF(TYPE(stages!I293)=2,CHAR(34),""),stages!I293,IF(TYPE(stages!I293)=2,CHAR(34),""))</f>
        <v>STAGE_FINISH_COUNTRY="FRA"</v>
      </c>
      <c r="J293" t="str">
        <f>CONCATENATE(stages!J$1, "=",IF(TYPE(stages!J293)=2,CHAR(34),""),stages!J293,IF(TYPE(stages!J293)=2,CHAR(34),""))</f>
        <v>STAGE_FINISH_LATITUDE=44.85</v>
      </c>
      <c r="K293" t="str">
        <f>CONCATENATE(stages!K$1, "=",IF(TYPE(stages!K293)=2,CHAR(34),""),stages!K293,IF(TYPE(stages!K293)=2,CHAR(34),""))</f>
        <v>STAGE_FINISH_LONGITUDE=0.48</v>
      </c>
      <c r="L293" t="str">
        <f>CONCATENATE(stages!L$1, "=",IF(TYPE(stages!L293)=2,CHAR(34),""),stages!L293,IF(TYPE(stages!L293)=2,CHAR(34),""))</f>
        <v>STAGE_DISTANCE=208.5</v>
      </c>
      <c r="M293" t="str">
        <f>CONCATENATE(stages!M$1, "=",IF(TYPE(stages!M293)=2,CHAR(34),""),stages!M293,IF(TYPE(stages!M293)=2,CHAR(34),""))</f>
        <v>STAGE_INFO="http://www.letour.com/le-tour/2014/us/stage-19.html"</v>
      </c>
    </row>
    <row r="294" spans="1:13" x14ac:dyDescent="0.25">
      <c r="A294" t="str">
        <f>CONCATENATE(stages!A$1, "=",IF(TYPE(stages!A294)=2,CHAR(34),""),stages!A294,IF(TYPE(stages!A294)=2,CHAR(34),""))</f>
        <v>STAGE_NUMBER=293</v>
      </c>
      <c r="B294" t="str">
        <f>CONCATENATE(stages!B$1, "=",IF(TYPE(stages!B294)=2,CHAR(34),""),stages!B294,IF(TYPE(stages!B294)=2,CHAR(34),""))</f>
        <v>STAGE_TYPE="Individual time-trial"</v>
      </c>
      <c r="C294" t="str">
        <f>CONCATENATE(stages!C$1, "=",IF(TYPE(stages!C294)=2,CHAR(34),""),stages!C294,IF(TYPE(stages!C294)=2,CHAR(34),""))</f>
        <v>STAGE_DATE="26/07/2014"</v>
      </c>
      <c r="D294" t="str">
        <f>CONCATENATE(stages!D$1, "=",IF(TYPE(stages!D294)=2,CHAR(34),""),stages!D294,IF(TYPE(stages!D294)=2,CHAR(34),""))</f>
        <v>STAGE_START="Bergerac"</v>
      </c>
      <c r="E294" t="str">
        <f>CONCATENATE(stages!E$1, "=",IF(TYPE(stages!E294)=2,CHAR(34),""),stages!E294,IF(TYPE(stages!E294)=2,CHAR(34),""))</f>
        <v>STAGE_START_COUNTRY="FRA"</v>
      </c>
      <c r="F294" t="str">
        <f>CONCATENATE(stages!F$1, "=",IF(TYPE(stages!F294)=2,CHAR(34),""),stages!F294,IF(TYPE(stages!F294)=2,CHAR(34),""))</f>
        <v>STAGE_START_LATITUDE=44.85</v>
      </c>
      <c r="G294" t="str">
        <f>CONCATENATE(stages!G$1, "=",IF(TYPE(stages!G294)=2,CHAR(34),""),stages!G294,IF(TYPE(stages!G294)=2,CHAR(34),""))</f>
        <v>STAGE_START_LONGITUDE=0.48</v>
      </c>
      <c r="H294" t="str">
        <f>CONCATENATE(stages!H$1, "=",IF(TYPE(stages!H294)=2,CHAR(34),""),stages!H294,IF(TYPE(stages!H294)=2,CHAR(34),""))</f>
        <v>STAGE_FINISH="Périgueux"</v>
      </c>
      <c r="I294" t="str">
        <f>CONCATENATE(stages!I$1, "=",IF(TYPE(stages!I294)=2,CHAR(34),""),stages!I294,IF(TYPE(stages!I294)=2,CHAR(34),""))</f>
        <v>STAGE_FINISH_COUNTRY="FRA"</v>
      </c>
      <c r="J294" t="str">
        <f>CONCATENATE(stages!J$1, "=",IF(TYPE(stages!J294)=2,CHAR(34),""),stages!J294,IF(TYPE(stages!J294)=2,CHAR(34),""))</f>
        <v>STAGE_FINISH_LATITUDE=45.1929</v>
      </c>
      <c r="K294" t="str">
        <f>CONCATENATE(stages!K$1, "=",IF(TYPE(stages!K294)=2,CHAR(34),""),stages!K294,IF(TYPE(stages!K294)=2,CHAR(34),""))</f>
        <v>STAGE_FINISH_LONGITUDE=0.7217</v>
      </c>
      <c r="L294" t="str">
        <f>CONCATENATE(stages!L$1, "=",IF(TYPE(stages!L294)=2,CHAR(34),""),stages!L294,IF(TYPE(stages!L294)=2,CHAR(34),""))</f>
        <v>STAGE_DISTANCE=54</v>
      </c>
      <c r="M294" t="str">
        <f>CONCATENATE(stages!M$1, "=",IF(TYPE(stages!M294)=2,CHAR(34),""),stages!M294,IF(TYPE(stages!M294)=2,CHAR(34),""))</f>
        <v>STAGE_INFO="http://www.letour.com/le-tour/2014/us/stage-20.html"</v>
      </c>
    </row>
    <row r="295" spans="1:13" x14ac:dyDescent="0.25">
      <c r="A295" t="str">
        <f>CONCATENATE(stages!A$1, "=",IF(TYPE(stages!A295)=2,CHAR(34),""),stages!A295,IF(TYPE(stages!A295)=2,CHAR(34),""))</f>
        <v>STAGE_NUMBER=294</v>
      </c>
      <c r="B295" t="str">
        <f>CONCATENATE(stages!B$1, "=",IF(TYPE(stages!B295)=2,CHAR(34),""),stages!B295,IF(TYPE(stages!B295)=2,CHAR(34),""))</f>
        <v>STAGE_TYPE="Flat"</v>
      </c>
      <c r="C295" t="str">
        <f>CONCATENATE(stages!C$1, "=",IF(TYPE(stages!C295)=2,CHAR(34),""),stages!C295,IF(TYPE(stages!C295)=2,CHAR(34),""))</f>
        <v>STAGE_DATE="27/07/2014"</v>
      </c>
      <c r="D295" t="str">
        <f>CONCATENATE(stages!D$1, "=",IF(TYPE(stages!D295)=2,CHAR(34),""),stages!D295,IF(TYPE(stages!D295)=2,CHAR(34),""))</f>
        <v>STAGE_START="Évry"</v>
      </c>
      <c r="E295" t="str">
        <f>CONCATENATE(stages!E$1, "=",IF(TYPE(stages!E295)=2,CHAR(34),""),stages!E295,IF(TYPE(stages!E295)=2,CHAR(34),""))</f>
        <v>STAGE_START_COUNTRY="FRA"</v>
      </c>
      <c r="F295" t="str">
        <f>CONCATENATE(stages!F$1, "=",IF(TYPE(stages!F295)=2,CHAR(34),""),stages!F295,IF(TYPE(stages!F295)=2,CHAR(34),""))</f>
        <v>STAGE_START_LATITUDE=48.6238</v>
      </c>
      <c r="G295" t="str">
        <f>CONCATENATE(stages!G$1, "=",IF(TYPE(stages!G295)=2,CHAR(34),""),stages!G295,IF(TYPE(stages!G295)=2,CHAR(34),""))</f>
        <v>STAGE_START_LONGITUDE=2.4296</v>
      </c>
      <c r="H295" t="str">
        <f>CONCATENATE(stages!H$1, "=",IF(TYPE(stages!H295)=2,CHAR(34),""),stages!H295,IF(TYPE(stages!H295)=2,CHAR(34),""))</f>
        <v>STAGE_FINISH="Paris Champs-Élysées"</v>
      </c>
      <c r="I295" t="str">
        <f>CONCATENATE(stages!I$1, "=",IF(TYPE(stages!I295)=2,CHAR(34),""),stages!I295,IF(TYPE(stages!I295)=2,CHAR(34),""))</f>
        <v>STAGE_FINISH_COUNTRY="FRA"</v>
      </c>
      <c r="J295" t="str">
        <f>CONCATENATE(stages!J$1, "=",IF(TYPE(stages!J295)=2,CHAR(34),""),stages!J295,IF(TYPE(stages!J295)=2,CHAR(34),""))</f>
        <v>STAGE_FINISH_LATITUDE=48.8567</v>
      </c>
      <c r="K295" t="str">
        <f>CONCATENATE(stages!K$1, "=",IF(TYPE(stages!K295)=2,CHAR(34),""),stages!K295,IF(TYPE(stages!K295)=2,CHAR(34),""))</f>
        <v>STAGE_FINISH_LONGITUDE=2.3508</v>
      </c>
      <c r="L295" t="str">
        <f>CONCATENATE(stages!L$1, "=",IF(TYPE(stages!L295)=2,CHAR(34),""),stages!L295,IF(TYPE(stages!L295)=2,CHAR(34),""))</f>
        <v>STAGE_DISTANCE=137.5</v>
      </c>
      <c r="M295" t="str">
        <f>CONCATENATE(stages!M$1, "=",IF(TYPE(stages!M295)=2,CHAR(34),""),stages!M295,IF(TYPE(stages!M295)=2,CHAR(34),""))</f>
        <v>STAGE_INFO="http://www.letour.com/le-tour/2014/us/stage-21.html"</v>
      </c>
    </row>
    <row r="296" spans="1:13" x14ac:dyDescent="0.25">
      <c r="A296" t="str">
        <f>CONCATENATE(stages!A$1, "=",IF(TYPE(stages!A296)=2,CHAR(34),""),stages!A296,IF(TYPE(stages!A296)=2,CHAR(34),""))</f>
        <v>STAGE_NUMBER=295</v>
      </c>
      <c r="B296" t="str">
        <f>CONCATENATE(stages!B$1, "=",IF(TYPE(stages!B296)=2,CHAR(34),""),stages!B296,IF(TYPE(stages!B296)=2,CHAR(34),""))</f>
        <v>STAGE_TYPE="Flat"</v>
      </c>
      <c r="C296" t="str">
        <f>CONCATENATE(stages!C$1, "=",IF(TYPE(stages!C296)=2,CHAR(34),""),stages!C296,IF(TYPE(stages!C296)=2,CHAR(34),""))</f>
        <v>STAGE_DATE="05/07/2014"</v>
      </c>
      <c r="D296" t="str">
        <f>CONCATENATE(stages!D$1, "=",IF(TYPE(stages!D296)=2,CHAR(34),""),stages!D296,IF(TYPE(stages!D296)=2,CHAR(34),""))</f>
        <v>STAGE_START="Leeds"</v>
      </c>
      <c r="E296" t="str">
        <f>CONCATENATE(stages!E$1, "=",IF(TYPE(stages!E296)=2,CHAR(34),""),stages!E296,IF(TYPE(stages!E296)=2,CHAR(34),""))</f>
        <v>STAGE_START_COUNTRY="ENG"</v>
      </c>
      <c r="F296" t="str">
        <f>CONCATENATE(stages!F$1, "=",IF(TYPE(stages!F296)=2,CHAR(34),""),stages!F296,IF(TYPE(stages!F296)=2,CHAR(34),""))</f>
        <v>STAGE_START_LATITUDE=53.799722</v>
      </c>
      <c r="G296" t="str">
        <f>CONCATENATE(stages!G$1, "=",IF(TYPE(stages!G296)=2,CHAR(34),""),stages!G296,IF(TYPE(stages!G296)=2,CHAR(34),""))</f>
        <v>STAGE_START_LONGITUDE=-1.549167</v>
      </c>
      <c r="H296" t="str">
        <f>CONCATENATE(stages!H$1, "=",IF(TYPE(stages!H296)=2,CHAR(34),""),stages!H296,IF(TYPE(stages!H296)=2,CHAR(34),""))</f>
        <v>STAGE_FINISH="Harrogate"</v>
      </c>
      <c r="I296" t="str">
        <f>CONCATENATE(stages!I$1, "=",IF(TYPE(stages!I296)=2,CHAR(34),""),stages!I296,IF(TYPE(stages!I296)=2,CHAR(34),""))</f>
        <v>STAGE_FINISH_COUNTRY="ENG"</v>
      </c>
      <c r="J296" t="str">
        <f>CONCATENATE(stages!J$1, "=",IF(TYPE(stages!J296)=2,CHAR(34),""),stages!J296,IF(TYPE(stages!J296)=2,CHAR(34),""))</f>
        <v>STAGE_FINISH_LATITUDE=53.991</v>
      </c>
      <c r="K296" t="str">
        <f>CONCATENATE(stages!K$1, "=",IF(TYPE(stages!K296)=2,CHAR(34),""),stages!K296,IF(TYPE(stages!K296)=2,CHAR(34),""))</f>
        <v>STAGE_FINISH_LONGITUDE=-1.539</v>
      </c>
      <c r="L296" t="str">
        <f>CONCATENATE(stages!L$1, "=",IF(TYPE(stages!L296)=2,CHAR(34),""),stages!L296,IF(TYPE(stages!L296)=2,CHAR(34),""))</f>
        <v>STAGE_DISTANCE=190.5</v>
      </c>
      <c r="M296" t="str">
        <f>CONCATENATE(stages!M$1, "=",IF(TYPE(stages!M296)=2,CHAR(34),""),stages!M296,IF(TYPE(stages!M296)=2,CHAR(34),""))</f>
        <v>STAGE_INFO="http://www.letour.com/le-tour/2014/us/stage-1.html"</v>
      </c>
    </row>
    <row r="297" spans="1:13" x14ac:dyDescent="0.25">
      <c r="A297" t="str">
        <f>CONCATENATE(stages!A$1, "=",IF(TYPE(stages!A297)=2,CHAR(34),""),stages!A297,IF(TYPE(stages!A297)=2,CHAR(34),""))</f>
        <v>STAGE_NUMBER=296</v>
      </c>
      <c r="B297" t="str">
        <f>CONCATENATE(stages!B$1, "=",IF(TYPE(stages!B297)=2,CHAR(34),""),stages!B297,IF(TYPE(stages!B297)=2,CHAR(34),""))</f>
        <v>STAGE_TYPE="Hilly"</v>
      </c>
      <c r="C297" t="str">
        <f>CONCATENATE(stages!C$1, "=",IF(TYPE(stages!C297)=2,CHAR(34),""),stages!C297,IF(TYPE(stages!C297)=2,CHAR(34),""))</f>
        <v>STAGE_DATE="06/07/2014"</v>
      </c>
      <c r="D297" t="str">
        <f>CONCATENATE(stages!D$1, "=",IF(TYPE(stages!D297)=2,CHAR(34),""),stages!D297,IF(TYPE(stages!D297)=2,CHAR(34),""))</f>
        <v>STAGE_START="York"</v>
      </c>
      <c r="E297" t="str">
        <f>CONCATENATE(stages!E$1, "=",IF(TYPE(stages!E297)=2,CHAR(34),""),stages!E297,IF(TYPE(stages!E297)=2,CHAR(34),""))</f>
        <v>STAGE_START_COUNTRY="ENG"</v>
      </c>
      <c r="F297" t="str">
        <f>CONCATENATE(stages!F$1, "=",IF(TYPE(stages!F297)=2,CHAR(34),""),stages!F297,IF(TYPE(stages!F297)=2,CHAR(34),""))</f>
        <v>STAGE_START_LATITUDE=53.958333</v>
      </c>
      <c r="G297" t="str">
        <f>CONCATENATE(stages!G$1, "=",IF(TYPE(stages!G297)=2,CHAR(34),""),stages!G297,IF(TYPE(stages!G297)=2,CHAR(34),""))</f>
        <v>STAGE_START_LONGITUDE=-1.080278</v>
      </c>
      <c r="H297" t="str">
        <f>CONCATENATE(stages!H$1, "=",IF(TYPE(stages!H297)=2,CHAR(34),""),stages!H297,IF(TYPE(stages!H297)=2,CHAR(34),""))</f>
        <v>STAGE_FINISH="Sheffield"</v>
      </c>
      <c r="I297" t="str">
        <f>CONCATENATE(stages!I$1, "=",IF(TYPE(stages!I297)=2,CHAR(34),""),stages!I297,IF(TYPE(stages!I297)=2,CHAR(34),""))</f>
        <v>STAGE_FINISH_COUNTRY="ENG"</v>
      </c>
      <c r="J297" t="str">
        <f>CONCATENATE(stages!J$1, "=",IF(TYPE(stages!J297)=2,CHAR(34),""),stages!J297,IF(TYPE(stages!J297)=2,CHAR(34),""))</f>
        <v>STAGE_FINISH_LATITUDE=53.383611</v>
      </c>
      <c r="K297" t="str">
        <f>CONCATENATE(stages!K$1, "=",IF(TYPE(stages!K297)=2,CHAR(34),""),stages!K297,IF(TYPE(stages!K297)=2,CHAR(34),""))</f>
        <v>STAGE_FINISH_LONGITUDE=-1.466944</v>
      </c>
      <c r="L297" t="str">
        <f>CONCATENATE(stages!L$1, "=",IF(TYPE(stages!L297)=2,CHAR(34),""),stages!L297,IF(TYPE(stages!L297)=2,CHAR(34),""))</f>
        <v>STAGE_DISTANCE=201</v>
      </c>
      <c r="M297" t="str">
        <f>CONCATENATE(stages!M$1, "=",IF(TYPE(stages!M297)=2,CHAR(34),""),stages!M297,IF(TYPE(stages!M297)=2,CHAR(34),""))</f>
        <v>STAGE_INFO="http://www.letour.com/le-tour/2014/us/stage-2.html"</v>
      </c>
    </row>
    <row r="298" spans="1:13" x14ac:dyDescent="0.25">
      <c r="A298" t="str">
        <f>CONCATENATE(stages!A$1, "=",IF(TYPE(stages!A298)=2,CHAR(34),""),stages!A298,IF(TYPE(stages!A298)=2,CHAR(34),""))</f>
        <v>STAGE_NUMBER=297</v>
      </c>
      <c r="B298" t="str">
        <f>CONCATENATE(stages!B$1, "=",IF(TYPE(stages!B298)=2,CHAR(34),""),stages!B298,IF(TYPE(stages!B298)=2,CHAR(34),""))</f>
        <v>STAGE_TYPE="Flat"</v>
      </c>
      <c r="C298" t="str">
        <f>CONCATENATE(stages!C$1, "=",IF(TYPE(stages!C298)=2,CHAR(34),""),stages!C298,IF(TYPE(stages!C298)=2,CHAR(34),""))</f>
        <v>STAGE_DATE="07/07/2014"</v>
      </c>
      <c r="D298" t="str">
        <f>CONCATENATE(stages!D$1, "=",IF(TYPE(stages!D298)=2,CHAR(34),""),stages!D298,IF(TYPE(stages!D298)=2,CHAR(34),""))</f>
        <v>STAGE_START="Cambridge"</v>
      </c>
      <c r="E298" t="str">
        <f>CONCATENATE(stages!E$1, "=",IF(TYPE(stages!E298)=2,CHAR(34),""),stages!E298,IF(TYPE(stages!E298)=2,CHAR(34),""))</f>
        <v>STAGE_START_COUNTRY="ENG"</v>
      </c>
      <c r="F298" t="str">
        <f>CONCATENATE(stages!F$1, "=",IF(TYPE(stages!F298)=2,CHAR(34),""),stages!F298,IF(TYPE(stages!F298)=2,CHAR(34),""))</f>
        <v>STAGE_START_LATITUDE=52.205</v>
      </c>
      <c r="G298" t="str">
        <f>CONCATENATE(stages!G$1, "=",IF(TYPE(stages!G298)=2,CHAR(34),""),stages!G298,IF(TYPE(stages!G298)=2,CHAR(34),""))</f>
        <v>STAGE_START_LONGITUDE=0.119</v>
      </c>
      <c r="H298" t="str">
        <f>CONCATENATE(stages!H$1, "=",IF(TYPE(stages!H298)=2,CHAR(34),""),stages!H298,IF(TYPE(stages!H298)=2,CHAR(34),""))</f>
        <v>STAGE_FINISH="Londres"</v>
      </c>
      <c r="I298" t="str">
        <f>CONCATENATE(stages!I$1, "=",IF(TYPE(stages!I298)=2,CHAR(34),""),stages!I298,IF(TYPE(stages!I298)=2,CHAR(34),""))</f>
        <v>STAGE_FINISH_COUNTRY="ENG"</v>
      </c>
      <c r="J298" t="str">
        <f>CONCATENATE(stages!J$1, "=",IF(TYPE(stages!J298)=2,CHAR(34),""),stages!J298,IF(TYPE(stages!J298)=2,CHAR(34),""))</f>
        <v>STAGE_FINISH_LATITUDE=51.507222</v>
      </c>
      <c r="K298" t="str">
        <f>CONCATENATE(stages!K$1, "=",IF(TYPE(stages!K298)=2,CHAR(34),""),stages!K298,IF(TYPE(stages!K298)=2,CHAR(34),""))</f>
        <v>STAGE_FINISH_LONGITUDE=-0.1275</v>
      </c>
      <c r="L298" t="str">
        <f>CONCATENATE(stages!L$1, "=",IF(TYPE(stages!L298)=2,CHAR(34),""),stages!L298,IF(TYPE(stages!L298)=2,CHAR(34),""))</f>
        <v>STAGE_DISTANCE=155</v>
      </c>
      <c r="M298" t="str">
        <f>CONCATENATE(stages!M$1, "=",IF(TYPE(stages!M298)=2,CHAR(34),""),stages!M298,IF(TYPE(stages!M298)=2,CHAR(34),""))</f>
        <v>STAGE_INFO="http://www.letour.com/le-tour/2014/us/stage-3.html"</v>
      </c>
    </row>
    <row r="299" spans="1:13" x14ac:dyDescent="0.25">
      <c r="A299" t="str">
        <f>CONCATENATE(stages!A$1, "=",IF(TYPE(stages!A299)=2,CHAR(34),""),stages!A299,IF(TYPE(stages!A299)=2,CHAR(34),""))</f>
        <v>STAGE_NUMBER=298</v>
      </c>
      <c r="B299" t="str">
        <f>CONCATENATE(stages!B$1, "=",IF(TYPE(stages!B299)=2,CHAR(34),""),stages!B299,IF(TYPE(stages!B299)=2,CHAR(34),""))</f>
        <v>STAGE_TYPE="Flat"</v>
      </c>
      <c r="C299" t="str">
        <f>CONCATENATE(stages!C$1, "=",IF(TYPE(stages!C299)=2,CHAR(34),""),stages!C299,IF(TYPE(stages!C299)=2,CHAR(34),""))</f>
        <v>STAGE_DATE="08/07/2014"</v>
      </c>
      <c r="D299" t="str">
        <f>CONCATENATE(stages!D$1, "=",IF(TYPE(stages!D299)=2,CHAR(34),""),stages!D299,IF(TYPE(stages!D299)=2,CHAR(34),""))</f>
        <v>STAGE_START="Le Touquet-Paris-Plage"</v>
      </c>
      <c r="E299" t="str">
        <f>CONCATENATE(stages!E$1, "=",IF(TYPE(stages!E299)=2,CHAR(34),""),stages!E299,IF(TYPE(stages!E299)=2,CHAR(34),""))</f>
        <v>STAGE_START_COUNTRY="FRA"</v>
      </c>
      <c r="F299" t="str">
        <f>CONCATENATE(stages!F$1, "=",IF(TYPE(stages!F299)=2,CHAR(34),""),stages!F299,IF(TYPE(stages!F299)=2,CHAR(34),""))</f>
        <v>STAGE_START_LATITUDE=50.5186</v>
      </c>
      <c r="G299" t="str">
        <f>CONCATENATE(stages!G$1, "=",IF(TYPE(stages!G299)=2,CHAR(34),""),stages!G299,IF(TYPE(stages!G299)=2,CHAR(34),""))</f>
        <v>STAGE_START_LONGITUDE=1.595</v>
      </c>
      <c r="H299" t="str">
        <f>CONCATENATE(stages!H$1, "=",IF(TYPE(stages!H299)=2,CHAR(34),""),stages!H299,IF(TYPE(stages!H299)=2,CHAR(34),""))</f>
        <v>STAGE_FINISH="Lille Métropole"</v>
      </c>
      <c r="I299" t="str">
        <f>CONCATENATE(stages!I$1, "=",IF(TYPE(stages!I299)=2,CHAR(34),""),stages!I299,IF(TYPE(stages!I299)=2,CHAR(34),""))</f>
        <v>STAGE_FINISH_COUNTRY="FRA"</v>
      </c>
      <c r="J299" t="str">
        <f>CONCATENATE(stages!J$1, "=",IF(TYPE(stages!J299)=2,CHAR(34),""),stages!J299,IF(TYPE(stages!J299)=2,CHAR(34),""))</f>
        <v>STAGE_FINISH_LATITUDE=50.6372</v>
      </c>
      <c r="K299" t="str">
        <f>CONCATENATE(stages!K$1, "=",IF(TYPE(stages!K299)=2,CHAR(34),""),stages!K299,IF(TYPE(stages!K299)=2,CHAR(34),""))</f>
        <v>STAGE_FINISH_LONGITUDE=3.0633</v>
      </c>
      <c r="L299" t="str">
        <f>CONCATENATE(stages!L$1, "=",IF(TYPE(stages!L299)=2,CHAR(34),""),stages!L299,IF(TYPE(stages!L299)=2,CHAR(34),""))</f>
        <v>STAGE_DISTANCE=163.5</v>
      </c>
      <c r="M299" t="str">
        <f>CONCATENATE(stages!M$1, "=",IF(TYPE(stages!M299)=2,CHAR(34),""),stages!M299,IF(TYPE(stages!M299)=2,CHAR(34),""))</f>
        <v>STAGE_INFO="http://www.letour.com/le-tour/2014/us/stage-4.html"</v>
      </c>
    </row>
    <row r="300" spans="1:13" x14ac:dyDescent="0.25">
      <c r="A300" t="str">
        <f>CONCATENATE(stages!A$1, "=",IF(TYPE(stages!A300)=2,CHAR(34),""),stages!A300,IF(TYPE(stages!A300)=2,CHAR(34),""))</f>
        <v>STAGE_NUMBER=299</v>
      </c>
      <c r="B300" t="str">
        <f>CONCATENATE(stages!B$1, "=",IF(TYPE(stages!B300)=2,CHAR(34),""),stages!B300,IF(TYPE(stages!B300)=2,CHAR(34),""))</f>
        <v>STAGE_TYPE="Hilly"</v>
      </c>
      <c r="C300" t="str">
        <f>CONCATENATE(stages!C$1, "=",IF(TYPE(stages!C300)=2,CHAR(34),""),stages!C300,IF(TYPE(stages!C300)=2,CHAR(34),""))</f>
        <v>STAGE_DATE="09/07/2014"</v>
      </c>
      <c r="D300" t="str">
        <f>CONCATENATE(stages!D$1, "=",IF(TYPE(stages!D300)=2,CHAR(34),""),stages!D300,IF(TYPE(stages!D300)=2,CHAR(34),""))</f>
        <v>STAGE_START="Ypres"</v>
      </c>
      <c r="E300" t="str">
        <f>CONCATENATE(stages!E$1, "=",IF(TYPE(stages!E300)=2,CHAR(34),""),stages!E300,IF(TYPE(stages!E300)=2,CHAR(34),""))</f>
        <v>STAGE_START_COUNTRY="FRA"</v>
      </c>
      <c r="F300" t="str">
        <f>CONCATENATE(stages!F$1, "=",IF(TYPE(stages!F300)=2,CHAR(34),""),stages!F300,IF(TYPE(stages!F300)=2,CHAR(34),""))</f>
        <v>STAGE_START_LATITUDE=50.85</v>
      </c>
      <c r="G300" t="str">
        <f>CONCATENATE(stages!G$1, "=",IF(TYPE(stages!G300)=2,CHAR(34),""),stages!G300,IF(TYPE(stages!G300)=2,CHAR(34),""))</f>
        <v>STAGE_START_LONGITUDE=2.883333</v>
      </c>
      <c r="H300" t="str">
        <f>CONCATENATE(stages!H$1, "=",IF(TYPE(stages!H300)=2,CHAR(34),""),stages!H300,IF(TYPE(stages!H300)=2,CHAR(34),""))</f>
        <v>STAGE_FINISH="Arenberg Porte du Hainaut"</v>
      </c>
      <c r="I300" t="str">
        <f>CONCATENATE(stages!I$1, "=",IF(TYPE(stages!I300)=2,CHAR(34),""),stages!I300,IF(TYPE(stages!I300)=2,CHAR(34),""))</f>
        <v>STAGE_FINISH_COUNTRY="FRA"</v>
      </c>
      <c r="J300" t="str">
        <f>CONCATENATE(stages!J$1, "=",IF(TYPE(stages!J300)=2,CHAR(34),""),stages!J300,IF(TYPE(stages!J300)=2,CHAR(34),""))</f>
        <v>STAGE_FINISH_LATITUDE=50.399</v>
      </c>
      <c r="K300" t="str">
        <f>CONCATENATE(stages!K$1, "=",IF(TYPE(stages!K300)=2,CHAR(34),""),stages!K300,IF(TYPE(stages!K300)=2,CHAR(34),""))</f>
        <v>STAGE_FINISH_LONGITUDE=3.4125</v>
      </c>
      <c r="L300" t="str">
        <f>CONCATENATE(stages!L$1, "=",IF(TYPE(stages!L300)=2,CHAR(34),""),stages!L300,IF(TYPE(stages!L300)=2,CHAR(34),""))</f>
        <v>STAGE_DISTANCE=155.5</v>
      </c>
      <c r="M300" t="str">
        <f>CONCATENATE(stages!M$1, "=",IF(TYPE(stages!M300)=2,CHAR(34),""),stages!M300,IF(TYPE(stages!M300)=2,CHAR(34),""))</f>
        <v>STAGE_INFO="http://www.letour.com/le-tour/2014/us/stage-5.html"</v>
      </c>
    </row>
    <row r="301" spans="1:13" x14ac:dyDescent="0.25">
      <c r="A301" t="str">
        <f>CONCATENATE(stages!A$1, "=",IF(TYPE(stages!A301)=2,CHAR(34),""),stages!A301,IF(TYPE(stages!A301)=2,CHAR(34),""))</f>
        <v>STAGE_NUMBER=300</v>
      </c>
      <c r="B301" t="str">
        <f>CONCATENATE(stages!B$1, "=",IF(TYPE(stages!B301)=2,CHAR(34),""),stages!B301,IF(TYPE(stages!B301)=2,CHAR(34),""))</f>
        <v>STAGE_TYPE="Flat"</v>
      </c>
      <c r="C301" t="str">
        <f>CONCATENATE(stages!C$1, "=",IF(TYPE(stages!C301)=2,CHAR(34),""),stages!C301,IF(TYPE(stages!C301)=2,CHAR(34),""))</f>
        <v>STAGE_DATE="10/07/2014"</v>
      </c>
      <c r="D301" t="str">
        <f>CONCATENATE(stages!D$1, "=",IF(TYPE(stages!D301)=2,CHAR(34),""),stages!D301,IF(TYPE(stages!D301)=2,CHAR(34),""))</f>
        <v>STAGE_START="Arras"</v>
      </c>
      <c r="E301" t="str">
        <f>CONCATENATE(stages!E$1, "=",IF(TYPE(stages!E301)=2,CHAR(34),""),stages!E301,IF(TYPE(stages!E301)=2,CHAR(34),""))</f>
        <v>STAGE_START_COUNTRY="FRA"</v>
      </c>
      <c r="F301" t="str">
        <f>CONCATENATE(stages!F$1, "=",IF(TYPE(stages!F301)=2,CHAR(34),""),stages!F301,IF(TYPE(stages!F301)=2,CHAR(34),""))</f>
        <v>STAGE_START_LATITUDE=50.2897</v>
      </c>
      <c r="G301" t="str">
        <f>CONCATENATE(stages!G$1, "=",IF(TYPE(stages!G301)=2,CHAR(34),""),stages!G301,IF(TYPE(stages!G301)=2,CHAR(34),""))</f>
        <v>STAGE_START_LONGITUDE=2.7808</v>
      </c>
      <c r="H301" t="str">
        <f>CONCATENATE(stages!H$1, "=",IF(TYPE(stages!H301)=2,CHAR(34),""),stages!H301,IF(TYPE(stages!H301)=2,CHAR(34),""))</f>
        <v>STAGE_FINISH="Reims"</v>
      </c>
      <c r="I301" t="str">
        <f>CONCATENATE(stages!I$1, "=",IF(TYPE(stages!I301)=2,CHAR(34),""),stages!I301,IF(TYPE(stages!I301)=2,CHAR(34),""))</f>
        <v>STAGE_FINISH_COUNTRY="FRA"</v>
      </c>
      <c r="J301" t="str">
        <f>CONCATENATE(stages!J$1, "=",IF(TYPE(stages!J301)=2,CHAR(34),""),stages!J301,IF(TYPE(stages!J301)=2,CHAR(34),""))</f>
        <v>STAGE_FINISH_LATITUDE=49.2628</v>
      </c>
      <c r="K301" t="str">
        <f>CONCATENATE(stages!K$1, "=",IF(TYPE(stages!K301)=2,CHAR(34),""),stages!K301,IF(TYPE(stages!K301)=2,CHAR(34),""))</f>
        <v>STAGE_FINISH_LONGITUDE=4.0347</v>
      </c>
      <c r="L301" t="str">
        <f>CONCATENATE(stages!L$1, "=",IF(TYPE(stages!L301)=2,CHAR(34),""),stages!L301,IF(TYPE(stages!L301)=2,CHAR(34),""))</f>
        <v>STAGE_DISTANCE=194</v>
      </c>
      <c r="M301" t="str">
        <f>CONCATENATE(stages!M$1, "=",IF(TYPE(stages!M301)=2,CHAR(34),""),stages!M301,IF(TYPE(stages!M301)=2,CHAR(34),""))</f>
        <v>STAGE_INFO="http://www.letour.com/le-tour/2014/us/stage-6.html"</v>
      </c>
    </row>
    <row r="302" spans="1:13" x14ac:dyDescent="0.25">
      <c r="A302" t="str">
        <f>CONCATENATE(stages!A$1, "=",IF(TYPE(stages!A302)=2,CHAR(34),""),stages!A302,IF(TYPE(stages!A302)=2,CHAR(34),""))</f>
        <v>STAGE_NUMBER=301</v>
      </c>
      <c r="B302" t="str">
        <f>CONCATENATE(stages!B$1, "=",IF(TYPE(stages!B302)=2,CHAR(34),""),stages!B302,IF(TYPE(stages!B302)=2,CHAR(34),""))</f>
        <v>STAGE_TYPE="Flat"</v>
      </c>
      <c r="C302" t="str">
        <f>CONCATENATE(stages!C$1, "=",IF(TYPE(stages!C302)=2,CHAR(34),""),stages!C302,IF(TYPE(stages!C302)=2,CHAR(34),""))</f>
        <v>STAGE_DATE="11/07/2014"</v>
      </c>
      <c r="D302" t="str">
        <f>CONCATENATE(stages!D$1, "=",IF(TYPE(stages!D302)=2,CHAR(34),""),stages!D302,IF(TYPE(stages!D302)=2,CHAR(34),""))</f>
        <v>STAGE_START="Épernay"</v>
      </c>
      <c r="E302" t="str">
        <f>CONCATENATE(stages!E$1, "=",IF(TYPE(stages!E302)=2,CHAR(34),""),stages!E302,IF(TYPE(stages!E302)=2,CHAR(34),""))</f>
        <v>STAGE_START_COUNTRY="FRA"</v>
      </c>
      <c r="F302" t="str">
        <f>CONCATENATE(stages!F$1, "=",IF(TYPE(stages!F302)=2,CHAR(34),""),stages!F302,IF(TYPE(stages!F302)=2,CHAR(34),""))</f>
        <v>STAGE_START_LATITUDE=49.0403</v>
      </c>
      <c r="G302" t="str">
        <f>CONCATENATE(stages!G$1, "=",IF(TYPE(stages!G302)=2,CHAR(34),""),stages!G302,IF(TYPE(stages!G302)=2,CHAR(34),""))</f>
        <v>STAGE_START_LONGITUDE=3.96</v>
      </c>
      <c r="H302" t="str">
        <f>CONCATENATE(stages!H$1, "=",IF(TYPE(stages!H302)=2,CHAR(34),""),stages!H302,IF(TYPE(stages!H302)=2,CHAR(34),""))</f>
        <v>STAGE_FINISH="Nancy"</v>
      </c>
      <c r="I302" t="str">
        <f>CONCATENATE(stages!I$1, "=",IF(TYPE(stages!I302)=2,CHAR(34),""),stages!I302,IF(TYPE(stages!I302)=2,CHAR(34),""))</f>
        <v>STAGE_FINISH_COUNTRY="FRA"</v>
      </c>
      <c r="J302" t="str">
        <f>CONCATENATE(stages!J$1, "=",IF(TYPE(stages!J302)=2,CHAR(34),""),stages!J302,IF(TYPE(stages!J302)=2,CHAR(34),""))</f>
        <v>STAGE_FINISH_LATITUDE=48.6936</v>
      </c>
      <c r="K302" t="str">
        <f>CONCATENATE(stages!K$1, "=",IF(TYPE(stages!K302)=2,CHAR(34),""),stages!K302,IF(TYPE(stages!K302)=2,CHAR(34),""))</f>
        <v>STAGE_FINISH_LONGITUDE=6.1846</v>
      </c>
      <c r="L302" t="str">
        <f>CONCATENATE(stages!L$1, "=",IF(TYPE(stages!L302)=2,CHAR(34),""),stages!L302,IF(TYPE(stages!L302)=2,CHAR(34),""))</f>
        <v>STAGE_DISTANCE=234.5</v>
      </c>
      <c r="M302" t="str">
        <f>CONCATENATE(stages!M$1, "=",IF(TYPE(stages!M302)=2,CHAR(34),""),stages!M302,IF(TYPE(stages!M302)=2,CHAR(34),""))</f>
        <v>STAGE_INFO="http://www.letour.com/le-tour/2014/us/stage-7.html"</v>
      </c>
    </row>
    <row r="303" spans="1:13" x14ac:dyDescent="0.25">
      <c r="A303" t="str">
        <f>CONCATENATE(stages!A$1, "=",IF(TYPE(stages!A303)=2,CHAR(34),""),stages!A303,IF(TYPE(stages!A303)=2,CHAR(34),""))</f>
        <v>STAGE_NUMBER=302</v>
      </c>
      <c r="B303" t="str">
        <f>CONCATENATE(stages!B$1, "=",IF(TYPE(stages!B303)=2,CHAR(34),""),stages!B303,IF(TYPE(stages!B303)=2,CHAR(34),""))</f>
        <v>STAGE_TYPE="Hilly"</v>
      </c>
      <c r="C303" t="str">
        <f>CONCATENATE(stages!C$1, "=",IF(TYPE(stages!C303)=2,CHAR(34),""),stages!C303,IF(TYPE(stages!C303)=2,CHAR(34),""))</f>
        <v>STAGE_DATE="12/07/2014"</v>
      </c>
      <c r="D303" t="str">
        <f>CONCATENATE(stages!D$1, "=",IF(TYPE(stages!D303)=2,CHAR(34),""),stages!D303,IF(TYPE(stages!D303)=2,CHAR(34),""))</f>
        <v>STAGE_START="Tomblaine"</v>
      </c>
      <c r="E303" t="str">
        <f>CONCATENATE(stages!E$1, "=",IF(TYPE(stages!E303)=2,CHAR(34),""),stages!E303,IF(TYPE(stages!E303)=2,CHAR(34),""))</f>
        <v>STAGE_START_COUNTRY="FRA"</v>
      </c>
      <c r="F303" t="str">
        <f>CONCATENATE(stages!F$1, "=",IF(TYPE(stages!F303)=2,CHAR(34),""),stages!F303,IF(TYPE(stages!F303)=2,CHAR(34),""))</f>
        <v>STAGE_START_LATITUDE=48.6833</v>
      </c>
      <c r="G303" t="str">
        <f>CONCATENATE(stages!G$1, "=",IF(TYPE(stages!G303)=2,CHAR(34),""),stages!G303,IF(TYPE(stages!G303)=2,CHAR(34),""))</f>
        <v>STAGE_START_LONGITUDE=6.2167</v>
      </c>
      <c r="H303" t="str">
        <f>CONCATENATE(stages!H$1, "=",IF(TYPE(stages!H303)=2,CHAR(34),""),stages!H303,IF(TYPE(stages!H303)=2,CHAR(34),""))</f>
        <v>STAGE_FINISH="Gérardmer La Mauselaine"</v>
      </c>
      <c r="I303" t="str">
        <f>CONCATENATE(stages!I$1, "=",IF(TYPE(stages!I303)=2,CHAR(34),""),stages!I303,IF(TYPE(stages!I303)=2,CHAR(34),""))</f>
        <v>STAGE_FINISH_COUNTRY="FRA"</v>
      </c>
      <c r="J303" t="str">
        <f>CONCATENATE(stages!J$1, "=",IF(TYPE(stages!J303)=2,CHAR(34),""),stages!J303,IF(TYPE(stages!J303)=2,CHAR(34),""))</f>
        <v>STAGE_FINISH_LATITUDE=48.08</v>
      </c>
      <c r="K303" t="str">
        <f>CONCATENATE(stages!K$1, "=",IF(TYPE(stages!K303)=2,CHAR(34),""),stages!K303,IF(TYPE(stages!K303)=2,CHAR(34),""))</f>
        <v>STAGE_FINISH_LONGITUDE=6.88</v>
      </c>
      <c r="L303" t="str">
        <f>CONCATENATE(stages!L$1, "=",IF(TYPE(stages!L303)=2,CHAR(34),""),stages!L303,IF(TYPE(stages!L303)=2,CHAR(34),""))</f>
        <v>STAGE_DISTANCE=161</v>
      </c>
      <c r="M303" t="str">
        <f>CONCATENATE(stages!M$1, "=",IF(TYPE(stages!M303)=2,CHAR(34),""),stages!M303,IF(TYPE(stages!M303)=2,CHAR(34),""))</f>
        <v>STAGE_INFO="http://www.letour.com/le-tour/2014/us/stage-8.html"</v>
      </c>
    </row>
    <row r="304" spans="1:13" x14ac:dyDescent="0.25">
      <c r="A304" t="str">
        <f>CONCATENATE(stages!A$1, "=",IF(TYPE(stages!A304)=2,CHAR(34),""),stages!A304,IF(TYPE(stages!A304)=2,CHAR(34),""))</f>
        <v>STAGE_NUMBER=303</v>
      </c>
      <c r="B304" t="str">
        <f>CONCATENATE(stages!B$1, "=",IF(TYPE(stages!B304)=2,CHAR(34),""),stages!B304,IF(TYPE(stages!B304)=2,CHAR(34),""))</f>
        <v>STAGE_TYPE="Hilly"</v>
      </c>
      <c r="C304" t="str">
        <f>CONCATENATE(stages!C$1, "=",IF(TYPE(stages!C304)=2,CHAR(34),""),stages!C304,IF(TYPE(stages!C304)=2,CHAR(34),""))</f>
        <v>STAGE_DATE="13/07/2014"</v>
      </c>
      <c r="D304" t="str">
        <f>CONCATENATE(stages!D$1, "=",IF(TYPE(stages!D304)=2,CHAR(34),""),stages!D304,IF(TYPE(stages!D304)=2,CHAR(34),""))</f>
        <v>STAGE_START="Gérardmer"</v>
      </c>
      <c r="E304" t="str">
        <f>CONCATENATE(stages!E$1, "=",IF(TYPE(stages!E304)=2,CHAR(34),""),stages!E304,IF(TYPE(stages!E304)=2,CHAR(34),""))</f>
        <v>STAGE_START_COUNTRY="FRA"</v>
      </c>
      <c r="F304" t="str">
        <f>CONCATENATE(stages!F$1, "=",IF(TYPE(stages!F304)=2,CHAR(34),""),stages!F304,IF(TYPE(stages!F304)=2,CHAR(34),""))</f>
        <v>STAGE_START_LATITUDE=48.08</v>
      </c>
      <c r="G304" t="str">
        <f>CONCATENATE(stages!G$1, "=",IF(TYPE(stages!G304)=2,CHAR(34),""),stages!G304,IF(TYPE(stages!G304)=2,CHAR(34),""))</f>
        <v>STAGE_START_LONGITUDE=6.88</v>
      </c>
      <c r="H304" t="str">
        <f>CONCATENATE(stages!H$1, "=",IF(TYPE(stages!H304)=2,CHAR(34),""),stages!H304,IF(TYPE(stages!H304)=2,CHAR(34),""))</f>
        <v>STAGE_FINISH="Mulhouse"</v>
      </c>
      <c r="I304" t="str">
        <f>CONCATENATE(stages!I$1, "=",IF(TYPE(stages!I304)=2,CHAR(34),""),stages!I304,IF(TYPE(stages!I304)=2,CHAR(34),""))</f>
        <v>STAGE_FINISH_COUNTRY="FRA"</v>
      </c>
      <c r="J304" t="str">
        <f>CONCATENATE(stages!J$1, "=",IF(TYPE(stages!J304)=2,CHAR(34),""),stages!J304,IF(TYPE(stages!J304)=2,CHAR(34),""))</f>
        <v>STAGE_FINISH_LATITUDE=47.75</v>
      </c>
      <c r="K304" t="str">
        <f>CONCATENATE(stages!K$1, "=",IF(TYPE(stages!K304)=2,CHAR(34),""),stages!K304,IF(TYPE(stages!K304)=2,CHAR(34),""))</f>
        <v>STAGE_FINISH_LONGITUDE=7.34</v>
      </c>
      <c r="L304" t="str">
        <f>CONCATENATE(stages!L$1, "=",IF(TYPE(stages!L304)=2,CHAR(34),""),stages!L304,IF(TYPE(stages!L304)=2,CHAR(34),""))</f>
        <v>STAGE_DISTANCE=170</v>
      </c>
      <c r="M304" t="str">
        <f>CONCATENATE(stages!M$1, "=",IF(TYPE(stages!M304)=2,CHAR(34),""),stages!M304,IF(TYPE(stages!M304)=2,CHAR(34),""))</f>
        <v>STAGE_INFO="http://www.letour.com/le-tour/2014/us/stage-9.html"</v>
      </c>
    </row>
    <row r="305" spans="1:13" x14ac:dyDescent="0.25">
      <c r="A305" t="str">
        <f>CONCATENATE(stages!A$1, "=",IF(TYPE(stages!A305)=2,CHAR(34),""),stages!A305,IF(TYPE(stages!A305)=2,CHAR(34),""))</f>
        <v>STAGE_NUMBER=304</v>
      </c>
      <c r="B305" t="str">
        <f>CONCATENATE(stages!B$1, "=",IF(TYPE(stages!B305)=2,CHAR(34),""),stages!B305,IF(TYPE(stages!B305)=2,CHAR(34),""))</f>
        <v>STAGE_TYPE="Mountain"</v>
      </c>
      <c r="C305" t="str">
        <f>CONCATENATE(stages!C$1, "=",IF(TYPE(stages!C305)=2,CHAR(34),""),stages!C305,IF(TYPE(stages!C305)=2,CHAR(34),""))</f>
        <v>STAGE_DATE="14/07/2014"</v>
      </c>
      <c r="D305" t="str">
        <f>CONCATENATE(stages!D$1, "=",IF(TYPE(stages!D305)=2,CHAR(34),""),stages!D305,IF(TYPE(stages!D305)=2,CHAR(34),""))</f>
        <v>STAGE_START="Mulhouse"</v>
      </c>
      <c r="E305" t="str">
        <f>CONCATENATE(stages!E$1, "=",IF(TYPE(stages!E305)=2,CHAR(34),""),stages!E305,IF(TYPE(stages!E305)=2,CHAR(34),""))</f>
        <v>STAGE_START_COUNTRY="FRA"</v>
      </c>
      <c r="F305" t="str">
        <f>CONCATENATE(stages!F$1, "=",IF(TYPE(stages!F305)=2,CHAR(34),""),stages!F305,IF(TYPE(stages!F305)=2,CHAR(34),""))</f>
        <v>STAGE_START_LATITUDE=47.75</v>
      </c>
      <c r="G305" t="str">
        <f>CONCATENATE(stages!G$1, "=",IF(TYPE(stages!G305)=2,CHAR(34),""),stages!G305,IF(TYPE(stages!G305)=2,CHAR(34),""))</f>
        <v>STAGE_START_LONGITUDE=7.34</v>
      </c>
      <c r="H305" t="str">
        <f>CONCATENATE(stages!H$1, "=",IF(TYPE(stages!H305)=2,CHAR(34),""),stages!H305,IF(TYPE(stages!H305)=2,CHAR(34),""))</f>
        <v>STAGE_FINISH="La Planche des Belles Filles"</v>
      </c>
      <c r="I305" t="str">
        <f>CONCATENATE(stages!I$1, "=",IF(TYPE(stages!I305)=2,CHAR(34),""),stages!I305,IF(TYPE(stages!I305)=2,CHAR(34),""))</f>
        <v>STAGE_FINISH_COUNTRY="FRA"</v>
      </c>
      <c r="J305" t="str">
        <f>CONCATENATE(stages!J$1, "=",IF(TYPE(stages!J305)=2,CHAR(34),""),stages!J305,IF(TYPE(stages!J305)=2,CHAR(34),""))</f>
        <v>STAGE_FINISH_LATITUDE=47.772222</v>
      </c>
      <c r="K305" t="str">
        <f>CONCATENATE(stages!K$1, "=",IF(TYPE(stages!K305)=2,CHAR(34),""),stages!K305,IF(TYPE(stages!K305)=2,CHAR(34),""))</f>
        <v>STAGE_FINISH_LONGITUDE=6.777778</v>
      </c>
      <c r="L305" t="str">
        <f>CONCATENATE(stages!L$1, "=",IF(TYPE(stages!L305)=2,CHAR(34),""),stages!L305,IF(TYPE(stages!L305)=2,CHAR(34),""))</f>
        <v>STAGE_DISTANCE=161.5</v>
      </c>
      <c r="M305" t="str">
        <f>CONCATENATE(stages!M$1, "=",IF(TYPE(stages!M305)=2,CHAR(34),""),stages!M305,IF(TYPE(stages!M305)=2,CHAR(34),""))</f>
        <v>STAGE_INFO="http://www.letour.com/le-tour/2014/us/stage-10.html"</v>
      </c>
    </row>
    <row r="306" spans="1:13" x14ac:dyDescent="0.25">
      <c r="A306" t="str">
        <f>CONCATENATE(stages!A$1, "=",IF(TYPE(stages!A306)=2,CHAR(34),""),stages!A306,IF(TYPE(stages!A306)=2,CHAR(34),""))</f>
        <v>STAGE_NUMBER=305</v>
      </c>
      <c r="B306" t="str">
        <f>CONCATENATE(stages!B$1, "=",IF(TYPE(stages!B306)=2,CHAR(34),""),stages!B306,IF(TYPE(stages!B306)=2,CHAR(34),""))</f>
        <v>STAGE_TYPE="Hilly"</v>
      </c>
      <c r="C306" t="str">
        <f>CONCATENATE(stages!C$1, "=",IF(TYPE(stages!C306)=2,CHAR(34),""),stages!C306,IF(TYPE(stages!C306)=2,CHAR(34),""))</f>
        <v>STAGE_DATE="16/07/2014"</v>
      </c>
      <c r="D306" t="str">
        <f>CONCATENATE(stages!D$1, "=",IF(TYPE(stages!D306)=2,CHAR(34),""),stages!D306,IF(TYPE(stages!D306)=2,CHAR(34),""))</f>
        <v>STAGE_START="Besançon"</v>
      </c>
      <c r="E306" t="str">
        <f>CONCATENATE(stages!E$1, "=",IF(TYPE(stages!E306)=2,CHAR(34),""),stages!E306,IF(TYPE(stages!E306)=2,CHAR(34),""))</f>
        <v>STAGE_START_COUNTRY="FRA"</v>
      </c>
      <c r="F306" t="str">
        <f>CONCATENATE(stages!F$1, "=",IF(TYPE(stages!F306)=2,CHAR(34),""),stages!F306,IF(TYPE(stages!F306)=2,CHAR(34),""))</f>
        <v>STAGE_START_LATITUDE=47.2431</v>
      </c>
      <c r="G306" t="str">
        <f>CONCATENATE(stages!G$1, "=",IF(TYPE(stages!G306)=2,CHAR(34),""),stages!G306,IF(TYPE(stages!G306)=2,CHAR(34),""))</f>
        <v>STAGE_START_LONGITUDE=6.0219</v>
      </c>
      <c r="H306" t="str">
        <f>CONCATENATE(stages!H$1, "=",IF(TYPE(stages!H306)=2,CHAR(34),""),stages!H306,IF(TYPE(stages!H306)=2,CHAR(34),""))</f>
        <v>STAGE_FINISH="Oyonnax"</v>
      </c>
      <c r="I306" t="str">
        <f>CONCATENATE(stages!I$1, "=",IF(TYPE(stages!I306)=2,CHAR(34),""),stages!I306,IF(TYPE(stages!I306)=2,CHAR(34),""))</f>
        <v>STAGE_FINISH_COUNTRY="FRA"</v>
      </c>
      <c r="J306" t="str">
        <f>CONCATENATE(stages!J$1, "=",IF(TYPE(stages!J306)=2,CHAR(34),""),stages!J306,IF(TYPE(stages!J306)=2,CHAR(34),""))</f>
        <v>STAGE_FINISH_LATITUDE=46.2561</v>
      </c>
      <c r="K306" t="str">
        <f>CONCATENATE(stages!K$1, "=",IF(TYPE(stages!K306)=2,CHAR(34),""),stages!K306,IF(TYPE(stages!K306)=2,CHAR(34),""))</f>
        <v>STAGE_FINISH_LONGITUDE=5.6556</v>
      </c>
      <c r="L306" t="str">
        <f>CONCATENATE(stages!L$1, "=",IF(TYPE(stages!L306)=2,CHAR(34),""),stages!L306,IF(TYPE(stages!L306)=2,CHAR(34),""))</f>
        <v>STAGE_DISTANCE=187.5</v>
      </c>
      <c r="M306" t="str">
        <f>CONCATENATE(stages!M$1, "=",IF(TYPE(stages!M306)=2,CHAR(34),""),stages!M306,IF(TYPE(stages!M306)=2,CHAR(34),""))</f>
        <v>STAGE_INFO="http://www.letour.com/le-tour/2014/us/stage-11.html"</v>
      </c>
    </row>
    <row r="307" spans="1:13" x14ac:dyDescent="0.25">
      <c r="A307" t="str">
        <f>CONCATENATE(stages!A$1, "=",IF(TYPE(stages!A307)=2,CHAR(34),""),stages!A307,IF(TYPE(stages!A307)=2,CHAR(34),""))</f>
        <v>STAGE_NUMBER=306</v>
      </c>
      <c r="B307" t="str">
        <f>CONCATENATE(stages!B$1, "=",IF(TYPE(stages!B307)=2,CHAR(34),""),stages!B307,IF(TYPE(stages!B307)=2,CHAR(34),""))</f>
        <v>STAGE_TYPE="Flat"</v>
      </c>
      <c r="C307" t="str">
        <f>CONCATENATE(stages!C$1, "=",IF(TYPE(stages!C307)=2,CHAR(34),""),stages!C307,IF(TYPE(stages!C307)=2,CHAR(34),""))</f>
        <v>STAGE_DATE="17/07/2014"</v>
      </c>
      <c r="D307" t="str">
        <f>CONCATENATE(stages!D$1, "=",IF(TYPE(stages!D307)=2,CHAR(34),""),stages!D307,IF(TYPE(stages!D307)=2,CHAR(34),""))</f>
        <v>STAGE_START="Bourg-en-Bresse"</v>
      </c>
      <c r="E307" t="str">
        <f>CONCATENATE(stages!E$1, "=",IF(TYPE(stages!E307)=2,CHAR(34),""),stages!E307,IF(TYPE(stages!E307)=2,CHAR(34),""))</f>
        <v>STAGE_START_COUNTRY="FRA"</v>
      </c>
      <c r="F307" t="str">
        <f>CONCATENATE(stages!F$1, "=",IF(TYPE(stages!F307)=2,CHAR(34),""),stages!F307,IF(TYPE(stages!F307)=2,CHAR(34),""))</f>
        <v>STAGE_START_LATITUDE=46.2056</v>
      </c>
      <c r="G307" t="str">
        <f>CONCATENATE(stages!G$1, "=",IF(TYPE(stages!G307)=2,CHAR(34),""),stages!G307,IF(TYPE(stages!G307)=2,CHAR(34),""))</f>
        <v>STAGE_START_LONGITUDE=5.2289</v>
      </c>
      <c r="H307" t="str">
        <f>CONCATENATE(stages!H$1, "=",IF(TYPE(stages!H307)=2,CHAR(34),""),stages!H307,IF(TYPE(stages!H307)=2,CHAR(34),""))</f>
        <v>STAGE_FINISH="Saint-Étienne"</v>
      </c>
      <c r="I307" t="str">
        <f>CONCATENATE(stages!I$1, "=",IF(TYPE(stages!I307)=2,CHAR(34),""),stages!I307,IF(TYPE(stages!I307)=2,CHAR(34),""))</f>
        <v>STAGE_FINISH_COUNTRY="FRA"</v>
      </c>
      <c r="J307" t="str">
        <f>CONCATENATE(stages!J$1, "=",IF(TYPE(stages!J307)=2,CHAR(34),""),stages!J307,IF(TYPE(stages!J307)=2,CHAR(34),""))</f>
        <v>STAGE_FINISH_LATITUDE=45.4347</v>
      </c>
      <c r="K307" t="str">
        <f>CONCATENATE(stages!K$1, "=",IF(TYPE(stages!K307)=2,CHAR(34),""),stages!K307,IF(TYPE(stages!K307)=2,CHAR(34),""))</f>
        <v>STAGE_FINISH_LONGITUDE=4.3903</v>
      </c>
      <c r="L307" t="str">
        <f>CONCATENATE(stages!L$1, "=",IF(TYPE(stages!L307)=2,CHAR(34),""),stages!L307,IF(TYPE(stages!L307)=2,CHAR(34),""))</f>
        <v>STAGE_DISTANCE=185.5</v>
      </c>
      <c r="M307" t="str">
        <f>CONCATENATE(stages!M$1, "=",IF(TYPE(stages!M307)=2,CHAR(34),""),stages!M307,IF(TYPE(stages!M307)=2,CHAR(34),""))</f>
        <v>STAGE_INFO="http://www.letour.com/le-tour/2014/us/stage-12.html"</v>
      </c>
    </row>
    <row r="308" spans="1:13" x14ac:dyDescent="0.25">
      <c r="A308" t="str">
        <f>CONCATENATE(stages!A$1, "=",IF(TYPE(stages!A308)=2,CHAR(34),""),stages!A308,IF(TYPE(stages!A308)=2,CHAR(34),""))</f>
        <v>STAGE_NUMBER=307</v>
      </c>
      <c r="B308" t="str">
        <f>CONCATENATE(stages!B$1, "=",IF(TYPE(stages!B308)=2,CHAR(34),""),stages!B308,IF(TYPE(stages!B308)=2,CHAR(34),""))</f>
        <v>STAGE_TYPE="Mountain"</v>
      </c>
      <c r="C308" t="str">
        <f>CONCATENATE(stages!C$1, "=",IF(TYPE(stages!C308)=2,CHAR(34),""),stages!C308,IF(TYPE(stages!C308)=2,CHAR(34),""))</f>
        <v>STAGE_DATE="18/07/2014"</v>
      </c>
      <c r="D308" t="str">
        <f>CONCATENATE(stages!D$1, "=",IF(TYPE(stages!D308)=2,CHAR(34),""),stages!D308,IF(TYPE(stages!D308)=2,CHAR(34),""))</f>
        <v>STAGE_START="Saint-Étienne"</v>
      </c>
      <c r="E308" t="str">
        <f>CONCATENATE(stages!E$1, "=",IF(TYPE(stages!E308)=2,CHAR(34),""),stages!E308,IF(TYPE(stages!E308)=2,CHAR(34),""))</f>
        <v>STAGE_START_COUNTRY="FRA"</v>
      </c>
      <c r="F308" t="str">
        <f>CONCATENATE(stages!F$1, "=",IF(TYPE(stages!F308)=2,CHAR(34),""),stages!F308,IF(TYPE(stages!F308)=2,CHAR(34),""))</f>
        <v>STAGE_START_LATITUDE=45.4347</v>
      </c>
      <c r="G308" t="str">
        <f>CONCATENATE(stages!G$1, "=",IF(TYPE(stages!G308)=2,CHAR(34),""),stages!G308,IF(TYPE(stages!G308)=2,CHAR(34),""))</f>
        <v>STAGE_START_LONGITUDE=4.3903</v>
      </c>
      <c r="H308" t="str">
        <f>CONCATENATE(stages!H$1, "=",IF(TYPE(stages!H308)=2,CHAR(34),""),stages!H308,IF(TYPE(stages!H308)=2,CHAR(34),""))</f>
        <v>STAGE_FINISH="Chamrousse"</v>
      </c>
      <c r="I308" t="str">
        <f>CONCATENATE(stages!I$1, "=",IF(TYPE(stages!I308)=2,CHAR(34),""),stages!I308,IF(TYPE(stages!I308)=2,CHAR(34),""))</f>
        <v>STAGE_FINISH_COUNTRY="FRA"</v>
      </c>
      <c r="J308" t="str">
        <f>CONCATENATE(stages!J$1, "=",IF(TYPE(stages!J308)=2,CHAR(34),""),stages!J308,IF(TYPE(stages!J308)=2,CHAR(34),""))</f>
        <v>STAGE_FINISH_LATITUDE=45.1092</v>
      </c>
      <c r="K308" t="str">
        <f>CONCATENATE(stages!K$1, "=",IF(TYPE(stages!K308)=2,CHAR(34),""),stages!K308,IF(TYPE(stages!K308)=2,CHAR(34),""))</f>
        <v>STAGE_FINISH_LONGITUDE=5.8744</v>
      </c>
      <c r="L308" t="str">
        <f>CONCATENATE(stages!L$1, "=",IF(TYPE(stages!L308)=2,CHAR(34),""),stages!L308,IF(TYPE(stages!L308)=2,CHAR(34),""))</f>
        <v>STAGE_DISTANCE=197.5</v>
      </c>
      <c r="M308" t="str">
        <f>CONCATENATE(stages!M$1, "=",IF(TYPE(stages!M308)=2,CHAR(34),""),stages!M308,IF(TYPE(stages!M308)=2,CHAR(34),""))</f>
        <v>STAGE_INFO="http://www.letour.com/le-tour/2014/us/stage-13.html"</v>
      </c>
    </row>
    <row r="309" spans="1:13" x14ac:dyDescent="0.25">
      <c r="A309" t="str">
        <f>CONCATENATE(stages!A$1, "=",IF(TYPE(stages!A309)=2,CHAR(34),""),stages!A309,IF(TYPE(stages!A309)=2,CHAR(34),""))</f>
        <v>STAGE_NUMBER=308</v>
      </c>
      <c r="B309" t="str">
        <f>CONCATENATE(stages!B$1, "=",IF(TYPE(stages!B309)=2,CHAR(34),""),stages!B309,IF(TYPE(stages!B309)=2,CHAR(34),""))</f>
        <v>STAGE_TYPE="Mountain"</v>
      </c>
      <c r="C309" t="str">
        <f>CONCATENATE(stages!C$1, "=",IF(TYPE(stages!C309)=2,CHAR(34),""),stages!C309,IF(TYPE(stages!C309)=2,CHAR(34),""))</f>
        <v>STAGE_DATE="19/07/2014"</v>
      </c>
      <c r="D309" t="str">
        <f>CONCATENATE(stages!D$1, "=",IF(TYPE(stages!D309)=2,CHAR(34),""),stages!D309,IF(TYPE(stages!D309)=2,CHAR(34),""))</f>
        <v>STAGE_START="Grenoble"</v>
      </c>
      <c r="E309" t="str">
        <f>CONCATENATE(stages!E$1, "=",IF(TYPE(stages!E309)=2,CHAR(34),""),stages!E309,IF(TYPE(stages!E309)=2,CHAR(34),""))</f>
        <v>STAGE_START_COUNTRY="FRA"</v>
      </c>
      <c r="F309" t="str">
        <f>CONCATENATE(stages!F$1, "=",IF(TYPE(stages!F309)=2,CHAR(34),""),stages!F309,IF(TYPE(stages!F309)=2,CHAR(34),""))</f>
        <v>STAGE_START_LATITUDE=45.2002</v>
      </c>
      <c r="G309" t="str">
        <f>CONCATENATE(stages!G$1, "=",IF(TYPE(stages!G309)=2,CHAR(34),""),stages!G309,IF(TYPE(stages!G309)=2,CHAR(34),""))</f>
        <v>STAGE_START_LONGITUDE=5.7222</v>
      </c>
      <c r="H309" t="str">
        <f>CONCATENATE(stages!H$1, "=",IF(TYPE(stages!H309)=2,CHAR(34),""),stages!H309,IF(TYPE(stages!H309)=2,CHAR(34),""))</f>
        <v>STAGE_FINISH="Risoul"</v>
      </c>
      <c r="I309" t="str">
        <f>CONCATENATE(stages!I$1, "=",IF(TYPE(stages!I309)=2,CHAR(34),""),stages!I309,IF(TYPE(stages!I309)=2,CHAR(34),""))</f>
        <v>STAGE_FINISH_COUNTRY="FRA"</v>
      </c>
      <c r="J309" t="str">
        <f>CONCATENATE(stages!J$1, "=",IF(TYPE(stages!J309)=2,CHAR(34),""),stages!J309,IF(TYPE(stages!J309)=2,CHAR(34),""))</f>
        <v>STAGE_FINISH_LATITUDE=44.6497</v>
      </c>
      <c r="K309" t="str">
        <f>CONCATENATE(stages!K$1, "=",IF(TYPE(stages!K309)=2,CHAR(34),""),stages!K309,IF(TYPE(stages!K309)=2,CHAR(34),""))</f>
        <v>STAGE_FINISH_LONGITUDE=6.6408</v>
      </c>
      <c r="L309" t="str">
        <f>CONCATENATE(stages!L$1, "=",IF(TYPE(stages!L309)=2,CHAR(34),""),stages!L309,IF(TYPE(stages!L309)=2,CHAR(34),""))</f>
        <v>STAGE_DISTANCE=177</v>
      </c>
      <c r="M309" t="str">
        <f>CONCATENATE(stages!M$1, "=",IF(TYPE(stages!M309)=2,CHAR(34),""),stages!M309,IF(TYPE(stages!M309)=2,CHAR(34),""))</f>
        <v>STAGE_INFO="http://www.letour.com/le-tour/2014/us/stage-14.html"</v>
      </c>
    </row>
    <row r="310" spans="1:13" x14ac:dyDescent="0.25">
      <c r="A310" t="str">
        <f>CONCATENATE(stages!A$1, "=",IF(TYPE(stages!A310)=2,CHAR(34),""),stages!A310,IF(TYPE(stages!A310)=2,CHAR(34),""))</f>
        <v>STAGE_NUMBER=309</v>
      </c>
      <c r="B310" t="str">
        <f>CONCATENATE(stages!B$1, "=",IF(TYPE(stages!B310)=2,CHAR(34),""),stages!B310,IF(TYPE(stages!B310)=2,CHAR(34),""))</f>
        <v>STAGE_TYPE="Flat"</v>
      </c>
      <c r="C310" t="str">
        <f>CONCATENATE(stages!C$1, "=",IF(TYPE(stages!C310)=2,CHAR(34),""),stages!C310,IF(TYPE(stages!C310)=2,CHAR(34),""))</f>
        <v>STAGE_DATE="20/07/2014"</v>
      </c>
      <c r="D310" t="str">
        <f>CONCATENATE(stages!D$1, "=",IF(TYPE(stages!D310)=2,CHAR(34),""),stages!D310,IF(TYPE(stages!D310)=2,CHAR(34),""))</f>
        <v>STAGE_START="Tallard"</v>
      </c>
      <c r="E310" t="str">
        <f>CONCATENATE(stages!E$1, "=",IF(TYPE(stages!E310)=2,CHAR(34),""),stages!E310,IF(TYPE(stages!E310)=2,CHAR(34),""))</f>
        <v>STAGE_START_COUNTRY="FRA"</v>
      </c>
      <c r="F310" t="str">
        <f>CONCATENATE(stages!F$1, "=",IF(TYPE(stages!F310)=2,CHAR(34),""),stages!F310,IF(TYPE(stages!F310)=2,CHAR(34),""))</f>
        <v>STAGE_START_LATITUDE=44.4625</v>
      </c>
      <c r="G310" t="str">
        <f>CONCATENATE(stages!G$1, "=",IF(TYPE(stages!G310)=2,CHAR(34),""),stages!G310,IF(TYPE(stages!G310)=2,CHAR(34),""))</f>
        <v>STAGE_START_LONGITUDE=6.0553</v>
      </c>
      <c r="H310" t="str">
        <f>CONCATENATE(stages!H$1, "=",IF(TYPE(stages!H310)=2,CHAR(34),""),stages!H310,IF(TYPE(stages!H310)=2,CHAR(34),""))</f>
        <v>STAGE_FINISH="Nîmes"</v>
      </c>
      <c r="I310" t="str">
        <f>CONCATENATE(stages!I$1, "=",IF(TYPE(stages!I310)=2,CHAR(34),""),stages!I310,IF(TYPE(stages!I310)=2,CHAR(34),""))</f>
        <v>STAGE_FINISH_COUNTRY="FRA"</v>
      </c>
      <c r="J310" t="str">
        <f>CONCATENATE(stages!J$1, "=",IF(TYPE(stages!J310)=2,CHAR(34),""),stages!J310,IF(TYPE(stages!J310)=2,CHAR(34),""))</f>
        <v>STAGE_FINISH_LATITUDE=43.838</v>
      </c>
      <c r="K310" t="str">
        <f>CONCATENATE(stages!K$1, "=",IF(TYPE(stages!K310)=2,CHAR(34),""),stages!K310,IF(TYPE(stages!K310)=2,CHAR(34),""))</f>
        <v>STAGE_FINISH_LONGITUDE=4.361</v>
      </c>
      <c r="L310" t="str">
        <f>CONCATENATE(stages!L$1, "=",IF(TYPE(stages!L310)=2,CHAR(34),""),stages!L310,IF(TYPE(stages!L310)=2,CHAR(34),""))</f>
        <v>STAGE_DISTANCE=222</v>
      </c>
      <c r="M310" t="str">
        <f>CONCATENATE(stages!M$1, "=",IF(TYPE(stages!M310)=2,CHAR(34),""),stages!M310,IF(TYPE(stages!M310)=2,CHAR(34),""))</f>
        <v>STAGE_INFO="http://www.letour.com/le-tour/2014/us/stage-15.html"</v>
      </c>
    </row>
    <row r="311" spans="1:13" x14ac:dyDescent="0.25">
      <c r="A311" t="str">
        <f>CONCATENATE(stages!A$1, "=",IF(TYPE(stages!A311)=2,CHAR(34),""),stages!A311,IF(TYPE(stages!A311)=2,CHAR(34),""))</f>
        <v>STAGE_NUMBER=310</v>
      </c>
      <c r="B311" t="str">
        <f>CONCATENATE(stages!B$1, "=",IF(TYPE(stages!B311)=2,CHAR(34),""),stages!B311,IF(TYPE(stages!B311)=2,CHAR(34),""))</f>
        <v>STAGE_TYPE="Mountain"</v>
      </c>
      <c r="C311" t="str">
        <f>CONCATENATE(stages!C$1, "=",IF(TYPE(stages!C311)=2,CHAR(34),""),stages!C311,IF(TYPE(stages!C311)=2,CHAR(34),""))</f>
        <v>STAGE_DATE="22/07/2014"</v>
      </c>
      <c r="D311" t="str">
        <f>CONCATENATE(stages!D$1, "=",IF(TYPE(stages!D311)=2,CHAR(34),""),stages!D311,IF(TYPE(stages!D311)=2,CHAR(34),""))</f>
        <v>STAGE_START="Carcassonne"</v>
      </c>
      <c r="E311" t="str">
        <f>CONCATENATE(stages!E$1, "=",IF(TYPE(stages!E311)=2,CHAR(34),""),stages!E311,IF(TYPE(stages!E311)=2,CHAR(34),""))</f>
        <v>STAGE_START_COUNTRY="FRA"</v>
      </c>
      <c r="F311" t="str">
        <f>CONCATENATE(stages!F$1, "=",IF(TYPE(stages!F311)=2,CHAR(34),""),stages!F311,IF(TYPE(stages!F311)=2,CHAR(34),""))</f>
        <v>STAGE_START_LATITUDE=43.21</v>
      </c>
      <c r="G311" t="str">
        <f>CONCATENATE(stages!G$1, "=",IF(TYPE(stages!G311)=2,CHAR(34),""),stages!G311,IF(TYPE(stages!G311)=2,CHAR(34),""))</f>
        <v>STAGE_START_LONGITUDE=2.35</v>
      </c>
      <c r="H311" t="str">
        <f>CONCATENATE(stages!H$1, "=",IF(TYPE(stages!H311)=2,CHAR(34),""),stages!H311,IF(TYPE(stages!H311)=2,CHAR(34),""))</f>
        <v>STAGE_FINISH="Bagnères-de-Luchon"</v>
      </c>
      <c r="I311" t="str">
        <f>CONCATENATE(stages!I$1, "=",IF(TYPE(stages!I311)=2,CHAR(34),""),stages!I311,IF(TYPE(stages!I311)=2,CHAR(34),""))</f>
        <v>STAGE_FINISH_COUNTRY="FRA"</v>
      </c>
      <c r="J311" t="str">
        <f>CONCATENATE(stages!J$1, "=",IF(TYPE(stages!J311)=2,CHAR(34),""),stages!J311,IF(TYPE(stages!J311)=2,CHAR(34),""))</f>
        <v>STAGE_FINISH_LATITUDE=42.7917</v>
      </c>
      <c r="K311" t="str">
        <f>CONCATENATE(stages!K$1, "=",IF(TYPE(stages!K311)=2,CHAR(34),""),stages!K311,IF(TYPE(stages!K311)=2,CHAR(34),""))</f>
        <v>STAGE_FINISH_LONGITUDE=0.5947</v>
      </c>
      <c r="L311" t="str">
        <f>CONCATENATE(stages!L$1, "=",IF(TYPE(stages!L311)=2,CHAR(34),""),stages!L311,IF(TYPE(stages!L311)=2,CHAR(34),""))</f>
        <v>STAGE_DISTANCE=237.5</v>
      </c>
      <c r="M311" t="str">
        <f>CONCATENATE(stages!M$1, "=",IF(TYPE(stages!M311)=2,CHAR(34),""),stages!M311,IF(TYPE(stages!M311)=2,CHAR(34),""))</f>
        <v>STAGE_INFO="http://www.letour.com/le-tour/2014/us/stage-16.html"</v>
      </c>
    </row>
    <row r="312" spans="1:13" x14ac:dyDescent="0.25">
      <c r="A312" t="str">
        <f>CONCATENATE(stages!A$1, "=",IF(TYPE(stages!A312)=2,CHAR(34),""),stages!A312,IF(TYPE(stages!A312)=2,CHAR(34),""))</f>
        <v>STAGE_NUMBER=311</v>
      </c>
      <c r="B312" t="str">
        <f>CONCATENATE(stages!B$1, "=",IF(TYPE(stages!B312)=2,CHAR(34),""),stages!B312,IF(TYPE(stages!B312)=2,CHAR(34),""))</f>
        <v>STAGE_TYPE="Mountain"</v>
      </c>
      <c r="C312" t="str">
        <f>CONCATENATE(stages!C$1, "=",IF(TYPE(stages!C312)=2,CHAR(34),""),stages!C312,IF(TYPE(stages!C312)=2,CHAR(34),""))</f>
        <v>STAGE_DATE="23/07/2014"</v>
      </c>
      <c r="D312" t="str">
        <f>CONCATENATE(stages!D$1, "=",IF(TYPE(stages!D312)=2,CHAR(34),""),stages!D312,IF(TYPE(stages!D312)=2,CHAR(34),""))</f>
        <v>STAGE_START="Saint-Gaudens"</v>
      </c>
      <c r="E312" t="str">
        <f>CONCATENATE(stages!E$1, "=",IF(TYPE(stages!E312)=2,CHAR(34),""),stages!E312,IF(TYPE(stages!E312)=2,CHAR(34),""))</f>
        <v>STAGE_START_COUNTRY="FRA"</v>
      </c>
      <c r="F312" t="str">
        <f>CONCATENATE(stages!F$1, "=",IF(TYPE(stages!F312)=2,CHAR(34),""),stages!F312,IF(TYPE(stages!F312)=2,CHAR(34),""))</f>
        <v>STAGE_START_LATITUDE=43.1089</v>
      </c>
      <c r="G312" t="str">
        <f>CONCATENATE(stages!G$1, "=",IF(TYPE(stages!G312)=2,CHAR(34),""),stages!G312,IF(TYPE(stages!G312)=2,CHAR(34),""))</f>
        <v>STAGE_START_LONGITUDE=0.7242</v>
      </c>
      <c r="H312" t="str">
        <f>CONCATENATE(stages!H$1, "=",IF(TYPE(stages!H312)=2,CHAR(34),""),stages!H312,IF(TYPE(stages!H312)=2,CHAR(34),""))</f>
        <v>STAGE_FINISH="Saint-Lary Pla d’Adet"</v>
      </c>
      <c r="I312" t="str">
        <f>CONCATENATE(stages!I$1, "=",IF(TYPE(stages!I312)=2,CHAR(34),""),stages!I312,IF(TYPE(stages!I312)=2,CHAR(34),""))</f>
        <v>STAGE_FINISH_COUNTRY="FRA"</v>
      </c>
      <c r="J312" t="str">
        <f>CONCATENATE(stages!J$1, "=",IF(TYPE(stages!J312)=2,CHAR(34),""),stages!J312,IF(TYPE(stages!J312)=2,CHAR(34),""))</f>
        <v>STAGE_FINISH_LATITUDE=42.82</v>
      </c>
      <c r="K312" t="str">
        <f>CONCATENATE(stages!K$1, "=",IF(TYPE(stages!K312)=2,CHAR(34),""),stages!K312,IF(TYPE(stages!K312)=2,CHAR(34),""))</f>
        <v>STAGE_FINISH_LONGITUDE=0.32</v>
      </c>
      <c r="L312" t="str">
        <f>CONCATENATE(stages!L$1, "=",IF(TYPE(stages!L312)=2,CHAR(34),""),stages!L312,IF(TYPE(stages!L312)=2,CHAR(34),""))</f>
        <v>STAGE_DISTANCE=124.5</v>
      </c>
      <c r="M312" t="str">
        <f>CONCATENATE(stages!M$1, "=",IF(TYPE(stages!M312)=2,CHAR(34),""),stages!M312,IF(TYPE(stages!M312)=2,CHAR(34),""))</f>
        <v>STAGE_INFO="http://www.letour.com/le-tour/2014/us/stage-17.html"</v>
      </c>
    </row>
    <row r="313" spans="1:13" x14ac:dyDescent="0.25">
      <c r="A313" t="str">
        <f>CONCATENATE(stages!A$1, "=",IF(TYPE(stages!A313)=2,CHAR(34),""),stages!A313,IF(TYPE(stages!A313)=2,CHAR(34),""))</f>
        <v>STAGE_NUMBER=312</v>
      </c>
      <c r="B313" t="str">
        <f>CONCATENATE(stages!B$1, "=",IF(TYPE(stages!B313)=2,CHAR(34),""),stages!B313,IF(TYPE(stages!B313)=2,CHAR(34),""))</f>
        <v>STAGE_TYPE="Mountain"</v>
      </c>
      <c r="C313" t="str">
        <f>CONCATENATE(stages!C$1, "=",IF(TYPE(stages!C313)=2,CHAR(34),""),stages!C313,IF(TYPE(stages!C313)=2,CHAR(34),""))</f>
        <v>STAGE_DATE="24/07/2014"</v>
      </c>
      <c r="D313" t="str">
        <f>CONCATENATE(stages!D$1, "=",IF(TYPE(stages!D313)=2,CHAR(34),""),stages!D313,IF(TYPE(stages!D313)=2,CHAR(34),""))</f>
        <v>STAGE_START="Pau"</v>
      </c>
      <c r="E313" t="str">
        <f>CONCATENATE(stages!E$1, "=",IF(TYPE(stages!E313)=2,CHAR(34),""),stages!E313,IF(TYPE(stages!E313)=2,CHAR(34),""))</f>
        <v>STAGE_START_COUNTRY="FRA"</v>
      </c>
      <c r="F313" t="str">
        <f>CONCATENATE(stages!F$1, "=",IF(TYPE(stages!F313)=2,CHAR(34),""),stages!F313,IF(TYPE(stages!F313)=2,CHAR(34),""))</f>
        <v>STAGE_START_LATITUDE=43.3</v>
      </c>
      <c r="G313" t="str">
        <f>CONCATENATE(stages!G$1, "=",IF(TYPE(stages!G313)=2,CHAR(34),""),stages!G313,IF(TYPE(stages!G313)=2,CHAR(34),""))</f>
        <v>STAGE_START_LONGITUDE=-0.37</v>
      </c>
      <c r="H313" t="str">
        <f>CONCATENATE(stages!H$1, "=",IF(TYPE(stages!H313)=2,CHAR(34),""),stages!H313,IF(TYPE(stages!H313)=2,CHAR(34),""))</f>
        <v>STAGE_FINISH="Hautacam"</v>
      </c>
      <c r="I313" t="str">
        <f>CONCATENATE(stages!I$1, "=",IF(TYPE(stages!I313)=2,CHAR(34),""),stages!I313,IF(TYPE(stages!I313)=2,CHAR(34),""))</f>
        <v>STAGE_FINISH_COUNTRY="FRA"</v>
      </c>
      <c r="J313" t="str">
        <f>CONCATENATE(stages!J$1, "=",IF(TYPE(stages!J313)=2,CHAR(34),""),stages!J313,IF(TYPE(stages!J313)=2,CHAR(34),""))</f>
        <v>STAGE_FINISH_LATITUDE=42.972222</v>
      </c>
      <c r="K313" t="str">
        <f>CONCATENATE(stages!K$1, "=",IF(TYPE(stages!K313)=2,CHAR(34),""),stages!K313,IF(TYPE(stages!K313)=2,CHAR(34),""))</f>
        <v>STAGE_FINISH_LONGITUDE=-0.008056</v>
      </c>
      <c r="L313" t="str">
        <f>CONCATENATE(stages!L$1, "=",IF(TYPE(stages!L313)=2,CHAR(34),""),stages!L313,IF(TYPE(stages!L313)=2,CHAR(34),""))</f>
        <v>STAGE_DISTANCE=145.5</v>
      </c>
      <c r="M313" t="str">
        <f>CONCATENATE(stages!M$1, "=",IF(TYPE(stages!M313)=2,CHAR(34),""),stages!M313,IF(TYPE(stages!M313)=2,CHAR(34),""))</f>
        <v>STAGE_INFO="http://www.letour.com/le-tour/2014/us/stage-18.html"</v>
      </c>
    </row>
    <row r="314" spans="1:13" x14ac:dyDescent="0.25">
      <c r="A314" t="str">
        <f>CONCATENATE(stages!A$1, "=",IF(TYPE(stages!A314)=2,CHAR(34),""),stages!A314,IF(TYPE(stages!A314)=2,CHAR(34),""))</f>
        <v>STAGE_NUMBER=313</v>
      </c>
      <c r="B314" t="str">
        <f>CONCATENATE(stages!B$1, "=",IF(TYPE(stages!B314)=2,CHAR(34),""),stages!B314,IF(TYPE(stages!B314)=2,CHAR(34),""))</f>
        <v>STAGE_TYPE="Flat"</v>
      </c>
      <c r="C314" t="str">
        <f>CONCATENATE(stages!C$1, "=",IF(TYPE(stages!C314)=2,CHAR(34),""),stages!C314,IF(TYPE(stages!C314)=2,CHAR(34),""))</f>
        <v>STAGE_DATE="25/07/2014"</v>
      </c>
      <c r="D314" t="str">
        <f>CONCATENATE(stages!D$1, "=",IF(TYPE(stages!D314)=2,CHAR(34),""),stages!D314,IF(TYPE(stages!D314)=2,CHAR(34),""))</f>
        <v>STAGE_START="Maubourguet Pays du Val d’Adour"</v>
      </c>
      <c r="E314" t="str">
        <f>CONCATENATE(stages!E$1, "=",IF(TYPE(stages!E314)=2,CHAR(34),""),stages!E314,IF(TYPE(stages!E314)=2,CHAR(34),""))</f>
        <v>STAGE_START_COUNTRY="FRA"</v>
      </c>
      <c r="F314" t="str">
        <f>CONCATENATE(stages!F$1, "=",IF(TYPE(stages!F314)=2,CHAR(34),""),stages!F314,IF(TYPE(stages!F314)=2,CHAR(34),""))</f>
        <v>STAGE_START_LATITUDE=43.4692</v>
      </c>
      <c r="G314" t="str">
        <f>CONCATENATE(stages!G$1, "=",IF(TYPE(stages!G314)=2,CHAR(34),""),stages!G314,IF(TYPE(stages!G314)=2,CHAR(34),""))</f>
        <v>STAGE_START_LONGITUDE=0.0364</v>
      </c>
      <c r="H314" t="str">
        <f>CONCATENATE(stages!H$1, "=",IF(TYPE(stages!H314)=2,CHAR(34),""),stages!H314,IF(TYPE(stages!H314)=2,CHAR(34),""))</f>
        <v>STAGE_FINISH="Bergerac"</v>
      </c>
      <c r="I314" t="str">
        <f>CONCATENATE(stages!I$1, "=",IF(TYPE(stages!I314)=2,CHAR(34),""),stages!I314,IF(TYPE(stages!I314)=2,CHAR(34),""))</f>
        <v>STAGE_FINISH_COUNTRY="FRA"</v>
      </c>
      <c r="J314" t="str">
        <f>CONCATENATE(stages!J$1, "=",IF(TYPE(stages!J314)=2,CHAR(34),""),stages!J314,IF(TYPE(stages!J314)=2,CHAR(34),""))</f>
        <v>STAGE_FINISH_LATITUDE=44.85</v>
      </c>
      <c r="K314" t="str">
        <f>CONCATENATE(stages!K$1, "=",IF(TYPE(stages!K314)=2,CHAR(34),""),stages!K314,IF(TYPE(stages!K314)=2,CHAR(34),""))</f>
        <v>STAGE_FINISH_LONGITUDE=0.48</v>
      </c>
      <c r="L314" t="str">
        <f>CONCATENATE(stages!L$1, "=",IF(TYPE(stages!L314)=2,CHAR(34),""),stages!L314,IF(TYPE(stages!L314)=2,CHAR(34),""))</f>
        <v>STAGE_DISTANCE=208.5</v>
      </c>
      <c r="M314" t="str">
        <f>CONCATENATE(stages!M$1, "=",IF(TYPE(stages!M314)=2,CHAR(34),""),stages!M314,IF(TYPE(stages!M314)=2,CHAR(34),""))</f>
        <v>STAGE_INFO="http://www.letour.com/le-tour/2014/us/stage-19.html"</v>
      </c>
    </row>
    <row r="315" spans="1:13" x14ac:dyDescent="0.25">
      <c r="A315" t="str">
        <f>CONCATENATE(stages!A$1, "=",IF(TYPE(stages!A315)=2,CHAR(34),""),stages!A315,IF(TYPE(stages!A315)=2,CHAR(34),""))</f>
        <v>STAGE_NUMBER=314</v>
      </c>
      <c r="B315" t="str">
        <f>CONCATENATE(stages!B$1, "=",IF(TYPE(stages!B315)=2,CHAR(34),""),stages!B315,IF(TYPE(stages!B315)=2,CHAR(34),""))</f>
        <v>STAGE_TYPE="Individual time-trial"</v>
      </c>
      <c r="C315" t="str">
        <f>CONCATENATE(stages!C$1, "=",IF(TYPE(stages!C315)=2,CHAR(34),""),stages!C315,IF(TYPE(stages!C315)=2,CHAR(34),""))</f>
        <v>STAGE_DATE="26/07/2014"</v>
      </c>
      <c r="D315" t="str">
        <f>CONCATENATE(stages!D$1, "=",IF(TYPE(stages!D315)=2,CHAR(34),""),stages!D315,IF(TYPE(stages!D315)=2,CHAR(34),""))</f>
        <v>STAGE_START="Bergerac"</v>
      </c>
      <c r="E315" t="str">
        <f>CONCATENATE(stages!E$1, "=",IF(TYPE(stages!E315)=2,CHAR(34),""),stages!E315,IF(TYPE(stages!E315)=2,CHAR(34),""))</f>
        <v>STAGE_START_COUNTRY="FRA"</v>
      </c>
      <c r="F315" t="str">
        <f>CONCATENATE(stages!F$1, "=",IF(TYPE(stages!F315)=2,CHAR(34),""),stages!F315,IF(TYPE(stages!F315)=2,CHAR(34),""))</f>
        <v>STAGE_START_LATITUDE=44.85</v>
      </c>
      <c r="G315" t="str">
        <f>CONCATENATE(stages!G$1, "=",IF(TYPE(stages!G315)=2,CHAR(34),""),stages!G315,IF(TYPE(stages!G315)=2,CHAR(34),""))</f>
        <v>STAGE_START_LONGITUDE=0.48</v>
      </c>
      <c r="H315" t="str">
        <f>CONCATENATE(stages!H$1, "=",IF(TYPE(stages!H315)=2,CHAR(34),""),stages!H315,IF(TYPE(stages!H315)=2,CHAR(34),""))</f>
        <v>STAGE_FINISH="Périgueux"</v>
      </c>
      <c r="I315" t="str">
        <f>CONCATENATE(stages!I$1, "=",IF(TYPE(stages!I315)=2,CHAR(34),""),stages!I315,IF(TYPE(stages!I315)=2,CHAR(34),""))</f>
        <v>STAGE_FINISH_COUNTRY="FRA"</v>
      </c>
      <c r="J315" t="str">
        <f>CONCATENATE(stages!J$1, "=",IF(TYPE(stages!J315)=2,CHAR(34),""),stages!J315,IF(TYPE(stages!J315)=2,CHAR(34),""))</f>
        <v>STAGE_FINISH_LATITUDE=45.1929</v>
      </c>
      <c r="K315" t="str">
        <f>CONCATENATE(stages!K$1, "=",IF(TYPE(stages!K315)=2,CHAR(34),""),stages!K315,IF(TYPE(stages!K315)=2,CHAR(34),""))</f>
        <v>STAGE_FINISH_LONGITUDE=0.7217</v>
      </c>
      <c r="L315" t="str">
        <f>CONCATENATE(stages!L$1, "=",IF(TYPE(stages!L315)=2,CHAR(34),""),stages!L315,IF(TYPE(stages!L315)=2,CHAR(34),""))</f>
        <v>STAGE_DISTANCE=54</v>
      </c>
      <c r="M315" t="str">
        <f>CONCATENATE(stages!M$1, "=",IF(TYPE(stages!M315)=2,CHAR(34),""),stages!M315,IF(TYPE(stages!M315)=2,CHAR(34),""))</f>
        <v>STAGE_INFO="http://www.letour.com/le-tour/2014/us/stage-20.html"</v>
      </c>
    </row>
    <row r="316" spans="1:13" x14ac:dyDescent="0.25">
      <c r="A316" t="str">
        <f>CONCATENATE(stages!A$1, "=",IF(TYPE(stages!A316)=2,CHAR(34),""),stages!A316,IF(TYPE(stages!A316)=2,CHAR(34),""))</f>
        <v>STAGE_NUMBER=315</v>
      </c>
      <c r="B316" t="str">
        <f>CONCATENATE(stages!B$1, "=",IF(TYPE(stages!B316)=2,CHAR(34),""),stages!B316,IF(TYPE(stages!B316)=2,CHAR(34),""))</f>
        <v>STAGE_TYPE="Flat"</v>
      </c>
      <c r="C316" t="str">
        <f>CONCATENATE(stages!C$1, "=",IF(TYPE(stages!C316)=2,CHAR(34),""),stages!C316,IF(TYPE(stages!C316)=2,CHAR(34),""))</f>
        <v>STAGE_DATE="27/07/2014"</v>
      </c>
      <c r="D316" t="str">
        <f>CONCATENATE(stages!D$1, "=",IF(TYPE(stages!D316)=2,CHAR(34),""),stages!D316,IF(TYPE(stages!D316)=2,CHAR(34),""))</f>
        <v>STAGE_START="Évry"</v>
      </c>
      <c r="E316" t="str">
        <f>CONCATENATE(stages!E$1, "=",IF(TYPE(stages!E316)=2,CHAR(34),""),stages!E316,IF(TYPE(stages!E316)=2,CHAR(34),""))</f>
        <v>STAGE_START_COUNTRY="FRA"</v>
      </c>
      <c r="F316" t="str">
        <f>CONCATENATE(stages!F$1, "=",IF(TYPE(stages!F316)=2,CHAR(34),""),stages!F316,IF(TYPE(stages!F316)=2,CHAR(34),""))</f>
        <v>STAGE_START_LATITUDE=48.6238</v>
      </c>
      <c r="G316" t="str">
        <f>CONCATENATE(stages!G$1, "=",IF(TYPE(stages!G316)=2,CHAR(34),""),stages!G316,IF(TYPE(stages!G316)=2,CHAR(34),""))</f>
        <v>STAGE_START_LONGITUDE=2.4296</v>
      </c>
      <c r="H316" t="str">
        <f>CONCATENATE(stages!H$1, "=",IF(TYPE(stages!H316)=2,CHAR(34),""),stages!H316,IF(TYPE(stages!H316)=2,CHAR(34),""))</f>
        <v>STAGE_FINISH="Paris Champs-Élysées"</v>
      </c>
      <c r="I316" t="str">
        <f>CONCATENATE(stages!I$1, "=",IF(TYPE(stages!I316)=2,CHAR(34),""),stages!I316,IF(TYPE(stages!I316)=2,CHAR(34),""))</f>
        <v>STAGE_FINISH_COUNTRY="FRA"</v>
      </c>
      <c r="J316" t="str">
        <f>CONCATENATE(stages!J$1, "=",IF(TYPE(stages!J316)=2,CHAR(34),""),stages!J316,IF(TYPE(stages!J316)=2,CHAR(34),""))</f>
        <v>STAGE_FINISH_LATITUDE=48.8567</v>
      </c>
      <c r="K316" t="str">
        <f>CONCATENATE(stages!K$1, "=",IF(TYPE(stages!K316)=2,CHAR(34),""),stages!K316,IF(TYPE(stages!K316)=2,CHAR(34),""))</f>
        <v>STAGE_FINISH_LONGITUDE=2.3508</v>
      </c>
      <c r="L316" t="str">
        <f>CONCATENATE(stages!L$1, "=",IF(TYPE(stages!L316)=2,CHAR(34),""),stages!L316,IF(TYPE(stages!L316)=2,CHAR(34),""))</f>
        <v>STAGE_DISTANCE=137.5</v>
      </c>
      <c r="M316" t="str">
        <f>CONCATENATE(stages!M$1, "=",IF(TYPE(stages!M316)=2,CHAR(34),""),stages!M316,IF(TYPE(stages!M316)=2,CHAR(34),""))</f>
        <v>STAGE_INFO="http://www.letour.com/le-tour/2014/us/stage-21.html"</v>
      </c>
    </row>
    <row r="317" spans="1:13" x14ac:dyDescent="0.25">
      <c r="A317" t="str">
        <f>CONCATENATE(stages!A$1, "=",IF(TYPE(stages!A317)=2,CHAR(34),""),stages!A317,IF(TYPE(stages!A317)=2,CHAR(34),""))</f>
        <v>STAGE_NUMBER=316</v>
      </c>
      <c r="B317" t="str">
        <f>CONCATENATE(stages!B$1, "=",IF(TYPE(stages!B317)=2,CHAR(34),""),stages!B317,IF(TYPE(stages!B317)=2,CHAR(34),""))</f>
        <v>STAGE_TYPE="Flat"</v>
      </c>
      <c r="C317" t="str">
        <f>CONCATENATE(stages!C$1, "=",IF(TYPE(stages!C317)=2,CHAR(34),""),stages!C317,IF(TYPE(stages!C317)=2,CHAR(34),""))</f>
        <v>STAGE_DATE="05/07/2014"</v>
      </c>
      <c r="D317" t="str">
        <f>CONCATENATE(stages!D$1, "=",IF(TYPE(stages!D317)=2,CHAR(34),""),stages!D317,IF(TYPE(stages!D317)=2,CHAR(34),""))</f>
        <v>STAGE_START="Leeds"</v>
      </c>
      <c r="E317" t="str">
        <f>CONCATENATE(stages!E$1, "=",IF(TYPE(stages!E317)=2,CHAR(34),""),stages!E317,IF(TYPE(stages!E317)=2,CHAR(34),""))</f>
        <v>STAGE_START_COUNTRY="ENG"</v>
      </c>
      <c r="F317" t="str">
        <f>CONCATENATE(stages!F$1, "=",IF(TYPE(stages!F317)=2,CHAR(34),""),stages!F317,IF(TYPE(stages!F317)=2,CHAR(34),""))</f>
        <v>STAGE_START_LATITUDE=53.799722</v>
      </c>
      <c r="G317" t="str">
        <f>CONCATENATE(stages!G$1, "=",IF(TYPE(stages!G317)=2,CHAR(34),""),stages!G317,IF(TYPE(stages!G317)=2,CHAR(34),""))</f>
        <v>STAGE_START_LONGITUDE=-1.549167</v>
      </c>
      <c r="H317" t="str">
        <f>CONCATENATE(stages!H$1, "=",IF(TYPE(stages!H317)=2,CHAR(34),""),stages!H317,IF(TYPE(stages!H317)=2,CHAR(34),""))</f>
        <v>STAGE_FINISH="Harrogate"</v>
      </c>
      <c r="I317" t="str">
        <f>CONCATENATE(stages!I$1, "=",IF(TYPE(stages!I317)=2,CHAR(34),""),stages!I317,IF(TYPE(stages!I317)=2,CHAR(34),""))</f>
        <v>STAGE_FINISH_COUNTRY="ENG"</v>
      </c>
      <c r="J317" t="str">
        <f>CONCATENATE(stages!J$1, "=",IF(TYPE(stages!J317)=2,CHAR(34),""),stages!J317,IF(TYPE(stages!J317)=2,CHAR(34),""))</f>
        <v>STAGE_FINISH_LATITUDE=53.991</v>
      </c>
      <c r="K317" t="str">
        <f>CONCATENATE(stages!K$1, "=",IF(TYPE(stages!K317)=2,CHAR(34),""),stages!K317,IF(TYPE(stages!K317)=2,CHAR(34),""))</f>
        <v>STAGE_FINISH_LONGITUDE=-1.539</v>
      </c>
      <c r="L317" t="str">
        <f>CONCATENATE(stages!L$1, "=",IF(TYPE(stages!L317)=2,CHAR(34),""),stages!L317,IF(TYPE(stages!L317)=2,CHAR(34),""))</f>
        <v>STAGE_DISTANCE=190.5</v>
      </c>
      <c r="M317" t="str">
        <f>CONCATENATE(stages!M$1, "=",IF(TYPE(stages!M317)=2,CHAR(34),""),stages!M317,IF(TYPE(stages!M317)=2,CHAR(34),""))</f>
        <v>STAGE_INFO="http://www.letour.com/le-tour/2014/us/stage-1.html"</v>
      </c>
    </row>
    <row r="318" spans="1:13" x14ac:dyDescent="0.25">
      <c r="A318" t="str">
        <f>CONCATENATE(stages!A$1, "=",IF(TYPE(stages!A318)=2,CHAR(34),""),stages!A318,IF(TYPE(stages!A318)=2,CHAR(34),""))</f>
        <v>STAGE_NUMBER=317</v>
      </c>
      <c r="B318" t="str">
        <f>CONCATENATE(stages!B$1, "=",IF(TYPE(stages!B318)=2,CHAR(34),""),stages!B318,IF(TYPE(stages!B318)=2,CHAR(34),""))</f>
        <v>STAGE_TYPE="Hilly"</v>
      </c>
      <c r="C318" t="str">
        <f>CONCATENATE(stages!C$1, "=",IF(TYPE(stages!C318)=2,CHAR(34),""),stages!C318,IF(TYPE(stages!C318)=2,CHAR(34),""))</f>
        <v>STAGE_DATE="06/07/2014"</v>
      </c>
      <c r="D318" t="str">
        <f>CONCATENATE(stages!D$1, "=",IF(TYPE(stages!D318)=2,CHAR(34),""),stages!D318,IF(TYPE(stages!D318)=2,CHAR(34),""))</f>
        <v>STAGE_START="York"</v>
      </c>
      <c r="E318" t="str">
        <f>CONCATENATE(stages!E$1, "=",IF(TYPE(stages!E318)=2,CHAR(34),""),stages!E318,IF(TYPE(stages!E318)=2,CHAR(34),""))</f>
        <v>STAGE_START_COUNTRY="ENG"</v>
      </c>
      <c r="F318" t="str">
        <f>CONCATENATE(stages!F$1, "=",IF(TYPE(stages!F318)=2,CHAR(34),""),stages!F318,IF(TYPE(stages!F318)=2,CHAR(34),""))</f>
        <v>STAGE_START_LATITUDE=53.958333</v>
      </c>
      <c r="G318" t="str">
        <f>CONCATENATE(stages!G$1, "=",IF(TYPE(stages!G318)=2,CHAR(34),""),stages!G318,IF(TYPE(stages!G318)=2,CHAR(34),""))</f>
        <v>STAGE_START_LONGITUDE=-1.080278</v>
      </c>
      <c r="H318" t="str">
        <f>CONCATENATE(stages!H$1, "=",IF(TYPE(stages!H318)=2,CHAR(34),""),stages!H318,IF(TYPE(stages!H318)=2,CHAR(34),""))</f>
        <v>STAGE_FINISH="Sheffield"</v>
      </c>
      <c r="I318" t="str">
        <f>CONCATENATE(stages!I$1, "=",IF(TYPE(stages!I318)=2,CHAR(34),""),stages!I318,IF(TYPE(stages!I318)=2,CHAR(34),""))</f>
        <v>STAGE_FINISH_COUNTRY="ENG"</v>
      </c>
      <c r="J318" t="str">
        <f>CONCATENATE(stages!J$1, "=",IF(TYPE(stages!J318)=2,CHAR(34),""),stages!J318,IF(TYPE(stages!J318)=2,CHAR(34),""))</f>
        <v>STAGE_FINISH_LATITUDE=53.383611</v>
      </c>
      <c r="K318" t="str">
        <f>CONCATENATE(stages!K$1, "=",IF(TYPE(stages!K318)=2,CHAR(34),""),stages!K318,IF(TYPE(stages!K318)=2,CHAR(34),""))</f>
        <v>STAGE_FINISH_LONGITUDE=-1.466944</v>
      </c>
      <c r="L318" t="str">
        <f>CONCATENATE(stages!L$1, "=",IF(TYPE(stages!L318)=2,CHAR(34),""),stages!L318,IF(TYPE(stages!L318)=2,CHAR(34),""))</f>
        <v>STAGE_DISTANCE=201</v>
      </c>
      <c r="M318" t="str">
        <f>CONCATENATE(stages!M$1, "=",IF(TYPE(stages!M318)=2,CHAR(34),""),stages!M318,IF(TYPE(stages!M318)=2,CHAR(34),""))</f>
        <v>STAGE_INFO="http://www.letour.com/le-tour/2014/us/stage-2.html"</v>
      </c>
    </row>
    <row r="319" spans="1:13" x14ac:dyDescent="0.25">
      <c r="A319" t="str">
        <f>CONCATENATE(stages!A$1, "=",IF(TYPE(stages!A319)=2,CHAR(34),""),stages!A319,IF(TYPE(stages!A319)=2,CHAR(34),""))</f>
        <v>STAGE_NUMBER=318</v>
      </c>
      <c r="B319" t="str">
        <f>CONCATENATE(stages!B$1, "=",IF(TYPE(stages!B319)=2,CHAR(34),""),stages!B319,IF(TYPE(stages!B319)=2,CHAR(34),""))</f>
        <v>STAGE_TYPE="Flat"</v>
      </c>
      <c r="C319" t="str">
        <f>CONCATENATE(stages!C$1, "=",IF(TYPE(stages!C319)=2,CHAR(34),""),stages!C319,IF(TYPE(stages!C319)=2,CHAR(34),""))</f>
        <v>STAGE_DATE="07/07/2014"</v>
      </c>
      <c r="D319" t="str">
        <f>CONCATENATE(stages!D$1, "=",IF(TYPE(stages!D319)=2,CHAR(34),""),stages!D319,IF(TYPE(stages!D319)=2,CHAR(34),""))</f>
        <v>STAGE_START="Cambridge"</v>
      </c>
      <c r="E319" t="str">
        <f>CONCATENATE(stages!E$1, "=",IF(TYPE(stages!E319)=2,CHAR(34),""),stages!E319,IF(TYPE(stages!E319)=2,CHAR(34),""))</f>
        <v>STAGE_START_COUNTRY="ENG"</v>
      </c>
      <c r="F319" t="str">
        <f>CONCATENATE(stages!F$1, "=",IF(TYPE(stages!F319)=2,CHAR(34),""),stages!F319,IF(TYPE(stages!F319)=2,CHAR(34),""))</f>
        <v>STAGE_START_LATITUDE=52.205</v>
      </c>
      <c r="G319" t="str">
        <f>CONCATENATE(stages!G$1, "=",IF(TYPE(stages!G319)=2,CHAR(34),""),stages!G319,IF(TYPE(stages!G319)=2,CHAR(34),""))</f>
        <v>STAGE_START_LONGITUDE=0.119</v>
      </c>
      <c r="H319" t="str">
        <f>CONCATENATE(stages!H$1, "=",IF(TYPE(stages!H319)=2,CHAR(34),""),stages!H319,IF(TYPE(stages!H319)=2,CHAR(34),""))</f>
        <v>STAGE_FINISH="Londres"</v>
      </c>
      <c r="I319" t="str">
        <f>CONCATENATE(stages!I$1, "=",IF(TYPE(stages!I319)=2,CHAR(34),""),stages!I319,IF(TYPE(stages!I319)=2,CHAR(34),""))</f>
        <v>STAGE_FINISH_COUNTRY="ENG"</v>
      </c>
      <c r="J319" t="str">
        <f>CONCATENATE(stages!J$1, "=",IF(TYPE(stages!J319)=2,CHAR(34),""),stages!J319,IF(TYPE(stages!J319)=2,CHAR(34),""))</f>
        <v>STAGE_FINISH_LATITUDE=51.507222</v>
      </c>
      <c r="K319" t="str">
        <f>CONCATENATE(stages!K$1, "=",IF(TYPE(stages!K319)=2,CHAR(34),""),stages!K319,IF(TYPE(stages!K319)=2,CHAR(34),""))</f>
        <v>STAGE_FINISH_LONGITUDE=-0.1275</v>
      </c>
      <c r="L319" t="str">
        <f>CONCATENATE(stages!L$1, "=",IF(TYPE(stages!L319)=2,CHAR(34),""),stages!L319,IF(TYPE(stages!L319)=2,CHAR(34),""))</f>
        <v>STAGE_DISTANCE=155</v>
      </c>
      <c r="M319" t="str">
        <f>CONCATENATE(stages!M$1, "=",IF(TYPE(stages!M319)=2,CHAR(34),""),stages!M319,IF(TYPE(stages!M319)=2,CHAR(34),""))</f>
        <v>STAGE_INFO="http://www.letour.com/le-tour/2014/us/stage-3.html"</v>
      </c>
    </row>
    <row r="320" spans="1:13" x14ac:dyDescent="0.25">
      <c r="A320" t="str">
        <f>CONCATENATE(stages!A$1, "=",IF(TYPE(stages!A320)=2,CHAR(34),""),stages!A320,IF(TYPE(stages!A320)=2,CHAR(34),""))</f>
        <v>STAGE_NUMBER=319</v>
      </c>
      <c r="B320" t="str">
        <f>CONCATENATE(stages!B$1, "=",IF(TYPE(stages!B320)=2,CHAR(34),""),stages!B320,IF(TYPE(stages!B320)=2,CHAR(34),""))</f>
        <v>STAGE_TYPE="Flat"</v>
      </c>
      <c r="C320" t="str">
        <f>CONCATENATE(stages!C$1, "=",IF(TYPE(stages!C320)=2,CHAR(34),""),stages!C320,IF(TYPE(stages!C320)=2,CHAR(34),""))</f>
        <v>STAGE_DATE="08/07/2014"</v>
      </c>
      <c r="D320" t="str">
        <f>CONCATENATE(stages!D$1, "=",IF(TYPE(stages!D320)=2,CHAR(34),""),stages!D320,IF(TYPE(stages!D320)=2,CHAR(34),""))</f>
        <v>STAGE_START="Le Touquet-Paris-Plage"</v>
      </c>
      <c r="E320" t="str">
        <f>CONCATENATE(stages!E$1, "=",IF(TYPE(stages!E320)=2,CHAR(34),""),stages!E320,IF(TYPE(stages!E320)=2,CHAR(34),""))</f>
        <v>STAGE_START_COUNTRY="FRA"</v>
      </c>
      <c r="F320" t="str">
        <f>CONCATENATE(stages!F$1, "=",IF(TYPE(stages!F320)=2,CHAR(34),""),stages!F320,IF(TYPE(stages!F320)=2,CHAR(34),""))</f>
        <v>STAGE_START_LATITUDE=50.5186</v>
      </c>
      <c r="G320" t="str">
        <f>CONCATENATE(stages!G$1, "=",IF(TYPE(stages!G320)=2,CHAR(34),""),stages!G320,IF(TYPE(stages!G320)=2,CHAR(34),""))</f>
        <v>STAGE_START_LONGITUDE=1.595</v>
      </c>
      <c r="H320" t="str">
        <f>CONCATENATE(stages!H$1, "=",IF(TYPE(stages!H320)=2,CHAR(34),""),stages!H320,IF(TYPE(stages!H320)=2,CHAR(34),""))</f>
        <v>STAGE_FINISH="Lille Métropole"</v>
      </c>
      <c r="I320" t="str">
        <f>CONCATENATE(stages!I$1, "=",IF(TYPE(stages!I320)=2,CHAR(34),""),stages!I320,IF(TYPE(stages!I320)=2,CHAR(34),""))</f>
        <v>STAGE_FINISH_COUNTRY="FRA"</v>
      </c>
      <c r="J320" t="str">
        <f>CONCATENATE(stages!J$1, "=",IF(TYPE(stages!J320)=2,CHAR(34),""),stages!J320,IF(TYPE(stages!J320)=2,CHAR(34),""))</f>
        <v>STAGE_FINISH_LATITUDE=50.6372</v>
      </c>
      <c r="K320" t="str">
        <f>CONCATENATE(stages!K$1, "=",IF(TYPE(stages!K320)=2,CHAR(34),""),stages!K320,IF(TYPE(stages!K320)=2,CHAR(34),""))</f>
        <v>STAGE_FINISH_LONGITUDE=3.0633</v>
      </c>
      <c r="L320" t="str">
        <f>CONCATENATE(stages!L$1, "=",IF(TYPE(stages!L320)=2,CHAR(34),""),stages!L320,IF(TYPE(stages!L320)=2,CHAR(34),""))</f>
        <v>STAGE_DISTANCE=163.5</v>
      </c>
      <c r="M320" t="str">
        <f>CONCATENATE(stages!M$1, "=",IF(TYPE(stages!M320)=2,CHAR(34),""),stages!M320,IF(TYPE(stages!M320)=2,CHAR(34),""))</f>
        <v>STAGE_INFO="http://www.letour.com/le-tour/2014/us/stage-4.html"</v>
      </c>
    </row>
    <row r="321" spans="1:13" x14ac:dyDescent="0.25">
      <c r="A321" t="str">
        <f>CONCATENATE(stages!A$1, "=",IF(TYPE(stages!A321)=2,CHAR(34),""),stages!A321,IF(TYPE(stages!A321)=2,CHAR(34),""))</f>
        <v>STAGE_NUMBER=320</v>
      </c>
      <c r="B321" t="str">
        <f>CONCATENATE(stages!B$1, "=",IF(TYPE(stages!B321)=2,CHAR(34),""),stages!B321,IF(TYPE(stages!B321)=2,CHAR(34),""))</f>
        <v>STAGE_TYPE="Hilly"</v>
      </c>
      <c r="C321" t="str">
        <f>CONCATENATE(stages!C$1, "=",IF(TYPE(stages!C321)=2,CHAR(34),""),stages!C321,IF(TYPE(stages!C321)=2,CHAR(34),""))</f>
        <v>STAGE_DATE="09/07/2014"</v>
      </c>
      <c r="D321" t="str">
        <f>CONCATENATE(stages!D$1, "=",IF(TYPE(stages!D321)=2,CHAR(34),""),stages!D321,IF(TYPE(stages!D321)=2,CHAR(34),""))</f>
        <v>STAGE_START="Ypres"</v>
      </c>
      <c r="E321" t="str">
        <f>CONCATENATE(stages!E$1, "=",IF(TYPE(stages!E321)=2,CHAR(34),""),stages!E321,IF(TYPE(stages!E321)=2,CHAR(34),""))</f>
        <v>STAGE_START_COUNTRY="FRA"</v>
      </c>
      <c r="F321" t="str">
        <f>CONCATENATE(stages!F$1, "=",IF(TYPE(stages!F321)=2,CHAR(34),""),stages!F321,IF(TYPE(stages!F321)=2,CHAR(34),""))</f>
        <v>STAGE_START_LATITUDE=50.85</v>
      </c>
      <c r="G321" t="str">
        <f>CONCATENATE(stages!G$1, "=",IF(TYPE(stages!G321)=2,CHAR(34),""),stages!G321,IF(TYPE(stages!G321)=2,CHAR(34),""))</f>
        <v>STAGE_START_LONGITUDE=2.883333</v>
      </c>
      <c r="H321" t="str">
        <f>CONCATENATE(stages!H$1, "=",IF(TYPE(stages!H321)=2,CHAR(34),""),stages!H321,IF(TYPE(stages!H321)=2,CHAR(34),""))</f>
        <v>STAGE_FINISH="Arenberg Porte du Hainaut"</v>
      </c>
      <c r="I321" t="str">
        <f>CONCATENATE(stages!I$1, "=",IF(TYPE(stages!I321)=2,CHAR(34),""),stages!I321,IF(TYPE(stages!I321)=2,CHAR(34),""))</f>
        <v>STAGE_FINISH_COUNTRY="FRA"</v>
      </c>
      <c r="J321" t="str">
        <f>CONCATENATE(stages!J$1, "=",IF(TYPE(stages!J321)=2,CHAR(34),""),stages!J321,IF(TYPE(stages!J321)=2,CHAR(34),""))</f>
        <v>STAGE_FINISH_LATITUDE=50.399</v>
      </c>
      <c r="K321" t="str">
        <f>CONCATENATE(stages!K$1, "=",IF(TYPE(stages!K321)=2,CHAR(34),""),stages!K321,IF(TYPE(stages!K321)=2,CHAR(34),""))</f>
        <v>STAGE_FINISH_LONGITUDE=3.4125</v>
      </c>
      <c r="L321" t="str">
        <f>CONCATENATE(stages!L$1, "=",IF(TYPE(stages!L321)=2,CHAR(34),""),stages!L321,IF(TYPE(stages!L321)=2,CHAR(34),""))</f>
        <v>STAGE_DISTANCE=155.5</v>
      </c>
      <c r="M321" t="str">
        <f>CONCATENATE(stages!M$1, "=",IF(TYPE(stages!M321)=2,CHAR(34),""),stages!M321,IF(TYPE(stages!M321)=2,CHAR(34),""))</f>
        <v>STAGE_INFO="http://www.letour.com/le-tour/2014/us/stage-5.html"</v>
      </c>
    </row>
    <row r="322" spans="1:13" x14ac:dyDescent="0.25">
      <c r="A322" t="str">
        <f>CONCATENATE(stages!A$1, "=",IF(TYPE(stages!A322)=2,CHAR(34),""),stages!A322,IF(TYPE(stages!A322)=2,CHAR(34),""))</f>
        <v>STAGE_NUMBER=321</v>
      </c>
      <c r="B322" t="str">
        <f>CONCATENATE(stages!B$1, "=",IF(TYPE(stages!B322)=2,CHAR(34),""),stages!B322,IF(TYPE(stages!B322)=2,CHAR(34),""))</f>
        <v>STAGE_TYPE="Flat"</v>
      </c>
      <c r="C322" t="str">
        <f>CONCATENATE(stages!C$1, "=",IF(TYPE(stages!C322)=2,CHAR(34),""),stages!C322,IF(TYPE(stages!C322)=2,CHAR(34),""))</f>
        <v>STAGE_DATE="10/07/2014"</v>
      </c>
      <c r="D322" t="str">
        <f>CONCATENATE(stages!D$1, "=",IF(TYPE(stages!D322)=2,CHAR(34),""),stages!D322,IF(TYPE(stages!D322)=2,CHAR(34),""))</f>
        <v>STAGE_START="Arras"</v>
      </c>
      <c r="E322" t="str">
        <f>CONCATENATE(stages!E$1, "=",IF(TYPE(stages!E322)=2,CHAR(34),""),stages!E322,IF(TYPE(stages!E322)=2,CHAR(34),""))</f>
        <v>STAGE_START_COUNTRY="FRA"</v>
      </c>
      <c r="F322" t="str">
        <f>CONCATENATE(stages!F$1, "=",IF(TYPE(stages!F322)=2,CHAR(34),""),stages!F322,IF(TYPE(stages!F322)=2,CHAR(34),""))</f>
        <v>STAGE_START_LATITUDE=50.2897</v>
      </c>
      <c r="G322" t="str">
        <f>CONCATENATE(stages!G$1, "=",IF(TYPE(stages!G322)=2,CHAR(34),""),stages!G322,IF(TYPE(stages!G322)=2,CHAR(34),""))</f>
        <v>STAGE_START_LONGITUDE=2.7808</v>
      </c>
      <c r="H322" t="str">
        <f>CONCATENATE(stages!H$1, "=",IF(TYPE(stages!H322)=2,CHAR(34),""),stages!H322,IF(TYPE(stages!H322)=2,CHAR(34),""))</f>
        <v>STAGE_FINISH="Reims"</v>
      </c>
      <c r="I322" t="str">
        <f>CONCATENATE(stages!I$1, "=",IF(TYPE(stages!I322)=2,CHAR(34),""),stages!I322,IF(TYPE(stages!I322)=2,CHAR(34),""))</f>
        <v>STAGE_FINISH_COUNTRY="FRA"</v>
      </c>
      <c r="J322" t="str">
        <f>CONCATENATE(stages!J$1, "=",IF(TYPE(stages!J322)=2,CHAR(34),""),stages!J322,IF(TYPE(stages!J322)=2,CHAR(34),""))</f>
        <v>STAGE_FINISH_LATITUDE=49.2628</v>
      </c>
      <c r="K322" t="str">
        <f>CONCATENATE(stages!K$1, "=",IF(TYPE(stages!K322)=2,CHAR(34),""),stages!K322,IF(TYPE(stages!K322)=2,CHAR(34),""))</f>
        <v>STAGE_FINISH_LONGITUDE=4.0347</v>
      </c>
      <c r="L322" t="str">
        <f>CONCATENATE(stages!L$1, "=",IF(TYPE(stages!L322)=2,CHAR(34),""),stages!L322,IF(TYPE(stages!L322)=2,CHAR(34),""))</f>
        <v>STAGE_DISTANCE=194</v>
      </c>
      <c r="M322" t="str">
        <f>CONCATENATE(stages!M$1, "=",IF(TYPE(stages!M322)=2,CHAR(34),""),stages!M322,IF(TYPE(stages!M322)=2,CHAR(34),""))</f>
        <v>STAGE_INFO="http://www.letour.com/le-tour/2014/us/stage-6.html"</v>
      </c>
    </row>
    <row r="323" spans="1:13" x14ac:dyDescent="0.25">
      <c r="A323" t="str">
        <f>CONCATENATE(stages!A$1, "=",IF(TYPE(stages!A323)=2,CHAR(34),""),stages!A323,IF(TYPE(stages!A323)=2,CHAR(34),""))</f>
        <v>STAGE_NUMBER=322</v>
      </c>
      <c r="B323" t="str">
        <f>CONCATENATE(stages!B$1, "=",IF(TYPE(stages!B323)=2,CHAR(34),""),stages!B323,IF(TYPE(stages!B323)=2,CHAR(34),""))</f>
        <v>STAGE_TYPE="Flat"</v>
      </c>
      <c r="C323" t="str">
        <f>CONCATENATE(stages!C$1, "=",IF(TYPE(stages!C323)=2,CHAR(34),""),stages!C323,IF(TYPE(stages!C323)=2,CHAR(34),""))</f>
        <v>STAGE_DATE="11/07/2014"</v>
      </c>
      <c r="D323" t="str">
        <f>CONCATENATE(stages!D$1, "=",IF(TYPE(stages!D323)=2,CHAR(34),""),stages!D323,IF(TYPE(stages!D323)=2,CHAR(34),""))</f>
        <v>STAGE_START="Épernay"</v>
      </c>
      <c r="E323" t="str">
        <f>CONCATENATE(stages!E$1, "=",IF(TYPE(stages!E323)=2,CHAR(34),""),stages!E323,IF(TYPE(stages!E323)=2,CHAR(34),""))</f>
        <v>STAGE_START_COUNTRY="FRA"</v>
      </c>
      <c r="F323" t="str">
        <f>CONCATENATE(stages!F$1, "=",IF(TYPE(stages!F323)=2,CHAR(34),""),stages!F323,IF(TYPE(stages!F323)=2,CHAR(34),""))</f>
        <v>STAGE_START_LATITUDE=49.0403</v>
      </c>
      <c r="G323" t="str">
        <f>CONCATENATE(stages!G$1, "=",IF(TYPE(stages!G323)=2,CHAR(34),""),stages!G323,IF(TYPE(stages!G323)=2,CHAR(34),""))</f>
        <v>STAGE_START_LONGITUDE=3.96</v>
      </c>
      <c r="H323" t="str">
        <f>CONCATENATE(stages!H$1, "=",IF(TYPE(stages!H323)=2,CHAR(34),""),stages!H323,IF(TYPE(stages!H323)=2,CHAR(34),""))</f>
        <v>STAGE_FINISH="Nancy"</v>
      </c>
      <c r="I323" t="str">
        <f>CONCATENATE(stages!I$1, "=",IF(TYPE(stages!I323)=2,CHAR(34),""),stages!I323,IF(TYPE(stages!I323)=2,CHAR(34),""))</f>
        <v>STAGE_FINISH_COUNTRY="FRA"</v>
      </c>
      <c r="J323" t="str">
        <f>CONCATENATE(stages!J$1, "=",IF(TYPE(stages!J323)=2,CHAR(34),""),stages!J323,IF(TYPE(stages!J323)=2,CHAR(34),""))</f>
        <v>STAGE_FINISH_LATITUDE=48.6936</v>
      </c>
      <c r="K323" t="str">
        <f>CONCATENATE(stages!K$1, "=",IF(TYPE(stages!K323)=2,CHAR(34),""),stages!K323,IF(TYPE(stages!K323)=2,CHAR(34),""))</f>
        <v>STAGE_FINISH_LONGITUDE=6.1846</v>
      </c>
      <c r="L323" t="str">
        <f>CONCATENATE(stages!L$1, "=",IF(TYPE(stages!L323)=2,CHAR(34),""),stages!L323,IF(TYPE(stages!L323)=2,CHAR(34),""))</f>
        <v>STAGE_DISTANCE=234.5</v>
      </c>
      <c r="M323" t="str">
        <f>CONCATENATE(stages!M$1, "=",IF(TYPE(stages!M323)=2,CHAR(34),""),stages!M323,IF(TYPE(stages!M323)=2,CHAR(34),""))</f>
        <v>STAGE_INFO="http://www.letour.com/le-tour/2014/us/stage-7.html"</v>
      </c>
    </row>
    <row r="324" spans="1:13" x14ac:dyDescent="0.25">
      <c r="A324" t="str">
        <f>CONCATENATE(stages!A$1, "=",IF(TYPE(stages!A324)=2,CHAR(34),""),stages!A324,IF(TYPE(stages!A324)=2,CHAR(34),""))</f>
        <v>STAGE_NUMBER=323</v>
      </c>
      <c r="B324" t="str">
        <f>CONCATENATE(stages!B$1, "=",IF(TYPE(stages!B324)=2,CHAR(34),""),stages!B324,IF(TYPE(stages!B324)=2,CHAR(34),""))</f>
        <v>STAGE_TYPE="Hilly"</v>
      </c>
      <c r="C324" t="str">
        <f>CONCATENATE(stages!C$1, "=",IF(TYPE(stages!C324)=2,CHAR(34),""),stages!C324,IF(TYPE(stages!C324)=2,CHAR(34),""))</f>
        <v>STAGE_DATE="12/07/2014"</v>
      </c>
      <c r="D324" t="str">
        <f>CONCATENATE(stages!D$1, "=",IF(TYPE(stages!D324)=2,CHAR(34),""),stages!D324,IF(TYPE(stages!D324)=2,CHAR(34),""))</f>
        <v>STAGE_START="Tomblaine"</v>
      </c>
      <c r="E324" t="str">
        <f>CONCATENATE(stages!E$1, "=",IF(TYPE(stages!E324)=2,CHAR(34),""),stages!E324,IF(TYPE(stages!E324)=2,CHAR(34),""))</f>
        <v>STAGE_START_COUNTRY="FRA"</v>
      </c>
      <c r="F324" t="str">
        <f>CONCATENATE(stages!F$1, "=",IF(TYPE(stages!F324)=2,CHAR(34),""),stages!F324,IF(TYPE(stages!F324)=2,CHAR(34),""))</f>
        <v>STAGE_START_LATITUDE=48.6833</v>
      </c>
      <c r="G324" t="str">
        <f>CONCATENATE(stages!G$1, "=",IF(TYPE(stages!G324)=2,CHAR(34),""),stages!G324,IF(TYPE(stages!G324)=2,CHAR(34),""))</f>
        <v>STAGE_START_LONGITUDE=6.2167</v>
      </c>
      <c r="H324" t="str">
        <f>CONCATENATE(stages!H$1, "=",IF(TYPE(stages!H324)=2,CHAR(34),""),stages!H324,IF(TYPE(stages!H324)=2,CHAR(34),""))</f>
        <v>STAGE_FINISH="Gérardmer La Mauselaine"</v>
      </c>
      <c r="I324" t="str">
        <f>CONCATENATE(stages!I$1, "=",IF(TYPE(stages!I324)=2,CHAR(34),""),stages!I324,IF(TYPE(stages!I324)=2,CHAR(34),""))</f>
        <v>STAGE_FINISH_COUNTRY="FRA"</v>
      </c>
      <c r="J324" t="str">
        <f>CONCATENATE(stages!J$1, "=",IF(TYPE(stages!J324)=2,CHAR(34),""),stages!J324,IF(TYPE(stages!J324)=2,CHAR(34),""))</f>
        <v>STAGE_FINISH_LATITUDE=48.08</v>
      </c>
      <c r="K324" t="str">
        <f>CONCATENATE(stages!K$1, "=",IF(TYPE(stages!K324)=2,CHAR(34),""),stages!K324,IF(TYPE(stages!K324)=2,CHAR(34),""))</f>
        <v>STAGE_FINISH_LONGITUDE=6.88</v>
      </c>
      <c r="L324" t="str">
        <f>CONCATENATE(stages!L$1, "=",IF(TYPE(stages!L324)=2,CHAR(34),""),stages!L324,IF(TYPE(stages!L324)=2,CHAR(34),""))</f>
        <v>STAGE_DISTANCE=161</v>
      </c>
      <c r="M324" t="str">
        <f>CONCATENATE(stages!M$1, "=",IF(TYPE(stages!M324)=2,CHAR(34),""),stages!M324,IF(TYPE(stages!M324)=2,CHAR(34),""))</f>
        <v>STAGE_INFO="http://www.letour.com/le-tour/2014/us/stage-8.html"</v>
      </c>
    </row>
    <row r="325" spans="1:13" x14ac:dyDescent="0.25">
      <c r="A325" t="str">
        <f>CONCATENATE(stages!A$1, "=",IF(TYPE(stages!A325)=2,CHAR(34),""),stages!A325,IF(TYPE(stages!A325)=2,CHAR(34),""))</f>
        <v>STAGE_NUMBER=324</v>
      </c>
      <c r="B325" t="str">
        <f>CONCATENATE(stages!B$1, "=",IF(TYPE(stages!B325)=2,CHAR(34),""),stages!B325,IF(TYPE(stages!B325)=2,CHAR(34),""))</f>
        <v>STAGE_TYPE="Hilly"</v>
      </c>
      <c r="C325" t="str">
        <f>CONCATENATE(stages!C$1, "=",IF(TYPE(stages!C325)=2,CHAR(34),""),stages!C325,IF(TYPE(stages!C325)=2,CHAR(34),""))</f>
        <v>STAGE_DATE="13/07/2014"</v>
      </c>
      <c r="D325" t="str">
        <f>CONCATENATE(stages!D$1, "=",IF(TYPE(stages!D325)=2,CHAR(34),""),stages!D325,IF(TYPE(stages!D325)=2,CHAR(34),""))</f>
        <v>STAGE_START="Gérardmer"</v>
      </c>
      <c r="E325" t="str">
        <f>CONCATENATE(stages!E$1, "=",IF(TYPE(stages!E325)=2,CHAR(34),""),stages!E325,IF(TYPE(stages!E325)=2,CHAR(34),""))</f>
        <v>STAGE_START_COUNTRY="FRA"</v>
      </c>
      <c r="F325" t="str">
        <f>CONCATENATE(stages!F$1, "=",IF(TYPE(stages!F325)=2,CHAR(34),""),stages!F325,IF(TYPE(stages!F325)=2,CHAR(34),""))</f>
        <v>STAGE_START_LATITUDE=48.08</v>
      </c>
      <c r="G325" t="str">
        <f>CONCATENATE(stages!G$1, "=",IF(TYPE(stages!G325)=2,CHAR(34),""),stages!G325,IF(TYPE(stages!G325)=2,CHAR(34),""))</f>
        <v>STAGE_START_LONGITUDE=6.88</v>
      </c>
      <c r="H325" t="str">
        <f>CONCATENATE(stages!H$1, "=",IF(TYPE(stages!H325)=2,CHAR(34),""),stages!H325,IF(TYPE(stages!H325)=2,CHAR(34),""))</f>
        <v>STAGE_FINISH="Mulhouse"</v>
      </c>
      <c r="I325" t="str">
        <f>CONCATENATE(stages!I$1, "=",IF(TYPE(stages!I325)=2,CHAR(34),""),stages!I325,IF(TYPE(stages!I325)=2,CHAR(34),""))</f>
        <v>STAGE_FINISH_COUNTRY="FRA"</v>
      </c>
      <c r="J325" t="str">
        <f>CONCATENATE(stages!J$1, "=",IF(TYPE(stages!J325)=2,CHAR(34),""),stages!J325,IF(TYPE(stages!J325)=2,CHAR(34),""))</f>
        <v>STAGE_FINISH_LATITUDE=47.75</v>
      </c>
      <c r="K325" t="str">
        <f>CONCATENATE(stages!K$1, "=",IF(TYPE(stages!K325)=2,CHAR(34),""),stages!K325,IF(TYPE(stages!K325)=2,CHAR(34),""))</f>
        <v>STAGE_FINISH_LONGITUDE=7.34</v>
      </c>
      <c r="L325" t="str">
        <f>CONCATENATE(stages!L$1, "=",IF(TYPE(stages!L325)=2,CHAR(34),""),stages!L325,IF(TYPE(stages!L325)=2,CHAR(34),""))</f>
        <v>STAGE_DISTANCE=170</v>
      </c>
      <c r="M325" t="str">
        <f>CONCATENATE(stages!M$1, "=",IF(TYPE(stages!M325)=2,CHAR(34),""),stages!M325,IF(TYPE(stages!M325)=2,CHAR(34),""))</f>
        <v>STAGE_INFO="http://www.letour.com/le-tour/2014/us/stage-9.html"</v>
      </c>
    </row>
    <row r="326" spans="1:13" x14ac:dyDescent="0.25">
      <c r="A326" t="str">
        <f>CONCATENATE(stages!A$1, "=",IF(TYPE(stages!A326)=2,CHAR(34),""),stages!A326,IF(TYPE(stages!A326)=2,CHAR(34),""))</f>
        <v>STAGE_NUMBER=325</v>
      </c>
      <c r="B326" t="str">
        <f>CONCATENATE(stages!B$1, "=",IF(TYPE(stages!B326)=2,CHAR(34),""),stages!B326,IF(TYPE(stages!B326)=2,CHAR(34),""))</f>
        <v>STAGE_TYPE="Mountain"</v>
      </c>
      <c r="C326" t="str">
        <f>CONCATENATE(stages!C$1, "=",IF(TYPE(stages!C326)=2,CHAR(34),""),stages!C326,IF(TYPE(stages!C326)=2,CHAR(34),""))</f>
        <v>STAGE_DATE="14/07/2014"</v>
      </c>
      <c r="D326" t="str">
        <f>CONCATENATE(stages!D$1, "=",IF(TYPE(stages!D326)=2,CHAR(34),""),stages!D326,IF(TYPE(stages!D326)=2,CHAR(34),""))</f>
        <v>STAGE_START="Mulhouse"</v>
      </c>
      <c r="E326" t="str">
        <f>CONCATENATE(stages!E$1, "=",IF(TYPE(stages!E326)=2,CHAR(34),""),stages!E326,IF(TYPE(stages!E326)=2,CHAR(34),""))</f>
        <v>STAGE_START_COUNTRY="FRA"</v>
      </c>
      <c r="F326" t="str">
        <f>CONCATENATE(stages!F$1, "=",IF(TYPE(stages!F326)=2,CHAR(34),""),stages!F326,IF(TYPE(stages!F326)=2,CHAR(34),""))</f>
        <v>STAGE_START_LATITUDE=47.75</v>
      </c>
      <c r="G326" t="str">
        <f>CONCATENATE(stages!G$1, "=",IF(TYPE(stages!G326)=2,CHAR(34),""),stages!G326,IF(TYPE(stages!G326)=2,CHAR(34),""))</f>
        <v>STAGE_START_LONGITUDE=7.34</v>
      </c>
      <c r="H326" t="str">
        <f>CONCATENATE(stages!H$1, "=",IF(TYPE(stages!H326)=2,CHAR(34),""),stages!H326,IF(TYPE(stages!H326)=2,CHAR(34),""))</f>
        <v>STAGE_FINISH="La Planche des Belles Filles"</v>
      </c>
      <c r="I326" t="str">
        <f>CONCATENATE(stages!I$1, "=",IF(TYPE(stages!I326)=2,CHAR(34),""),stages!I326,IF(TYPE(stages!I326)=2,CHAR(34),""))</f>
        <v>STAGE_FINISH_COUNTRY="FRA"</v>
      </c>
      <c r="J326" t="str">
        <f>CONCATENATE(stages!J$1, "=",IF(TYPE(stages!J326)=2,CHAR(34),""),stages!J326,IF(TYPE(stages!J326)=2,CHAR(34),""))</f>
        <v>STAGE_FINISH_LATITUDE=47.772222</v>
      </c>
      <c r="K326" t="str">
        <f>CONCATENATE(stages!K$1, "=",IF(TYPE(stages!K326)=2,CHAR(34),""),stages!K326,IF(TYPE(stages!K326)=2,CHAR(34),""))</f>
        <v>STAGE_FINISH_LONGITUDE=6.777778</v>
      </c>
      <c r="L326" t="str">
        <f>CONCATENATE(stages!L$1, "=",IF(TYPE(stages!L326)=2,CHAR(34),""),stages!L326,IF(TYPE(stages!L326)=2,CHAR(34),""))</f>
        <v>STAGE_DISTANCE=161.5</v>
      </c>
      <c r="M326" t="str">
        <f>CONCATENATE(stages!M$1, "=",IF(TYPE(stages!M326)=2,CHAR(34),""),stages!M326,IF(TYPE(stages!M326)=2,CHAR(34),""))</f>
        <v>STAGE_INFO="http://www.letour.com/le-tour/2014/us/stage-10.html"</v>
      </c>
    </row>
    <row r="327" spans="1:13" x14ac:dyDescent="0.25">
      <c r="A327" t="str">
        <f>CONCATENATE(stages!A$1, "=",IF(TYPE(stages!A327)=2,CHAR(34),""),stages!A327,IF(TYPE(stages!A327)=2,CHAR(34),""))</f>
        <v>STAGE_NUMBER=326</v>
      </c>
      <c r="B327" t="str">
        <f>CONCATENATE(stages!B$1, "=",IF(TYPE(stages!B327)=2,CHAR(34),""),stages!B327,IF(TYPE(stages!B327)=2,CHAR(34),""))</f>
        <v>STAGE_TYPE="Hilly"</v>
      </c>
      <c r="C327" t="str">
        <f>CONCATENATE(stages!C$1, "=",IF(TYPE(stages!C327)=2,CHAR(34),""),stages!C327,IF(TYPE(stages!C327)=2,CHAR(34),""))</f>
        <v>STAGE_DATE="16/07/2014"</v>
      </c>
      <c r="D327" t="str">
        <f>CONCATENATE(stages!D$1, "=",IF(TYPE(stages!D327)=2,CHAR(34),""),stages!D327,IF(TYPE(stages!D327)=2,CHAR(34),""))</f>
        <v>STAGE_START="Besançon"</v>
      </c>
      <c r="E327" t="str">
        <f>CONCATENATE(stages!E$1, "=",IF(TYPE(stages!E327)=2,CHAR(34),""),stages!E327,IF(TYPE(stages!E327)=2,CHAR(34),""))</f>
        <v>STAGE_START_COUNTRY="FRA"</v>
      </c>
      <c r="F327" t="str">
        <f>CONCATENATE(stages!F$1, "=",IF(TYPE(stages!F327)=2,CHAR(34),""),stages!F327,IF(TYPE(stages!F327)=2,CHAR(34),""))</f>
        <v>STAGE_START_LATITUDE=47.2431</v>
      </c>
      <c r="G327" t="str">
        <f>CONCATENATE(stages!G$1, "=",IF(TYPE(stages!G327)=2,CHAR(34),""),stages!G327,IF(TYPE(stages!G327)=2,CHAR(34),""))</f>
        <v>STAGE_START_LONGITUDE=6.0219</v>
      </c>
      <c r="H327" t="str">
        <f>CONCATENATE(stages!H$1, "=",IF(TYPE(stages!H327)=2,CHAR(34),""),stages!H327,IF(TYPE(stages!H327)=2,CHAR(34),""))</f>
        <v>STAGE_FINISH="Oyonnax"</v>
      </c>
      <c r="I327" t="str">
        <f>CONCATENATE(stages!I$1, "=",IF(TYPE(stages!I327)=2,CHAR(34),""),stages!I327,IF(TYPE(stages!I327)=2,CHAR(34),""))</f>
        <v>STAGE_FINISH_COUNTRY="FRA"</v>
      </c>
      <c r="J327" t="str">
        <f>CONCATENATE(stages!J$1, "=",IF(TYPE(stages!J327)=2,CHAR(34),""),stages!J327,IF(TYPE(stages!J327)=2,CHAR(34),""))</f>
        <v>STAGE_FINISH_LATITUDE=46.2561</v>
      </c>
      <c r="K327" t="str">
        <f>CONCATENATE(stages!K$1, "=",IF(TYPE(stages!K327)=2,CHAR(34),""),stages!K327,IF(TYPE(stages!K327)=2,CHAR(34),""))</f>
        <v>STAGE_FINISH_LONGITUDE=5.6556</v>
      </c>
      <c r="L327" t="str">
        <f>CONCATENATE(stages!L$1, "=",IF(TYPE(stages!L327)=2,CHAR(34),""),stages!L327,IF(TYPE(stages!L327)=2,CHAR(34),""))</f>
        <v>STAGE_DISTANCE=187.5</v>
      </c>
      <c r="M327" t="str">
        <f>CONCATENATE(stages!M$1, "=",IF(TYPE(stages!M327)=2,CHAR(34),""),stages!M327,IF(TYPE(stages!M327)=2,CHAR(34),""))</f>
        <v>STAGE_INFO="http://www.letour.com/le-tour/2014/us/stage-11.html"</v>
      </c>
    </row>
    <row r="328" spans="1:13" x14ac:dyDescent="0.25">
      <c r="A328" t="str">
        <f>CONCATENATE(stages!A$1, "=",IF(TYPE(stages!A328)=2,CHAR(34),""),stages!A328,IF(TYPE(stages!A328)=2,CHAR(34),""))</f>
        <v>STAGE_NUMBER=327</v>
      </c>
      <c r="B328" t="str">
        <f>CONCATENATE(stages!B$1, "=",IF(TYPE(stages!B328)=2,CHAR(34),""),stages!B328,IF(TYPE(stages!B328)=2,CHAR(34),""))</f>
        <v>STAGE_TYPE="Flat"</v>
      </c>
      <c r="C328" t="str">
        <f>CONCATENATE(stages!C$1, "=",IF(TYPE(stages!C328)=2,CHAR(34),""),stages!C328,IF(TYPE(stages!C328)=2,CHAR(34),""))</f>
        <v>STAGE_DATE="17/07/2014"</v>
      </c>
      <c r="D328" t="str">
        <f>CONCATENATE(stages!D$1, "=",IF(TYPE(stages!D328)=2,CHAR(34),""),stages!D328,IF(TYPE(stages!D328)=2,CHAR(34),""))</f>
        <v>STAGE_START="Bourg-en-Bresse"</v>
      </c>
      <c r="E328" t="str">
        <f>CONCATENATE(stages!E$1, "=",IF(TYPE(stages!E328)=2,CHAR(34),""),stages!E328,IF(TYPE(stages!E328)=2,CHAR(34),""))</f>
        <v>STAGE_START_COUNTRY="FRA"</v>
      </c>
      <c r="F328" t="str">
        <f>CONCATENATE(stages!F$1, "=",IF(TYPE(stages!F328)=2,CHAR(34),""),stages!F328,IF(TYPE(stages!F328)=2,CHAR(34),""))</f>
        <v>STAGE_START_LATITUDE=46.2056</v>
      </c>
      <c r="G328" t="str">
        <f>CONCATENATE(stages!G$1, "=",IF(TYPE(stages!G328)=2,CHAR(34),""),stages!G328,IF(TYPE(stages!G328)=2,CHAR(34),""))</f>
        <v>STAGE_START_LONGITUDE=5.2289</v>
      </c>
      <c r="H328" t="str">
        <f>CONCATENATE(stages!H$1, "=",IF(TYPE(stages!H328)=2,CHAR(34),""),stages!H328,IF(TYPE(stages!H328)=2,CHAR(34),""))</f>
        <v>STAGE_FINISH="Saint-Étienne"</v>
      </c>
      <c r="I328" t="str">
        <f>CONCATENATE(stages!I$1, "=",IF(TYPE(stages!I328)=2,CHAR(34),""),stages!I328,IF(TYPE(stages!I328)=2,CHAR(34),""))</f>
        <v>STAGE_FINISH_COUNTRY="FRA"</v>
      </c>
      <c r="J328" t="str">
        <f>CONCATENATE(stages!J$1, "=",IF(TYPE(stages!J328)=2,CHAR(34),""),stages!J328,IF(TYPE(stages!J328)=2,CHAR(34),""))</f>
        <v>STAGE_FINISH_LATITUDE=45.4347</v>
      </c>
      <c r="K328" t="str">
        <f>CONCATENATE(stages!K$1, "=",IF(TYPE(stages!K328)=2,CHAR(34),""),stages!K328,IF(TYPE(stages!K328)=2,CHAR(34),""))</f>
        <v>STAGE_FINISH_LONGITUDE=4.3903</v>
      </c>
      <c r="L328" t="str">
        <f>CONCATENATE(stages!L$1, "=",IF(TYPE(stages!L328)=2,CHAR(34),""),stages!L328,IF(TYPE(stages!L328)=2,CHAR(34),""))</f>
        <v>STAGE_DISTANCE=185.5</v>
      </c>
      <c r="M328" t="str">
        <f>CONCATENATE(stages!M$1, "=",IF(TYPE(stages!M328)=2,CHAR(34),""),stages!M328,IF(TYPE(stages!M328)=2,CHAR(34),""))</f>
        <v>STAGE_INFO="http://www.letour.com/le-tour/2014/us/stage-12.html"</v>
      </c>
    </row>
    <row r="329" spans="1:13" x14ac:dyDescent="0.25">
      <c r="A329" t="str">
        <f>CONCATENATE(stages!A$1, "=",IF(TYPE(stages!A329)=2,CHAR(34),""),stages!A329,IF(TYPE(stages!A329)=2,CHAR(34),""))</f>
        <v>STAGE_NUMBER=328</v>
      </c>
      <c r="B329" t="str">
        <f>CONCATENATE(stages!B$1, "=",IF(TYPE(stages!B329)=2,CHAR(34),""),stages!B329,IF(TYPE(stages!B329)=2,CHAR(34),""))</f>
        <v>STAGE_TYPE="Mountain"</v>
      </c>
      <c r="C329" t="str">
        <f>CONCATENATE(stages!C$1, "=",IF(TYPE(stages!C329)=2,CHAR(34),""),stages!C329,IF(TYPE(stages!C329)=2,CHAR(34),""))</f>
        <v>STAGE_DATE="18/07/2014"</v>
      </c>
      <c r="D329" t="str">
        <f>CONCATENATE(stages!D$1, "=",IF(TYPE(stages!D329)=2,CHAR(34),""),stages!D329,IF(TYPE(stages!D329)=2,CHAR(34),""))</f>
        <v>STAGE_START="Saint-Étienne"</v>
      </c>
      <c r="E329" t="str">
        <f>CONCATENATE(stages!E$1, "=",IF(TYPE(stages!E329)=2,CHAR(34),""),stages!E329,IF(TYPE(stages!E329)=2,CHAR(34),""))</f>
        <v>STAGE_START_COUNTRY="FRA"</v>
      </c>
      <c r="F329" t="str">
        <f>CONCATENATE(stages!F$1, "=",IF(TYPE(stages!F329)=2,CHAR(34),""),stages!F329,IF(TYPE(stages!F329)=2,CHAR(34),""))</f>
        <v>STAGE_START_LATITUDE=45.4347</v>
      </c>
      <c r="G329" t="str">
        <f>CONCATENATE(stages!G$1, "=",IF(TYPE(stages!G329)=2,CHAR(34),""),stages!G329,IF(TYPE(stages!G329)=2,CHAR(34),""))</f>
        <v>STAGE_START_LONGITUDE=4.3903</v>
      </c>
      <c r="H329" t="str">
        <f>CONCATENATE(stages!H$1, "=",IF(TYPE(stages!H329)=2,CHAR(34),""),stages!H329,IF(TYPE(stages!H329)=2,CHAR(34),""))</f>
        <v>STAGE_FINISH="Chamrousse"</v>
      </c>
      <c r="I329" t="str">
        <f>CONCATENATE(stages!I$1, "=",IF(TYPE(stages!I329)=2,CHAR(34),""),stages!I329,IF(TYPE(stages!I329)=2,CHAR(34),""))</f>
        <v>STAGE_FINISH_COUNTRY="FRA"</v>
      </c>
      <c r="J329" t="str">
        <f>CONCATENATE(stages!J$1, "=",IF(TYPE(stages!J329)=2,CHAR(34),""),stages!J329,IF(TYPE(stages!J329)=2,CHAR(34),""))</f>
        <v>STAGE_FINISH_LATITUDE=45.1092</v>
      </c>
      <c r="K329" t="str">
        <f>CONCATENATE(stages!K$1, "=",IF(TYPE(stages!K329)=2,CHAR(34),""),stages!K329,IF(TYPE(stages!K329)=2,CHAR(34),""))</f>
        <v>STAGE_FINISH_LONGITUDE=5.8744</v>
      </c>
      <c r="L329" t="str">
        <f>CONCATENATE(stages!L$1, "=",IF(TYPE(stages!L329)=2,CHAR(34),""),stages!L329,IF(TYPE(stages!L329)=2,CHAR(34),""))</f>
        <v>STAGE_DISTANCE=197.5</v>
      </c>
      <c r="M329" t="str">
        <f>CONCATENATE(stages!M$1, "=",IF(TYPE(stages!M329)=2,CHAR(34),""),stages!M329,IF(TYPE(stages!M329)=2,CHAR(34),""))</f>
        <v>STAGE_INFO="http://www.letour.com/le-tour/2014/us/stage-13.html"</v>
      </c>
    </row>
    <row r="330" spans="1:13" x14ac:dyDescent="0.25">
      <c r="A330" t="str">
        <f>CONCATENATE(stages!A$1, "=",IF(TYPE(stages!A330)=2,CHAR(34),""),stages!A330,IF(TYPE(stages!A330)=2,CHAR(34),""))</f>
        <v>STAGE_NUMBER=329</v>
      </c>
      <c r="B330" t="str">
        <f>CONCATENATE(stages!B$1, "=",IF(TYPE(stages!B330)=2,CHAR(34),""),stages!B330,IF(TYPE(stages!B330)=2,CHAR(34),""))</f>
        <v>STAGE_TYPE="Mountain"</v>
      </c>
      <c r="C330" t="str">
        <f>CONCATENATE(stages!C$1, "=",IF(TYPE(stages!C330)=2,CHAR(34),""),stages!C330,IF(TYPE(stages!C330)=2,CHAR(34),""))</f>
        <v>STAGE_DATE="19/07/2014"</v>
      </c>
      <c r="D330" t="str">
        <f>CONCATENATE(stages!D$1, "=",IF(TYPE(stages!D330)=2,CHAR(34),""),stages!D330,IF(TYPE(stages!D330)=2,CHAR(34),""))</f>
        <v>STAGE_START="Grenoble"</v>
      </c>
      <c r="E330" t="str">
        <f>CONCATENATE(stages!E$1, "=",IF(TYPE(stages!E330)=2,CHAR(34),""),stages!E330,IF(TYPE(stages!E330)=2,CHAR(34),""))</f>
        <v>STAGE_START_COUNTRY="FRA"</v>
      </c>
      <c r="F330" t="str">
        <f>CONCATENATE(stages!F$1, "=",IF(TYPE(stages!F330)=2,CHAR(34),""),stages!F330,IF(TYPE(stages!F330)=2,CHAR(34),""))</f>
        <v>STAGE_START_LATITUDE=45.2002</v>
      </c>
      <c r="G330" t="str">
        <f>CONCATENATE(stages!G$1, "=",IF(TYPE(stages!G330)=2,CHAR(34),""),stages!G330,IF(TYPE(stages!G330)=2,CHAR(34),""))</f>
        <v>STAGE_START_LONGITUDE=5.7222</v>
      </c>
      <c r="H330" t="str">
        <f>CONCATENATE(stages!H$1, "=",IF(TYPE(stages!H330)=2,CHAR(34),""),stages!H330,IF(TYPE(stages!H330)=2,CHAR(34),""))</f>
        <v>STAGE_FINISH="Risoul"</v>
      </c>
      <c r="I330" t="str">
        <f>CONCATENATE(stages!I$1, "=",IF(TYPE(stages!I330)=2,CHAR(34),""),stages!I330,IF(TYPE(stages!I330)=2,CHAR(34),""))</f>
        <v>STAGE_FINISH_COUNTRY="FRA"</v>
      </c>
      <c r="J330" t="str">
        <f>CONCATENATE(stages!J$1, "=",IF(TYPE(stages!J330)=2,CHAR(34),""),stages!J330,IF(TYPE(stages!J330)=2,CHAR(34),""))</f>
        <v>STAGE_FINISH_LATITUDE=44.6497</v>
      </c>
      <c r="K330" t="str">
        <f>CONCATENATE(stages!K$1, "=",IF(TYPE(stages!K330)=2,CHAR(34),""),stages!K330,IF(TYPE(stages!K330)=2,CHAR(34),""))</f>
        <v>STAGE_FINISH_LONGITUDE=6.6408</v>
      </c>
      <c r="L330" t="str">
        <f>CONCATENATE(stages!L$1, "=",IF(TYPE(stages!L330)=2,CHAR(34),""),stages!L330,IF(TYPE(stages!L330)=2,CHAR(34),""))</f>
        <v>STAGE_DISTANCE=177</v>
      </c>
      <c r="M330" t="str">
        <f>CONCATENATE(stages!M$1, "=",IF(TYPE(stages!M330)=2,CHAR(34),""),stages!M330,IF(TYPE(stages!M330)=2,CHAR(34),""))</f>
        <v>STAGE_INFO="http://www.letour.com/le-tour/2014/us/stage-14.html"</v>
      </c>
    </row>
    <row r="331" spans="1:13" x14ac:dyDescent="0.25">
      <c r="A331" t="str">
        <f>CONCATENATE(stages!A$1, "=",IF(TYPE(stages!A331)=2,CHAR(34),""),stages!A331,IF(TYPE(stages!A331)=2,CHAR(34),""))</f>
        <v>STAGE_NUMBER=330</v>
      </c>
      <c r="B331" t="str">
        <f>CONCATENATE(stages!B$1, "=",IF(TYPE(stages!B331)=2,CHAR(34),""),stages!B331,IF(TYPE(stages!B331)=2,CHAR(34),""))</f>
        <v>STAGE_TYPE="Flat"</v>
      </c>
      <c r="C331" t="str">
        <f>CONCATENATE(stages!C$1, "=",IF(TYPE(stages!C331)=2,CHAR(34),""),stages!C331,IF(TYPE(stages!C331)=2,CHAR(34),""))</f>
        <v>STAGE_DATE="20/07/2014"</v>
      </c>
      <c r="D331" t="str">
        <f>CONCATENATE(stages!D$1, "=",IF(TYPE(stages!D331)=2,CHAR(34),""),stages!D331,IF(TYPE(stages!D331)=2,CHAR(34),""))</f>
        <v>STAGE_START="Tallard"</v>
      </c>
      <c r="E331" t="str">
        <f>CONCATENATE(stages!E$1, "=",IF(TYPE(stages!E331)=2,CHAR(34),""),stages!E331,IF(TYPE(stages!E331)=2,CHAR(34),""))</f>
        <v>STAGE_START_COUNTRY="FRA"</v>
      </c>
      <c r="F331" t="str">
        <f>CONCATENATE(stages!F$1, "=",IF(TYPE(stages!F331)=2,CHAR(34),""),stages!F331,IF(TYPE(stages!F331)=2,CHAR(34),""))</f>
        <v>STAGE_START_LATITUDE=44.4625</v>
      </c>
      <c r="G331" t="str">
        <f>CONCATENATE(stages!G$1, "=",IF(TYPE(stages!G331)=2,CHAR(34),""),stages!G331,IF(TYPE(stages!G331)=2,CHAR(34),""))</f>
        <v>STAGE_START_LONGITUDE=6.0553</v>
      </c>
      <c r="H331" t="str">
        <f>CONCATENATE(stages!H$1, "=",IF(TYPE(stages!H331)=2,CHAR(34),""),stages!H331,IF(TYPE(stages!H331)=2,CHAR(34),""))</f>
        <v>STAGE_FINISH="Nîmes"</v>
      </c>
      <c r="I331" t="str">
        <f>CONCATENATE(stages!I$1, "=",IF(TYPE(stages!I331)=2,CHAR(34),""),stages!I331,IF(TYPE(stages!I331)=2,CHAR(34),""))</f>
        <v>STAGE_FINISH_COUNTRY="FRA"</v>
      </c>
      <c r="J331" t="str">
        <f>CONCATENATE(stages!J$1, "=",IF(TYPE(stages!J331)=2,CHAR(34),""),stages!J331,IF(TYPE(stages!J331)=2,CHAR(34),""))</f>
        <v>STAGE_FINISH_LATITUDE=43.838</v>
      </c>
      <c r="K331" t="str">
        <f>CONCATENATE(stages!K$1, "=",IF(TYPE(stages!K331)=2,CHAR(34),""),stages!K331,IF(TYPE(stages!K331)=2,CHAR(34),""))</f>
        <v>STAGE_FINISH_LONGITUDE=4.361</v>
      </c>
      <c r="L331" t="str">
        <f>CONCATENATE(stages!L$1, "=",IF(TYPE(stages!L331)=2,CHAR(34),""),stages!L331,IF(TYPE(stages!L331)=2,CHAR(34),""))</f>
        <v>STAGE_DISTANCE=222</v>
      </c>
      <c r="M331" t="str">
        <f>CONCATENATE(stages!M$1, "=",IF(TYPE(stages!M331)=2,CHAR(34),""),stages!M331,IF(TYPE(stages!M331)=2,CHAR(34),""))</f>
        <v>STAGE_INFO="http://www.letour.com/le-tour/2014/us/stage-15.html"</v>
      </c>
    </row>
    <row r="332" spans="1:13" x14ac:dyDescent="0.25">
      <c r="A332" t="str">
        <f>CONCATENATE(stages!A$1, "=",IF(TYPE(stages!A332)=2,CHAR(34),""),stages!A332,IF(TYPE(stages!A332)=2,CHAR(34),""))</f>
        <v>STAGE_NUMBER=331</v>
      </c>
      <c r="B332" t="str">
        <f>CONCATENATE(stages!B$1, "=",IF(TYPE(stages!B332)=2,CHAR(34),""),stages!B332,IF(TYPE(stages!B332)=2,CHAR(34),""))</f>
        <v>STAGE_TYPE="Mountain"</v>
      </c>
      <c r="C332" t="str">
        <f>CONCATENATE(stages!C$1, "=",IF(TYPE(stages!C332)=2,CHAR(34),""),stages!C332,IF(TYPE(stages!C332)=2,CHAR(34),""))</f>
        <v>STAGE_DATE="22/07/2014"</v>
      </c>
      <c r="D332" t="str">
        <f>CONCATENATE(stages!D$1, "=",IF(TYPE(stages!D332)=2,CHAR(34),""),stages!D332,IF(TYPE(stages!D332)=2,CHAR(34),""))</f>
        <v>STAGE_START="Carcassonne"</v>
      </c>
      <c r="E332" t="str">
        <f>CONCATENATE(stages!E$1, "=",IF(TYPE(stages!E332)=2,CHAR(34),""),stages!E332,IF(TYPE(stages!E332)=2,CHAR(34),""))</f>
        <v>STAGE_START_COUNTRY="FRA"</v>
      </c>
      <c r="F332" t="str">
        <f>CONCATENATE(stages!F$1, "=",IF(TYPE(stages!F332)=2,CHAR(34),""),stages!F332,IF(TYPE(stages!F332)=2,CHAR(34),""))</f>
        <v>STAGE_START_LATITUDE=43.21</v>
      </c>
      <c r="G332" t="str">
        <f>CONCATENATE(stages!G$1, "=",IF(TYPE(stages!G332)=2,CHAR(34),""),stages!G332,IF(TYPE(stages!G332)=2,CHAR(34),""))</f>
        <v>STAGE_START_LONGITUDE=2.35</v>
      </c>
      <c r="H332" t="str">
        <f>CONCATENATE(stages!H$1, "=",IF(TYPE(stages!H332)=2,CHAR(34),""),stages!H332,IF(TYPE(stages!H332)=2,CHAR(34),""))</f>
        <v>STAGE_FINISH="Bagnères-de-Luchon"</v>
      </c>
      <c r="I332" t="str">
        <f>CONCATENATE(stages!I$1, "=",IF(TYPE(stages!I332)=2,CHAR(34),""),stages!I332,IF(TYPE(stages!I332)=2,CHAR(34),""))</f>
        <v>STAGE_FINISH_COUNTRY="FRA"</v>
      </c>
      <c r="J332" t="str">
        <f>CONCATENATE(stages!J$1, "=",IF(TYPE(stages!J332)=2,CHAR(34),""),stages!J332,IF(TYPE(stages!J332)=2,CHAR(34),""))</f>
        <v>STAGE_FINISH_LATITUDE=42.7917</v>
      </c>
      <c r="K332" t="str">
        <f>CONCATENATE(stages!K$1, "=",IF(TYPE(stages!K332)=2,CHAR(34),""),stages!K332,IF(TYPE(stages!K332)=2,CHAR(34),""))</f>
        <v>STAGE_FINISH_LONGITUDE=0.5947</v>
      </c>
      <c r="L332" t="str">
        <f>CONCATENATE(stages!L$1, "=",IF(TYPE(stages!L332)=2,CHAR(34),""),stages!L332,IF(TYPE(stages!L332)=2,CHAR(34),""))</f>
        <v>STAGE_DISTANCE=237.5</v>
      </c>
      <c r="M332" t="str">
        <f>CONCATENATE(stages!M$1, "=",IF(TYPE(stages!M332)=2,CHAR(34),""),stages!M332,IF(TYPE(stages!M332)=2,CHAR(34),""))</f>
        <v>STAGE_INFO="http://www.letour.com/le-tour/2014/us/stage-16.html"</v>
      </c>
    </row>
    <row r="333" spans="1:13" x14ac:dyDescent="0.25">
      <c r="A333" t="str">
        <f>CONCATENATE(stages!A$1, "=",IF(TYPE(stages!A333)=2,CHAR(34),""),stages!A333,IF(TYPE(stages!A333)=2,CHAR(34),""))</f>
        <v>STAGE_NUMBER=332</v>
      </c>
      <c r="B333" t="str">
        <f>CONCATENATE(stages!B$1, "=",IF(TYPE(stages!B333)=2,CHAR(34),""),stages!B333,IF(TYPE(stages!B333)=2,CHAR(34),""))</f>
        <v>STAGE_TYPE="Mountain"</v>
      </c>
      <c r="C333" t="str">
        <f>CONCATENATE(stages!C$1, "=",IF(TYPE(stages!C333)=2,CHAR(34),""),stages!C333,IF(TYPE(stages!C333)=2,CHAR(34),""))</f>
        <v>STAGE_DATE="23/07/2014"</v>
      </c>
      <c r="D333" t="str">
        <f>CONCATENATE(stages!D$1, "=",IF(TYPE(stages!D333)=2,CHAR(34),""),stages!D333,IF(TYPE(stages!D333)=2,CHAR(34),""))</f>
        <v>STAGE_START="Saint-Gaudens"</v>
      </c>
      <c r="E333" t="str">
        <f>CONCATENATE(stages!E$1, "=",IF(TYPE(stages!E333)=2,CHAR(34),""),stages!E333,IF(TYPE(stages!E333)=2,CHAR(34),""))</f>
        <v>STAGE_START_COUNTRY="FRA"</v>
      </c>
      <c r="F333" t="str">
        <f>CONCATENATE(stages!F$1, "=",IF(TYPE(stages!F333)=2,CHAR(34),""),stages!F333,IF(TYPE(stages!F333)=2,CHAR(34),""))</f>
        <v>STAGE_START_LATITUDE=43.1089</v>
      </c>
      <c r="G333" t="str">
        <f>CONCATENATE(stages!G$1, "=",IF(TYPE(stages!G333)=2,CHAR(34),""),stages!G333,IF(TYPE(stages!G333)=2,CHAR(34),""))</f>
        <v>STAGE_START_LONGITUDE=0.7242</v>
      </c>
      <c r="H333" t="str">
        <f>CONCATENATE(stages!H$1, "=",IF(TYPE(stages!H333)=2,CHAR(34),""),stages!H333,IF(TYPE(stages!H333)=2,CHAR(34),""))</f>
        <v>STAGE_FINISH="Saint-Lary Pla d’Adet"</v>
      </c>
      <c r="I333" t="str">
        <f>CONCATENATE(stages!I$1, "=",IF(TYPE(stages!I333)=2,CHAR(34),""),stages!I333,IF(TYPE(stages!I333)=2,CHAR(34),""))</f>
        <v>STAGE_FINISH_COUNTRY="FRA"</v>
      </c>
      <c r="J333" t="str">
        <f>CONCATENATE(stages!J$1, "=",IF(TYPE(stages!J333)=2,CHAR(34),""),stages!J333,IF(TYPE(stages!J333)=2,CHAR(34),""))</f>
        <v>STAGE_FINISH_LATITUDE=42.82</v>
      </c>
      <c r="K333" t="str">
        <f>CONCATENATE(stages!K$1, "=",IF(TYPE(stages!K333)=2,CHAR(34),""),stages!K333,IF(TYPE(stages!K333)=2,CHAR(34),""))</f>
        <v>STAGE_FINISH_LONGITUDE=0.32</v>
      </c>
      <c r="L333" t="str">
        <f>CONCATENATE(stages!L$1, "=",IF(TYPE(stages!L333)=2,CHAR(34),""),stages!L333,IF(TYPE(stages!L333)=2,CHAR(34),""))</f>
        <v>STAGE_DISTANCE=124.5</v>
      </c>
      <c r="M333" t="str">
        <f>CONCATENATE(stages!M$1, "=",IF(TYPE(stages!M333)=2,CHAR(34),""),stages!M333,IF(TYPE(stages!M333)=2,CHAR(34),""))</f>
        <v>STAGE_INFO="http://www.letour.com/le-tour/2014/us/stage-17.html"</v>
      </c>
    </row>
    <row r="334" spans="1:13" x14ac:dyDescent="0.25">
      <c r="A334" t="str">
        <f>CONCATENATE(stages!A$1, "=",IF(TYPE(stages!A334)=2,CHAR(34),""),stages!A334,IF(TYPE(stages!A334)=2,CHAR(34),""))</f>
        <v>STAGE_NUMBER=333</v>
      </c>
      <c r="B334" t="str">
        <f>CONCATENATE(stages!B$1, "=",IF(TYPE(stages!B334)=2,CHAR(34),""),stages!B334,IF(TYPE(stages!B334)=2,CHAR(34),""))</f>
        <v>STAGE_TYPE="Mountain"</v>
      </c>
      <c r="C334" t="str">
        <f>CONCATENATE(stages!C$1, "=",IF(TYPE(stages!C334)=2,CHAR(34),""),stages!C334,IF(TYPE(stages!C334)=2,CHAR(34),""))</f>
        <v>STAGE_DATE="24/07/2014"</v>
      </c>
      <c r="D334" t="str">
        <f>CONCATENATE(stages!D$1, "=",IF(TYPE(stages!D334)=2,CHAR(34),""),stages!D334,IF(TYPE(stages!D334)=2,CHAR(34),""))</f>
        <v>STAGE_START="Pau"</v>
      </c>
      <c r="E334" t="str">
        <f>CONCATENATE(stages!E$1, "=",IF(TYPE(stages!E334)=2,CHAR(34),""),stages!E334,IF(TYPE(stages!E334)=2,CHAR(34),""))</f>
        <v>STAGE_START_COUNTRY="FRA"</v>
      </c>
      <c r="F334" t="str">
        <f>CONCATENATE(stages!F$1, "=",IF(TYPE(stages!F334)=2,CHAR(34),""),stages!F334,IF(TYPE(stages!F334)=2,CHAR(34),""))</f>
        <v>STAGE_START_LATITUDE=43.3</v>
      </c>
      <c r="G334" t="str">
        <f>CONCATENATE(stages!G$1, "=",IF(TYPE(stages!G334)=2,CHAR(34),""),stages!G334,IF(TYPE(stages!G334)=2,CHAR(34),""))</f>
        <v>STAGE_START_LONGITUDE=-0.37</v>
      </c>
      <c r="H334" t="str">
        <f>CONCATENATE(stages!H$1, "=",IF(TYPE(stages!H334)=2,CHAR(34),""),stages!H334,IF(TYPE(stages!H334)=2,CHAR(34),""))</f>
        <v>STAGE_FINISH="Hautacam"</v>
      </c>
      <c r="I334" t="str">
        <f>CONCATENATE(stages!I$1, "=",IF(TYPE(stages!I334)=2,CHAR(34),""),stages!I334,IF(TYPE(stages!I334)=2,CHAR(34),""))</f>
        <v>STAGE_FINISH_COUNTRY="FRA"</v>
      </c>
      <c r="J334" t="str">
        <f>CONCATENATE(stages!J$1, "=",IF(TYPE(stages!J334)=2,CHAR(34),""),stages!J334,IF(TYPE(stages!J334)=2,CHAR(34),""))</f>
        <v>STAGE_FINISH_LATITUDE=42.972222</v>
      </c>
      <c r="K334" t="str">
        <f>CONCATENATE(stages!K$1, "=",IF(TYPE(stages!K334)=2,CHAR(34),""),stages!K334,IF(TYPE(stages!K334)=2,CHAR(34),""))</f>
        <v>STAGE_FINISH_LONGITUDE=-0.008056</v>
      </c>
      <c r="L334" t="str">
        <f>CONCATENATE(stages!L$1, "=",IF(TYPE(stages!L334)=2,CHAR(34),""),stages!L334,IF(TYPE(stages!L334)=2,CHAR(34),""))</f>
        <v>STAGE_DISTANCE=145.5</v>
      </c>
      <c r="M334" t="str">
        <f>CONCATENATE(stages!M$1, "=",IF(TYPE(stages!M334)=2,CHAR(34),""),stages!M334,IF(TYPE(stages!M334)=2,CHAR(34),""))</f>
        <v>STAGE_INFO="http://www.letour.com/le-tour/2014/us/stage-18.html"</v>
      </c>
    </row>
    <row r="335" spans="1:13" x14ac:dyDescent="0.25">
      <c r="A335" t="str">
        <f>CONCATENATE(stages!A$1, "=",IF(TYPE(stages!A335)=2,CHAR(34),""),stages!A335,IF(TYPE(stages!A335)=2,CHAR(34),""))</f>
        <v>STAGE_NUMBER=334</v>
      </c>
      <c r="B335" t="str">
        <f>CONCATENATE(stages!B$1, "=",IF(TYPE(stages!B335)=2,CHAR(34),""),stages!B335,IF(TYPE(stages!B335)=2,CHAR(34),""))</f>
        <v>STAGE_TYPE="Flat"</v>
      </c>
      <c r="C335" t="str">
        <f>CONCATENATE(stages!C$1, "=",IF(TYPE(stages!C335)=2,CHAR(34),""),stages!C335,IF(TYPE(stages!C335)=2,CHAR(34),""))</f>
        <v>STAGE_DATE="25/07/2014"</v>
      </c>
      <c r="D335" t="str">
        <f>CONCATENATE(stages!D$1, "=",IF(TYPE(stages!D335)=2,CHAR(34),""),stages!D335,IF(TYPE(stages!D335)=2,CHAR(34),""))</f>
        <v>STAGE_START="Maubourguet Pays du Val d’Adour"</v>
      </c>
      <c r="E335" t="str">
        <f>CONCATENATE(stages!E$1, "=",IF(TYPE(stages!E335)=2,CHAR(34),""),stages!E335,IF(TYPE(stages!E335)=2,CHAR(34),""))</f>
        <v>STAGE_START_COUNTRY="FRA"</v>
      </c>
      <c r="F335" t="str">
        <f>CONCATENATE(stages!F$1, "=",IF(TYPE(stages!F335)=2,CHAR(34),""),stages!F335,IF(TYPE(stages!F335)=2,CHAR(34),""))</f>
        <v>STAGE_START_LATITUDE=43.4692</v>
      </c>
      <c r="G335" t="str">
        <f>CONCATENATE(stages!G$1, "=",IF(TYPE(stages!G335)=2,CHAR(34),""),stages!G335,IF(TYPE(stages!G335)=2,CHAR(34),""))</f>
        <v>STAGE_START_LONGITUDE=0.0364</v>
      </c>
      <c r="H335" t="str">
        <f>CONCATENATE(stages!H$1, "=",IF(TYPE(stages!H335)=2,CHAR(34),""),stages!H335,IF(TYPE(stages!H335)=2,CHAR(34),""))</f>
        <v>STAGE_FINISH="Bergerac"</v>
      </c>
      <c r="I335" t="str">
        <f>CONCATENATE(stages!I$1, "=",IF(TYPE(stages!I335)=2,CHAR(34),""),stages!I335,IF(TYPE(stages!I335)=2,CHAR(34),""))</f>
        <v>STAGE_FINISH_COUNTRY="FRA"</v>
      </c>
      <c r="J335" t="str">
        <f>CONCATENATE(stages!J$1, "=",IF(TYPE(stages!J335)=2,CHAR(34),""),stages!J335,IF(TYPE(stages!J335)=2,CHAR(34),""))</f>
        <v>STAGE_FINISH_LATITUDE=44.85</v>
      </c>
      <c r="K335" t="str">
        <f>CONCATENATE(stages!K$1, "=",IF(TYPE(stages!K335)=2,CHAR(34),""),stages!K335,IF(TYPE(stages!K335)=2,CHAR(34),""))</f>
        <v>STAGE_FINISH_LONGITUDE=0.48</v>
      </c>
      <c r="L335" t="str">
        <f>CONCATENATE(stages!L$1, "=",IF(TYPE(stages!L335)=2,CHAR(34),""),stages!L335,IF(TYPE(stages!L335)=2,CHAR(34),""))</f>
        <v>STAGE_DISTANCE=208.5</v>
      </c>
      <c r="M335" t="str">
        <f>CONCATENATE(stages!M$1, "=",IF(TYPE(stages!M335)=2,CHAR(34),""),stages!M335,IF(TYPE(stages!M335)=2,CHAR(34),""))</f>
        <v>STAGE_INFO="http://www.letour.com/le-tour/2014/us/stage-19.html"</v>
      </c>
    </row>
    <row r="336" spans="1:13" x14ac:dyDescent="0.25">
      <c r="A336" t="str">
        <f>CONCATENATE(stages!A$1, "=",IF(TYPE(stages!A336)=2,CHAR(34),""),stages!A336,IF(TYPE(stages!A336)=2,CHAR(34),""))</f>
        <v>STAGE_NUMBER=335</v>
      </c>
      <c r="B336" t="str">
        <f>CONCATENATE(stages!B$1, "=",IF(TYPE(stages!B336)=2,CHAR(34),""),stages!B336,IF(TYPE(stages!B336)=2,CHAR(34),""))</f>
        <v>STAGE_TYPE="Individual time-trial"</v>
      </c>
      <c r="C336" t="str">
        <f>CONCATENATE(stages!C$1, "=",IF(TYPE(stages!C336)=2,CHAR(34),""),stages!C336,IF(TYPE(stages!C336)=2,CHAR(34),""))</f>
        <v>STAGE_DATE="26/07/2014"</v>
      </c>
      <c r="D336" t="str">
        <f>CONCATENATE(stages!D$1, "=",IF(TYPE(stages!D336)=2,CHAR(34),""),stages!D336,IF(TYPE(stages!D336)=2,CHAR(34),""))</f>
        <v>STAGE_START="Bergerac"</v>
      </c>
      <c r="E336" t="str">
        <f>CONCATENATE(stages!E$1, "=",IF(TYPE(stages!E336)=2,CHAR(34),""),stages!E336,IF(TYPE(stages!E336)=2,CHAR(34),""))</f>
        <v>STAGE_START_COUNTRY="FRA"</v>
      </c>
      <c r="F336" t="str">
        <f>CONCATENATE(stages!F$1, "=",IF(TYPE(stages!F336)=2,CHAR(34),""),stages!F336,IF(TYPE(stages!F336)=2,CHAR(34),""))</f>
        <v>STAGE_START_LATITUDE=44.85</v>
      </c>
      <c r="G336" t="str">
        <f>CONCATENATE(stages!G$1, "=",IF(TYPE(stages!G336)=2,CHAR(34),""),stages!G336,IF(TYPE(stages!G336)=2,CHAR(34),""))</f>
        <v>STAGE_START_LONGITUDE=0.48</v>
      </c>
      <c r="H336" t="str">
        <f>CONCATENATE(stages!H$1, "=",IF(TYPE(stages!H336)=2,CHAR(34),""),stages!H336,IF(TYPE(stages!H336)=2,CHAR(34),""))</f>
        <v>STAGE_FINISH="Périgueux"</v>
      </c>
      <c r="I336" t="str">
        <f>CONCATENATE(stages!I$1, "=",IF(TYPE(stages!I336)=2,CHAR(34),""),stages!I336,IF(TYPE(stages!I336)=2,CHAR(34),""))</f>
        <v>STAGE_FINISH_COUNTRY="FRA"</v>
      </c>
      <c r="J336" t="str">
        <f>CONCATENATE(stages!J$1, "=",IF(TYPE(stages!J336)=2,CHAR(34),""),stages!J336,IF(TYPE(stages!J336)=2,CHAR(34),""))</f>
        <v>STAGE_FINISH_LATITUDE=45.1929</v>
      </c>
      <c r="K336" t="str">
        <f>CONCATENATE(stages!K$1, "=",IF(TYPE(stages!K336)=2,CHAR(34),""),stages!K336,IF(TYPE(stages!K336)=2,CHAR(34),""))</f>
        <v>STAGE_FINISH_LONGITUDE=0.7217</v>
      </c>
      <c r="L336" t="str">
        <f>CONCATENATE(stages!L$1, "=",IF(TYPE(stages!L336)=2,CHAR(34),""),stages!L336,IF(TYPE(stages!L336)=2,CHAR(34),""))</f>
        <v>STAGE_DISTANCE=54</v>
      </c>
      <c r="M336" t="str">
        <f>CONCATENATE(stages!M$1, "=",IF(TYPE(stages!M336)=2,CHAR(34),""),stages!M336,IF(TYPE(stages!M336)=2,CHAR(34),""))</f>
        <v>STAGE_INFO="http://www.letour.com/le-tour/2014/us/stage-20.html"</v>
      </c>
    </row>
    <row r="337" spans="1:13" x14ac:dyDescent="0.25">
      <c r="A337" t="str">
        <f>CONCATENATE(stages!A$1, "=",IF(TYPE(stages!A337)=2,CHAR(34),""),stages!A337,IF(TYPE(stages!A337)=2,CHAR(34),""))</f>
        <v>STAGE_NUMBER=336</v>
      </c>
      <c r="B337" t="str">
        <f>CONCATENATE(stages!B$1, "=",IF(TYPE(stages!B337)=2,CHAR(34),""),stages!B337,IF(TYPE(stages!B337)=2,CHAR(34),""))</f>
        <v>STAGE_TYPE="Flat"</v>
      </c>
      <c r="C337" t="str">
        <f>CONCATENATE(stages!C$1, "=",IF(TYPE(stages!C337)=2,CHAR(34),""),stages!C337,IF(TYPE(stages!C337)=2,CHAR(34),""))</f>
        <v>STAGE_DATE="27/07/2014"</v>
      </c>
      <c r="D337" t="str">
        <f>CONCATENATE(stages!D$1, "=",IF(TYPE(stages!D337)=2,CHAR(34),""),stages!D337,IF(TYPE(stages!D337)=2,CHAR(34),""))</f>
        <v>STAGE_START="Évry"</v>
      </c>
      <c r="E337" t="str">
        <f>CONCATENATE(stages!E$1, "=",IF(TYPE(stages!E337)=2,CHAR(34),""),stages!E337,IF(TYPE(stages!E337)=2,CHAR(34),""))</f>
        <v>STAGE_START_COUNTRY="FRA"</v>
      </c>
      <c r="F337" t="str">
        <f>CONCATENATE(stages!F$1, "=",IF(TYPE(stages!F337)=2,CHAR(34),""),stages!F337,IF(TYPE(stages!F337)=2,CHAR(34),""))</f>
        <v>STAGE_START_LATITUDE=48.6238</v>
      </c>
      <c r="G337" t="str">
        <f>CONCATENATE(stages!G$1, "=",IF(TYPE(stages!G337)=2,CHAR(34),""),stages!G337,IF(TYPE(stages!G337)=2,CHAR(34),""))</f>
        <v>STAGE_START_LONGITUDE=2.4296</v>
      </c>
      <c r="H337" t="str">
        <f>CONCATENATE(stages!H$1, "=",IF(TYPE(stages!H337)=2,CHAR(34),""),stages!H337,IF(TYPE(stages!H337)=2,CHAR(34),""))</f>
        <v>STAGE_FINISH="Paris Champs-Élysées"</v>
      </c>
      <c r="I337" t="str">
        <f>CONCATENATE(stages!I$1, "=",IF(TYPE(stages!I337)=2,CHAR(34),""),stages!I337,IF(TYPE(stages!I337)=2,CHAR(34),""))</f>
        <v>STAGE_FINISH_COUNTRY="FRA"</v>
      </c>
      <c r="J337" t="str">
        <f>CONCATENATE(stages!J$1, "=",IF(TYPE(stages!J337)=2,CHAR(34),""),stages!J337,IF(TYPE(stages!J337)=2,CHAR(34),""))</f>
        <v>STAGE_FINISH_LATITUDE=48.8567</v>
      </c>
      <c r="K337" t="str">
        <f>CONCATENATE(stages!K$1, "=",IF(TYPE(stages!K337)=2,CHAR(34),""),stages!K337,IF(TYPE(stages!K337)=2,CHAR(34),""))</f>
        <v>STAGE_FINISH_LONGITUDE=2.3508</v>
      </c>
      <c r="L337" t="str">
        <f>CONCATENATE(stages!L$1, "=",IF(TYPE(stages!L337)=2,CHAR(34),""),stages!L337,IF(TYPE(stages!L337)=2,CHAR(34),""))</f>
        <v>STAGE_DISTANCE=137.5</v>
      </c>
      <c r="M337" t="str">
        <f>CONCATENATE(stages!M$1, "=",IF(TYPE(stages!M337)=2,CHAR(34),""),stages!M337,IF(TYPE(stages!M337)=2,CHAR(34),""))</f>
        <v>STAGE_INFO="http://www.letour.com/le-tour/2014/us/stage-21.html"</v>
      </c>
    </row>
    <row r="338" spans="1:13" x14ac:dyDescent="0.25">
      <c r="A338" t="str">
        <f>CONCATENATE(stages!A$1, "=",IF(TYPE(stages!A338)=2,CHAR(34),""),stages!A338,IF(TYPE(stages!A338)=2,CHAR(34),""))</f>
        <v>STAGE_NUMBER=337</v>
      </c>
      <c r="B338" t="str">
        <f>CONCATENATE(stages!B$1, "=",IF(TYPE(stages!B338)=2,CHAR(34),""),stages!B338,IF(TYPE(stages!B338)=2,CHAR(34),""))</f>
        <v>STAGE_TYPE="Flat"</v>
      </c>
      <c r="C338" t="str">
        <f>CONCATENATE(stages!C$1, "=",IF(TYPE(stages!C338)=2,CHAR(34),""),stages!C338,IF(TYPE(stages!C338)=2,CHAR(34),""))</f>
        <v>STAGE_DATE="05/07/2014"</v>
      </c>
      <c r="D338" t="str">
        <f>CONCATENATE(stages!D$1, "=",IF(TYPE(stages!D338)=2,CHAR(34),""),stages!D338,IF(TYPE(stages!D338)=2,CHAR(34),""))</f>
        <v>STAGE_START="Leeds"</v>
      </c>
      <c r="E338" t="str">
        <f>CONCATENATE(stages!E$1, "=",IF(TYPE(stages!E338)=2,CHAR(34),""),stages!E338,IF(TYPE(stages!E338)=2,CHAR(34),""))</f>
        <v>STAGE_START_COUNTRY="ENG"</v>
      </c>
      <c r="F338" t="str">
        <f>CONCATENATE(stages!F$1, "=",IF(TYPE(stages!F338)=2,CHAR(34),""),stages!F338,IF(TYPE(stages!F338)=2,CHAR(34),""))</f>
        <v>STAGE_START_LATITUDE=53.799722</v>
      </c>
      <c r="G338" t="str">
        <f>CONCATENATE(stages!G$1, "=",IF(TYPE(stages!G338)=2,CHAR(34),""),stages!G338,IF(TYPE(stages!G338)=2,CHAR(34),""))</f>
        <v>STAGE_START_LONGITUDE=-1.549167</v>
      </c>
      <c r="H338" t="str">
        <f>CONCATENATE(stages!H$1, "=",IF(TYPE(stages!H338)=2,CHAR(34),""),stages!H338,IF(TYPE(stages!H338)=2,CHAR(34),""))</f>
        <v>STAGE_FINISH="Harrogate"</v>
      </c>
      <c r="I338" t="str">
        <f>CONCATENATE(stages!I$1, "=",IF(TYPE(stages!I338)=2,CHAR(34),""),stages!I338,IF(TYPE(stages!I338)=2,CHAR(34),""))</f>
        <v>STAGE_FINISH_COUNTRY="ENG"</v>
      </c>
      <c r="J338" t="str">
        <f>CONCATENATE(stages!J$1, "=",IF(TYPE(stages!J338)=2,CHAR(34),""),stages!J338,IF(TYPE(stages!J338)=2,CHAR(34),""))</f>
        <v>STAGE_FINISH_LATITUDE=53.991</v>
      </c>
      <c r="K338" t="str">
        <f>CONCATENATE(stages!K$1, "=",IF(TYPE(stages!K338)=2,CHAR(34),""),stages!K338,IF(TYPE(stages!K338)=2,CHAR(34),""))</f>
        <v>STAGE_FINISH_LONGITUDE=-1.539</v>
      </c>
      <c r="L338" t="str">
        <f>CONCATENATE(stages!L$1, "=",IF(TYPE(stages!L338)=2,CHAR(34),""),stages!L338,IF(TYPE(stages!L338)=2,CHAR(34),""))</f>
        <v>STAGE_DISTANCE=190.5</v>
      </c>
      <c r="M338" t="str">
        <f>CONCATENATE(stages!M$1, "=",IF(TYPE(stages!M338)=2,CHAR(34),""),stages!M338,IF(TYPE(stages!M338)=2,CHAR(34),""))</f>
        <v>STAGE_INFO="http://www.letour.com/le-tour/2014/us/stage-1.html"</v>
      </c>
    </row>
    <row r="339" spans="1:13" x14ac:dyDescent="0.25">
      <c r="A339" t="str">
        <f>CONCATENATE(stages!A$1, "=",IF(TYPE(stages!A339)=2,CHAR(34),""),stages!A339,IF(TYPE(stages!A339)=2,CHAR(34),""))</f>
        <v>STAGE_NUMBER=338</v>
      </c>
      <c r="B339" t="str">
        <f>CONCATENATE(stages!B$1, "=",IF(TYPE(stages!B339)=2,CHAR(34),""),stages!B339,IF(TYPE(stages!B339)=2,CHAR(34),""))</f>
        <v>STAGE_TYPE="Hilly"</v>
      </c>
      <c r="C339" t="str">
        <f>CONCATENATE(stages!C$1, "=",IF(TYPE(stages!C339)=2,CHAR(34),""),stages!C339,IF(TYPE(stages!C339)=2,CHAR(34),""))</f>
        <v>STAGE_DATE="06/07/2014"</v>
      </c>
      <c r="D339" t="str">
        <f>CONCATENATE(stages!D$1, "=",IF(TYPE(stages!D339)=2,CHAR(34),""),stages!D339,IF(TYPE(stages!D339)=2,CHAR(34),""))</f>
        <v>STAGE_START="York"</v>
      </c>
      <c r="E339" t="str">
        <f>CONCATENATE(stages!E$1, "=",IF(TYPE(stages!E339)=2,CHAR(34),""),stages!E339,IF(TYPE(stages!E339)=2,CHAR(34),""))</f>
        <v>STAGE_START_COUNTRY="ENG"</v>
      </c>
      <c r="F339" t="str">
        <f>CONCATENATE(stages!F$1, "=",IF(TYPE(stages!F339)=2,CHAR(34),""),stages!F339,IF(TYPE(stages!F339)=2,CHAR(34),""))</f>
        <v>STAGE_START_LATITUDE=53.958333</v>
      </c>
      <c r="G339" t="str">
        <f>CONCATENATE(stages!G$1, "=",IF(TYPE(stages!G339)=2,CHAR(34),""),stages!G339,IF(TYPE(stages!G339)=2,CHAR(34),""))</f>
        <v>STAGE_START_LONGITUDE=-1.080278</v>
      </c>
      <c r="H339" t="str">
        <f>CONCATENATE(stages!H$1, "=",IF(TYPE(stages!H339)=2,CHAR(34),""),stages!H339,IF(TYPE(stages!H339)=2,CHAR(34),""))</f>
        <v>STAGE_FINISH="Sheffield"</v>
      </c>
      <c r="I339" t="str">
        <f>CONCATENATE(stages!I$1, "=",IF(TYPE(stages!I339)=2,CHAR(34),""),stages!I339,IF(TYPE(stages!I339)=2,CHAR(34),""))</f>
        <v>STAGE_FINISH_COUNTRY="ENG"</v>
      </c>
      <c r="J339" t="str">
        <f>CONCATENATE(stages!J$1, "=",IF(TYPE(stages!J339)=2,CHAR(34),""),stages!J339,IF(TYPE(stages!J339)=2,CHAR(34),""))</f>
        <v>STAGE_FINISH_LATITUDE=53.383611</v>
      </c>
      <c r="K339" t="str">
        <f>CONCATENATE(stages!K$1, "=",IF(TYPE(stages!K339)=2,CHAR(34),""),stages!K339,IF(TYPE(stages!K339)=2,CHAR(34),""))</f>
        <v>STAGE_FINISH_LONGITUDE=-1.466944</v>
      </c>
      <c r="L339" t="str">
        <f>CONCATENATE(stages!L$1, "=",IF(TYPE(stages!L339)=2,CHAR(34),""),stages!L339,IF(TYPE(stages!L339)=2,CHAR(34),""))</f>
        <v>STAGE_DISTANCE=201</v>
      </c>
      <c r="M339" t="str">
        <f>CONCATENATE(stages!M$1, "=",IF(TYPE(stages!M339)=2,CHAR(34),""),stages!M339,IF(TYPE(stages!M339)=2,CHAR(34),""))</f>
        <v>STAGE_INFO="http://www.letour.com/le-tour/2014/us/stage-2.html"</v>
      </c>
    </row>
    <row r="340" spans="1:13" x14ac:dyDescent="0.25">
      <c r="A340" t="str">
        <f>CONCATENATE(stages!A$1, "=",IF(TYPE(stages!A340)=2,CHAR(34),""),stages!A340,IF(TYPE(stages!A340)=2,CHAR(34),""))</f>
        <v>STAGE_NUMBER=339</v>
      </c>
      <c r="B340" t="str">
        <f>CONCATENATE(stages!B$1, "=",IF(TYPE(stages!B340)=2,CHAR(34),""),stages!B340,IF(TYPE(stages!B340)=2,CHAR(34),""))</f>
        <v>STAGE_TYPE="Flat"</v>
      </c>
      <c r="C340" t="str">
        <f>CONCATENATE(stages!C$1, "=",IF(TYPE(stages!C340)=2,CHAR(34),""),stages!C340,IF(TYPE(stages!C340)=2,CHAR(34),""))</f>
        <v>STAGE_DATE="07/07/2014"</v>
      </c>
      <c r="D340" t="str">
        <f>CONCATENATE(stages!D$1, "=",IF(TYPE(stages!D340)=2,CHAR(34),""),stages!D340,IF(TYPE(stages!D340)=2,CHAR(34),""))</f>
        <v>STAGE_START="Cambridge"</v>
      </c>
      <c r="E340" t="str">
        <f>CONCATENATE(stages!E$1, "=",IF(TYPE(stages!E340)=2,CHAR(34),""),stages!E340,IF(TYPE(stages!E340)=2,CHAR(34),""))</f>
        <v>STAGE_START_COUNTRY="ENG"</v>
      </c>
      <c r="F340" t="str">
        <f>CONCATENATE(stages!F$1, "=",IF(TYPE(stages!F340)=2,CHAR(34),""),stages!F340,IF(TYPE(stages!F340)=2,CHAR(34),""))</f>
        <v>STAGE_START_LATITUDE=52.205</v>
      </c>
      <c r="G340" t="str">
        <f>CONCATENATE(stages!G$1, "=",IF(TYPE(stages!G340)=2,CHAR(34),""),stages!G340,IF(TYPE(stages!G340)=2,CHAR(34),""))</f>
        <v>STAGE_START_LONGITUDE=0.119</v>
      </c>
      <c r="H340" t="str">
        <f>CONCATENATE(stages!H$1, "=",IF(TYPE(stages!H340)=2,CHAR(34),""),stages!H340,IF(TYPE(stages!H340)=2,CHAR(34),""))</f>
        <v>STAGE_FINISH="Londres"</v>
      </c>
      <c r="I340" t="str">
        <f>CONCATENATE(stages!I$1, "=",IF(TYPE(stages!I340)=2,CHAR(34),""),stages!I340,IF(TYPE(stages!I340)=2,CHAR(34),""))</f>
        <v>STAGE_FINISH_COUNTRY="ENG"</v>
      </c>
      <c r="J340" t="str">
        <f>CONCATENATE(stages!J$1, "=",IF(TYPE(stages!J340)=2,CHAR(34),""),stages!J340,IF(TYPE(stages!J340)=2,CHAR(34),""))</f>
        <v>STAGE_FINISH_LATITUDE=51.507222</v>
      </c>
      <c r="K340" t="str">
        <f>CONCATENATE(stages!K$1, "=",IF(TYPE(stages!K340)=2,CHAR(34),""),stages!K340,IF(TYPE(stages!K340)=2,CHAR(34),""))</f>
        <v>STAGE_FINISH_LONGITUDE=-0.1275</v>
      </c>
      <c r="L340" t="str">
        <f>CONCATENATE(stages!L$1, "=",IF(TYPE(stages!L340)=2,CHAR(34),""),stages!L340,IF(TYPE(stages!L340)=2,CHAR(34),""))</f>
        <v>STAGE_DISTANCE=155</v>
      </c>
      <c r="M340" t="str">
        <f>CONCATENATE(stages!M$1, "=",IF(TYPE(stages!M340)=2,CHAR(34),""),stages!M340,IF(TYPE(stages!M340)=2,CHAR(34),""))</f>
        <v>STAGE_INFO="http://www.letour.com/le-tour/2014/us/stage-3.html"</v>
      </c>
    </row>
    <row r="341" spans="1:13" x14ac:dyDescent="0.25">
      <c r="A341" t="str">
        <f>CONCATENATE(stages!A$1, "=",IF(TYPE(stages!A341)=2,CHAR(34),""),stages!A341,IF(TYPE(stages!A341)=2,CHAR(34),""))</f>
        <v>STAGE_NUMBER=340</v>
      </c>
      <c r="B341" t="str">
        <f>CONCATENATE(stages!B$1, "=",IF(TYPE(stages!B341)=2,CHAR(34),""),stages!B341,IF(TYPE(stages!B341)=2,CHAR(34),""))</f>
        <v>STAGE_TYPE="Flat"</v>
      </c>
      <c r="C341" t="str">
        <f>CONCATENATE(stages!C$1, "=",IF(TYPE(stages!C341)=2,CHAR(34),""),stages!C341,IF(TYPE(stages!C341)=2,CHAR(34),""))</f>
        <v>STAGE_DATE="08/07/2014"</v>
      </c>
      <c r="D341" t="str">
        <f>CONCATENATE(stages!D$1, "=",IF(TYPE(stages!D341)=2,CHAR(34),""),stages!D341,IF(TYPE(stages!D341)=2,CHAR(34),""))</f>
        <v>STAGE_START="Le Touquet-Paris-Plage"</v>
      </c>
      <c r="E341" t="str">
        <f>CONCATENATE(stages!E$1, "=",IF(TYPE(stages!E341)=2,CHAR(34),""),stages!E341,IF(TYPE(stages!E341)=2,CHAR(34),""))</f>
        <v>STAGE_START_COUNTRY="FRA"</v>
      </c>
      <c r="F341" t="str">
        <f>CONCATENATE(stages!F$1, "=",IF(TYPE(stages!F341)=2,CHAR(34),""),stages!F341,IF(TYPE(stages!F341)=2,CHAR(34),""))</f>
        <v>STAGE_START_LATITUDE=50.5186</v>
      </c>
      <c r="G341" t="str">
        <f>CONCATENATE(stages!G$1, "=",IF(TYPE(stages!G341)=2,CHAR(34),""),stages!G341,IF(TYPE(stages!G341)=2,CHAR(34),""))</f>
        <v>STAGE_START_LONGITUDE=1.595</v>
      </c>
      <c r="H341" t="str">
        <f>CONCATENATE(stages!H$1, "=",IF(TYPE(stages!H341)=2,CHAR(34),""),stages!H341,IF(TYPE(stages!H341)=2,CHAR(34),""))</f>
        <v>STAGE_FINISH="Lille Métropole"</v>
      </c>
      <c r="I341" t="str">
        <f>CONCATENATE(stages!I$1, "=",IF(TYPE(stages!I341)=2,CHAR(34),""),stages!I341,IF(TYPE(stages!I341)=2,CHAR(34),""))</f>
        <v>STAGE_FINISH_COUNTRY="FRA"</v>
      </c>
      <c r="J341" t="str">
        <f>CONCATENATE(stages!J$1, "=",IF(TYPE(stages!J341)=2,CHAR(34),""),stages!J341,IF(TYPE(stages!J341)=2,CHAR(34),""))</f>
        <v>STAGE_FINISH_LATITUDE=50.6372</v>
      </c>
      <c r="K341" t="str">
        <f>CONCATENATE(stages!K$1, "=",IF(TYPE(stages!K341)=2,CHAR(34),""),stages!K341,IF(TYPE(stages!K341)=2,CHAR(34),""))</f>
        <v>STAGE_FINISH_LONGITUDE=3.0633</v>
      </c>
      <c r="L341" t="str">
        <f>CONCATENATE(stages!L$1, "=",IF(TYPE(stages!L341)=2,CHAR(34),""),stages!L341,IF(TYPE(stages!L341)=2,CHAR(34),""))</f>
        <v>STAGE_DISTANCE=163.5</v>
      </c>
      <c r="M341" t="str">
        <f>CONCATENATE(stages!M$1, "=",IF(TYPE(stages!M341)=2,CHAR(34),""),stages!M341,IF(TYPE(stages!M341)=2,CHAR(34),""))</f>
        <v>STAGE_INFO="http://www.letour.com/le-tour/2014/us/stage-4.html"</v>
      </c>
    </row>
    <row r="342" spans="1:13" x14ac:dyDescent="0.25">
      <c r="A342" t="str">
        <f>CONCATENATE(stages!A$1, "=",IF(TYPE(stages!A342)=2,CHAR(34),""),stages!A342,IF(TYPE(stages!A342)=2,CHAR(34),""))</f>
        <v>STAGE_NUMBER=341</v>
      </c>
      <c r="B342" t="str">
        <f>CONCATENATE(stages!B$1, "=",IF(TYPE(stages!B342)=2,CHAR(34),""),stages!B342,IF(TYPE(stages!B342)=2,CHAR(34),""))</f>
        <v>STAGE_TYPE="Hilly"</v>
      </c>
      <c r="C342" t="str">
        <f>CONCATENATE(stages!C$1, "=",IF(TYPE(stages!C342)=2,CHAR(34),""),stages!C342,IF(TYPE(stages!C342)=2,CHAR(34),""))</f>
        <v>STAGE_DATE="09/07/2014"</v>
      </c>
      <c r="D342" t="str">
        <f>CONCATENATE(stages!D$1, "=",IF(TYPE(stages!D342)=2,CHAR(34),""),stages!D342,IF(TYPE(stages!D342)=2,CHAR(34),""))</f>
        <v>STAGE_START="Ypres"</v>
      </c>
      <c r="E342" t="str">
        <f>CONCATENATE(stages!E$1, "=",IF(TYPE(stages!E342)=2,CHAR(34),""),stages!E342,IF(TYPE(stages!E342)=2,CHAR(34),""))</f>
        <v>STAGE_START_COUNTRY="FRA"</v>
      </c>
      <c r="F342" t="str">
        <f>CONCATENATE(stages!F$1, "=",IF(TYPE(stages!F342)=2,CHAR(34),""),stages!F342,IF(TYPE(stages!F342)=2,CHAR(34),""))</f>
        <v>STAGE_START_LATITUDE=50.85</v>
      </c>
      <c r="G342" t="str">
        <f>CONCATENATE(stages!G$1, "=",IF(TYPE(stages!G342)=2,CHAR(34),""),stages!G342,IF(TYPE(stages!G342)=2,CHAR(34),""))</f>
        <v>STAGE_START_LONGITUDE=2.883333</v>
      </c>
      <c r="H342" t="str">
        <f>CONCATENATE(stages!H$1, "=",IF(TYPE(stages!H342)=2,CHAR(34),""),stages!H342,IF(TYPE(stages!H342)=2,CHAR(34),""))</f>
        <v>STAGE_FINISH="Arenberg Porte du Hainaut"</v>
      </c>
      <c r="I342" t="str">
        <f>CONCATENATE(stages!I$1, "=",IF(TYPE(stages!I342)=2,CHAR(34),""),stages!I342,IF(TYPE(stages!I342)=2,CHAR(34),""))</f>
        <v>STAGE_FINISH_COUNTRY="FRA"</v>
      </c>
      <c r="J342" t="str">
        <f>CONCATENATE(stages!J$1, "=",IF(TYPE(stages!J342)=2,CHAR(34),""),stages!J342,IF(TYPE(stages!J342)=2,CHAR(34),""))</f>
        <v>STAGE_FINISH_LATITUDE=50.399</v>
      </c>
      <c r="K342" t="str">
        <f>CONCATENATE(stages!K$1, "=",IF(TYPE(stages!K342)=2,CHAR(34),""),stages!K342,IF(TYPE(stages!K342)=2,CHAR(34),""))</f>
        <v>STAGE_FINISH_LONGITUDE=3.4125</v>
      </c>
      <c r="L342" t="str">
        <f>CONCATENATE(stages!L$1, "=",IF(TYPE(stages!L342)=2,CHAR(34),""),stages!L342,IF(TYPE(stages!L342)=2,CHAR(34),""))</f>
        <v>STAGE_DISTANCE=155.5</v>
      </c>
      <c r="M342" t="str">
        <f>CONCATENATE(stages!M$1, "=",IF(TYPE(stages!M342)=2,CHAR(34),""),stages!M342,IF(TYPE(stages!M342)=2,CHAR(34),""))</f>
        <v>STAGE_INFO="http://www.letour.com/le-tour/2014/us/stage-5.html"</v>
      </c>
    </row>
    <row r="343" spans="1:13" x14ac:dyDescent="0.25">
      <c r="A343" t="str">
        <f>CONCATENATE(stages!A$1, "=",IF(TYPE(stages!A343)=2,CHAR(34),""),stages!A343,IF(TYPE(stages!A343)=2,CHAR(34),""))</f>
        <v>STAGE_NUMBER=342</v>
      </c>
      <c r="B343" t="str">
        <f>CONCATENATE(stages!B$1, "=",IF(TYPE(stages!B343)=2,CHAR(34),""),stages!B343,IF(TYPE(stages!B343)=2,CHAR(34),""))</f>
        <v>STAGE_TYPE="Flat"</v>
      </c>
      <c r="C343" t="str">
        <f>CONCATENATE(stages!C$1, "=",IF(TYPE(stages!C343)=2,CHAR(34),""),stages!C343,IF(TYPE(stages!C343)=2,CHAR(34),""))</f>
        <v>STAGE_DATE="10/07/2014"</v>
      </c>
      <c r="D343" t="str">
        <f>CONCATENATE(stages!D$1, "=",IF(TYPE(stages!D343)=2,CHAR(34),""),stages!D343,IF(TYPE(stages!D343)=2,CHAR(34),""))</f>
        <v>STAGE_START="Arras"</v>
      </c>
      <c r="E343" t="str">
        <f>CONCATENATE(stages!E$1, "=",IF(TYPE(stages!E343)=2,CHAR(34),""),stages!E343,IF(TYPE(stages!E343)=2,CHAR(34),""))</f>
        <v>STAGE_START_COUNTRY="FRA"</v>
      </c>
      <c r="F343" t="str">
        <f>CONCATENATE(stages!F$1, "=",IF(TYPE(stages!F343)=2,CHAR(34),""),stages!F343,IF(TYPE(stages!F343)=2,CHAR(34),""))</f>
        <v>STAGE_START_LATITUDE=50.2897</v>
      </c>
      <c r="G343" t="str">
        <f>CONCATENATE(stages!G$1, "=",IF(TYPE(stages!G343)=2,CHAR(34),""),stages!G343,IF(TYPE(stages!G343)=2,CHAR(34),""))</f>
        <v>STAGE_START_LONGITUDE=2.7808</v>
      </c>
      <c r="H343" t="str">
        <f>CONCATENATE(stages!H$1, "=",IF(TYPE(stages!H343)=2,CHAR(34),""),stages!H343,IF(TYPE(stages!H343)=2,CHAR(34),""))</f>
        <v>STAGE_FINISH="Reims"</v>
      </c>
      <c r="I343" t="str">
        <f>CONCATENATE(stages!I$1, "=",IF(TYPE(stages!I343)=2,CHAR(34),""),stages!I343,IF(TYPE(stages!I343)=2,CHAR(34),""))</f>
        <v>STAGE_FINISH_COUNTRY="FRA"</v>
      </c>
      <c r="J343" t="str">
        <f>CONCATENATE(stages!J$1, "=",IF(TYPE(stages!J343)=2,CHAR(34),""),stages!J343,IF(TYPE(stages!J343)=2,CHAR(34),""))</f>
        <v>STAGE_FINISH_LATITUDE=49.2628</v>
      </c>
      <c r="K343" t="str">
        <f>CONCATENATE(stages!K$1, "=",IF(TYPE(stages!K343)=2,CHAR(34),""),stages!K343,IF(TYPE(stages!K343)=2,CHAR(34),""))</f>
        <v>STAGE_FINISH_LONGITUDE=4.0347</v>
      </c>
      <c r="L343" t="str">
        <f>CONCATENATE(stages!L$1, "=",IF(TYPE(stages!L343)=2,CHAR(34),""),stages!L343,IF(TYPE(stages!L343)=2,CHAR(34),""))</f>
        <v>STAGE_DISTANCE=194</v>
      </c>
      <c r="M343" t="str">
        <f>CONCATENATE(stages!M$1, "=",IF(TYPE(stages!M343)=2,CHAR(34),""),stages!M343,IF(TYPE(stages!M343)=2,CHAR(34),""))</f>
        <v>STAGE_INFO="http://www.letour.com/le-tour/2014/us/stage-6.html"</v>
      </c>
    </row>
    <row r="344" spans="1:13" x14ac:dyDescent="0.25">
      <c r="A344" t="str">
        <f>CONCATENATE(stages!A$1, "=",IF(TYPE(stages!A344)=2,CHAR(34),""),stages!A344,IF(TYPE(stages!A344)=2,CHAR(34),""))</f>
        <v>STAGE_NUMBER=343</v>
      </c>
      <c r="B344" t="str">
        <f>CONCATENATE(stages!B$1, "=",IF(TYPE(stages!B344)=2,CHAR(34),""),stages!B344,IF(TYPE(stages!B344)=2,CHAR(34),""))</f>
        <v>STAGE_TYPE="Flat"</v>
      </c>
      <c r="C344" t="str">
        <f>CONCATENATE(stages!C$1, "=",IF(TYPE(stages!C344)=2,CHAR(34),""),stages!C344,IF(TYPE(stages!C344)=2,CHAR(34),""))</f>
        <v>STAGE_DATE="11/07/2014"</v>
      </c>
      <c r="D344" t="str">
        <f>CONCATENATE(stages!D$1, "=",IF(TYPE(stages!D344)=2,CHAR(34),""),stages!D344,IF(TYPE(stages!D344)=2,CHAR(34),""))</f>
        <v>STAGE_START="Épernay"</v>
      </c>
      <c r="E344" t="str">
        <f>CONCATENATE(stages!E$1, "=",IF(TYPE(stages!E344)=2,CHAR(34),""),stages!E344,IF(TYPE(stages!E344)=2,CHAR(34),""))</f>
        <v>STAGE_START_COUNTRY="FRA"</v>
      </c>
      <c r="F344" t="str">
        <f>CONCATENATE(stages!F$1, "=",IF(TYPE(stages!F344)=2,CHAR(34),""),stages!F344,IF(TYPE(stages!F344)=2,CHAR(34),""))</f>
        <v>STAGE_START_LATITUDE=49.0403</v>
      </c>
      <c r="G344" t="str">
        <f>CONCATENATE(stages!G$1, "=",IF(TYPE(stages!G344)=2,CHAR(34),""),stages!G344,IF(TYPE(stages!G344)=2,CHAR(34),""))</f>
        <v>STAGE_START_LONGITUDE=3.96</v>
      </c>
      <c r="H344" t="str">
        <f>CONCATENATE(stages!H$1, "=",IF(TYPE(stages!H344)=2,CHAR(34),""),stages!H344,IF(TYPE(stages!H344)=2,CHAR(34),""))</f>
        <v>STAGE_FINISH="Nancy"</v>
      </c>
      <c r="I344" t="str">
        <f>CONCATENATE(stages!I$1, "=",IF(TYPE(stages!I344)=2,CHAR(34),""),stages!I344,IF(TYPE(stages!I344)=2,CHAR(34),""))</f>
        <v>STAGE_FINISH_COUNTRY="FRA"</v>
      </c>
      <c r="J344" t="str">
        <f>CONCATENATE(stages!J$1, "=",IF(TYPE(stages!J344)=2,CHAR(34),""),stages!J344,IF(TYPE(stages!J344)=2,CHAR(34),""))</f>
        <v>STAGE_FINISH_LATITUDE=48.6936</v>
      </c>
      <c r="K344" t="str">
        <f>CONCATENATE(stages!K$1, "=",IF(TYPE(stages!K344)=2,CHAR(34),""),stages!K344,IF(TYPE(stages!K344)=2,CHAR(34),""))</f>
        <v>STAGE_FINISH_LONGITUDE=6.1846</v>
      </c>
      <c r="L344" t="str">
        <f>CONCATENATE(stages!L$1, "=",IF(TYPE(stages!L344)=2,CHAR(34),""),stages!L344,IF(TYPE(stages!L344)=2,CHAR(34),""))</f>
        <v>STAGE_DISTANCE=234.5</v>
      </c>
      <c r="M344" t="str">
        <f>CONCATENATE(stages!M$1, "=",IF(TYPE(stages!M344)=2,CHAR(34),""),stages!M344,IF(TYPE(stages!M344)=2,CHAR(34),""))</f>
        <v>STAGE_INFO="http://www.letour.com/le-tour/2014/us/stage-7.html"</v>
      </c>
    </row>
    <row r="345" spans="1:13" x14ac:dyDescent="0.25">
      <c r="A345" t="str">
        <f>CONCATENATE(stages!A$1, "=",IF(TYPE(stages!A345)=2,CHAR(34),""),stages!A345,IF(TYPE(stages!A345)=2,CHAR(34),""))</f>
        <v>STAGE_NUMBER=344</v>
      </c>
      <c r="B345" t="str">
        <f>CONCATENATE(stages!B$1, "=",IF(TYPE(stages!B345)=2,CHAR(34),""),stages!B345,IF(TYPE(stages!B345)=2,CHAR(34),""))</f>
        <v>STAGE_TYPE="Hilly"</v>
      </c>
      <c r="C345" t="str">
        <f>CONCATENATE(stages!C$1, "=",IF(TYPE(stages!C345)=2,CHAR(34),""),stages!C345,IF(TYPE(stages!C345)=2,CHAR(34),""))</f>
        <v>STAGE_DATE="12/07/2014"</v>
      </c>
      <c r="D345" t="str">
        <f>CONCATENATE(stages!D$1, "=",IF(TYPE(stages!D345)=2,CHAR(34),""),stages!D345,IF(TYPE(stages!D345)=2,CHAR(34),""))</f>
        <v>STAGE_START="Tomblaine"</v>
      </c>
      <c r="E345" t="str">
        <f>CONCATENATE(stages!E$1, "=",IF(TYPE(stages!E345)=2,CHAR(34),""),stages!E345,IF(TYPE(stages!E345)=2,CHAR(34),""))</f>
        <v>STAGE_START_COUNTRY="FRA"</v>
      </c>
      <c r="F345" t="str">
        <f>CONCATENATE(stages!F$1, "=",IF(TYPE(stages!F345)=2,CHAR(34),""),stages!F345,IF(TYPE(stages!F345)=2,CHAR(34),""))</f>
        <v>STAGE_START_LATITUDE=48.6833</v>
      </c>
      <c r="G345" t="str">
        <f>CONCATENATE(stages!G$1, "=",IF(TYPE(stages!G345)=2,CHAR(34),""),stages!G345,IF(TYPE(stages!G345)=2,CHAR(34),""))</f>
        <v>STAGE_START_LONGITUDE=6.2167</v>
      </c>
      <c r="H345" t="str">
        <f>CONCATENATE(stages!H$1, "=",IF(TYPE(stages!H345)=2,CHAR(34),""),stages!H345,IF(TYPE(stages!H345)=2,CHAR(34),""))</f>
        <v>STAGE_FINISH="Gérardmer La Mauselaine"</v>
      </c>
      <c r="I345" t="str">
        <f>CONCATENATE(stages!I$1, "=",IF(TYPE(stages!I345)=2,CHAR(34),""),stages!I345,IF(TYPE(stages!I345)=2,CHAR(34),""))</f>
        <v>STAGE_FINISH_COUNTRY="FRA"</v>
      </c>
      <c r="J345" t="str">
        <f>CONCATENATE(stages!J$1, "=",IF(TYPE(stages!J345)=2,CHAR(34),""),stages!J345,IF(TYPE(stages!J345)=2,CHAR(34),""))</f>
        <v>STAGE_FINISH_LATITUDE=48.08</v>
      </c>
      <c r="K345" t="str">
        <f>CONCATENATE(stages!K$1, "=",IF(TYPE(stages!K345)=2,CHAR(34),""),stages!K345,IF(TYPE(stages!K345)=2,CHAR(34),""))</f>
        <v>STAGE_FINISH_LONGITUDE=6.88</v>
      </c>
      <c r="L345" t="str">
        <f>CONCATENATE(stages!L$1, "=",IF(TYPE(stages!L345)=2,CHAR(34),""),stages!L345,IF(TYPE(stages!L345)=2,CHAR(34),""))</f>
        <v>STAGE_DISTANCE=161</v>
      </c>
      <c r="M345" t="str">
        <f>CONCATENATE(stages!M$1, "=",IF(TYPE(stages!M345)=2,CHAR(34),""),stages!M345,IF(TYPE(stages!M345)=2,CHAR(34),""))</f>
        <v>STAGE_INFO="http://www.letour.com/le-tour/2014/us/stage-8.html"</v>
      </c>
    </row>
    <row r="346" spans="1:13" x14ac:dyDescent="0.25">
      <c r="A346" t="str">
        <f>CONCATENATE(stages!A$1, "=",IF(TYPE(stages!A346)=2,CHAR(34),""),stages!A346,IF(TYPE(stages!A346)=2,CHAR(34),""))</f>
        <v>STAGE_NUMBER=345</v>
      </c>
      <c r="B346" t="str">
        <f>CONCATENATE(stages!B$1, "=",IF(TYPE(stages!B346)=2,CHAR(34),""),stages!B346,IF(TYPE(stages!B346)=2,CHAR(34),""))</f>
        <v>STAGE_TYPE="Hilly"</v>
      </c>
      <c r="C346" t="str">
        <f>CONCATENATE(stages!C$1, "=",IF(TYPE(stages!C346)=2,CHAR(34),""),stages!C346,IF(TYPE(stages!C346)=2,CHAR(34),""))</f>
        <v>STAGE_DATE="13/07/2014"</v>
      </c>
      <c r="D346" t="str">
        <f>CONCATENATE(stages!D$1, "=",IF(TYPE(stages!D346)=2,CHAR(34),""),stages!D346,IF(TYPE(stages!D346)=2,CHAR(34),""))</f>
        <v>STAGE_START="Gérardmer"</v>
      </c>
      <c r="E346" t="str">
        <f>CONCATENATE(stages!E$1, "=",IF(TYPE(stages!E346)=2,CHAR(34),""),stages!E346,IF(TYPE(stages!E346)=2,CHAR(34),""))</f>
        <v>STAGE_START_COUNTRY="FRA"</v>
      </c>
      <c r="F346" t="str">
        <f>CONCATENATE(stages!F$1, "=",IF(TYPE(stages!F346)=2,CHAR(34),""),stages!F346,IF(TYPE(stages!F346)=2,CHAR(34),""))</f>
        <v>STAGE_START_LATITUDE=48.08</v>
      </c>
      <c r="G346" t="str">
        <f>CONCATENATE(stages!G$1, "=",IF(TYPE(stages!G346)=2,CHAR(34),""),stages!G346,IF(TYPE(stages!G346)=2,CHAR(34),""))</f>
        <v>STAGE_START_LONGITUDE=6.88</v>
      </c>
      <c r="H346" t="str">
        <f>CONCATENATE(stages!H$1, "=",IF(TYPE(stages!H346)=2,CHAR(34),""),stages!H346,IF(TYPE(stages!H346)=2,CHAR(34),""))</f>
        <v>STAGE_FINISH="Mulhouse"</v>
      </c>
      <c r="I346" t="str">
        <f>CONCATENATE(stages!I$1, "=",IF(TYPE(stages!I346)=2,CHAR(34),""),stages!I346,IF(TYPE(stages!I346)=2,CHAR(34),""))</f>
        <v>STAGE_FINISH_COUNTRY="FRA"</v>
      </c>
      <c r="J346" t="str">
        <f>CONCATENATE(stages!J$1, "=",IF(TYPE(stages!J346)=2,CHAR(34),""),stages!J346,IF(TYPE(stages!J346)=2,CHAR(34),""))</f>
        <v>STAGE_FINISH_LATITUDE=47.75</v>
      </c>
      <c r="K346" t="str">
        <f>CONCATENATE(stages!K$1, "=",IF(TYPE(stages!K346)=2,CHAR(34),""),stages!K346,IF(TYPE(stages!K346)=2,CHAR(34),""))</f>
        <v>STAGE_FINISH_LONGITUDE=7.34</v>
      </c>
      <c r="L346" t="str">
        <f>CONCATENATE(stages!L$1, "=",IF(TYPE(stages!L346)=2,CHAR(34),""),stages!L346,IF(TYPE(stages!L346)=2,CHAR(34),""))</f>
        <v>STAGE_DISTANCE=170</v>
      </c>
      <c r="M346" t="str">
        <f>CONCATENATE(stages!M$1, "=",IF(TYPE(stages!M346)=2,CHAR(34),""),stages!M346,IF(TYPE(stages!M346)=2,CHAR(34),""))</f>
        <v>STAGE_INFO="http://www.letour.com/le-tour/2014/us/stage-9.html"</v>
      </c>
    </row>
    <row r="347" spans="1:13" x14ac:dyDescent="0.25">
      <c r="A347" t="str">
        <f>CONCATENATE(stages!A$1, "=",IF(TYPE(stages!A347)=2,CHAR(34),""),stages!A347,IF(TYPE(stages!A347)=2,CHAR(34),""))</f>
        <v>STAGE_NUMBER=346</v>
      </c>
      <c r="B347" t="str">
        <f>CONCATENATE(stages!B$1, "=",IF(TYPE(stages!B347)=2,CHAR(34),""),stages!B347,IF(TYPE(stages!B347)=2,CHAR(34),""))</f>
        <v>STAGE_TYPE="Mountain"</v>
      </c>
      <c r="C347" t="str">
        <f>CONCATENATE(stages!C$1, "=",IF(TYPE(stages!C347)=2,CHAR(34),""),stages!C347,IF(TYPE(stages!C347)=2,CHAR(34),""))</f>
        <v>STAGE_DATE="14/07/2014"</v>
      </c>
      <c r="D347" t="str">
        <f>CONCATENATE(stages!D$1, "=",IF(TYPE(stages!D347)=2,CHAR(34),""),stages!D347,IF(TYPE(stages!D347)=2,CHAR(34),""))</f>
        <v>STAGE_START="Mulhouse"</v>
      </c>
      <c r="E347" t="str">
        <f>CONCATENATE(stages!E$1, "=",IF(TYPE(stages!E347)=2,CHAR(34),""),stages!E347,IF(TYPE(stages!E347)=2,CHAR(34),""))</f>
        <v>STAGE_START_COUNTRY="FRA"</v>
      </c>
      <c r="F347" t="str">
        <f>CONCATENATE(stages!F$1, "=",IF(TYPE(stages!F347)=2,CHAR(34),""),stages!F347,IF(TYPE(stages!F347)=2,CHAR(34),""))</f>
        <v>STAGE_START_LATITUDE=47.75</v>
      </c>
      <c r="G347" t="str">
        <f>CONCATENATE(stages!G$1, "=",IF(TYPE(stages!G347)=2,CHAR(34),""),stages!G347,IF(TYPE(stages!G347)=2,CHAR(34),""))</f>
        <v>STAGE_START_LONGITUDE=7.34</v>
      </c>
      <c r="H347" t="str">
        <f>CONCATENATE(stages!H$1, "=",IF(TYPE(stages!H347)=2,CHAR(34),""),stages!H347,IF(TYPE(stages!H347)=2,CHAR(34),""))</f>
        <v>STAGE_FINISH="La Planche des Belles Filles"</v>
      </c>
      <c r="I347" t="str">
        <f>CONCATENATE(stages!I$1, "=",IF(TYPE(stages!I347)=2,CHAR(34),""),stages!I347,IF(TYPE(stages!I347)=2,CHAR(34),""))</f>
        <v>STAGE_FINISH_COUNTRY="FRA"</v>
      </c>
      <c r="J347" t="str">
        <f>CONCATENATE(stages!J$1, "=",IF(TYPE(stages!J347)=2,CHAR(34),""),stages!J347,IF(TYPE(stages!J347)=2,CHAR(34),""))</f>
        <v>STAGE_FINISH_LATITUDE=47.772222</v>
      </c>
      <c r="K347" t="str">
        <f>CONCATENATE(stages!K$1, "=",IF(TYPE(stages!K347)=2,CHAR(34),""),stages!K347,IF(TYPE(stages!K347)=2,CHAR(34),""))</f>
        <v>STAGE_FINISH_LONGITUDE=6.777778</v>
      </c>
      <c r="L347" t="str">
        <f>CONCATENATE(stages!L$1, "=",IF(TYPE(stages!L347)=2,CHAR(34),""),stages!L347,IF(TYPE(stages!L347)=2,CHAR(34),""))</f>
        <v>STAGE_DISTANCE=161.5</v>
      </c>
      <c r="M347" t="str">
        <f>CONCATENATE(stages!M$1, "=",IF(TYPE(stages!M347)=2,CHAR(34),""),stages!M347,IF(TYPE(stages!M347)=2,CHAR(34),""))</f>
        <v>STAGE_INFO="http://www.letour.com/le-tour/2014/us/stage-10.html"</v>
      </c>
    </row>
    <row r="348" spans="1:13" x14ac:dyDescent="0.25">
      <c r="A348" t="str">
        <f>CONCATENATE(stages!A$1, "=",IF(TYPE(stages!A348)=2,CHAR(34),""),stages!A348,IF(TYPE(stages!A348)=2,CHAR(34),""))</f>
        <v>STAGE_NUMBER=347</v>
      </c>
      <c r="B348" t="str">
        <f>CONCATENATE(stages!B$1, "=",IF(TYPE(stages!B348)=2,CHAR(34),""),stages!B348,IF(TYPE(stages!B348)=2,CHAR(34),""))</f>
        <v>STAGE_TYPE="Hilly"</v>
      </c>
      <c r="C348" t="str">
        <f>CONCATENATE(stages!C$1, "=",IF(TYPE(stages!C348)=2,CHAR(34),""),stages!C348,IF(TYPE(stages!C348)=2,CHAR(34),""))</f>
        <v>STAGE_DATE="16/07/2014"</v>
      </c>
      <c r="D348" t="str">
        <f>CONCATENATE(stages!D$1, "=",IF(TYPE(stages!D348)=2,CHAR(34),""),stages!D348,IF(TYPE(stages!D348)=2,CHAR(34),""))</f>
        <v>STAGE_START="Besançon"</v>
      </c>
      <c r="E348" t="str">
        <f>CONCATENATE(stages!E$1, "=",IF(TYPE(stages!E348)=2,CHAR(34),""),stages!E348,IF(TYPE(stages!E348)=2,CHAR(34),""))</f>
        <v>STAGE_START_COUNTRY="FRA"</v>
      </c>
      <c r="F348" t="str">
        <f>CONCATENATE(stages!F$1, "=",IF(TYPE(stages!F348)=2,CHAR(34),""),stages!F348,IF(TYPE(stages!F348)=2,CHAR(34),""))</f>
        <v>STAGE_START_LATITUDE=47.2431</v>
      </c>
      <c r="G348" t="str">
        <f>CONCATENATE(stages!G$1, "=",IF(TYPE(stages!G348)=2,CHAR(34),""),stages!G348,IF(TYPE(stages!G348)=2,CHAR(34),""))</f>
        <v>STAGE_START_LONGITUDE=6.0219</v>
      </c>
      <c r="H348" t="str">
        <f>CONCATENATE(stages!H$1, "=",IF(TYPE(stages!H348)=2,CHAR(34),""),stages!H348,IF(TYPE(stages!H348)=2,CHAR(34),""))</f>
        <v>STAGE_FINISH="Oyonnax"</v>
      </c>
      <c r="I348" t="str">
        <f>CONCATENATE(stages!I$1, "=",IF(TYPE(stages!I348)=2,CHAR(34),""),stages!I348,IF(TYPE(stages!I348)=2,CHAR(34),""))</f>
        <v>STAGE_FINISH_COUNTRY="FRA"</v>
      </c>
      <c r="J348" t="str">
        <f>CONCATENATE(stages!J$1, "=",IF(TYPE(stages!J348)=2,CHAR(34),""),stages!J348,IF(TYPE(stages!J348)=2,CHAR(34),""))</f>
        <v>STAGE_FINISH_LATITUDE=46.2561</v>
      </c>
      <c r="K348" t="str">
        <f>CONCATENATE(stages!K$1, "=",IF(TYPE(stages!K348)=2,CHAR(34),""),stages!K348,IF(TYPE(stages!K348)=2,CHAR(34),""))</f>
        <v>STAGE_FINISH_LONGITUDE=5.6556</v>
      </c>
      <c r="L348" t="str">
        <f>CONCATENATE(stages!L$1, "=",IF(TYPE(stages!L348)=2,CHAR(34),""),stages!L348,IF(TYPE(stages!L348)=2,CHAR(34),""))</f>
        <v>STAGE_DISTANCE=187.5</v>
      </c>
      <c r="M348" t="str">
        <f>CONCATENATE(stages!M$1, "=",IF(TYPE(stages!M348)=2,CHAR(34),""),stages!M348,IF(TYPE(stages!M348)=2,CHAR(34),""))</f>
        <v>STAGE_INFO="http://www.letour.com/le-tour/2014/us/stage-11.html"</v>
      </c>
    </row>
    <row r="349" spans="1:13" x14ac:dyDescent="0.25">
      <c r="A349" t="str">
        <f>CONCATENATE(stages!A$1, "=",IF(TYPE(stages!A349)=2,CHAR(34),""),stages!A349,IF(TYPE(stages!A349)=2,CHAR(34),""))</f>
        <v>STAGE_NUMBER=348</v>
      </c>
      <c r="B349" t="str">
        <f>CONCATENATE(stages!B$1, "=",IF(TYPE(stages!B349)=2,CHAR(34),""),stages!B349,IF(TYPE(stages!B349)=2,CHAR(34),""))</f>
        <v>STAGE_TYPE="Flat"</v>
      </c>
      <c r="C349" t="str">
        <f>CONCATENATE(stages!C$1, "=",IF(TYPE(stages!C349)=2,CHAR(34),""),stages!C349,IF(TYPE(stages!C349)=2,CHAR(34),""))</f>
        <v>STAGE_DATE="17/07/2014"</v>
      </c>
      <c r="D349" t="str">
        <f>CONCATENATE(stages!D$1, "=",IF(TYPE(stages!D349)=2,CHAR(34),""),stages!D349,IF(TYPE(stages!D349)=2,CHAR(34),""))</f>
        <v>STAGE_START="Bourg-en-Bresse"</v>
      </c>
      <c r="E349" t="str">
        <f>CONCATENATE(stages!E$1, "=",IF(TYPE(stages!E349)=2,CHAR(34),""),stages!E349,IF(TYPE(stages!E349)=2,CHAR(34),""))</f>
        <v>STAGE_START_COUNTRY="FRA"</v>
      </c>
      <c r="F349" t="str">
        <f>CONCATENATE(stages!F$1, "=",IF(TYPE(stages!F349)=2,CHAR(34),""),stages!F349,IF(TYPE(stages!F349)=2,CHAR(34),""))</f>
        <v>STAGE_START_LATITUDE=46.2056</v>
      </c>
      <c r="G349" t="str">
        <f>CONCATENATE(stages!G$1, "=",IF(TYPE(stages!G349)=2,CHAR(34),""),stages!G349,IF(TYPE(stages!G349)=2,CHAR(34),""))</f>
        <v>STAGE_START_LONGITUDE=5.2289</v>
      </c>
      <c r="H349" t="str">
        <f>CONCATENATE(stages!H$1, "=",IF(TYPE(stages!H349)=2,CHAR(34),""),stages!H349,IF(TYPE(stages!H349)=2,CHAR(34),""))</f>
        <v>STAGE_FINISH="Saint-Étienne"</v>
      </c>
      <c r="I349" t="str">
        <f>CONCATENATE(stages!I$1, "=",IF(TYPE(stages!I349)=2,CHAR(34),""),stages!I349,IF(TYPE(stages!I349)=2,CHAR(34),""))</f>
        <v>STAGE_FINISH_COUNTRY="FRA"</v>
      </c>
      <c r="J349" t="str">
        <f>CONCATENATE(stages!J$1, "=",IF(TYPE(stages!J349)=2,CHAR(34),""),stages!J349,IF(TYPE(stages!J349)=2,CHAR(34),""))</f>
        <v>STAGE_FINISH_LATITUDE=45.4347</v>
      </c>
      <c r="K349" t="str">
        <f>CONCATENATE(stages!K$1, "=",IF(TYPE(stages!K349)=2,CHAR(34),""),stages!K349,IF(TYPE(stages!K349)=2,CHAR(34),""))</f>
        <v>STAGE_FINISH_LONGITUDE=4.3903</v>
      </c>
      <c r="L349" t="str">
        <f>CONCATENATE(stages!L$1, "=",IF(TYPE(stages!L349)=2,CHAR(34),""),stages!L349,IF(TYPE(stages!L349)=2,CHAR(34),""))</f>
        <v>STAGE_DISTANCE=185.5</v>
      </c>
      <c r="M349" t="str">
        <f>CONCATENATE(stages!M$1, "=",IF(TYPE(stages!M349)=2,CHAR(34),""),stages!M349,IF(TYPE(stages!M349)=2,CHAR(34),""))</f>
        <v>STAGE_INFO="http://www.letour.com/le-tour/2014/us/stage-12.html"</v>
      </c>
    </row>
    <row r="350" spans="1:13" x14ac:dyDescent="0.25">
      <c r="A350" t="str">
        <f>CONCATENATE(stages!A$1, "=",IF(TYPE(stages!A350)=2,CHAR(34),""),stages!A350,IF(TYPE(stages!A350)=2,CHAR(34),""))</f>
        <v>STAGE_NUMBER=349</v>
      </c>
      <c r="B350" t="str">
        <f>CONCATENATE(stages!B$1, "=",IF(TYPE(stages!B350)=2,CHAR(34),""),stages!B350,IF(TYPE(stages!B350)=2,CHAR(34),""))</f>
        <v>STAGE_TYPE="Mountain"</v>
      </c>
      <c r="C350" t="str">
        <f>CONCATENATE(stages!C$1, "=",IF(TYPE(stages!C350)=2,CHAR(34),""),stages!C350,IF(TYPE(stages!C350)=2,CHAR(34),""))</f>
        <v>STAGE_DATE="18/07/2014"</v>
      </c>
      <c r="D350" t="str">
        <f>CONCATENATE(stages!D$1, "=",IF(TYPE(stages!D350)=2,CHAR(34),""),stages!D350,IF(TYPE(stages!D350)=2,CHAR(34),""))</f>
        <v>STAGE_START="Saint-Étienne"</v>
      </c>
      <c r="E350" t="str">
        <f>CONCATENATE(stages!E$1, "=",IF(TYPE(stages!E350)=2,CHAR(34),""),stages!E350,IF(TYPE(stages!E350)=2,CHAR(34),""))</f>
        <v>STAGE_START_COUNTRY="FRA"</v>
      </c>
      <c r="F350" t="str">
        <f>CONCATENATE(stages!F$1, "=",IF(TYPE(stages!F350)=2,CHAR(34),""),stages!F350,IF(TYPE(stages!F350)=2,CHAR(34),""))</f>
        <v>STAGE_START_LATITUDE=45.4347</v>
      </c>
      <c r="G350" t="str">
        <f>CONCATENATE(stages!G$1, "=",IF(TYPE(stages!G350)=2,CHAR(34),""),stages!G350,IF(TYPE(stages!G350)=2,CHAR(34),""))</f>
        <v>STAGE_START_LONGITUDE=4.3903</v>
      </c>
      <c r="H350" t="str">
        <f>CONCATENATE(stages!H$1, "=",IF(TYPE(stages!H350)=2,CHAR(34),""),stages!H350,IF(TYPE(stages!H350)=2,CHAR(34),""))</f>
        <v>STAGE_FINISH="Chamrousse"</v>
      </c>
      <c r="I350" t="str">
        <f>CONCATENATE(stages!I$1, "=",IF(TYPE(stages!I350)=2,CHAR(34),""),stages!I350,IF(TYPE(stages!I350)=2,CHAR(34),""))</f>
        <v>STAGE_FINISH_COUNTRY="FRA"</v>
      </c>
      <c r="J350" t="str">
        <f>CONCATENATE(stages!J$1, "=",IF(TYPE(stages!J350)=2,CHAR(34),""),stages!J350,IF(TYPE(stages!J350)=2,CHAR(34),""))</f>
        <v>STAGE_FINISH_LATITUDE=45.1092</v>
      </c>
      <c r="K350" t="str">
        <f>CONCATENATE(stages!K$1, "=",IF(TYPE(stages!K350)=2,CHAR(34),""),stages!K350,IF(TYPE(stages!K350)=2,CHAR(34),""))</f>
        <v>STAGE_FINISH_LONGITUDE=5.8744</v>
      </c>
      <c r="L350" t="str">
        <f>CONCATENATE(stages!L$1, "=",IF(TYPE(stages!L350)=2,CHAR(34),""),stages!L350,IF(TYPE(stages!L350)=2,CHAR(34),""))</f>
        <v>STAGE_DISTANCE=197.5</v>
      </c>
      <c r="M350" t="str">
        <f>CONCATENATE(stages!M$1, "=",IF(TYPE(stages!M350)=2,CHAR(34),""),stages!M350,IF(TYPE(stages!M350)=2,CHAR(34),""))</f>
        <v>STAGE_INFO="http://www.letour.com/le-tour/2014/us/stage-13.html"</v>
      </c>
    </row>
    <row r="351" spans="1:13" x14ac:dyDescent="0.25">
      <c r="A351" t="str">
        <f>CONCATENATE(stages!A$1, "=",IF(TYPE(stages!A351)=2,CHAR(34),""),stages!A351,IF(TYPE(stages!A351)=2,CHAR(34),""))</f>
        <v>STAGE_NUMBER=350</v>
      </c>
      <c r="B351" t="str">
        <f>CONCATENATE(stages!B$1, "=",IF(TYPE(stages!B351)=2,CHAR(34),""),stages!B351,IF(TYPE(stages!B351)=2,CHAR(34),""))</f>
        <v>STAGE_TYPE="Mountain"</v>
      </c>
      <c r="C351" t="str">
        <f>CONCATENATE(stages!C$1, "=",IF(TYPE(stages!C351)=2,CHAR(34),""),stages!C351,IF(TYPE(stages!C351)=2,CHAR(34),""))</f>
        <v>STAGE_DATE="19/07/2014"</v>
      </c>
      <c r="D351" t="str">
        <f>CONCATENATE(stages!D$1, "=",IF(TYPE(stages!D351)=2,CHAR(34),""),stages!D351,IF(TYPE(stages!D351)=2,CHAR(34),""))</f>
        <v>STAGE_START="Grenoble"</v>
      </c>
      <c r="E351" t="str">
        <f>CONCATENATE(stages!E$1, "=",IF(TYPE(stages!E351)=2,CHAR(34),""),stages!E351,IF(TYPE(stages!E351)=2,CHAR(34),""))</f>
        <v>STAGE_START_COUNTRY="FRA"</v>
      </c>
      <c r="F351" t="str">
        <f>CONCATENATE(stages!F$1, "=",IF(TYPE(stages!F351)=2,CHAR(34),""),stages!F351,IF(TYPE(stages!F351)=2,CHAR(34),""))</f>
        <v>STAGE_START_LATITUDE=45.2002</v>
      </c>
      <c r="G351" t="str">
        <f>CONCATENATE(stages!G$1, "=",IF(TYPE(stages!G351)=2,CHAR(34),""),stages!G351,IF(TYPE(stages!G351)=2,CHAR(34),""))</f>
        <v>STAGE_START_LONGITUDE=5.7222</v>
      </c>
      <c r="H351" t="str">
        <f>CONCATENATE(stages!H$1, "=",IF(TYPE(stages!H351)=2,CHAR(34),""),stages!H351,IF(TYPE(stages!H351)=2,CHAR(34),""))</f>
        <v>STAGE_FINISH="Risoul"</v>
      </c>
      <c r="I351" t="str">
        <f>CONCATENATE(stages!I$1, "=",IF(TYPE(stages!I351)=2,CHAR(34),""),stages!I351,IF(TYPE(stages!I351)=2,CHAR(34),""))</f>
        <v>STAGE_FINISH_COUNTRY="FRA"</v>
      </c>
      <c r="J351" t="str">
        <f>CONCATENATE(stages!J$1, "=",IF(TYPE(stages!J351)=2,CHAR(34),""),stages!J351,IF(TYPE(stages!J351)=2,CHAR(34),""))</f>
        <v>STAGE_FINISH_LATITUDE=44.6497</v>
      </c>
      <c r="K351" t="str">
        <f>CONCATENATE(stages!K$1, "=",IF(TYPE(stages!K351)=2,CHAR(34),""),stages!K351,IF(TYPE(stages!K351)=2,CHAR(34),""))</f>
        <v>STAGE_FINISH_LONGITUDE=6.6408</v>
      </c>
      <c r="L351" t="str">
        <f>CONCATENATE(stages!L$1, "=",IF(TYPE(stages!L351)=2,CHAR(34),""),stages!L351,IF(TYPE(stages!L351)=2,CHAR(34),""))</f>
        <v>STAGE_DISTANCE=177</v>
      </c>
      <c r="M351" t="str">
        <f>CONCATENATE(stages!M$1, "=",IF(TYPE(stages!M351)=2,CHAR(34),""),stages!M351,IF(TYPE(stages!M351)=2,CHAR(34),""))</f>
        <v>STAGE_INFO="http://www.letour.com/le-tour/2014/us/stage-14.html"</v>
      </c>
    </row>
    <row r="352" spans="1:13" x14ac:dyDescent="0.25">
      <c r="A352" t="str">
        <f>CONCATENATE(stages!A$1, "=",IF(TYPE(stages!A352)=2,CHAR(34),""),stages!A352,IF(TYPE(stages!A352)=2,CHAR(34),""))</f>
        <v>STAGE_NUMBER=351</v>
      </c>
      <c r="B352" t="str">
        <f>CONCATENATE(stages!B$1, "=",IF(TYPE(stages!B352)=2,CHAR(34),""),stages!B352,IF(TYPE(stages!B352)=2,CHAR(34),""))</f>
        <v>STAGE_TYPE="Flat"</v>
      </c>
      <c r="C352" t="str">
        <f>CONCATENATE(stages!C$1, "=",IF(TYPE(stages!C352)=2,CHAR(34),""),stages!C352,IF(TYPE(stages!C352)=2,CHAR(34),""))</f>
        <v>STAGE_DATE="20/07/2014"</v>
      </c>
      <c r="D352" t="str">
        <f>CONCATENATE(stages!D$1, "=",IF(TYPE(stages!D352)=2,CHAR(34),""),stages!D352,IF(TYPE(stages!D352)=2,CHAR(34),""))</f>
        <v>STAGE_START="Tallard"</v>
      </c>
      <c r="E352" t="str">
        <f>CONCATENATE(stages!E$1, "=",IF(TYPE(stages!E352)=2,CHAR(34),""),stages!E352,IF(TYPE(stages!E352)=2,CHAR(34),""))</f>
        <v>STAGE_START_COUNTRY="FRA"</v>
      </c>
      <c r="F352" t="str">
        <f>CONCATENATE(stages!F$1, "=",IF(TYPE(stages!F352)=2,CHAR(34),""),stages!F352,IF(TYPE(stages!F352)=2,CHAR(34),""))</f>
        <v>STAGE_START_LATITUDE=44.4625</v>
      </c>
      <c r="G352" t="str">
        <f>CONCATENATE(stages!G$1, "=",IF(TYPE(stages!G352)=2,CHAR(34),""),stages!G352,IF(TYPE(stages!G352)=2,CHAR(34),""))</f>
        <v>STAGE_START_LONGITUDE=6.0553</v>
      </c>
      <c r="H352" t="str">
        <f>CONCATENATE(stages!H$1, "=",IF(TYPE(stages!H352)=2,CHAR(34),""),stages!H352,IF(TYPE(stages!H352)=2,CHAR(34),""))</f>
        <v>STAGE_FINISH="Nîmes"</v>
      </c>
      <c r="I352" t="str">
        <f>CONCATENATE(stages!I$1, "=",IF(TYPE(stages!I352)=2,CHAR(34),""),stages!I352,IF(TYPE(stages!I352)=2,CHAR(34),""))</f>
        <v>STAGE_FINISH_COUNTRY="FRA"</v>
      </c>
      <c r="J352" t="str">
        <f>CONCATENATE(stages!J$1, "=",IF(TYPE(stages!J352)=2,CHAR(34),""),stages!J352,IF(TYPE(stages!J352)=2,CHAR(34),""))</f>
        <v>STAGE_FINISH_LATITUDE=43.838</v>
      </c>
      <c r="K352" t="str">
        <f>CONCATENATE(stages!K$1, "=",IF(TYPE(stages!K352)=2,CHAR(34),""),stages!K352,IF(TYPE(stages!K352)=2,CHAR(34),""))</f>
        <v>STAGE_FINISH_LONGITUDE=4.361</v>
      </c>
      <c r="L352" t="str">
        <f>CONCATENATE(stages!L$1, "=",IF(TYPE(stages!L352)=2,CHAR(34),""),stages!L352,IF(TYPE(stages!L352)=2,CHAR(34),""))</f>
        <v>STAGE_DISTANCE=222</v>
      </c>
      <c r="M352" t="str">
        <f>CONCATENATE(stages!M$1, "=",IF(TYPE(stages!M352)=2,CHAR(34),""),stages!M352,IF(TYPE(stages!M352)=2,CHAR(34),""))</f>
        <v>STAGE_INFO="http://www.letour.com/le-tour/2014/us/stage-15.html"</v>
      </c>
    </row>
    <row r="353" spans="1:13" x14ac:dyDescent="0.25">
      <c r="A353" t="str">
        <f>CONCATENATE(stages!A$1, "=",IF(TYPE(stages!A353)=2,CHAR(34),""),stages!A353,IF(TYPE(stages!A353)=2,CHAR(34),""))</f>
        <v>STAGE_NUMBER=352</v>
      </c>
      <c r="B353" t="str">
        <f>CONCATENATE(stages!B$1, "=",IF(TYPE(stages!B353)=2,CHAR(34),""),stages!B353,IF(TYPE(stages!B353)=2,CHAR(34),""))</f>
        <v>STAGE_TYPE="Mountain"</v>
      </c>
      <c r="C353" t="str">
        <f>CONCATENATE(stages!C$1, "=",IF(TYPE(stages!C353)=2,CHAR(34),""),stages!C353,IF(TYPE(stages!C353)=2,CHAR(34),""))</f>
        <v>STAGE_DATE="22/07/2014"</v>
      </c>
      <c r="D353" t="str">
        <f>CONCATENATE(stages!D$1, "=",IF(TYPE(stages!D353)=2,CHAR(34),""),stages!D353,IF(TYPE(stages!D353)=2,CHAR(34),""))</f>
        <v>STAGE_START="Carcassonne"</v>
      </c>
      <c r="E353" t="str">
        <f>CONCATENATE(stages!E$1, "=",IF(TYPE(stages!E353)=2,CHAR(34),""),stages!E353,IF(TYPE(stages!E353)=2,CHAR(34),""))</f>
        <v>STAGE_START_COUNTRY="FRA"</v>
      </c>
      <c r="F353" t="str">
        <f>CONCATENATE(stages!F$1, "=",IF(TYPE(stages!F353)=2,CHAR(34),""),stages!F353,IF(TYPE(stages!F353)=2,CHAR(34),""))</f>
        <v>STAGE_START_LATITUDE=43.21</v>
      </c>
      <c r="G353" t="str">
        <f>CONCATENATE(stages!G$1, "=",IF(TYPE(stages!G353)=2,CHAR(34),""),stages!G353,IF(TYPE(stages!G353)=2,CHAR(34),""))</f>
        <v>STAGE_START_LONGITUDE=2.35</v>
      </c>
      <c r="H353" t="str">
        <f>CONCATENATE(stages!H$1, "=",IF(TYPE(stages!H353)=2,CHAR(34),""),stages!H353,IF(TYPE(stages!H353)=2,CHAR(34),""))</f>
        <v>STAGE_FINISH="Bagnères-de-Luchon"</v>
      </c>
      <c r="I353" t="str">
        <f>CONCATENATE(stages!I$1, "=",IF(TYPE(stages!I353)=2,CHAR(34),""),stages!I353,IF(TYPE(stages!I353)=2,CHAR(34),""))</f>
        <v>STAGE_FINISH_COUNTRY="FRA"</v>
      </c>
      <c r="J353" t="str">
        <f>CONCATENATE(stages!J$1, "=",IF(TYPE(stages!J353)=2,CHAR(34),""),stages!J353,IF(TYPE(stages!J353)=2,CHAR(34),""))</f>
        <v>STAGE_FINISH_LATITUDE=42.7917</v>
      </c>
      <c r="K353" t="str">
        <f>CONCATENATE(stages!K$1, "=",IF(TYPE(stages!K353)=2,CHAR(34),""),stages!K353,IF(TYPE(stages!K353)=2,CHAR(34),""))</f>
        <v>STAGE_FINISH_LONGITUDE=0.5947</v>
      </c>
      <c r="L353" t="str">
        <f>CONCATENATE(stages!L$1, "=",IF(TYPE(stages!L353)=2,CHAR(34),""),stages!L353,IF(TYPE(stages!L353)=2,CHAR(34),""))</f>
        <v>STAGE_DISTANCE=237.5</v>
      </c>
      <c r="M353" t="str">
        <f>CONCATENATE(stages!M$1, "=",IF(TYPE(stages!M353)=2,CHAR(34),""),stages!M353,IF(TYPE(stages!M353)=2,CHAR(34),""))</f>
        <v>STAGE_INFO="http://www.letour.com/le-tour/2014/us/stage-16.html"</v>
      </c>
    </row>
    <row r="354" spans="1:13" x14ac:dyDescent="0.25">
      <c r="A354" t="str">
        <f>CONCATENATE(stages!A$1, "=",IF(TYPE(stages!A354)=2,CHAR(34),""),stages!A354,IF(TYPE(stages!A354)=2,CHAR(34),""))</f>
        <v>STAGE_NUMBER=353</v>
      </c>
      <c r="B354" t="str">
        <f>CONCATENATE(stages!B$1, "=",IF(TYPE(stages!B354)=2,CHAR(34),""),stages!B354,IF(TYPE(stages!B354)=2,CHAR(34),""))</f>
        <v>STAGE_TYPE="Mountain"</v>
      </c>
      <c r="C354" t="str">
        <f>CONCATENATE(stages!C$1, "=",IF(TYPE(stages!C354)=2,CHAR(34),""),stages!C354,IF(TYPE(stages!C354)=2,CHAR(34),""))</f>
        <v>STAGE_DATE="23/07/2014"</v>
      </c>
      <c r="D354" t="str">
        <f>CONCATENATE(stages!D$1, "=",IF(TYPE(stages!D354)=2,CHAR(34),""),stages!D354,IF(TYPE(stages!D354)=2,CHAR(34),""))</f>
        <v>STAGE_START="Saint-Gaudens"</v>
      </c>
      <c r="E354" t="str">
        <f>CONCATENATE(stages!E$1, "=",IF(TYPE(stages!E354)=2,CHAR(34),""),stages!E354,IF(TYPE(stages!E354)=2,CHAR(34),""))</f>
        <v>STAGE_START_COUNTRY="FRA"</v>
      </c>
      <c r="F354" t="str">
        <f>CONCATENATE(stages!F$1, "=",IF(TYPE(stages!F354)=2,CHAR(34),""),stages!F354,IF(TYPE(stages!F354)=2,CHAR(34),""))</f>
        <v>STAGE_START_LATITUDE=43.1089</v>
      </c>
      <c r="G354" t="str">
        <f>CONCATENATE(stages!G$1, "=",IF(TYPE(stages!G354)=2,CHAR(34),""),stages!G354,IF(TYPE(stages!G354)=2,CHAR(34),""))</f>
        <v>STAGE_START_LONGITUDE=0.7242</v>
      </c>
      <c r="H354" t="str">
        <f>CONCATENATE(stages!H$1, "=",IF(TYPE(stages!H354)=2,CHAR(34),""),stages!H354,IF(TYPE(stages!H354)=2,CHAR(34),""))</f>
        <v>STAGE_FINISH="Saint-Lary Pla d’Adet"</v>
      </c>
      <c r="I354" t="str">
        <f>CONCATENATE(stages!I$1, "=",IF(TYPE(stages!I354)=2,CHAR(34),""),stages!I354,IF(TYPE(stages!I354)=2,CHAR(34),""))</f>
        <v>STAGE_FINISH_COUNTRY="FRA"</v>
      </c>
      <c r="J354" t="str">
        <f>CONCATENATE(stages!J$1, "=",IF(TYPE(stages!J354)=2,CHAR(34),""),stages!J354,IF(TYPE(stages!J354)=2,CHAR(34),""))</f>
        <v>STAGE_FINISH_LATITUDE=42.82</v>
      </c>
      <c r="K354" t="str">
        <f>CONCATENATE(stages!K$1, "=",IF(TYPE(stages!K354)=2,CHAR(34),""),stages!K354,IF(TYPE(stages!K354)=2,CHAR(34),""))</f>
        <v>STAGE_FINISH_LONGITUDE=0.32</v>
      </c>
      <c r="L354" t="str">
        <f>CONCATENATE(stages!L$1, "=",IF(TYPE(stages!L354)=2,CHAR(34),""),stages!L354,IF(TYPE(stages!L354)=2,CHAR(34),""))</f>
        <v>STAGE_DISTANCE=124.5</v>
      </c>
      <c r="M354" t="str">
        <f>CONCATENATE(stages!M$1, "=",IF(TYPE(stages!M354)=2,CHAR(34),""),stages!M354,IF(TYPE(stages!M354)=2,CHAR(34),""))</f>
        <v>STAGE_INFO="http://www.letour.com/le-tour/2014/us/stage-17.html"</v>
      </c>
    </row>
    <row r="355" spans="1:13" x14ac:dyDescent="0.25">
      <c r="A355" t="str">
        <f>CONCATENATE(stages!A$1, "=",IF(TYPE(stages!A355)=2,CHAR(34),""),stages!A355,IF(TYPE(stages!A355)=2,CHAR(34),""))</f>
        <v>STAGE_NUMBER=354</v>
      </c>
      <c r="B355" t="str">
        <f>CONCATENATE(stages!B$1, "=",IF(TYPE(stages!B355)=2,CHAR(34),""),stages!B355,IF(TYPE(stages!B355)=2,CHAR(34),""))</f>
        <v>STAGE_TYPE="Mountain"</v>
      </c>
      <c r="C355" t="str">
        <f>CONCATENATE(stages!C$1, "=",IF(TYPE(stages!C355)=2,CHAR(34),""),stages!C355,IF(TYPE(stages!C355)=2,CHAR(34),""))</f>
        <v>STAGE_DATE="24/07/2014"</v>
      </c>
      <c r="D355" t="str">
        <f>CONCATENATE(stages!D$1, "=",IF(TYPE(stages!D355)=2,CHAR(34),""),stages!D355,IF(TYPE(stages!D355)=2,CHAR(34),""))</f>
        <v>STAGE_START="Pau"</v>
      </c>
      <c r="E355" t="str">
        <f>CONCATENATE(stages!E$1, "=",IF(TYPE(stages!E355)=2,CHAR(34),""),stages!E355,IF(TYPE(stages!E355)=2,CHAR(34),""))</f>
        <v>STAGE_START_COUNTRY="FRA"</v>
      </c>
      <c r="F355" t="str">
        <f>CONCATENATE(stages!F$1, "=",IF(TYPE(stages!F355)=2,CHAR(34),""),stages!F355,IF(TYPE(stages!F355)=2,CHAR(34),""))</f>
        <v>STAGE_START_LATITUDE=43.3</v>
      </c>
      <c r="G355" t="str">
        <f>CONCATENATE(stages!G$1, "=",IF(TYPE(stages!G355)=2,CHAR(34),""),stages!G355,IF(TYPE(stages!G355)=2,CHAR(34),""))</f>
        <v>STAGE_START_LONGITUDE=-0.37</v>
      </c>
      <c r="H355" t="str">
        <f>CONCATENATE(stages!H$1, "=",IF(TYPE(stages!H355)=2,CHAR(34),""),stages!H355,IF(TYPE(stages!H355)=2,CHAR(34),""))</f>
        <v>STAGE_FINISH="Hautacam"</v>
      </c>
      <c r="I355" t="str">
        <f>CONCATENATE(stages!I$1, "=",IF(TYPE(stages!I355)=2,CHAR(34),""),stages!I355,IF(TYPE(stages!I355)=2,CHAR(34),""))</f>
        <v>STAGE_FINISH_COUNTRY="FRA"</v>
      </c>
      <c r="J355" t="str">
        <f>CONCATENATE(stages!J$1, "=",IF(TYPE(stages!J355)=2,CHAR(34),""),stages!J355,IF(TYPE(stages!J355)=2,CHAR(34),""))</f>
        <v>STAGE_FINISH_LATITUDE=42.972222</v>
      </c>
      <c r="K355" t="str">
        <f>CONCATENATE(stages!K$1, "=",IF(TYPE(stages!K355)=2,CHAR(34),""),stages!K355,IF(TYPE(stages!K355)=2,CHAR(34),""))</f>
        <v>STAGE_FINISH_LONGITUDE=-0.008056</v>
      </c>
      <c r="L355" t="str">
        <f>CONCATENATE(stages!L$1, "=",IF(TYPE(stages!L355)=2,CHAR(34),""),stages!L355,IF(TYPE(stages!L355)=2,CHAR(34),""))</f>
        <v>STAGE_DISTANCE=145.5</v>
      </c>
      <c r="M355" t="str">
        <f>CONCATENATE(stages!M$1, "=",IF(TYPE(stages!M355)=2,CHAR(34),""),stages!M355,IF(TYPE(stages!M355)=2,CHAR(34),""))</f>
        <v>STAGE_INFO="http://www.letour.com/le-tour/2014/us/stage-18.html"</v>
      </c>
    </row>
    <row r="356" spans="1:13" x14ac:dyDescent="0.25">
      <c r="A356" t="str">
        <f>CONCATENATE(stages!A$1, "=",IF(TYPE(stages!A356)=2,CHAR(34),""),stages!A356,IF(TYPE(stages!A356)=2,CHAR(34),""))</f>
        <v>STAGE_NUMBER=355</v>
      </c>
      <c r="B356" t="str">
        <f>CONCATENATE(stages!B$1, "=",IF(TYPE(stages!B356)=2,CHAR(34),""),stages!B356,IF(TYPE(stages!B356)=2,CHAR(34),""))</f>
        <v>STAGE_TYPE="Flat"</v>
      </c>
      <c r="C356" t="str">
        <f>CONCATENATE(stages!C$1, "=",IF(TYPE(stages!C356)=2,CHAR(34),""),stages!C356,IF(TYPE(stages!C356)=2,CHAR(34),""))</f>
        <v>STAGE_DATE="25/07/2014"</v>
      </c>
      <c r="D356" t="str">
        <f>CONCATENATE(stages!D$1, "=",IF(TYPE(stages!D356)=2,CHAR(34),""),stages!D356,IF(TYPE(stages!D356)=2,CHAR(34),""))</f>
        <v>STAGE_START="Maubourguet Pays du Val d’Adour"</v>
      </c>
      <c r="E356" t="str">
        <f>CONCATENATE(stages!E$1, "=",IF(TYPE(stages!E356)=2,CHAR(34),""),stages!E356,IF(TYPE(stages!E356)=2,CHAR(34),""))</f>
        <v>STAGE_START_COUNTRY="FRA"</v>
      </c>
      <c r="F356" t="str">
        <f>CONCATENATE(stages!F$1, "=",IF(TYPE(stages!F356)=2,CHAR(34),""),stages!F356,IF(TYPE(stages!F356)=2,CHAR(34),""))</f>
        <v>STAGE_START_LATITUDE=43.4692</v>
      </c>
      <c r="G356" t="str">
        <f>CONCATENATE(stages!G$1, "=",IF(TYPE(stages!G356)=2,CHAR(34),""),stages!G356,IF(TYPE(stages!G356)=2,CHAR(34),""))</f>
        <v>STAGE_START_LONGITUDE=0.0364</v>
      </c>
      <c r="H356" t="str">
        <f>CONCATENATE(stages!H$1, "=",IF(TYPE(stages!H356)=2,CHAR(34),""),stages!H356,IF(TYPE(stages!H356)=2,CHAR(34),""))</f>
        <v>STAGE_FINISH="Bergerac"</v>
      </c>
      <c r="I356" t="str">
        <f>CONCATENATE(stages!I$1, "=",IF(TYPE(stages!I356)=2,CHAR(34),""),stages!I356,IF(TYPE(stages!I356)=2,CHAR(34),""))</f>
        <v>STAGE_FINISH_COUNTRY="FRA"</v>
      </c>
      <c r="J356" t="str">
        <f>CONCATENATE(stages!J$1, "=",IF(TYPE(stages!J356)=2,CHAR(34),""),stages!J356,IF(TYPE(stages!J356)=2,CHAR(34),""))</f>
        <v>STAGE_FINISH_LATITUDE=44.85</v>
      </c>
      <c r="K356" t="str">
        <f>CONCATENATE(stages!K$1, "=",IF(TYPE(stages!K356)=2,CHAR(34),""),stages!K356,IF(TYPE(stages!K356)=2,CHAR(34),""))</f>
        <v>STAGE_FINISH_LONGITUDE=0.48</v>
      </c>
      <c r="L356" t="str">
        <f>CONCATENATE(stages!L$1, "=",IF(TYPE(stages!L356)=2,CHAR(34),""),stages!L356,IF(TYPE(stages!L356)=2,CHAR(34),""))</f>
        <v>STAGE_DISTANCE=208.5</v>
      </c>
      <c r="M356" t="str">
        <f>CONCATENATE(stages!M$1, "=",IF(TYPE(stages!M356)=2,CHAR(34),""),stages!M356,IF(TYPE(stages!M356)=2,CHAR(34),""))</f>
        <v>STAGE_INFO="http://www.letour.com/le-tour/2014/us/stage-19.html"</v>
      </c>
    </row>
    <row r="357" spans="1:13" x14ac:dyDescent="0.25">
      <c r="A357" t="str">
        <f>CONCATENATE(stages!A$1, "=",IF(TYPE(stages!A357)=2,CHAR(34),""),stages!A357,IF(TYPE(stages!A357)=2,CHAR(34),""))</f>
        <v>STAGE_NUMBER=356</v>
      </c>
      <c r="B357" t="str">
        <f>CONCATENATE(stages!B$1, "=",IF(TYPE(stages!B357)=2,CHAR(34),""),stages!B357,IF(TYPE(stages!B357)=2,CHAR(34),""))</f>
        <v>STAGE_TYPE="Individual time-trial"</v>
      </c>
      <c r="C357" t="str">
        <f>CONCATENATE(stages!C$1, "=",IF(TYPE(stages!C357)=2,CHAR(34),""),stages!C357,IF(TYPE(stages!C357)=2,CHAR(34),""))</f>
        <v>STAGE_DATE="26/07/2014"</v>
      </c>
      <c r="D357" t="str">
        <f>CONCATENATE(stages!D$1, "=",IF(TYPE(stages!D357)=2,CHAR(34),""),stages!D357,IF(TYPE(stages!D357)=2,CHAR(34),""))</f>
        <v>STAGE_START="Bergerac"</v>
      </c>
      <c r="E357" t="str">
        <f>CONCATENATE(stages!E$1, "=",IF(TYPE(stages!E357)=2,CHAR(34),""),stages!E357,IF(TYPE(stages!E357)=2,CHAR(34),""))</f>
        <v>STAGE_START_COUNTRY="FRA"</v>
      </c>
      <c r="F357" t="str">
        <f>CONCATENATE(stages!F$1, "=",IF(TYPE(stages!F357)=2,CHAR(34),""),stages!F357,IF(TYPE(stages!F357)=2,CHAR(34),""))</f>
        <v>STAGE_START_LATITUDE=44.85</v>
      </c>
      <c r="G357" t="str">
        <f>CONCATENATE(stages!G$1, "=",IF(TYPE(stages!G357)=2,CHAR(34),""),stages!G357,IF(TYPE(stages!G357)=2,CHAR(34),""))</f>
        <v>STAGE_START_LONGITUDE=0.48</v>
      </c>
      <c r="H357" t="str">
        <f>CONCATENATE(stages!H$1, "=",IF(TYPE(stages!H357)=2,CHAR(34),""),stages!H357,IF(TYPE(stages!H357)=2,CHAR(34),""))</f>
        <v>STAGE_FINISH="Périgueux"</v>
      </c>
      <c r="I357" t="str">
        <f>CONCATENATE(stages!I$1, "=",IF(TYPE(stages!I357)=2,CHAR(34),""),stages!I357,IF(TYPE(stages!I357)=2,CHAR(34),""))</f>
        <v>STAGE_FINISH_COUNTRY="FRA"</v>
      </c>
      <c r="J357" t="str">
        <f>CONCATENATE(stages!J$1, "=",IF(TYPE(stages!J357)=2,CHAR(34),""),stages!J357,IF(TYPE(stages!J357)=2,CHAR(34),""))</f>
        <v>STAGE_FINISH_LATITUDE=45.1929</v>
      </c>
      <c r="K357" t="str">
        <f>CONCATENATE(stages!K$1, "=",IF(TYPE(stages!K357)=2,CHAR(34),""),stages!K357,IF(TYPE(stages!K357)=2,CHAR(34),""))</f>
        <v>STAGE_FINISH_LONGITUDE=0.7217</v>
      </c>
      <c r="L357" t="str">
        <f>CONCATENATE(stages!L$1, "=",IF(TYPE(stages!L357)=2,CHAR(34),""),stages!L357,IF(TYPE(stages!L357)=2,CHAR(34),""))</f>
        <v>STAGE_DISTANCE=54</v>
      </c>
      <c r="M357" t="str">
        <f>CONCATENATE(stages!M$1, "=",IF(TYPE(stages!M357)=2,CHAR(34),""),stages!M357,IF(TYPE(stages!M357)=2,CHAR(34),""))</f>
        <v>STAGE_INFO="http://www.letour.com/le-tour/2014/us/stage-20.html"</v>
      </c>
    </row>
    <row r="358" spans="1:13" x14ac:dyDescent="0.25">
      <c r="A358" t="str">
        <f>CONCATENATE(stages!A$1, "=",IF(TYPE(stages!A358)=2,CHAR(34),""),stages!A358,IF(TYPE(stages!A358)=2,CHAR(34),""))</f>
        <v>STAGE_NUMBER=357</v>
      </c>
      <c r="B358" t="str">
        <f>CONCATENATE(stages!B$1, "=",IF(TYPE(stages!B358)=2,CHAR(34),""),stages!B358,IF(TYPE(stages!B358)=2,CHAR(34),""))</f>
        <v>STAGE_TYPE="Flat"</v>
      </c>
      <c r="C358" t="str">
        <f>CONCATENATE(stages!C$1, "=",IF(TYPE(stages!C358)=2,CHAR(34),""),stages!C358,IF(TYPE(stages!C358)=2,CHAR(34),""))</f>
        <v>STAGE_DATE="27/07/2014"</v>
      </c>
      <c r="D358" t="str">
        <f>CONCATENATE(stages!D$1, "=",IF(TYPE(stages!D358)=2,CHAR(34),""),stages!D358,IF(TYPE(stages!D358)=2,CHAR(34),""))</f>
        <v>STAGE_START="Évry"</v>
      </c>
      <c r="E358" t="str">
        <f>CONCATENATE(stages!E$1, "=",IF(TYPE(stages!E358)=2,CHAR(34),""),stages!E358,IF(TYPE(stages!E358)=2,CHAR(34),""))</f>
        <v>STAGE_START_COUNTRY="FRA"</v>
      </c>
      <c r="F358" t="str">
        <f>CONCATENATE(stages!F$1, "=",IF(TYPE(stages!F358)=2,CHAR(34),""),stages!F358,IF(TYPE(stages!F358)=2,CHAR(34),""))</f>
        <v>STAGE_START_LATITUDE=48.6238</v>
      </c>
      <c r="G358" t="str">
        <f>CONCATENATE(stages!G$1, "=",IF(TYPE(stages!G358)=2,CHAR(34),""),stages!G358,IF(TYPE(stages!G358)=2,CHAR(34),""))</f>
        <v>STAGE_START_LONGITUDE=2.4296</v>
      </c>
      <c r="H358" t="str">
        <f>CONCATENATE(stages!H$1, "=",IF(TYPE(stages!H358)=2,CHAR(34),""),stages!H358,IF(TYPE(stages!H358)=2,CHAR(34),""))</f>
        <v>STAGE_FINISH="Paris Champs-Élysées"</v>
      </c>
      <c r="I358" t="str">
        <f>CONCATENATE(stages!I$1, "=",IF(TYPE(stages!I358)=2,CHAR(34),""),stages!I358,IF(TYPE(stages!I358)=2,CHAR(34),""))</f>
        <v>STAGE_FINISH_COUNTRY="FRA"</v>
      </c>
      <c r="J358" t="str">
        <f>CONCATENATE(stages!J$1, "=",IF(TYPE(stages!J358)=2,CHAR(34),""),stages!J358,IF(TYPE(stages!J358)=2,CHAR(34),""))</f>
        <v>STAGE_FINISH_LATITUDE=48.8567</v>
      </c>
      <c r="K358" t="str">
        <f>CONCATENATE(stages!K$1, "=",IF(TYPE(stages!K358)=2,CHAR(34),""),stages!K358,IF(TYPE(stages!K358)=2,CHAR(34),""))</f>
        <v>STAGE_FINISH_LONGITUDE=2.3508</v>
      </c>
      <c r="L358" t="str">
        <f>CONCATENATE(stages!L$1, "=",IF(TYPE(stages!L358)=2,CHAR(34),""),stages!L358,IF(TYPE(stages!L358)=2,CHAR(34),""))</f>
        <v>STAGE_DISTANCE=137.5</v>
      </c>
      <c r="M358" t="str">
        <f>CONCATENATE(stages!M$1, "=",IF(TYPE(stages!M358)=2,CHAR(34),""),stages!M358,IF(TYPE(stages!M358)=2,CHAR(34),""))</f>
        <v>STAGE_INFO="http://www.letour.com/le-tour/2014/us/stage-21.html"</v>
      </c>
    </row>
    <row r="359" spans="1:13" x14ac:dyDescent="0.25">
      <c r="A359" t="str">
        <f>CONCATENATE(stages!A$1, "=",IF(TYPE(stages!A359)=2,CHAR(34),""),stages!A359,IF(TYPE(stages!A359)=2,CHAR(34),""))</f>
        <v>STAGE_NUMBER=358</v>
      </c>
      <c r="B359" t="str">
        <f>CONCATENATE(stages!B$1, "=",IF(TYPE(stages!B359)=2,CHAR(34),""),stages!B359,IF(TYPE(stages!B359)=2,CHAR(34),""))</f>
        <v>STAGE_TYPE="Flat"</v>
      </c>
      <c r="C359" t="str">
        <f>CONCATENATE(stages!C$1, "=",IF(TYPE(stages!C359)=2,CHAR(34),""),stages!C359,IF(TYPE(stages!C359)=2,CHAR(34),""))</f>
        <v>STAGE_DATE="05/07/2014"</v>
      </c>
      <c r="D359" t="str">
        <f>CONCATENATE(stages!D$1, "=",IF(TYPE(stages!D359)=2,CHAR(34),""),stages!D359,IF(TYPE(stages!D359)=2,CHAR(34),""))</f>
        <v>STAGE_START="Leeds"</v>
      </c>
      <c r="E359" t="str">
        <f>CONCATENATE(stages!E$1, "=",IF(TYPE(stages!E359)=2,CHAR(34),""),stages!E359,IF(TYPE(stages!E359)=2,CHAR(34),""))</f>
        <v>STAGE_START_COUNTRY="ENG"</v>
      </c>
      <c r="F359" t="str">
        <f>CONCATENATE(stages!F$1, "=",IF(TYPE(stages!F359)=2,CHAR(34),""),stages!F359,IF(TYPE(stages!F359)=2,CHAR(34),""))</f>
        <v>STAGE_START_LATITUDE=53.799722</v>
      </c>
      <c r="G359" t="str">
        <f>CONCATENATE(stages!G$1, "=",IF(TYPE(stages!G359)=2,CHAR(34),""),stages!G359,IF(TYPE(stages!G359)=2,CHAR(34),""))</f>
        <v>STAGE_START_LONGITUDE=-1.549167</v>
      </c>
      <c r="H359" t="str">
        <f>CONCATENATE(stages!H$1, "=",IF(TYPE(stages!H359)=2,CHAR(34),""),stages!H359,IF(TYPE(stages!H359)=2,CHAR(34),""))</f>
        <v>STAGE_FINISH="Harrogate"</v>
      </c>
      <c r="I359" t="str">
        <f>CONCATENATE(stages!I$1, "=",IF(TYPE(stages!I359)=2,CHAR(34),""),stages!I359,IF(TYPE(stages!I359)=2,CHAR(34),""))</f>
        <v>STAGE_FINISH_COUNTRY="ENG"</v>
      </c>
      <c r="J359" t="str">
        <f>CONCATENATE(stages!J$1, "=",IF(TYPE(stages!J359)=2,CHAR(34),""),stages!J359,IF(TYPE(stages!J359)=2,CHAR(34),""))</f>
        <v>STAGE_FINISH_LATITUDE=53.991</v>
      </c>
      <c r="K359" t="str">
        <f>CONCATENATE(stages!K$1, "=",IF(TYPE(stages!K359)=2,CHAR(34),""),stages!K359,IF(TYPE(stages!K359)=2,CHAR(34),""))</f>
        <v>STAGE_FINISH_LONGITUDE=-1.539</v>
      </c>
      <c r="L359" t="str">
        <f>CONCATENATE(stages!L$1, "=",IF(TYPE(stages!L359)=2,CHAR(34),""),stages!L359,IF(TYPE(stages!L359)=2,CHAR(34),""))</f>
        <v>STAGE_DISTANCE=190.5</v>
      </c>
      <c r="M359" t="str">
        <f>CONCATENATE(stages!M$1, "=",IF(TYPE(stages!M359)=2,CHAR(34),""),stages!M359,IF(TYPE(stages!M359)=2,CHAR(34),""))</f>
        <v>STAGE_INFO="http://www.letour.com/le-tour/2014/us/stage-1.html"</v>
      </c>
    </row>
    <row r="360" spans="1:13" x14ac:dyDescent="0.25">
      <c r="A360" t="str">
        <f>CONCATENATE(stages!A$1, "=",IF(TYPE(stages!A360)=2,CHAR(34),""),stages!A360,IF(TYPE(stages!A360)=2,CHAR(34),""))</f>
        <v>STAGE_NUMBER=359</v>
      </c>
      <c r="B360" t="str">
        <f>CONCATENATE(stages!B$1, "=",IF(TYPE(stages!B360)=2,CHAR(34),""),stages!B360,IF(TYPE(stages!B360)=2,CHAR(34),""))</f>
        <v>STAGE_TYPE="Hilly"</v>
      </c>
      <c r="C360" t="str">
        <f>CONCATENATE(stages!C$1, "=",IF(TYPE(stages!C360)=2,CHAR(34),""),stages!C360,IF(TYPE(stages!C360)=2,CHAR(34),""))</f>
        <v>STAGE_DATE="06/07/2014"</v>
      </c>
      <c r="D360" t="str">
        <f>CONCATENATE(stages!D$1, "=",IF(TYPE(stages!D360)=2,CHAR(34),""),stages!D360,IF(TYPE(stages!D360)=2,CHAR(34),""))</f>
        <v>STAGE_START="York"</v>
      </c>
      <c r="E360" t="str">
        <f>CONCATENATE(stages!E$1, "=",IF(TYPE(stages!E360)=2,CHAR(34),""),stages!E360,IF(TYPE(stages!E360)=2,CHAR(34),""))</f>
        <v>STAGE_START_COUNTRY="ENG"</v>
      </c>
      <c r="F360" t="str">
        <f>CONCATENATE(stages!F$1, "=",IF(TYPE(stages!F360)=2,CHAR(34),""),stages!F360,IF(TYPE(stages!F360)=2,CHAR(34),""))</f>
        <v>STAGE_START_LATITUDE=53.958333</v>
      </c>
      <c r="G360" t="str">
        <f>CONCATENATE(stages!G$1, "=",IF(TYPE(stages!G360)=2,CHAR(34),""),stages!G360,IF(TYPE(stages!G360)=2,CHAR(34),""))</f>
        <v>STAGE_START_LONGITUDE=-1.080278</v>
      </c>
      <c r="H360" t="str">
        <f>CONCATENATE(stages!H$1, "=",IF(TYPE(stages!H360)=2,CHAR(34),""),stages!H360,IF(TYPE(stages!H360)=2,CHAR(34),""))</f>
        <v>STAGE_FINISH="Sheffield"</v>
      </c>
      <c r="I360" t="str">
        <f>CONCATENATE(stages!I$1, "=",IF(TYPE(stages!I360)=2,CHAR(34),""),stages!I360,IF(TYPE(stages!I360)=2,CHAR(34),""))</f>
        <v>STAGE_FINISH_COUNTRY="ENG"</v>
      </c>
      <c r="J360" t="str">
        <f>CONCATENATE(stages!J$1, "=",IF(TYPE(stages!J360)=2,CHAR(34),""),stages!J360,IF(TYPE(stages!J360)=2,CHAR(34),""))</f>
        <v>STAGE_FINISH_LATITUDE=53.383611</v>
      </c>
      <c r="K360" t="str">
        <f>CONCATENATE(stages!K$1, "=",IF(TYPE(stages!K360)=2,CHAR(34),""),stages!K360,IF(TYPE(stages!K360)=2,CHAR(34),""))</f>
        <v>STAGE_FINISH_LONGITUDE=-1.466944</v>
      </c>
      <c r="L360" t="str">
        <f>CONCATENATE(stages!L$1, "=",IF(TYPE(stages!L360)=2,CHAR(34),""),stages!L360,IF(TYPE(stages!L360)=2,CHAR(34),""))</f>
        <v>STAGE_DISTANCE=201</v>
      </c>
      <c r="M360" t="str">
        <f>CONCATENATE(stages!M$1, "=",IF(TYPE(stages!M360)=2,CHAR(34),""),stages!M360,IF(TYPE(stages!M360)=2,CHAR(34),""))</f>
        <v>STAGE_INFO="http://www.letour.com/le-tour/2014/us/stage-2.html"</v>
      </c>
    </row>
    <row r="361" spans="1:13" x14ac:dyDescent="0.25">
      <c r="A361" t="str">
        <f>CONCATENATE(stages!A$1, "=",IF(TYPE(stages!A361)=2,CHAR(34),""),stages!A361,IF(TYPE(stages!A361)=2,CHAR(34),""))</f>
        <v>STAGE_NUMBER=360</v>
      </c>
      <c r="B361" t="str">
        <f>CONCATENATE(stages!B$1, "=",IF(TYPE(stages!B361)=2,CHAR(34),""),stages!B361,IF(TYPE(stages!B361)=2,CHAR(34),""))</f>
        <v>STAGE_TYPE="Flat"</v>
      </c>
      <c r="C361" t="str">
        <f>CONCATENATE(stages!C$1, "=",IF(TYPE(stages!C361)=2,CHAR(34),""),stages!C361,IF(TYPE(stages!C361)=2,CHAR(34),""))</f>
        <v>STAGE_DATE="07/07/2014"</v>
      </c>
      <c r="D361" t="str">
        <f>CONCATENATE(stages!D$1, "=",IF(TYPE(stages!D361)=2,CHAR(34),""),stages!D361,IF(TYPE(stages!D361)=2,CHAR(34),""))</f>
        <v>STAGE_START="Cambridge"</v>
      </c>
      <c r="E361" t="str">
        <f>CONCATENATE(stages!E$1, "=",IF(TYPE(stages!E361)=2,CHAR(34),""),stages!E361,IF(TYPE(stages!E361)=2,CHAR(34),""))</f>
        <v>STAGE_START_COUNTRY="ENG"</v>
      </c>
      <c r="F361" t="str">
        <f>CONCATENATE(stages!F$1, "=",IF(TYPE(stages!F361)=2,CHAR(34),""),stages!F361,IF(TYPE(stages!F361)=2,CHAR(34),""))</f>
        <v>STAGE_START_LATITUDE=52.205</v>
      </c>
      <c r="G361" t="str">
        <f>CONCATENATE(stages!G$1, "=",IF(TYPE(stages!G361)=2,CHAR(34),""),stages!G361,IF(TYPE(stages!G361)=2,CHAR(34),""))</f>
        <v>STAGE_START_LONGITUDE=0.119</v>
      </c>
      <c r="H361" t="str">
        <f>CONCATENATE(stages!H$1, "=",IF(TYPE(stages!H361)=2,CHAR(34),""),stages!H361,IF(TYPE(stages!H361)=2,CHAR(34),""))</f>
        <v>STAGE_FINISH="Londres"</v>
      </c>
      <c r="I361" t="str">
        <f>CONCATENATE(stages!I$1, "=",IF(TYPE(stages!I361)=2,CHAR(34),""),stages!I361,IF(TYPE(stages!I361)=2,CHAR(34),""))</f>
        <v>STAGE_FINISH_COUNTRY="ENG"</v>
      </c>
      <c r="J361" t="str">
        <f>CONCATENATE(stages!J$1, "=",IF(TYPE(stages!J361)=2,CHAR(34),""),stages!J361,IF(TYPE(stages!J361)=2,CHAR(34),""))</f>
        <v>STAGE_FINISH_LATITUDE=51.507222</v>
      </c>
      <c r="K361" t="str">
        <f>CONCATENATE(stages!K$1, "=",IF(TYPE(stages!K361)=2,CHAR(34),""),stages!K361,IF(TYPE(stages!K361)=2,CHAR(34),""))</f>
        <v>STAGE_FINISH_LONGITUDE=-0.1275</v>
      </c>
      <c r="L361" t="str">
        <f>CONCATENATE(stages!L$1, "=",IF(TYPE(stages!L361)=2,CHAR(34),""),stages!L361,IF(TYPE(stages!L361)=2,CHAR(34),""))</f>
        <v>STAGE_DISTANCE=155</v>
      </c>
      <c r="M361" t="str">
        <f>CONCATENATE(stages!M$1, "=",IF(TYPE(stages!M361)=2,CHAR(34),""),stages!M361,IF(TYPE(stages!M361)=2,CHAR(34),""))</f>
        <v>STAGE_INFO="http://www.letour.com/le-tour/2014/us/stage-3.html"</v>
      </c>
    </row>
    <row r="362" spans="1:13" x14ac:dyDescent="0.25">
      <c r="A362" t="str">
        <f>CONCATENATE(stages!A$1, "=",IF(TYPE(stages!A362)=2,CHAR(34),""),stages!A362,IF(TYPE(stages!A362)=2,CHAR(34),""))</f>
        <v>STAGE_NUMBER=361</v>
      </c>
      <c r="B362" t="str">
        <f>CONCATENATE(stages!B$1, "=",IF(TYPE(stages!B362)=2,CHAR(34),""),stages!B362,IF(TYPE(stages!B362)=2,CHAR(34),""))</f>
        <v>STAGE_TYPE="Flat"</v>
      </c>
      <c r="C362" t="str">
        <f>CONCATENATE(stages!C$1, "=",IF(TYPE(stages!C362)=2,CHAR(34),""),stages!C362,IF(TYPE(stages!C362)=2,CHAR(34),""))</f>
        <v>STAGE_DATE="08/07/2014"</v>
      </c>
      <c r="D362" t="str">
        <f>CONCATENATE(stages!D$1, "=",IF(TYPE(stages!D362)=2,CHAR(34),""),stages!D362,IF(TYPE(stages!D362)=2,CHAR(34),""))</f>
        <v>STAGE_START="Le Touquet-Paris-Plage"</v>
      </c>
      <c r="E362" t="str">
        <f>CONCATENATE(stages!E$1, "=",IF(TYPE(stages!E362)=2,CHAR(34),""),stages!E362,IF(TYPE(stages!E362)=2,CHAR(34),""))</f>
        <v>STAGE_START_COUNTRY="FRA"</v>
      </c>
      <c r="F362" t="str">
        <f>CONCATENATE(stages!F$1, "=",IF(TYPE(stages!F362)=2,CHAR(34),""),stages!F362,IF(TYPE(stages!F362)=2,CHAR(34),""))</f>
        <v>STAGE_START_LATITUDE=50.5186</v>
      </c>
      <c r="G362" t="str">
        <f>CONCATENATE(stages!G$1, "=",IF(TYPE(stages!G362)=2,CHAR(34),""),stages!G362,IF(TYPE(stages!G362)=2,CHAR(34),""))</f>
        <v>STAGE_START_LONGITUDE=1.595</v>
      </c>
      <c r="H362" t="str">
        <f>CONCATENATE(stages!H$1, "=",IF(TYPE(stages!H362)=2,CHAR(34),""),stages!H362,IF(TYPE(stages!H362)=2,CHAR(34),""))</f>
        <v>STAGE_FINISH="Lille Métropole"</v>
      </c>
      <c r="I362" t="str">
        <f>CONCATENATE(stages!I$1, "=",IF(TYPE(stages!I362)=2,CHAR(34),""),stages!I362,IF(TYPE(stages!I362)=2,CHAR(34),""))</f>
        <v>STAGE_FINISH_COUNTRY="FRA"</v>
      </c>
      <c r="J362" t="str">
        <f>CONCATENATE(stages!J$1, "=",IF(TYPE(stages!J362)=2,CHAR(34),""),stages!J362,IF(TYPE(stages!J362)=2,CHAR(34),""))</f>
        <v>STAGE_FINISH_LATITUDE=50.6372</v>
      </c>
      <c r="K362" t="str">
        <f>CONCATENATE(stages!K$1, "=",IF(TYPE(stages!K362)=2,CHAR(34),""),stages!K362,IF(TYPE(stages!K362)=2,CHAR(34),""))</f>
        <v>STAGE_FINISH_LONGITUDE=3.0633</v>
      </c>
      <c r="L362" t="str">
        <f>CONCATENATE(stages!L$1, "=",IF(TYPE(stages!L362)=2,CHAR(34),""),stages!L362,IF(TYPE(stages!L362)=2,CHAR(34),""))</f>
        <v>STAGE_DISTANCE=163.5</v>
      </c>
      <c r="M362" t="str">
        <f>CONCATENATE(stages!M$1, "=",IF(TYPE(stages!M362)=2,CHAR(34),""),stages!M362,IF(TYPE(stages!M362)=2,CHAR(34),""))</f>
        <v>STAGE_INFO="http://www.letour.com/le-tour/2014/us/stage-4.html"</v>
      </c>
    </row>
    <row r="363" spans="1:13" x14ac:dyDescent="0.25">
      <c r="A363" t="str">
        <f>CONCATENATE(stages!A$1, "=",IF(TYPE(stages!A363)=2,CHAR(34),""),stages!A363,IF(TYPE(stages!A363)=2,CHAR(34),""))</f>
        <v>STAGE_NUMBER=362</v>
      </c>
      <c r="B363" t="str">
        <f>CONCATENATE(stages!B$1, "=",IF(TYPE(stages!B363)=2,CHAR(34),""),stages!B363,IF(TYPE(stages!B363)=2,CHAR(34),""))</f>
        <v>STAGE_TYPE="Hilly"</v>
      </c>
      <c r="C363" t="str">
        <f>CONCATENATE(stages!C$1, "=",IF(TYPE(stages!C363)=2,CHAR(34),""),stages!C363,IF(TYPE(stages!C363)=2,CHAR(34),""))</f>
        <v>STAGE_DATE="09/07/2014"</v>
      </c>
      <c r="D363" t="str">
        <f>CONCATENATE(stages!D$1, "=",IF(TYPE(stages!D363)=2,CHAR(34),""),stages!D363,IF(TYPE(stages!D363)=2,CHAR(34),""))</f>
        <v>STAGE_START="Ypres"</v>
      </c>
      <c r="E363" t="str">
        <f>CONCATENATE(stages!E$1, "=",IF(TYPE(stages!E363)=2,CHAR(34),""),stages!E363,IF(TYPE(stages!E363)=2,CHAR(34),""))</f>
        <v>STAGE_START_COUNTRY="FRA"</v>
      </c>
      <c r="F363" t="str">
        <f>CONCATENATE(stages!F$1, "=",IF(TYPE(stages!F363)=2,CHAR(34),""),stages!F363,IF(TYPE(stages!F363)=2,CHAR(34),""))</f>
        <v>STAGE_START_LATITUDE=50.85</v>
      </c>
      <c r="G363" t="str">
        <f>CONCATENATE(stages!G$1, "=",IF(TYPE(stages!G363)=2,CHAR(34),""),stages!G363,IF(TYPE(stages!G363)=2,CHAR(34),""))</f>
        <v>STAGE_START_LONGITUDE=2.883333</v>
      </c>
      <c r="H363" t="str">
        <f>CONCATENATE(stages!H$1, "=",IF(TYPE(stages!H363)=2,CHAR(34),""),stages!H363,IF(TYPE(stages!H363)=2,CHAR(34),""))</f>
        <v>STAGE_FINISH="Arenberg Porte du Hainaut"</v>
      </c>
      <c r="I363" t="str">
        <f>CONCATENATE(stages!I$1, "=",IF(TYPE(stages!I363)=2,CHAR(34),""),stages!I363,IF(TYPE(stages!I363)=2,CHAR(34),""))</f>
        <v>STAGE_FINISH_COUNTRY="FRA"</v>
      </c>
      <c r="J363" t="str">
        <f>CONCATENATE(stages!J$1, "=",IF(TYPE(stages!J363)=2,CHAR(34),""),stages!J363,IF(TYPE(stages!J363)=2,CHAR(34),""))</f>
        <v>STAGE_FINISH_LATITUDE=50.399</v>
      </c>
      <c r="K363" t="str">
        <f>CONCATENATE(stages!K$1, "=",IF(TYPE(stages!K363)=2,CHAR(34),""),stages!K363,IF(TYPE(stages!K363)=2,CHAR(34),""))</f>
        <v>STAGE_FINISH_LONGITUDE=3.4125</v>
      </c>
      <c r="L363" t="str">
        <f>CONCATENATE(stages!L$1, "=",IF(TYPE(stages!L363)=2,CHAR(34),""),stages!L363,IF(TYPE(stages!L363)=2,CHAR(34),""))</f>
        <v>STAGE_DISTANCE=155.5</v>
      </c>
      <c r="M363" t="str">
        <f>CONCATENATE(stages!M$1, "=",IF(TYPE(stages!M363)=2,CHAR(34),""),stages!M363,IF(TYPE(stages!M363)=2,CHAR(34),""))</f>
        <v>STAGE_INFO="http://www.letour.com/le-tour/2014/us/stage-5.html"</v>
      </c>
    </row>
    <row r="364" spans="1:13" x14ac:dyDescent="0.25">
      <c r="A364" t="str">
        <f>CONCATENATE(stages!A$1, "=",IF(TYPE(stages!A364)=2,CHAR(34),""),stages!A364,IF(TYPE(stages!A364)=2,CHAR(34),""))</f>
        <v>STAGE_NUMBER=363</v>
      </c>
      <c r="B364" t="str">
        <f>CONCATENATE(stages!B$1, "=",IF(TYPE(stages!B364)=2,CHAR(34),""),stages!B364,IF(TYPE(stages!B364)=2,CHAR(34),""))</f>
        <v>STAGE_TYPE="Flat"</v>
      </c>
      <c r="C364" t="str">
        <f>CONCATENATE(stages!C$1, "=",IF(TYPE(stages!C364)=2,CHAR(34),""),stages!C364,IF(TYPE(stages!C364)=2,CHAR(34),""))</f>
        <v>STAGE_DATE="10/07/2014"</v>
      </c>
      <c r="D364" t="str">
        <f>CONCATENATE(stages!D$1, "=",IF(TYPE(stages!D364)=2,CHAR(34),""),stages!D364,IF(TYPE(stages!D364)=2,CHAR(34),""))</f>
        <v>STAGE_START="Arras"</v>
      </c>
      <c r="E364" t="str">
        <f>CONCATENATE(stages!E$1, "=",IF(TYPE(stages!E364)=2,CHAR(34),""),stages!E364,IF(TYPE(stages!E364)=2,CHAR(34),""))</f>
        <v>STAGE_START_COUNTRY="FRA"</v>
      </c>
      <c r="F364" t="str">
        <f>CONCATENATE(stages!F$1, "=",IF(TYPE(stages!F364)=2,CHAR(34),""),stages!F364,IF(TYPE(stages!F364)=2,CHAR(34),""))</f>
        <v>STAGE_START_LATITUDE=50.2897</v>
      </c>
      <c r="G364" t="str">
        <f>CONCATENATE(stages!G$1, "=",IF(TYPE(stages!G364)=2,CHAR(34),""),stages!G364,IF(TYPE(stages!G364)=2,CHAR(34),""))</f>
        <v>STAGE_START_LONGITUDE=2.7808</v>
      </c>
      <c r="H364" t="str">
        <f>CONCATENATE(stages!H$1, "=",IF(TYPE(stages!H364)=2,CHAR(34),""),stages!H364,IF(TYPE(stages!H364)=2,CHAR(34),""))</f>
        <v>STAGE_FINISH="Reims"</v>
      </c>
      <c r="I364" t="str">
        <f>CONCATENATE(stages!I$1, "=",IF(TYPE(stages!I364)=2,CHAR(34),""),stages!I364,IF(TYPE(stages!I364)=2,CHAR(34),""))</f>
        <v>STAGE_FINISH_COUNTRY="FRA"</v>
      </c>
      <c r="J364" t="str">
        <f>CONCATENATE(stages!J$1, "=",IF(TYPE(stages!J364)=2,CHAR(34),""),stages!J364,IF(TYPE(stages!J364)=2,CHAR(34),""))</f>
        <v>STAGE_FINISH_LATITUDE=49.2628</v>
      </c>
      <c r="K364" t="str">
        <f>CONCATENATE(stages!K$1, "=",IF(TYPE(stages!K364)=2,CHAR(34),""),stages!K364,IF(TYPE(stages!K364)=2,CHAR(34),""))</f>
        <v>STAGE_FINISH_LONGITUDE=4.0347</v>
      </c>
      <c r="L364" t="str">
        <f>CONCATENATE(stages!L$1, "=",IF(TYPE(stages!L364)=2,CHAR(34),""),stages!L364,IF(TYPE(stages!L364)=2,CHAR(34),""))</f>
        <v>STAGE_DISTANCE=194</v>
      </c>
      <c r="M364" t="str">
        <f>CONCATENATE(stages!M$1, "=",IF(TYPE(stages!M364)=2,CHAR(34),""),stages!M364,IF(TYPE(stages!M364)=2,CHAR(34),""))</f>
        <v>STAGE_INFO="http://www.letour.com/le-tour/2014/us/stage-6.html"</v>
      </c>
    </row>
    <row r="365" spans="1:13" x14ac:dyDescent="0.25">
      <c r="A365" t="str">
        <f>CONCATENATE(stages!A$1, "=",IF(TYPE(stages!A365)=2,CHAR(34),""),stages!A365,IF(TYPE(stages!A365)=2,CHAR(34),""))</f>
        <v>STAGE_NUMBER=364</v>
      </c>
      <c r="B365" t="str">
        <f>CONCATENATE(stages!B$1, "=",IF(TYPE(stages!B365)=2,CHAR(34),""),stages!B365,IF(TYPE(stages!B365)=2,CHAR(34),""))</f>
        <v>STAGE_TYPE="Flat"</v>
      </c>
      <c r="C365" t="str">
        <f>CONCATENATE(stages!C$1, "=",IF(TYPE(stages!C365)=2,CHAR(34),""),stages!C365,IF(TYPE(stages!C365)=2,CHAR(34),""))</f>
        <v>STAGE_DATE="11/07/2014"</v>
      </c>
      <c r="D365" t="str">
        <f>CONCATENATE(stages!D$1, "=",IF(TYPE(stages!D365)=2,CHAR(34),""),stages!D365,IF(TYPE(stages!D365)=2,CHAR(34),""))</f>
        <v>STAGE_START="Épernay"</v>
      </c>
      <c r="E365" t="str">
        <f>CONCATENATE(stages!E$1, "=",IF(TYPE(stages!E365)=2,CHAR(34),""),stages!E365,IF(TYPE(stages!E365)=2,CHAR(34),""))</f>
        <v>STAGE_START_COUNTRY="FRA"</v>
      </c>
      <c r="F365" t="str">
        <f>CONCATENATE(stages!F$1, "=",IF(TYPE(stages!F365)=2,CHAR(34),""),stages!F365,IF(TYPE(stages!F365)=2,CHAR(34),""))</f>
        <v>STAGE_START_LATITUDE=49.0403</v>
      </c>
      <c r="G365" t="str">
        <f>CONCATENATE(stages!G$1, "=",IF(TYPE(stages!G365)=2,CHAR(34),""),stages!G365,IF(TYPE(stages!G365)=2,CHAR(34),""))</f>
        <v>STAGE_START_LONGITUDE=3.96</v>
      </c>
      <c r="H365" t="str">
        <f>CONCATENATE(stages!H$1, "=",IF(TYPE(stages!H365)=2,CHAR(34),""),stages!H365,IF(TYPE(stages!H365)=2,CHAR(34),""))</f>
        <v>STAGE_FINISH="Nancy"</v>
      </c>
      <c r="I365" t="str">
        <f>CONCATENATE(stages!I$1, "=",IF(TYPE(stages!I365)=2,CHAR(34),""),stages!I365,IF(TYPE(stages!I365)=2,CHAR(34),""))</f>
        <v>STAGE_FINISH_COUNTRY="FRA"</v>
      </c>
      <c r="J365" t="str">
        <f>CONCATENATE(stages!J$1, "=",IF(TYPE(stages!J365)=2,CHAR(34),""),stages!J365,IF(TYPE(stages!J365)=2,CHAR(34),""))</f>
        <v>STAGE_FINISH_LATITUDE=48.6936</v>
      </c>
      <c r="K365" t="str">
        <f>CONCATENATE(stages!K$1, "=",IF(TYPE(stages!K365)=2,CHAR(34),""),stages!K365,IF(TYPE(stages!K365)=2,CHAR(34),""))</f>
        <v>STAGE_FINISH_LONGITUDE=6.1846</v>
      </c>
      <c r="L365" t="str">
        <f>CONCATENATE(stages!L$1, "=",IF(TYPE(stages!L365)=2,CHAR(34),""),stages!L365,IF(TYPE(stages!L365)=2,CHAR(34),""))</f>
        <v>STAGE_DISTANCE=234.5</v>
      </c>
      <c r="M365" t="str">
        <f>CONCATENATE(stages!M$1, "=",IF(TYPE(stages!M365)=2,CHAR(34),""),stages!M365,IF(TYPE(stages!M365)=2,CHAR(34),""))</f>
        <v>STAGE_INFO="http://www.letour.com/le-tour/2014/us/stage-7.html"</v>
      </c>
    </row>
    <row r="366" spans="1:13" x14ac:dyDescent="0.25">
      <c r="A366" t="str">
        <f>CONCATENATE(stages!A$1, "=",IF(TYPE(stages!A366)=2,CHAR(34),""),stages!A366,IF(TYPE(stages!A366)=2,CHAR(34),""))</f>
        <v>STAGE_NUMBER=365</v>
      </c>
      <c r="B366" t="str">
        <f>CONCATENATE(stages!B$1, "=",IF(TYPE(stages!B366)=2,CHAR(34),""),stages!B366,IF(TYPE(stages!B366)=2,CHAR(34),""))</f>
        <v>STAGE_TYPE="Hilly"</v>
      </c>
      <c r="C366" t="str">
        <f>CONCATENATE(stages!C$1, "=",IF(TYPE(stages!C366)=2,CHAR(34),""),stages!C366,IF(TYPE(stages!C366)=2,CHAR(34),""))</f>
        <v>STAGE_DATE="12/07/2014"</v>
      </c>
      <c r="D366" t="str">
        <f>CONCATENATE(stages!D$1, "=",IF(TYPE(stages!D366)=2,CHAR(34),""),stages!D366,IF(TYPE(stages!D366)=2,CHAR(34),""))</f>
        <v>STAGE_START="Tomblaine"</v>
      </c>
      <c r="E366" t="str">
        <f>CONCATENATE(stages!E$1, "=",IF(TYPE(stages!E366)=2,CHAR(34),""),stages!E366,IF(TYPE(stages!E366)=2,CHAR(34),""))</f>
        <v>STAGE_START_COUNTRY="FRA"</v>
      </c>
      <c r="F366" t="str">
        <f>CONCATENATE(stages!F$1, "=",IF(TYPE(stages!F366)=2,CHAR(34),""),stages!F366,IF(TYPE(stages!F366)=2,CHAR(34),""))</f>
        <v>STAGE_START_LATITUDE=48.6833</v>
      </c>
      <c r="G366" t="str">
        <f>CONCATENATE(stages!G$1, "=",IF(TYPE(stages!G366)=2,CHAR(34),""),stages!G366,IF(TYPE(stages!G366)=2,CHAR(34),""))</f>
        <v>STAGE_START_LONGITUDE=6.2167</v>
      </c>
      <c r="H366" t="str">
        <f>CONCATENATE(stages!H$1, "=",IF(TYPE(stages!H366)=2,CHAR(34),""),stages!H366,IF(TYPE(stages!H366)=2,CHAR(34),""))</f>
        <v>STAGE_FINISH="Gérardmer La Mauselaine"</v>
      </c>
      <c r="I366" t="str">
        <f>CONCATENATE(stages!I$1, "=",IF(TYPE(stages!I366)=2,CHAR(34),""),stages!I366,IF(TYPE(stages!I366)=2,CHAR(34),""))</f>
        <v>STAGE_FINISH_COUNTRY="FRA"</v>
      </c>
      <c r="J366" t="str">
        <f>CONCATENATE(stages!J$1, "=",IF(TYPE(stages!J366)=2,CHAR(34),""),stages!J366,IF(TYPE(stages!J366)=2,CHAR(34),""))</f>
        <v>STAGE_FINISH_LATITUDE=48.08</v>
      </c>
      <c r="K366" t="str">
        <f>CONCATENATE(stages!K$1, "=",IF(TYPE(stages!K366)=2,CHAR(34),""),stages!K366,IF(TYPE(stages!K366)=2,CHAR(34),""))</f>
        <v>STAGE_FINISH_LONGITUDE=6.88</v>
      </c>
      <c r="L366" t="str">
        <f>CONCATENATE(stages!L$1, "=",IF(TYPE(stages!L366)=2,CHAR(34),""),stages!L366,IF(TYPE(stages!L366)=2,CHAR(34),""))</f>
        <v>STAGE_DISTANCE=161</v>
      </c>
      <c r="M366" t="str">
        <f>CONCATENATE(stages!M$1, "=",IF(TYPE(stages!M366)=2,CHAR(34),""),stages!M366,IF(TYPE(stages!M366)=2,CHAR(34),""))</f>
        <v>STAGE_INFO="http://www.letour.com/le-tour/2014/us/stage-8.html"</v>
      </c>
    </row>
    <row r="367" spans="1:13" x14ac:dyDescent="0.25">
      <c r="A367" t="str">
        <f>CONCATENATE(stages!A$1, "=",IF(TYPE(stages!A367)=2,CHAR(34),""),stages!A367,IF(TYPE(stages!A367)=2,CHAR(34),""))</f>
        <v>STAGE_NUMBER=366</v>
      </c>
      <c r="B367" t="str">
        <f>CONCATENATE(stages!B$1, "=",IF(TYPE(stages!B367)=2,CHAR(34),""),stages!B367,IF(TYPE(stages!B367)=2,CHAR(34),""))</f>
        <v>STAGE_TYPE="Hilly"</v>
      </c>
      <c r="C367" t="str">
        <f>CONCATENATE(stages!C$1, "=",IF(TYPE(stages!C367)=2,CHAR(34),""),stages!C367,IF(TYPE(stages!C367)=2,CHAR(34),""))</f>
        <v>STAGE_DATE="13/07/2014"</v>
      </c>
      <c r="D367" t="str">
        <f>CONCATENATE(stages!D$1, "=",IF(TYPE(stages!D367)=2,CHAR(34),""),stages!D367,IF(TYPE(stages!D367)=2,CHAR(34),""))</f>
        <v>STAGE_START="Gérardmer"</v>
      </c>
      <c r="E367" t="str">
        <f>CONCATENATE(stages!E$1, "=",IF(TYPE(stages!E367)=2,CHAR(34),""),stages!E367,IF(TYPE(stages!E367)=2,CHAR(34),""))</f>
        <v>STAGE_START_COUNTRY="FRA"</v>
      </c>
      <c r="F367" t="str">
        <f>CONCATENATE(stages!F$1, "=",IF(TYPE(stages!F367)=2,CHAR(34),""),stages!F367,IF(TYPE(stages!F367)=2,CHAR(34),""))</f>
        <v>STAGE_START_LATITUDE=48.08</v>
      </c>
      <c r="G367" t="str">
        <f>CONCATENATE(stages!G$1, "=",IF(TYPE(stages!G367)=2,CHAR(34),""),stages!G367,IF(TYPE(stages!G367)=2,CHAR(34),""))</f>
        <v>STAGE_START_LONGITUDE=6.88</v>
      </c>
      <c r="H367" t="str">
        <f>CONCATENATE(stages!H$1, "=",IF(TYPE(stages!H367)=2,CHAR(34),""),stages!H367,IF(TYPE(stages!H367)=2,CHAR(34),""))</f>
        <v>STAGE_FINISH="Mulhouse"</v>
      </c>
      <c r="I367" t="str">
        <f>CONCATENATE(stages!I$1, "=",IF(TYPE(stages!I367)=2,CHAR(34),""),stages!I367,IF(TYPE(stages!I367)=2,CHAR(34),""))</f>
        <v>STAGE_FINISH_COUNTRY="FRA"</v>
      </c>
      <c r="J367" t="str">
        <f>CONCATENATE(stages!J$1, "=",IF(TYPE(stages!J367)=2,CHAR(34),""),stages!J367,IF(TYPE(stages!J367)=2,CHAR(34),""))</f>
        <v>STAGE_FINISH_LATITUDE=47.75</v>
      </c>
      <c r="K367" t="str">
        <f>CONCATENATE(stages!K$1, "=",IF(TYPE(stages!K367)=2,CHAR(34),""),stages!K367,IF(TYPE(stages!K367)=2,CHAR(34),""))</f>
        <v>STAGE_FINISH_LONGITUDE=7.34</v>
      </c>
      <c r="L367" t="str">
        <f>CONCATENATE(stages!L$1, "=",IF(TYPE(stages!L367)=2,CHAR(34),""),stages!L367,IF(TYPE(stages!L367)=2,CHAR(34),""))</f>
        <v>STAGE_DISTANCE=170</v>
      </c>
      <c r="M367" t="str">
        <f>CONCATENATE(stages!M$1, "=",IF(TYPE(stages!M367)=2,CHAR(34),""),stages!M367,IF(TYPE(stages!M367)=2,CHAR(34),""))</f>
        <v>STAGE_INFO="http://www.letour.com/le-tour/2014/us/stage-9.html"</v>
      </c>
    </row>
    <row r="368" spans="1:13" x14ac:dyDescent="0.25">
      <c r="A368" t="str">
        <f>CONCATENATE(stages!A$1, "=",IF(TYPE(stages!A368)=2,CHAR(34),""),stages!A368,IF(TYPE(stages!A368)=2,CHAR(34),""))</f>
        <v>STAGE_NUMBER=367</v>
      </c>
      <c r="B368" t="str">
        <f>CONCATENATE(stages!B$1, "=",IF(TYPE(stages!B368)=2,CHAR(34),""),stages!B368,IF(TYPE(stages!B368)=2,CHAR(34),""))</f>
        <v>STAGE_TYPE="Mountain"</v>
      </c>
      <c r="C368" t="str">
        <f>CONCATENATE(stages!C$1, "=",IF(TYPE(stages!C368)=2,CHAR(34),""),stages!C368,IF(TYPE(stages!C368)=2,CHAR(34),""))</f>
        <v>STAGE_DATE="14/07/2014"</v>
      </c>
      <c r="D368" t="str">
        <f>CONCATENATE(stages!D$1, "=",IF(TYPE(stages!D368)=2,CHAR(34),""),stages!D368,IF(TYPE(stages!D368)=2,CHAR(34),""))</f>
        <v>STAGE_START="Mulhouse"</v>
      </c>
      <c r="E368" t="str">
        <f>CONCATENATE(stages!E$1, "=",IF(TYPE(stages!E368)=2,CHAR(34),""),stages!E368,IF(TYPE(stages!E368)=2,CHAR(34),""))</f>
        <v>STAGE_START_COUNTRY="FRA"</v>
      </c>
      <c r="F368" t="str">
        <f>CONCATENATE(stages!F$1, "=",IF(TYPE(stages!F368)=2,CHAR(34),""),stages!F368,IF(TYPE(stages!F368)=2,CHAR(34),""))</f>
        <v>STAGE_START_LATITUDE=47.75</v>
      </c>
      <c r="G368" t="str">
        <f>CONCATENATE(stages!G$1, "=",IF(TYPE(stages!G368)=2,CHAR(34),""),stages!G368,IF(TYPE(stages!G368)=2,CHAR(34),""))</f>
        <v>STAGE_START_LONGITUDE=7.34</v>
      </c>
      <c r="H368" t="str">
        <f>CONCATENATE(stages!H$1, "=",IF(TYPE(stages!H368)=2,CHAR(34),""),stages!H368,IF(TYPE(stages!H368)=2,CHAR(34),""))</f>
        <v>STAGE_FINISH="La Planche des Belles Filles"</v>
      </c>
      <c r="I368" t="str">
        <f>CONCATENATE(stages!I$1, "=",IF(TYPE(stages!I368)=2,CHAR(34),""),stages!I368,IF(TYPE(stages!I368)=2,CHAR(34),""))</f>
        <v>STAGE_FINISH_COUNTRY="FRA"</v>
      </c>
      <c r="J368" t="str">
        <f>CONCATENATE(stages!J$1, "=",IF(TYPE(stages!J368)=2,CHAR(34),""),stages!J368,IF(TYPE(stages!J368)=2,CHAR(34),""))</f>
        <v>STAGE_FINISH_LATITUDE=47.772222</v>
      </c>
      <c r="K368" t="str">
        <f>CONCATENATE(stages!K$1, "=",IF(TYPE(stages!K368)=2,CHAR(34),""),stages!K368,IF(TYPE(stages!K368)=2,CHAR(34),""))</f>
        <v>STAGE_FINISH_LONGITUDE=6.777778</v>
      </c>
      <c r="L368" t="str">
        <f>CONCATENATE(stages!L$1, "=",IF(TYPE(stages!L368)=2,CHAR(34),""),stages!L368,IF(TYPE(stages!L368)=2,CHAR(34),""))</f>
        <v>STAGE_DISTANCE=161.5</v>
      </c>
      <c r="M368" t="str">
        <f>CONCATENATE(stages!M$1, "=",IF(TYPE(stages!M368)=2,CHAR(34),""),stages!M368,IF(TYPE(stages!M368)=2,CHAR(34),""))</f>
        <v>STAGE_INFO="http://www.letour.com/le-tour/2014/us/stage-10.html"</v>
      </c>
    </row>
    <row r="369" spans="1:13" x14ac:dyDescent="0.25">
      <c r="A369" t="str">
        <f>CONCATENATE(stages!A$1, "=",IF(TYPE(stages!A369)=2,CHAR(34),""),stages!A369,IF(TYPE(stages!A369)=2,CHAR(34),""))</f>
        <v>STAGE_NUMBER=368</v>
      </c>
      <c r="B369" t="str">
        <f>CONCATENATE(stages!B$1, "=",IF(TYPE(stages!B369)=2,CHAR(34),""),stages!B369,IF(TYPE(stages!B369)=2,CHAR(34),""))</f>
        <v>STAGE_TYPE="Hilly"</v>
      </c>
      <c r="C369" t="str">
        <f>CONCATENATE(stages!C$1, "=",IF(TYPE(stages!C369)=2,CHAR(34),""),stages!C369,IF(TYPE(stages!C369)=2,CHAR(34),""))</f>
        <v>STAGE_DATE="16/07/2014"</v>
      </c>
      <c r="D369" t="str">
        <f>CONCATENATE(stages!D$1, "=",IF(TYPE(stages!D369)=2,CHAR(34),""),stages!D369,IF(TYPE(stages!D369)=2,CHAR(34),""))</f>
        <v>STAGE_START="Besançon"</v>
      </c>
      <c r="E369" t="str">
        <f>CONCATENATE(stages!E$1, "=",IF(TYPE(stages!E369)=2,CHAR(34),""),stages!E369,IF(TYPE(stages!E369)=2,CHAR(34),""))</f>
        <v>STAGE_START_COUNTRY="FRA"</v>
      </c>
      <c r="F369" t="str">
        <f>CONCATENATE(stages!F$1, "=",IF(TYPE(stages!F369)=2,CHAR(34),""),stages!F369,IF(TYPE(stages!F369)=2,CHAR(34),""))</f>
        <v>STAGE_START_LATITUDE=47.2431</v>
      </c>
      <c r="G369" t="str">
        <f>CONCATENATE(stages!G$1, "=",IF(TYPE(stages!G369)=2,CHAR(34),""),stages!G369,IF(TYPE(stages!G369)=2,CHAR(34),""))</f>
        <v>STAGE_START_LONGITUDE=6.0219</v>
      </c>
      <c r="H369" t="str">
        <f>CONCATENATE(stages!H$1, "=",IF(TYPE(stages!H369)=2,CHAR(34),""),stages!H369,IF(TYPE(stages!H369)=2,CHAR(34),""))</f>
        <v>STAGE_FINISH="Oyonnax"</v>
      </c>
      <c r="I369" t="str">
        <f>CONCATENATE(stages!I$1, "=",IF(TYPE(stages!I369)=2,CHAR(34),""),stages!I369,IF(TYPE(stages!I369)=2,CHAR(34),""))</f>
        <v>STAGE_FINISH_COUNTRY="FRA"</v>
      </c>
      <c r="J369" t="str">
        <f>CONCATENATE(stages!J$1, "=",IF(TYPE(stages!J369)=2,CHAR(34),""),stages!J369,IF(TYPE(stages!J369)=2,CHAR(34),""))</f>
        <v>STAGE_FINISH_LATITUDE=46.2561</v>
      </c>
      <c r="K369" t="str">
        <f>CONCATENATE(stages!K$1, "=",IF(TYPE(stages!K369)=2,CHAR(34),""),stages!K369,IF(TYPE(stages!K369)=2,CHAR(34),""))</f>
        <v>STAGE_FINISH_LONGITUDE=5.6556</v>
      </c>
      <c r="L369" t="str">
        <f>CONCATENATE(stages!L$1, "=",IF(TYPE(stages!L369)=2,CHAR(34),""),stages!L369,IF(TYPE(stages!L369)=2,CHAR(34),""))</f>
        <v>STAGE_DISTANCE=187.5</v>
      </c>
      <c r="M369" t="str">
        <f>CONCATENATE(stages!M$1, "=",IF(TYPE(stages!M369)=2,CHAR(34),""),stages!M369,IF(TYPE(stages!M369)=2,CHAR(34),""))</f>
        <v>STAGE_INFO="http://www.letour.com/le-tour/2014/us/stage-11.html"</v>
      </c>
    </row>
    <row r="370" spans="1:13" x14ac:dyDescent="0.25">
      <c r="A370" t="str">
        <f>CONCATENATE(stages!A$1, "=",IF(TYPE(stages!A370)=2,CHAR(34),""),stages!A370,IF(TYPE(stages!A370)=2,CHAR(34),""))</f>
        <v>STAGE_NUMBER=369</v>
      </c>
      <c r="B370" t="str">
        <f>CONCATENATE(stages!B$1, "=",IF(TYPE(stages!B370)=2,CHAR(34),""),stages!B370,IF(TYPE(stages!B370)=2,CHAR(34),""))</f>
        <v>STAGE_TYPE="Flat"</v>
      </c>
      <c r="C370" t="str">
        <f>CONCATENATE(stages!C$1, "=",IF(TYPE(stages!C370)=2,CHAR(34),""),stages!C370,IF(TYPE(stages!C370)=2,CHAR(34),""))</f>
        <v>STAGE_DATE="17/07/2014"</v>
      </c>
      <c r="D370" t="str">
        <f>CONCATENATE(stages!D$1, "=",IF(TYPE(stages!D370)=2,CHAR(34),""),stages!D370,IF(TYPE(stages!D370)=2,CHAR(34),""))</f>
        <v>STAGE_START="Bourg-en-Bresse"</v>
      </c>
      <c r="E370" t="str">
        <f>CONCATENATE(stages!E$1, "=",IF(TYPE(stages!E370)=2,CHAR(34),""),stages!E370,IF(TYPE(stages!E370)=2,CHAR(34),""))</f>
        <v>STAGE_START_COUNTRY="FRA"</v>
      </c>
      <c r="F370" t="str">
        <f>CONCATENATE(stages!F$1, "=",IF(TYPE(stages!F370)=2,CHAR(34),""),stages!F370,IF(TYPE(stages!F370)=2,CHAR(34),""))</f>
        <v>STAGE_START_LATITUDE=46.2056</v>
      </c>
      <c r="G370" t="str">
        <f>CONCATENATE(stages!G$1, "=",IF(TYPE(stages!G370)=2,CHAR(34),""),stages!G370,IF(TYPE(stages!G370)=2,CHAR(34),""))</f>
        <v>STAGE_START_LONGITUDE=5.2289</v>
      </c>
      <c r="H370" t="str">
        <f>CONCATENATE(stages!H$1, "=",IF(TYPE(stages!H370)=2,CHAR(34),""),stages!H370,IF(TYPE(stages!H370)=2,CHAR(34),""))</f>
        <v>STAGE_FINISH="Saint-Étienne"</v>
      </c>
      <c r="I370" t="str">
        <f>CONCATENATE(stages!I$1, "=",IF(TYPE(stages!I370)=2,CHAR(34),""),stages!I370,IF(TYPE(stages!I370)=2,CHAR(34),""))</f>
        <v>STAGE_FINISH_COUNTRY="FRA"</v>
      </c>
      <c r="J370" t="str">
        <f>CONCATENATE(stages!J$1, "=",IF(TYPE(stages!J370)=2,CHAR(34),""),stages!J370,IF(TYPE(stages!J370)=2,CHAR(34),""))</f>
        <v>STAGE_FINISH_LATITUDE=45.4347</v>
      </c>
      <c r="K370" t="str">
        <f>CONCATENATE(stages!K$1, "=",IF(TYPE(stages!K370)=2,CHAR(34),""),stages!K370,IF(TYPE(stages!K370)=2,CHAR(34),""))</f>
        <v>STAGE_FINISH_LONGITUDE=4.3903</v>
      </c>
      <c r="L370" t="str">
        <f>CONCATENATE(stages!L$1, "=",IF(TYPE(stages!L370)=2,CHAR(34),""),stages!L370,IF(TYPE(stages!L370)=2,CHAR(34),""))</f>
        <v>STAGE_DISTANCE=185.5</v>
      </c>
      <c r="M370" t="str">
        <f>CONCATENATE(stages!M$1, "=",IF(TYPE(stages!M370)=2,CHAR(34),""),stages!M370,IF(TYPE(stages!M370)=2,CHAR(34),""))</f>
        <v>STAGE_INFO="http://www.letour.com/le-tour/2014/us/stage-12.html"</v>
      </c>
    </row>
    <row r="371" spans="1:13" x14ac:dyDescent="0.25">
      <c r="A371" t="str">
        <f>CONCATENATE(stages!A$1, "=",IF(TYPE(stages!A371)=2,CHAR(34),""),stages!A371,IF(TYPE(stages!A371)=2,CHAR(34),""))</f>
        <v>STAGE_NUMBER=370</v>
      </c>
      <c r="B371" t="str">
        <f>CONCATENATE(stages!B$1, "=",IF(TYPE(stages!B371)=2,CHAR(34),""),stages!B371,IF(TYPE(stages!B371)=2,CHAR(34),""))</f>
        <v>STAGE_TYPE="Mountain"</v>
      </c>
      <c r="C371" t="str">
        <f>CONCATENATE(stages!C$1, "=",IF(TYPE(stages!C371)=2,CHAR(34),""),stages!C371,IF(TYPE(stages!C371)=2,CHAR(34),""))</f>
        <v>STAGE_DATE="18/07/2014"</v>
      </c>
      <c r="D371" t="str">
        <f>CONCATENATE(stages!D$1, "=",IF(TYPE(stages!D371)=2,CHAR(34),""),stages!D371,IF(TYPE(stages!D371)=2,CHAR(34),""))</f>
        <v>STAGE_START="Saint-Étienne"</v>
      </c>
      <c r="E371" t="str">
        <f>CONCATENATE(stages!E$1, "=",IF(TYPE(stages!E371)=2,CHAR(34),""),stages!E371,IF(TYPE(stages!E371)=2,CHAR(34),""))</f>
        <v>STAGE_START_COUNTRY="FRA"</v>
      </c>
      <c r="F371" t="str">
        <f>CONCATENATE(stages!F$1, "=",IF(TYPE(stages!F371)=2,CHAR(34),""),stages!F371,IF(TYPE(stages!F371)=2,CHAR(34),""))</f>
        <v>STAGE_START_LATITUDE=45.4347</v>
      </c>
      <c r="G371" t="str">
        <f>CONCATENATE(stages!G$1, "=",IF(TYPE(stages!G371)=2,CHAR(34),""),stages!G371,IF(TYPE(stages!G371)=2,CHAR(34),""))</f>
        <v>STAGE_START_LONGITUDE=4.3903</v>
      </c>
      <c r="H371" t="str">
        <f>CONCATENATE(stages!H$1, "=",IF(TYPE(stages!H371)=2,CHAR(34),""),stages!H371,IF(TYPE(stages!H371)=2,CHAR(34),""))</f>
        <v>STAGE_FINISH="Chamrousse"</v>
      </c>
      <c r="I371" t="str">
        <f>CONCATENATE(stages!I$1, "=",IF(TYPE(stages!I371)=2,CHAR(34),""),stages!I371,IF(TYPE(stages!I371)=2,CHAR(34),""))</f>
        <v>STAGE_FINISH_COUNTRY="FRA"</v>
      </c>
      <c r="J371" t="str">
        <f>CONCATENATE(stages!J$1, "=",IF(TYPE(stages!J371)=2,CHAR(34),""),stages!J371,IF(TYPE(stages!J371)=2,CHAR(34),""))</f>
        <v>STAGE_FINISH_LATITUDE=45.1092</v>
      </c>
      <c r="K371" t="str">
        <f>CONCATENATE(stages!K$1, "=",IF(TYPE(stages!K371)=2,CHAR(34),""),stages!K371,IF(TYPE(stages!K371)=2,CHAR(34),""))</f>
        <v>STAGE_FINISH_LONGITUDE=5.8744</v>
      </c>
      <c r="L371" t="str">
        <f>CONCATENATE(stages!L$1, "=",IF(TYPE(stages!L371)=2,CHAR(34),""),stages!L371,IF(TYPE(stages!L371)=2,CHAR(34),""))</f>
        <v>STAGE_DISTANCE=197.5</v>
      </c>
      <c r="M371" t="str">
        <f>CONCATENATE(stages!M$1, "=",IF(TYPE(stages!M371)=2,CHAR(34),""),stages!M371,IF(TYPE(stages!M371)=2,CHAR(34),""))</f>
        <v>STAGE_INFO="http://www.letour.com/le-tour/2014/us/stage-13.html"</v>
      </c>
    </row>
    <row r="372" spans="1:13" x14ac:dyDescent="0.25">
      <c r="A372" t="str">
        <f>CONCATENATE(stages!A$1, "=",IF(TYPE(stages!A372)=2,CHAR(34),""),stages!A372,IF(TYPE(stages!A372)=2,CHAR(34),""))</f>
        <v>STAGE_NUMBER=371</v>
      </c>
      <c r="B372" t="str">
        <f>CONCATENATE(stages!B$1, "=",IF(TYPE(stages!B372)=2,CHAR(34),""),stages!B372,IF(TYPE(stages!B372)=2,CHAR(34),""))</f>
        <v>STAGE_TYPE="Mountain"</v>
      </c>
      <c r="C372" t="str">
        <f>CONCATENATE(stages!C$1, "=",IF(TYPE(stages!C372)=2,CHAR(34),""),stages!C372,IF(TYPE(stages!C372)=2,CHAR(34),""))</f>
        <v>STAGE_DATE="19/07/2014"</v>
      </c>
      <c r="D372" t="str">
        <f>CONCATENATE(stages!D$1, "=",IF(TYPE(stages!D372)=2,CHAR(34),""),stages!D372,IF(TYPE(stages!D372)=2,CHAR(34),""))</f>
        <v>STAGE_START="Grenoble"</v>
      </c>
      <c r="E372" t="str">
        <f>CONCATENATE(stages!E$1, "=",IF(TYPE(stages!E372)=2,CHAR(34),""),stages!E372,IF(TYPE(stages!E372)=2,CHAR(34),""))</f>
        <v>STAGE_START_COUNTRY="FRA"</v>
      </c>
      <c r="F372" t="str">
        <f>CONCATENATE(stages!F$1, "=",IF(TYPE(stages!F372)=2,CHAR(34),""),stages!F372,IF(TYPE(stages!F372)=2,CHAR(34),""))</f>
        <v>STAGE_START_LATITUDE=45.2002</v>
      </c>
      <c r="G372" t="str">
        <f>CONCATENATE(stages!G$1, "=",IF(TYPE(stages!G372)=2,CHAR(34),""),stages!G372,IF(TYPE(stages!G372)=2,CHAR(34),""))</f>
        <v>STAGE_START_LONGITUDE=5.7222</v>
      </c>
      <c r="H372" t="str">
        <f>CONCATENATE(stages!H$1, "=",IF(TYPE(stages!H372)=2,CHAR(34),""),stages!H372,IF(TYPE(stages!H372)=2,CHAR(34),""))</f>
        <v>STAGE_FINISH="Risoul"</v>
      </c>
      <c r="I372" t="str">
        <f>CONCATENATE(stages!I$1, "=",IF(TYPE(stages!I372)=2,CHAR(34),""),stages!I372,IF(TYPE(stages!I372)=2,CHAR(34),""))</f>
        <v>STAGE_FINISH_COUNTRY="FRA"</v>
      </c>
      <c r="J372" t="str">
        <f>CONCATENATE(stages!J$1, "=",IF(TYPE(stages!J372)=2,CHAR(34),""),stages!J372,IF(TYPE(stages!J372)=2,CHAR(34),""))</f>
        <v>STAGE_FINISH_LATITUDE=44.6497</v>
      </c>
      <c r="K372" t="str">
        <f>CONCATENATE(stages!K$1, "=",IF(TYPE(stages!K372)=2,CHAR(34),""),stages!K372,IF(TYPE(stages!K372)=2,CHAR(34),""))</f>
        <v>STAGE_FINISH_LONGITUDE=6.6408</v>
      </c>
      <c r="L372" t="str">
        <f>CONCATENATE(stages!L$1, "=",IF(TYPE(stages!L372)=2,CHAR(34),""),stages!L372,IF(TYPE(stages!L372)=2,CHAR(34),""))</f>
        <v>STAGE_DISTANCE=177</v>
      </c>
      <c r="M372" t="str">
        <f>CONCATENATE(stages!M$1, "=",IF(TYPE(stages!M372)=2,CHAR(34),""),stages!M372,IF(TYPE(stages!M372)=2,CHAR(34),""))</f>
        <v>STAGE_INFO="http://www.letour.com/le-tour/2014/us/stage-14.html"</v>
      </c>
    </row>
    <row r="373" spans="1:13" x14ac:dyDescent="0.25">
      <c r="A373" t="str">
        <f>CONCATENATE(stages!A$1, "=",IF(TYPE(stages!A373)=2,CHAR(34),""),stages!A373,IF(TYPE(stages!A373)=2,CHAR(34),""))</f>
        <v>STAGE_NUMBER=372</v>
      </c>
      <c r="B373" t="str">
        <f>CONCATENATE(stages!B$1, "=",IF(TYPE(stages!B373)=2,CHAR(34),""),stages!B373,IF(TYPE(stages!B373)=2,CHAR(34),""))</f>
        <v>STAGE_TYPE="Flat"</v>
      </c>
      <c r="C373" t="str">
        <f>CONCATENATE(stages!C$1, "=",IF(TYPE(stages!C373)=2,CHAR(34),""),stages!C373,IF(TYPE(stages!C373)=2,CHAR(34),""))</f>
        <v>STAGE_DATE="20/07/2014"</v>
      </c>
      <c r="D373" t="str">
        <f>CONCATENATE(stages!D$1, "=",IF(TYPE(stages!D373)=2,CHAR(34),""),stages!D373,IF(TYPE(stages!D373)=2,CHAR(34),""))</f>
        <v>STAGE_START="Tallard"</v>
      </c>
      <c r="E373" t="str">
        <f>CONCATENATE(stages!E$1, "=",IF(TYPE(stages!E373)=2,CHAR(34),""),stages!E373,IF(TYPE(stages!E373)=2,CHAR(34),""))</f>
        <v>STAGE_START_COUNTRY="FRA"</v>
      </c>
      <c r="F373" t="str">
        <f>CONCATENATE(stages!F$1, "=",IF(TYPE(stages!F373)=2,CHAR(34),""),stages!F373,IF(TYPE(stages!F373)=2,CHAR(34),""))</f>
        <v>STAGE_START_LATITUDE=44.4625</v>
      </c>
      <c r="G373" t="str">
        <f>CONCATENATE(stages!G$1, "=",IF(TYPE(stages!G373)=2,CHAR(34),""),stages!G373,IF(TYPE(stages!G373)=2,CHAR(34),""))</f>
        <v>STAGE_START_LONGITUDE=6.0553</v>
      </c>
      <c r="H373" t="str">
        <f>CONCATENATE(stages!H$1, "=",IF(TYPE(stages!H373)=2,CHAR(34),""),stages!H373,IF(TYPE(stages!H373)=2,CHAR(34),""))</f>
        <v>STAGE_FINISH="Nîmes"</v>
      </c>
      <c r="I373" t="str">
        <f>CONCATENATE(stages!I$1, "=",IF(TYPE(stages!I373)=2,CHAR(34),""),stages!I373,IF(TYPE(stages!I373)=2,CHAR(34),""))</f>
        <v>STAGE_FINISH_COUNTRY="FRA"</v>
      </c>
      <c r="J373" t="str">
        <f>CONCATENATE(stages!J$1, "=",IF(TYPE(stages!J373)=2,CHAR(34),""),stages!J373,IF(TYPE(stages!J373)=2,CHAR(34),""))</f>
        <v>STAGE_FINISH_LATITUDE=43.838</v>
      </c>
      <c r="K373" t="str">
        <f>CONCATENATE(stages!K$1, "=",IF(TYPE(stages!K373)=2,CHAR(34),""),stages!K373,IF(TYPE(stages!K373)=2,CHAR(34),""))</f>
        <v>STAGE_FINISH_LONGITUDE=4.361</v>
      </c>
      <c r="L373" t="str">
        <f>CONCATENATE(stages!L$1, "=",IF(TYPE(stages!L373)=2,CHAR(34),""),stages!L373,IF(TYPE(stages!L373)=2,CHAR(34),""))</f>
        <v>STAGE_DISTANCE=222</v>
      </c>
      <c r="M373" t="str">
        <f>CONCATENATE(stages!M$1, "=",IF(TYPE(stages!M373)=2,CHAR(34),""),stages!M373,IF(TYPE(stages!M373)=2,CHAR(34),""))</f>
        <v>STAGE_INFO="http://www.letour.com/le-tour/2014/us/stage-15.html"</v>
      </c>
    </row>
    <row r="374" spans="1:13" x14ac:dyDescent="0.25">
      <c r="A374" t="str">
        <f>CONCATENATE(stages!A$1, "=",IF(TYPE(stages!A374)=2,CHAR(34),""),stages!A374,IF(TYPE(stages!A374)=2,CHAR(34),""))</f>
        <v>STAGE_NUMBER=373</v>
      </c>
      <c r="B374" t="str">
        <f>CONCATENATE(stages!B$1, "=",IF(TYPE(stages!B374)=2,CHAR(34),""),stages!B374,IF(TYPE(stages!B374)=2,CHAR(34),""))</f>
        <v>STAGE_TYPE="Mountain"</v>
      </c>
      <c r="C374" t="str">
        <f>CONCATENATE(stages!C$1, "=",IF(TYPE(stages!C374)=2,CHAR(34),""),stages!C374,IF(TYPE(stages!C374)=2,CHAR(34),""))</f>
        <v>STAGE_DATE="22/07/2014"</v>
      </c>
      <c r="D374" t="str">
        <f>CONCATENATE(stages!D$1, "=",IF(TYPE(stages!D374)=2,CHAR(34),""),stages!D374,IF(TYPE(stages!D374)=2,CHAR(34),""))</f>
        <v>STAGE_START="Carcassonne"</v>
      </c>
      <c r="E374" t="str">
        <f>CONCATENATE(stages!E$1, "=",IF(TYPE(stages!E374)=2,CHAR(34),""),stages!E374,IF(TYPE(stages!E374)=2,CHAR(34),""))</f>
        <v>STAGE_START_COUNTRY="FRA"</v>
      </c>
      <c r="F374" t="str">
        <f>CONCATENATE(stages!F$1, "=",IF(TYPE(stages!F374)=2,CHAR(34),""),stages!F374,IF(TYPE(stages!F374)=2,CHAR(34),""))</f>
        <v>STAGE_START_LATITUDE=43.21</v>
      </c>
      <c r="G374" t="str">
        <f>CONCATENATE(stages!G$1, "=",IF(TYPE(stages!G374)=2,CHAR(34),""),stages!G374,IF(TYPE(stages!G374)=2,CHAR(34),""))</f>
        <v>STAGE_START_LONGITUDE=2.35</v>
      </c>
      <c r="H374" t="str">
        <f>CONCATENATE(stages!H$1, "=",IF(TYPE(stages!H374)=2,CHAR(34),""),stages!H374,IF(TYPE(stages!H374)=2,CHAR(34),""))</f>
        <v>STAGE_FINISH="Bagnères-de-Luchon"</v>
      </c>
      <c r="I374" t="str">
        <f>CONCATENATE(stages!I$1, "=",IF(TYPE(stages!I374)=2,CHAR(34),""),stages!I374,IF(TYPE(stages!I374)=2,CHAR(34),""))</f>
        <v>STAGE_FINISH_COUNTRY="FRA"</v>
      </c>
      <c r="J374" t="str">
        <f>CONCATENATE(stages!J$1, "=",IF(TYPE(stages!J374)=2,CHAR(34),""),stages!J374,IF(TYPE(stages!J374)=2,CHAR(34),""))</f>
        <v>STAGE_FINISH_LATITUDE=42.7917</v>
      </c>
      <c r="K374" t="str">
        <f>CONCATENATE(stages!K$1, "=",IF(TYPE(stages!K374)=2,CHAR(34),""),stages!K374,IF(TYPE(stages!K374)=2,CHAR(34),""))</f>
        <v>STAGE_FINISH_LONGITUDE=0.5947</v>
      </c>
      <c r="L374" t="str">
        <f>CONCATENATE(stages!L$1, "=",IF(TYPE(stages!L374)=2,CHAR(34),""),stages!L374,IF(TYPE(stages!L374)=2,CHAR(34),""))</f>
        <v>STAGE_DISTANCE=237.5</v>
      </c>
      <c r="M374" t="str">
        <f>CONCATENATE(stages!M$1, "=",IF(TYPE(stages!M374)=2,CHAR(34),""),stages!M374,IF(TYPE(stages!M374)=2,CHAR(34),""))</f>
        <v>STAGE_INFO="http://www.letour.com/le-tour/2014/us/stage-16.html"</v>
      </c>
    </row>
    <row r="375" spans="1:13" x14ac:dyDescent="0.25">
      <c r="A375" t="str">
        <f>CONCATENATE(stages!A$1, "=",IF(TYPE(stages!A375)=2,CHAR(34),""),stages!A375,IF(TYPE(stages!A375)=2,CHAR(34),""))</f>
        <v>STAGE_NUMBER=374</v>
      </c>
      <c r="B375" t="str">
        <f>CONCATENATE(stages!B$1, "=",IF(TYPE(stages!B375)=2,CHAR(34),""),stages!B375,IF(TYPE(stages!B375)=2,CHAR(34),""))</f>
        <v>STAGE_TYPE="Mountain"</v>
      </c>
      <c r="C375" t="str">
        <f>CONCATENATE(stages!C$1, "=",IF(TYPE(stages!C375)=2,CHAR(34),""),stages!C375,IF(TYPE(stages!C375)=2,CHAR(34),""))</f>
        <v>STAGE_DATE="23/07/2014"</v>
      </c>
      <c r="D375" t="str">
        <f>CONCATENATE(stages!D$1, "=",IF(TYPE(stages!D375)=2,CHAR(34),""),stages!D375,IF(TYPE(stages!D375)=2,CHAR(34),""))</f>
        <v>STAGE_START="Saint-Gaudens"</v>
      </c>
      <c r="E375" t="str">
        <f>CONCATENATE(stages!E$1, "=",IF(TYPE(stages!E375)=2,CHAR(34),""),stages!E375,IF(TYPE(stages!E375)=2,CHAR(34),""))</f>
        <v>STAGE_START_COUNTRY="FRA"</v>
      </c>
      <c r="F375" t="str">
        <f>CONCATENATE(stages!F$1, "=",IF(TYPE(stages!F375)=2,CHAR(34),""),stages!F375,IF(TYPE(stages!F375)=2,CHAR(34),""))</f>
        <v>STAGE_START_LATITUDE=43.1089</v>
      </c>
      <c r="G375" t="str">
        <f>CONCATENATE(stages!G$1, "=",IF(TYPE(stages!G375)=2,CHAR(34),""),stages!G375,IF(TYPE(stages!G375)=2,CHAR(34),""))</f>
        <v>STAGE_START_LONGITUDE=0.7242</v>
      </c>
      <c r="H375" t="str">
        <f>CONCATENATE(stages!H$1, "=",IF(TYPE(stages!H375)=2,CHAR(34),""),stages!H375,IF(TYPE(stages!H375)=2,CHAR(34),""))</f>
        <v>STAGE_FINISH="Saint-Lary Pla d’Adet"</v>
      </c>
      <c r="I375" t="str">
        <f>CONCATENATE(stages!I$1, "=",IF(TYPE(stages!I375)=2,CHAR(34),""),stages!I375,IF(TYPE(stages!I375)=2,CHAR(34),""))</f>
        <v>STAGE_FINISH_COUNTRY="FRA"</v>
      </c>
      <c r="J375" t="str">
        <f>CONCATENATE(stages!J$1, "=",IF(TYPE(stages!J375)=2,CHAR(34),""),stages!J375,IF(TYPE(stages!J375)=2,CHAR(34),""))</f>
        <v>STAGE_FINISH_LATITUDE=42.82</v>
      </c>
      <c r="K375" t="str">
        <f>CONCATENATE(stages!K$1, "=",IF(TYPE(stages!K375)=2,CHAR(34),""),stages!K375,IF(TYPE(stages!K375)=2,CHAR(34),""))</f>
        <v>STAGE_FINISH_LONGITUDE=0.32</v>
      </c>
      <c r="L375" t="str">
        <f>CONCATENATE(stages!L$1, "=",IF(TYPE(stages!L375)=2,CHAR(34),""),stages!L375,IF(TYPE(stages!L375)=2,CHAR(34),""))</f>
        <v>STAGE_DISTANCE=124.5</v>
      </c>
      <c r="M375" t="str">
        <f>CONCATENATE(stages!M$1, "=",IF(TYPE(stages!M375)=2,CHAR(34),""),stages!M375,IF(TYPE(stages!M375)=2,CHAR(34),""))</f>
        <v>STAGE_INFO="http://www.letour.com/le-tour/2014/us/stage-17.html"</v>
      </c>
    </row>
    <row r="376" spans="1:13" x14ac:dyDescent="0.25">
      <c r="A376" t="str">
        <f>CONCATENATE(stages!A$1, "=",IF(TYPE(stages!A376)=2,CHAR(34),""),stages!A376,IF(TYPE(stages!A376)=2,CHAR(34),""))</f>
        <v>STAGE_NUMBER=375</v>
      </c>
      <c r="B376" t="str">
        <f>CONCATENATE(stages!B$1, "=",IF(TYPE(stages!B376)=2,CHAR(34),""),stages!B376,IF(TYPE(stages!B376)=2,CHAR(34),""))</f>
        <v>STAGE_TYPE="Mountain"</v>
      </c>
      <c r="C376" t="str">
        <f>CONCATENATE(stages!C$1, "=",IF(TYPE(stages!C376)=2,CHAR(34),""),stages!C376,IF(TYPE(stages!C376)=2,CHAR(34),""))</f>
        <v>STAGE_DATE="24/07/2014"</v>
      </c>
      <c r="D376" t="str">
        <f>CONCATENATE(stages!D$1, "=",IF(TYPE(stages!D376)=2,CHAR(34),""),stages!D376,IF(TYPE(stages!D376)=2,CHAR(34),""))</f>
        <v>STAGE_START="Pau"</v>
      </c>
      <c r="E376" t="str">
        <f>CONCATENATE(stages!E$1, "=",IF(TYPE(stages!E376)=2,CHAR(34),""),stages!E376,IF(TYPE(stages!E376)=2,CHAR(34),""))</f>
        <v>STAGE_START_COUNTRY="FRA"</v>
      </c>
      <c r="F376" t="str">
        <f>CONCATENATE(stages!F$1, "=",IF(TYPE(stages!F376)=2,CHAR(34),""),stages!F376,IF(TYPE(stages!F376)=2,CHAR(34),""))</f>
        <v>STAGE_START_LATITUDE=43.3</v>
      </c>
      <c r="G376" t="str">
        <f>CONCATENATE(stages!G$1, "=",IF(TYPE(stages!G376)=2,CHAR(34),""),stages!G376,IF(TYPE(stages!G376)=2,CHAR(34),""))</f>
        <v>STAGE_START_LONGITUDE=-0.37</v>
      </c>
      <c r="H376" t="str">
        <f>CONCATENATE(stages!H$1, "=",IF(TYPE(stages!H376)=2,CHAR(34),""),stages!H376,IF(TYPE(stages!H376)=2,CHAR(34),""))</f>
        <v>STAGE_FINISH="Hautacam"</v>
      </c>
      <c r="I376" t="str">
        <f>CONCATENATE(stages!I$1, "=",IF(TYPE(stages!I376)=2,CHAR(34),""),stages!I376,IF(TYPE(stages!I376)=2,CHAR(34),""))</f>
        <v>STAGE_FINISH_COUNTRY="FRA"</v>
      </c>
      <c r="J376" t="str">
        <f>CONCATENATE(stages!J$1, "=",IF(TYPE(stages!J376)=2,CHAR(34),""),stages!J376,IF(TYPE(stages!J376)=2,CHAR(34),""))</f>
        <v>STAGE_FINISH_LATITUDE=42.972222</v>
      </c>
      <c r="K376" t="str">
        <f>CONCATENATE(stages!K$1, "=",IF(TYPE(stages!K376)=2,CHAR(34),""),stages!K376,IF(TYPE(stages!K376)=2,CHAR(34),""))</f>
        <v>STAGE_FINISH_LONGITUDE=-0.008056</v>
      </c>
      <c r="L376" t="str">
        <f>CONCATENATE(stages!L$1, "=",IF(TYPE(stages!L376)=2,CHAR(34),""),stages!L376,IF(TYPE(stages!L376)=2,CHAR(34),""))</f>
        <v>STAGE_DISTANCE=145.5</v>
      </c>
      <c r="M376" t="str">
        <f>CONCATENATE(stages!M$1, "=",IF(TYPE(stages!M376)=2,CHAR(34),""),stages!M376,IF(TYPE(stages!M376)=2,CHAR(34),""))</f>
        <v>STAGE_INFO="http://www.letour.com/le-tour/2014/us/stage-18.html"</v>
      </c>
    </row>
    <row r="377" spans="1:13" x14ac:dyDescent="0.25">
      <c r="A377" t="str">
        <f>CONCATENATE(stages!A$1, "=",IF(TYPE(stages!A377)=2,CHAR(34),""),stages!A377,IF(TYPE(stages!A377)=2,CHAR(34),""))</f>
        <v>STAGE_NUMBER=376</v>
      </c>
      <c r="B377" t="str">
        <f>CONCATENATE(stages!B$1, "=",IF(TYPE(stages!B377)=2,CHAR(34),""),stages!B377,IF(TYPE(stages!B377)=2,CHAR(34),""))</f>
        <v>STAGE_TYPE="Flat"</v>
      </c>
      <c r="C377" t="str">
        <f>CONCATENATE(stages!C$1, "=",IF(TYPE(stages!C377)=2,CHAR(34),""),stages!C377,IF(TYPE(stages!C377)=2,CHAR(34),""))</f>
        <v>STAGE_DATE="25/07/2014"</v>
      </c>
      <c r="D377" t="str">
        <f>CONCATENATE(stages!D$1, "=",IF(TYPE(stages!D377)=2,CHAR(34),""),stages!D377,IF(TYPE(stages!D377)=2,CHAR(34),""))</f>
        <v>STAGE_START="Maubourguet Pays du Val d’Adour"</v>
      </c>
      <c r="E377" t="str">
        <f>CONCATENATE(stages!E$1, "=",IF(TYPE(stages!E377)=2,CHAR(34),""),stages!E377,IF(TYPE(stages!E377)=2,CHAR(34),""))</f>
        <v>STAGE_START_COUNTRY="FRA"</v>
      </c>
      <c r="F377" t="str">
        <f>CONCATENATE(stages!F$1, "=",IF(TYPE(stages!F377)=2,CHAR(34),""),stages!F377,IF(TYPE(stages!F377)=2,CHAR(34),""))</f>
        <v>STAGE_START_LATITUDE=43.4692</v>
      </c>
      <c r="G377" t="str">
        <f>CONCATENATE(stages!G$1, "=",IF(TYPE(stages!G377)=2,CHAR(34),""),stages!G377,IF(TYPE(stages!G377)=2,CHAR(34),""))</f>
        <v>STAGE_START_LONGITUDE=0.0364</v>
      </c>
      <c r="H377" t="str">
        <f>CONCATENATE(stages!H$1, "=",IF(TYPE(stages!H377)=2,CHAR(34),""),stages!H377,IF(TYPE(stages!H377)=2,CHAR(34),""))</f>
        <v>STAGE_FINISH="Bergerac"</v>
      </c>
      <c r="I377" t="str">
        <f>CONCATENATE(stages!I$1, "=",IF(TYPE(stages!I377)=2,CHAR(34),""),stages!I377,IF(TYPE(stages!I377)=2,CHAR(34),""))</f>
        <v>STAGE_FINISH_COUNTRY="FRA"</v>
      </c>
      <c r="J377" t="str">
        <f>CONCATENATE(stages!J$1, "=",IF(TYPE(stages!J377)=2,CHAR(34),""),stages!J377,IF(TYPE(stages!J377)=2,CHAR(34),""))</f>
        <v>STAGE_FINISH_LATITUDE=44.85</v>
      </c>
      <c r="K377" t="str">
        <f>CONCATENATE(stages!K$1, "=",IF(TYPE(stages!K377)=2,CHAR(34),""),stages!K377,IF(TYPE(stages!K377)=2,CHAR(34),""))</f>
        <v>STAGE_FINISH_LONGITUDE=0.48</v>
      </c>
      <c r="L377" t="str">
        <f>CONCATENATE(stages!L$1, "=",IF(TYPE(stages!L377)=2,CHAR(34),""),stages!L377,IF(TYPE(stages!L377)=2,CHAR(34),""))</f>
        <v>STAGE_DISTANCE=208.5</v>
      </c>
      <c r="M377" t="str">
        <f>CONCATENATE(stages!M$1, "=",IF(TYPE(stages!M377)=2,CHAR(34),""),stages!M377,IF(TYPE(stages!M377)=2,CHAR(34),""))</f>
        <v>STAGE_INFO="http://www.letour.com/le-tour/2014/us/stage-19.html"</v>
      </c>
    </row>
    <row r="378" spans="1:13" x14ac:dyDescent="0.25">
      <c r="A378" t="str">
        <f>CONCATENATE(stages!A$1, "=",IF(TYPE(stages!A378)=2,CHAR(34),""),stages!A378,IF(TYPE(stages!A378)=2,CHAR(34),""))</f>
        <v>STAGE_NUMBER=377</v>
      </c>
      <c r="B378" t="str">
        <f>CONCATENATE(stages!B$1, "=",IF(TYPE(stages!B378)=2,CHAR(34),""),stages!B378,IF(TYPE(stages!B378)=2,CHAR(34),""))</f>
        <v>STAGE_TYPE="Individual time-trial"</v>
      </c>
      <c r="C378" t="str">
        <f>CONCATENATE(stages!C$1, "=",IF(TYPE(stages!C378)=2,CHAR(34),""),stages!C378,IF(TYPE(stages!C378)=2,CHAR(34),""))</f>
        <v>STAGE_DATE="26/07/2014"</v>
      </c>
      <c r="D378" t="str">
        <f>CONCATENATE(stages!D$1, "=",IF(TYPE(stages!D378)=2,CHAR(34),""),stages!D378,IF(TYPE(stages!D378)=2,CHAR(34),""))</f>
        <v>STAGE_START="Bergerac"</v>
      </c>
      <c r="E378" t="str">
        <f>CONCATENATE(stages!E$1, "=",IF(TYPE(stages!E378)=2,CHAR(34),""),stages!E378,IF(TYPE(stages!E378)=2,CHAR(34),""))</f>
        <v>STAGE_START_COUNTRY="FRA"</v>
      </c>
      <c r="F378" t="str">
        <f>CONCATENATE(stages!F$1, "=",IF(TYPE(stages!F378)=2,CHAR(34),""),stages!F378,IF(TYPE(stages!F378)=2,CHAR(34),""))</f>
        <v>STAGE_START_LATITUDE=44.85</v>
      </c>
      <c r="G378" t="str">
        <f>CONCATENATE(stages!G$1, "=",IF(TYPE(stages!G378)=2,CHAR(34),""),stages!G378,IF(TYPE(stages!G378)=2,CHAR(34),""))</f>
        <v>STAGE_START_LONGITUDE=0.48</v>
      </c>
      <c r="H378" t="str">
        <f>CONCATENATE(stages!H$1, "=",IF(TYPE(stages!H378)=2,CHAR(34),""),stages!H378,IF(TYPE(stages!H378)=2,CHAR(34),""))</f>
        <v>STAGE_FINISH="Périgueux"</v>
      </c>
      <c r="I378" t="str">
        <f>CONCATENATE(stages!I$1, "=",IF(TYPE(stages!I378)=2,CHAR(34),""),stages!I378,IF(TYPE(stages!I378)=2,CHAR(34),""))</f>
        <v>STAGE_FINISH_COUNTRY="FRA"</v>
      </c>
      <c r="J378" t="str">
        <f>CONCATENATE(stages!J$1, "=",IF(TYPE(stages!J378)=2,CHAR(34),""),stages!J378,IF(TYPE(stages!J378)=2,CHAR(34),""))</f>
        <v>STAGE_FINISH_LATITUDE=45.1929</v>
      </c>
      <c r="K378" t="str">
        <f>CONCATENATE(stages!K$1, "=",IF(TYPE(stages!K378)=2,CHAR(34),""),stages!K378,IF(TYPE(stages!K378)=2,CHAR(34),""))</f>
        <v>STAGE_FINISH_LONGITUDE=0.7217</v>
      </c>
      <c r="L378" t="str">
        <f>CONCATENATE(stages!L$1, "=",IF(TYPE(stages!L378)=2,CHAR(34),""),stages!L378,IF(TYPE(stages!L378)=2,CHAR(34),""))</f>
        <v>STAGE_DISTANCE=54</v>
      </c>
      <c r="M378" t="str">
        <f>CONCATENATE(stages!M$1, "=",IF(TYPE(stages!M378)=2,CHAR(34),""),stages!M378,IF(TYPE(stages!M378)=2,CHAR(34),""))</f>
        <v>STAGE_INFO="http://www.letour.com/le-tour/2014/us/stage-20.html"</v>
      </c>
    </row>
    <row r="379" spans="1:13" x14ac:dyDescent="0.25">
      <c r="A379" t="str">
        <f>CONCATENATE(stages!A$1, "=",IF(TYPE(stages!A379)=2,CHAR(34),""),stages!A379,IF(TYPE(stages!A379)=2,CHAR(34),""))</f>
        <v>STAGE_NUMBER=378</v>
      </c>
      <c r="B379" t="str">
        <f>CONCATENATE(stages!B$1, "=",IF(TYPE(stages!B379)=2,CHAR(34),""),stages!B379,IF(TYPE(stages!B379)=2,CHAR(34),""))</f>
        <v>STAGE_TYPE="Flat"</v>
      </c>
      <c r="C379" t="str">
        <f>CONCATENATE(stages!C$1, "=",IF(TYPE(stages!C379)=2,CHAR(34),""),stages!C379,IF(TYPE(stages!C379)=2,CHAR(34),""))</f>
        <v>STAGE_DATE="27/07/2014"</v>
      </c>
      <c r="D379" t="str">
        <f>CONCATENATE(stages!D$1, "=",IF(TYPE(stages!D379)=2,CHAR(34),""),stages!D379,IF(TYPE(stages!D379)=2,CHAR(34),""))</f>
        <v>STAGE_START="Évry"</v>
      </c>
      <c r="E379" t="str">
        <f>CONCATENATE(stages!E$1, "=",IF(TYPE(stages!E379)=2,CHAR(34),""),stages!E379,IF(TYPE(stages!E379)=2,CHAR(34),""))</f>
        <v>STAGE_START_COUNTRY="FRA"</v>
      </c>
      <c r="F379" t="str">
        <f>CONCATENATE(stages!F$1, "=",IF(TYPE(stages!F379)=2,CHAR(34),""),stages!F379,IF(TYPE(stages!F379)=2,CHAR(34),""))</f>
        <v>STAGE_START_LATITUDE=48.6238</v>
      </c>
      <c r="G379" t="str">
        <f>CONCATENATE(stages!G$1, "=",IF(TYPE(stages!G379)=2,CHAR(34),""),stages!G379,IF(TYPE(stages!G379)=2,CHAR(34),""))</f>
        <v>STAGE_START_LONGITUDE=2.4296</v>
      </c>
      <c r="H379" t="str">
        <f>CONCATENATE(stages!H$1, "=",IF(TYPE(stages!H379)=2,CHAR(34),""),stages!H379,IF(TYPE(stages!H379)=2,CHAR(34),""))</f>
        <v>STAGE_FINISH="Paris Champs-Élysées"</v>
      </c>
      <c r="I379" t="str">
        <f>CONCATENATE(stages!I$1, "=",IF(TYPE(stages!I379)=2,CHAR(34),""),stages!I379,IF(TYPE(stages!I379)=2,CHAR(34),""))</f>
        <v>STAGE_FINISH_COUNTRY="FRA"</v>
      </c>
      <c r="J379" t="str">
        <f>CONCATENATE(stages!J$1, "=",IF(TYPE(stages!J379)=2,CHAR(34),""),stages!J379,IF(TYPE(stages!J379)=2,CHAR(34),""))</f>
        <v>STAGE_FINISH_LATITUDE=48.8567</v>
      </c>
      <c r="K379" t="str">
        <f>CONCATENATE(stages!K$1, "=",IF(TYPE(stages!K379)=2,CHAR(34),""),stages!K379,IF(TYPE(stages!K379)=2,CHAR(34),""))</f>
        <v>STAGE_FINISH_LONGITUDE=2.3508</v>
      </c>
      <c r="L379" t="str">
        <f>CONCATENATE(stages!L$1, "=",IF(TYPE(stages!L379)=2,CHAR(34),""),stages!L379,IF(TYPE(stages!L379)=2,CHAR(34),""))</f>
        <v>STAGE_DISTANCE=137.5</v>
      </c>
      <c r="M379" t="str">
        <f>CONCATENATE(stages!M$1, "=",IF(TYPE(stages!M379)=2,CHAR(34),""),stages!M379,IF(TYPE(stages!M379)=2,CHAR(34),""))</f>
        <v>STAGE_INFO="http://www.letour.com/le-tour/2014/us/stage-21.html"</v>
      </c>
    </row>
    <row r="380" spans="1:13" x14ac:dyDescent="0.25">
      <c r="A380" t="str">
        <f>CONCATENATE(stages!A$1, "=",IF(TYPE(stages!A380)=2,CHAR(34),""),stages!A380,IF(TYPE(stages!A380)=2,CHAR(34),""))</f>
        <v>STAGE_NUMBER=379</v>
      </c>
      <c r="B380" t="str">
        <f>CONCATENATE(stages!B$1, "=",IF(TYPE(stages!B380)=2,CHAR(34),""),stages!B380,IF(TYPE(stages!B380)=2,CHAR(34),""))</f>
        <v>STAGE_TYPE="Flat"</v>
      </c>
      <c r="C380" t="str">
        <f>CONCATENATE(stages!C$1, "=",IF(TYPE(stages!C380)=2,CHAR(34),""),stages!C380,IF(TYPE(stages!C380)=2,CHAR(34),""))</f>
        <v>STAGE_DATE="05/07/2014"</v>
      </c>
      <c r="D380" t="str">
        <f>CONCATENATE(stages!D$1, "=",IF(TYPE(stages!D380)=2,CHAR(34),""),stages!D380,IF(TYPE(stages!D380)=2,CHAR(34),""))</f>
        <v>STAGE_START="Leeds"</v>
      </c>
      <c r="E380" t="str">
        <f>CONCATENATE(stages!E$1, "=",IF(TYPE(stages!E380)=2,CHAR(34),""),stages!E380,IF(TYPE(stages!E380)=2,CHAR(34),""))</f>
        <v>STAGE_START_COUNTRY="ENG"</v>
      </c>
      <c r="F380" t="str">
        <f>CONCATENATE(stages!F$1, "=",IF(TYPE(stages!F380)=2,CHAR(34),""),stages!F380,IF(TYPE(stages!F380)=2,CHAR(34),""))</f>
        <v>STAGE_START_LATITUDE=53.799722</v>
      </c>
      <c r="G380" t="str">
        <f>CONCATENATE(stages!G$1, "=",IF(TYPE(stages!G380)=2,CHAR(34),""),stages!G380,IF(TYPE(stages!G380)=2,CHAR(34),""))</f>
        <v>STAGE_START_LONGITUDE=-1.549167</v>
      </c>
      <c r="H380" t="str">
        <f>CONCATENATE(stages!H$1, "=",IF(TYPE(stages!H380)=2,CHAR(34),""),stages!H380,IF(TYPE(stages!H380)=2,CHAR(34),""))</f>
        <v>STAGE_FINISH="Harrogate"</v>
      </c>
      <c r="I380" t="str">
        <f>CONCATENATE(stages!I$1, "=",IF(TYPE(stages!I380)=2,CHAR(34),""),stages!I380,IF(TYPE(stages!I380)=2,CHAR(34),""))</f>
        <v>STAGE_FINISH_COUNTRY="ENG"</v>
      </c>
      <c r="J380" t="str">
        <f>CONCATENATE(stages!J$1, "=",IF(TYPE(stages!J380)=2,CHAR(34),""),stages!J380,IF(TYPE(stages!J380)=2,CHAR(34),""))</f>
        <v>STAGE_FINISH_LATITUDE=53.991</v>
      </c>
      <c r="K380" t="str">
        <f>CONCATENATE(stages!K$1, "=",IF(TYPE(stages!K380)=2,CHAR(34),""),stages!K380,IF(TYPE(stages!K380)=2,CHAR(34),""))</f>
        <v>STAGE_FINISH_LONGITUDE=-1.539</v>
      </c>
      <c r="L380" t="str">
        <f>CONCATENATE(stages!L$1, "=",IF(TYPE(stages!L380)=2,CHAR(34),""),stages!L380,IF(TYPE(stages!L380)=2,CHAR(34),""))</f>
        <v>STAGE_DISTANCE=190.5</v>
      </c>
      <c r="M380" t="str">
        <f>CONCATENATE(stages!M$1, "=",IF(TYPE(stages!M380)=2,CHAR(34),""),stages!M380,IF(TYPE(stages!M380)=2,CHAR(34),""))</f>
        <v>STAGE_INFO="http://www.letour.com/le-tour/2014/us/stage-1.html"</v>
      </c>
    </row>
    <row r="381" spans="1:13" x14ac:dyDescent="0.25">
      <c r="A381" t="str">
        <f>CONCATENATE(stages!A$1, "=",IF(TYPE(stages!A381)=2,CHAR(34),""),stages!A381,IF(TYPE(stages!A381)=2,CHAR(34),""))</f>
        <v>STAGE_NUMBER=380</v>
      </c>
      <c r="B381" t="str">
        <f>CONCATENATE(stages!B$1, "=",IF(TYPE(stages!B381)=2,CHAR(34),""),stages!B381,IF(TYPE(stages!B381)=2,CHAR(34),""))</f>
        <v>STAGE_TYPE="Hilly"</v>
      </c>
      <c r="C381" t="str">
        <f>CONCATENATE(stages!C$1, "=",IF(TYPE(stages!C381)=2,CHAR(34),""),stages!C381,IF(TYPE(stages!C381)=2,CHAR(34),""))</f>
        <v>STAGE_DATE="06/07/2014"</v>
      </c>
      <c r="D381" t="str">
        <f>CONCATENATE(stages!D$1, "=",IF(TYPE(stages!D381)=2,CHAR(34),""),stages!D381,IF(TYPE(stages!D381)=2,CHAR(34),""))</f>
        <v>STAGE_START="York"</v>
      </c>
      <c r="E381" t="str">
        <f>CONCATENATE(stages!E$1, "=",IF(TYPE(stages!E381)=2,CHAR(34),""),stages!E381,IF(TYPE(stages!E381)=2,CHAR(34),""))</f>
        <v>STAGE_START_COUNTRY="ENG"</v>
      </c>
      <c r="F381" t="str">
        <f>CONCATENATE(stages!F$1, "=",IF(TYPE(stages!F381)=2,CHAR(34),""),stages!F381,IF(TYPE(stages!F381)=2,CHAR(34),""))</f>
        <v>STAGE_START_LATITUDE=53.958333</v>
      </c>
      <c r="G381" t="str">
        <f>CONCATENATE(stages!G$1, "=",IF(TYPE(stages!G381)=2,CHAR(34),""),stages!G381,IF(TYPE(stages!G381)=2,CHAR(34),""))</f>
        <v>STAGE_START_LONGITUDE=-1.080278</v>
      </c>
      <c r="H381" t="str">
        <f>CONCATENATE(stages!H$1, "=",IF(TYPE(stages!H381)=2,CHAR(34),""),stages!H381,IF(TYPE(stages!H381)=2,CHAR(34),""))</f>
        <v>STAGE_FINISH="Sheffield"</v>
      </c>
      <c r="I381" t="str">
        <f>CONCATENATE(stages!I$1, "=",IF(TYPE(stages!I381)=2,CHAR(34),""),stages!I381,IF(TYPE(stages!I381)=2,CHAR(34),""))</f>
        <v>STAGE_FINISH_COUNTRY="ENG"</v>
      </c>
      <c r="J381" t="str">
        <f>CONCATENATE(stages!J$1, "=",IF(TYPE(stages!J381)=2,CHAR(34),""),stages!J381,IF(TYPE(stages!J381)=2,CHAR(34),""))</f>
        <v>STAGE_FINISH_LATITUDE=53.383611</v>
      </c>
      <c r="K381" t="str">
        <f>CONCATENATE(stages!K$1, "=",IF(TYPE(stages!K381)=2,CHAR(34),""),stages!K381,IF(TYPE(stages!K381)=2,CHAR(34),""))</f>
        <v>STAGE_FINISH_LONGITUDE=-1.466944</v>
      </c>
      <c r="L381" t="str">
        <f>CONCATENATE(stages!L$1, "=",IF(TYPE(stages!L381)=2,CHAR(34),""),stages!L381,IF(TYPE(stages!L381)=2,CHAR(34),""))</f>
        <v>STAGE_DISTANCE=201</v>
      </c>
      <c r="M381" t="str">
        <f>CONCATENATE(stages!M$1, "=",IF(TYPE(stages!M381)=2,CHAR(34),""),stages!M381,IF(TYPE(stages!M381)=2,CHAR(34),""))</f>
        <v>STAGE_INFO="http://www.letour.com/le-tour/2014/us/stage-2.html"</v>
      </c>
    </row>
    <row r="382" spans="1:13" x14ac:dyDescent="0.25">
      <c r="A382" t="str">
        <f>CONCATENATE(stages!A$1, "=",IF(TYPE(stages!A382)=2,CHAR(34),""),stages!A382,IF(TYPE(stages!A382)=2,CHAR(34),""))</f>
        <v>STAGE_NUMBER=381</v>
      </c>
      <c r="B382" t="str">
        <f>CONCATENATE(stages!B$1, "=",IF(TYPE(stages!B382)=2,CHAR(34),""),stages!B382,IF(TYPE(stages!B382)=2,CHAR(34),""))</f>
        <v>STAGE_TYPE="Flat"</v>
      </c>
      <c r="C382" t="str">
        <f>CONCATENATE(stages!C$1, "=",IF(TYPE(stages!C382)=2,CHAR(34),""),stages!C382,IF(TYPE(stages!C382)=2,CHAR(34),""))</f>
        <v>STAGE_DATE="07/07/2014"</v>
      </c>
      <c r="D382" t="str">
        <f>CONCATENATE(stages!D$1, "=",IF(TYPE(stages!D382)=2,CHAR(34),""),stages!D382,IF(TYPE(stages!D382)=2,CHAR(34),""))</f>
        <v>STAGE_START="Cambridge"</v>
      </c>
      <c r="E382" t="str">
        <f>CONCATENATE(stages!E$1, "=",IF(TYPE(stages!E382)=2,CHAR(34),""),stages!E382,IF(TYPE(stages!E382)=2,CHAR(34),""))</f>
        <v>STAGE_START_COUNTRY="ENG"</v>
      </c>
      <c r="F382" t="str">
        <f>CONCATENATE(stages!F$1, "=",IF(TYPE(stages!F382)=2,CHAR(34),""),stages!F382,IF(TYPE(stages!F382)=2,CHAR(34),""))</f>
        <v>STAGE_START_LATITUDE=52.205</v>
      </c>
      <c r="G382" t="str">
        <f>CONCATENATE(stages!G$1, "=",IF(TYPE(stages!G382)=2,CHAR(34),""),stages!G382,IF(TYPE(stages!G382)=2,CHAR(34),""))</f>
        <v>STAGE_START_LONGITUDE=0.119</v>
      </c>
      <c r="H382" t="str">
        <f>CONCATENATE(stages!H$1, "=",IF(TYPE(stages!H382)=2,CHAR(34),""),stages!H382,IF(TYPE(stages!H382)=2,CHAR(34),""))</f>
        <v>STAGE_FINISH="Londres"</v>
      </c>
      <c r="I382" t="str">
        <f>CONCATENATE(stages!I$1, "=",IF(TYPE(stages!I382)=2,CHAR(34),""),stages!I382,IF(TYPE(stages!I382)=2,CHAR(34),""))</f>
        <v>STAGE_FINISH_COUNTRY="ENG"</v>
      </c>
      <c r="J382" t="str">
        <f>CONCATENATE(stages!J$1, "=",IF(TYPE(stages!J382)=2,CHAR(34),""),stages!J382,IF(TYPE(stages!J382)=2,CHAR(34),""))</f>
        <v>STAGE_FINISH_LATITUDE=51.507222</v>
      </c>
      <c r="K382" t="str">
        <f>CONCATENATE(stages!K$1, "=",IF(TYPE(stages!K382)=2,CHAR(34),""),stages!K382,IF(TYPE(stages!K382)=2,CHAR(34),""))</f>
        <v>STAGE_FINISH_LONGITUDE=-0.1275</v>
      </c>
      <c r="L382" t="str">
        <f>CONCATENATE(stages!L$1, "=",IF(TYPE(stages!L382)=2,CHAR(34),""),stages!L382,IF(TYPE(stages!L382)=2,CHAR(34),""))</f>
        <v>STAGE_DISTANCE=155</v>
      </c>
      <c r="M382" t="str">
        <f>CONCATENATE(stages!M$1, "=",IF(TYPE(stages!M382)=2,CHAR(34),""),stages!M382,IF(TYPE(stages!M382)=2,CHAR(34),""))</f>
        <v>STAGE_INFO="http://www.letour.com/le-tour/2014/us/stage-3.html"</v>
      </c>
    </row>
    <row r="383" spans="1:13" x14ac:dyDescent="0.25">
      <c r="A383" t="str">
        <f>CONCATENATE(stages!A$1, "=",IF(TYPE(stages!A383)=2,CHAR(34),""),stages!A383,IF(TYPE(stages!A383)=2,CHAR(34),""))</f>
        <v>STAGE_NUMBER=382</v>
      </c>
      <c r="B383" t="str">
        <f>CONCATENATE(stages!B$1, "=",IF(TYPE(stages!B383)=2,CHAR(34),""),stages!B383,IF(TYPE(stages!B383)=2,CHAR(34),""))</f>
        <v>STAGE_TYPE="Flat"</v>
      </c>
      <c r="C383" t="str">
        <f>CONCATENATE(stages!C$1, "=",IF(TYPE(stages!C383)=2,CHAR(34),""),stages!C383,IF(TYPE(stages!C383)=2,CHAR(34),""))</f>
        <v>STAGE_DATE="08/07/2014"</v>
      </c>
      <c r="D383" t="str">
        <f>CONCATENATE(stages!D$1, "=",IF(TYPE(stages!D383)=2,CHAR(34),""),stages!D383,IF(TYPE(stages!D383)=2,CHAR(34),""))</f>
        <v>STAGE_START="Le Touquet-Paris-Plage"</v>
      </c>
      <c r="E383" t="str">
        <f>CONCATENATE(stages!E$1, "=",IF(TYPE(stages!E383)=2,CHAR(34),""),stages!E383,IF(TYPE(stages!E383)=2,CHAR(34),""))</f>
        <v>STAGE_START_COUNTRY="FRA"</v>
      </c>
      <c r="F383" t="str">
        <f>CONCATENATE(stages!F$1, "=",IF(TYPE(stages!F383)=2,CHAR(34),""),stages!F383,IF(TYPE(stages!F383)=2,CHAR(34),""))</f>
        <v>STAGE_START_LATITUDE=50.5186</v>
      </c>
      <c r="G383" t="str">
        <f>CONCATENATE(stages!G$1, "=",IF(TYPE(stages!G383)=2,CHAR(34),""),stages!G383,IF(TYPE(stages!G383)=2,CHAR(34),""))</f>
        <v>STAGE_START_LONGITUDE=1.595</v>
      </c>
      <c r="H383" t="str">
        <f>CONCATENATE(stages!H$1, "=",IF(TYPE(stages!H383)=2,CHAR(34),""),stages!H383,IF(TYPE(stages!H383)=2,CHAR(34),""))</f>
        <v>STAGE_FINISH="Lille Métropole"</v>
      </c>
      <c r="I383" t="str">
        <f>CONCATENATE(stages!I$1, "=",IF(TYPE(stages!I383)=2,CHAR(34),""),stages!I383,IF(TYPE(stages!I383)=2,CHAR(34),""))</f>
        <v>STAGE_FINISH_COUNTRY="FRA"</v>
      </c>
      <c r="J383" t="str">
        <f>CONCATENATE(stages!J$1, "=",IF(TYPE(stages!J383)=2,CHAR(34),""),stages!J383,IF(TYPE(stages!J383)=2,CHAR(34),""))</f>
        <v>STAGE_FINISH_LATITUDE=50.6372</v>
      </c>
      <c r="K383" t="str">
        <f>CONCATENATE(stages!K$1, "=",IF(TYPE(stages!K383)=2,CHAR(34),""),stages!K383,IF(TYPE(stages!K383)=2,CHAR(34),""))</f>
        <v>STAGE_FINISH_LONGITUDE=3.0633</v>
      </c>
      <c r="L383" t="str">
        <f>CONCATENATE(stages!L$1, "=",IF(TYPE(stages!L383)=2,CHAR(34),""),stages!L383,IF(TYPE(stages!L383)=2,CHAR(34),""))</f>
        <v>STAGE_DISTANCE=163.5</v>
      </c>
      <c r="M383" t="str">
        <f>CONCATENATE(stages!M$1, "=",IF(TYPE(stages!M383)=2,CHAR(34),""),stages!M383,IF(TYPE(stages!M383)=2,CHAR(34),""))</f>
        <v>STAGE_INFO="http://www.letour.com/le-tour/2014/us/stage-4.html"</v>
      </c>
    </row>
    <row r="384" spans="1:13" x14ac:dyDescent="0.25">
      <c r="A384" t="str">
        <f>CONCATENATE(stages!A$1, "=",IF(TYPE(stages!A384)=2,CHAR(34),""),stages!A384,IF(TYPE(stages!A384)=2,CHAR(34),""))</f>
        <v>STAGE_NUMBER=383</v>
      </c>
      <c r="B384" t="str">
        <f>CONCATENATE(stages!B$1, "=",IF(TYPE(stages!B384)=2,CHAR(34),""),stages!B384,IF(TYPE(stages!B384)=2,CHAR(34),""))</f>
        <v>STAGE_TYPE="Hilly"</v>
      </c>
      <c r="C384" t="str">
        <f>CONCATENATE(stages!C$1, "=",IF(TYPE(stages!C384)=2,CHAR(34),""),stages!C384,IF(TYPE(stages!C384)=2,CHAR(34),""))</f>
        <v>STAGE_DATE="09/07/2014"</v>
      </c>
      <c r="D384" t="str">
        <f>CONCATENATE(stages!D$1, "=",IF(TYPE(stages!D384)=2,CHAR(34),""),stages!D384,IF(TYPE(stages!D384)=2,CHAR(34),""))</f>
        <v>STAGE_START="Ypres"</v>
      </c>
      <c r="E384" t="str">
        <f>CONCATENATE(stages!E$1, "=",IF(TYPE(stages!E384)=2,CHAR(34),""),stages!E384,IF(TYPE(stages!E384)=2,CHAR(34),""))</f>
        <v>STAGE_START_COUNTRY="FRA"</v>
      </c>
      <c r="F384" t="str">
        <f>CONCATENATE(stages!F$1, "=",IF(TYPE(stages!F384)=2,CHAR(34),""),stages!F384,IF(TYPE(stages!F384)=2,CHAR(34),""))</f>
        <v>STAGE_START_LATITUDE=50.85</v>
      </c>
      <c r="G384" t="str">
        <f>CONCATENATE(stages!G$1, "=",IF(TYPE(stages!G384)=2,CHAR(34),""),stages!G384,IF(TYPE(stages!G384)=2,CHAR(34),""))</f>
        <v>STAGE_START_LONGITUDE=2.883333</v>
      </c>
      <c r="H384" t="str">
        <f>CONCATENATE(stages!H$1, "=",IF(TYPE(stages!H384)=2,CHAR(34),""),stages!H384,IF(TYPE(stages!H384)=2,CHAR(34),""))</f>
        <v>STAGE_FINISH="Arenberg Porte du Hainaut"</v>
      </c>
      <c r="I384" t="str">
        <f>CONCATENATE(stages!I$1, "=",IF(TYPE(stages!I384)=2,CHAR(34),""),stages!I384,IF(TYPE(stages!I384)=2,CHAR(34),""))</f>
        <v>STAGE_FINISH_COUNTRY="FRA"</v>
      </c>
      <c r="J384" t="str">
        <f>CONCATENATE(stages!J$1, "=",IF(TYPE(stages!J384)=2,CHAR(34),""),stages!J384,IF(TYPE(stages!J384)=2,CHAR(34),""))</f>
        <v>STAGE_FINISH_LATITUDE=50.399</v>
      </c>
      <c r="K384" t="str">
        <f>CONCATENATE(stages!K$1, "=",IF(TYPE(stages!K384)=2,CHAR(34),""),stages!K384,IF(TYPE(stages!K384)=2,CHAR(34),""))</f>
        <v>STAGE_FINISH_LONGITUDE=3.4125</v>
      </c>
      <c r="L384" t="str">
        <f>CONCATENATE(stages!L$1, "=",IF(TYPE(stages!L384)=2,CHAR(34),""),stages!L384,IF(TYPE(stages!L384)=2,CHAR(34),""))</f>
        <v>STAGE_DISTANCE=155.5</v>
      </c>
      <c r="M384" t="str">
        <f>CONCATENATE(stages!M$1, "=",IF(TYPE(stages!M384)=2,CHAR(34),""),stages!M384,IF(TYPE(stages!M384)=2,CHAR(34),""))</f>
        <v>STAGE_INFO="http://www.letour.com/le-tour/2014/us/stage-5.html"</v>
      </c>
    </row>
    <row r="385" spans="1:13" x14ac:dyDescent="0.25">
      <c r="A385" t="str">
        <f>CONCATENATE(stages!A$1, "=",IF(TYPE(stages!A385)=2,CHAR(34),""),stages!A385,IF(TYPE(stages!A385)=2,CHAR(34),""))</f>
        <v>STAGE_NUMBER=384</v>
      </c>
      <c r="B385" t="str">
        <f>CONCATENATE(stages!B$1, "=",IF(TYPE(stages!B385)=2,CHAR(34),""),stages!B385,IF(TYPE(stages!B385)=2,CHAR(34),""))</f>
        <v>STAGE_TYPE="Flat"</v>
      </c>
      <c r="C385" t="str">
        <f>CONCATENATE(stages!C$1, "=",IF(TYPE(stages!C385)=2,CHAR(34),""),stages!C385,IF(TYPE(stages!C385)=2,CHAR(34),""))</f>
        <v>STAGE_DATE="10/07/2014"</v>
      </c>
      <c r="D385" t="str">
        <f>CONCATENATE(stages!D$1, "=",IF(TYPE(stages!D385)=2,CHAR(34),""),stages!D385,IF(TYPE(stages!D385)=2,CHAR(34),""))</f>
        <v>STAGE_START="Arras"</v>
      </c>
      <c r="E385" t="str">
        <f>CONCATENATE(stages!E$1, "=",IF(TYPE(stages!E385)=2,CHAR(34),""),stages!E385,IF(TYPE(stages!E385)=2,CHAR(34),""))</f>
        <v>STAGE_START_COUNTRY="FRA"</v>
      </c>
      <c r="F385" t="str">
        <f>CONCATENATE(stages!F$1, "=",IF(TYPE(stages!F385)=2,CHAR(34),""),stages!F385,IF(TYPE(stages!F385)=2,CHAR(34),""))</f>
        <v>STAGE_START_LATITUDE=50.2897</v>
      </c>
      <c r="G385" t="str">
        <f>CONCATENATE(stages!G$1, "=",IF(TYPE(stages!G385)=2,CHAR(34),""),stages!G385,IF(TYPE(stages!G385)=2,CHAR(34),""))</f>
        <v>STAGE_START_LONGITUDE=2.7808</v>
      </c>
      <c r="H385" t="str">
        <f>CONCATENATE(stages!H$1, "=",IF(TYPE(stages!H385)=2,CHAR(34),""),stages!H385,IF(TYPE(stages!H385)=2,CHAR(34),""))</f>
        <v>STAGE_FINISH="Reims"</v>
      </c>
      <c r="I385" t="str">
        <f>CONCATENATE(stages!I$1, "=",IF(TYPE(stages!I385)=2,CHAR(34),""),stages!I385,IF(TYPE(stages!I385)=2,CHAR(34),""))</f>
        <v>STAGE_FINISH_COUNTRY="FRA"</v>
      </c>
      <c r="J385" t="str">
        <f>CONCATENATE(stages!J$1, "=",IF(TYPE(stages!J385)=2,CHAR(34),""),stages!J385,IF(TYPE(stages!J385)=2,CHAR(34),""))</f>
        <v>STAGE_FINISH_LATITUDE=49.2628</v>
      </c>
      <c r="K385" t="str">
        <f>CONCATENATE(stages!K$1, "=",IF(TYPE(stages!K385)=2,CHAR(34),""),stages!K385,IF(TYPE(stages!K385)=2,CHAR(34),""))</f>
        <v>STAGE_FINISH_LONGITUDE=4.0347</v>
      </c>
      <c r="L385" t="str">
        <f>CONCATENATE(stages!L$1, "=",IF(TYPE(stages!L385)=2,CHAR(34),""),stages!L385,IF(TYPE(stages!L385)=2,CHAR(34),""))</f>
        <v>STAGE_DISTANCE=194</v>
      </c>
      <c r="M385" t="str">
        <f>CONCATENATE(stages!M$1, "=",IF(TYPE(stages!M385)=2,CHAR(34),""),stages!M385,IF(TYPE(stages!M385)=2,CHAR(34),""))</f>
        <v>STAGE_INFO="http://www.letour.com/le-tour/2014/us/stage-6.html"</v>
      </c>
    </row>
    <row r="386" spans="1:13" x14ac:dyDescent="0.25">
      <c r="A386" t="str">
        <f>CONCATENATE(stages!A$1, "=",IF(TYPE(stages!A386)=2,CHAR(34),""),stages!A386,IF(TYPE(stages!A386)=2,CHAR(34),""))</f>
        <v>STAGE_NUMBER=385</v>
      </c>
      <c r="B386" t="str">
        <f>CONCATENATE(stages!B$1, "=",IF(TYPE(stages!B386)=2,CHAR(34),""),stages!B386,IF(TYPE(stages!B386)=2,CHAR(34),""))</f>
        <v>STAGE_TYPE="Flat"</v>
      </c>
      <c r="C386" t="str">
        <f>CONCATENATE(stages!C$1, "=",IF(TYPE(stages!C386)=2,CHAR(34),""),stages!C386,IF(TYPE(stages!C386)=2,CHAR(34),""))</f>
        <v>STAGE_DATE="11/07/2014"</v>
      </c>
      <c r="D386" t="str">
        <f>CONCATENATE(stages!D$1, "=",IF(TYPE(stages!D386)=2,CHAR(34),""),stages!D386,IF(TYPE(stages!D386)=2,CHAR(34),""))</f>
        <v>STAGE_START="Épernay"</v>
      </c>
      <c r="E386" t="str">
        <f>CONCATENATE(stages!E$1, "=",IF(TYPE(stages!E386)=2,CHAR(34),""),stages!E386,IF(TYPE(stages!E386)=2,CHAR(34),""))</f>
        <v>STAGE_START_COUNTRY="FRA"</v>
      </c>
      <c r="F386" t="str">
        <f>CONCATENATE(stages!F$1, "=",IF(TYPE(stages!F386)=2,CHAR(34),""),stages!F386,IF(TYPE(stages!F386)=2,CHAR(34),""))</f>
        <v>STAGE_START_LATITUDE=49.0403</v>
      </c>
      <c r="G386" t="str">
        <f>CONCATENATE(stages!G$1, "=",IF(TYPE(stages!G386)=2,CHAR(34),""),stages!G386,IF(TYPE(stages!G386)=2,CHAR(34),""))</f>
        <v>STAGE_START_LONGITUDE=3.96</v>
      </c>
      <c r="H386" t="str">
        <f>CONCATENATE(stages!H$1, "=",IF(TYPE(stages!H386)=2,CHAR(34),""),stages!H386,IF(TYPE(stages!H386)=2,CHAR(34),""))</f>
        <v>STAGE_FINISH="Nancy"</v>
      </c>
      <c r="I386" t="str">
        <f>CONCATENATE(stages!I$1, "=",IF(TYPE(stages!I386)=2,CHAR(34),""),stages!I386,IF(TYPE(stages!I386)=2,CHAR(34),""))</f>
        <v>STAGE_FINISH_COUNTRY="FRA"</v>
      </c>
      <c r="J386" t="str">
        <f>CONCATENATE(stages!J$1, "=",IF(TYPE(stages!J386)=2,CHAR(34),""),stages!J386,IF(TYPE(stages!J386)=2,CHAR(34),""))</f>
        <v>STAGE_FINISH_LATITUDE=48.6936</v>
      </c>
      <c r="K386" t="str">
        <f>CONCATENATE(stages!K$1, "=",IF(TYPE(stages!K386)=2,CHAR(34),""),stages!K386,IF(TYPE(stages!K386)=2,CHAR(34),""))</f>
        <v>STAGE_FINISH_LONGITUDE=6.1846</v>
      </c>
      <c r="L386" t="str">
        <f>CONCATENATE(stages!L$1, "=",IF(TYPE(stages!L386)=2,CHAR(34),""),stages!L386,IF(TYPE(stages!L386)=2,CHAR(34),""))</f>
        <v>STAGE_DISTANCE=234.5</v>
      </c>
      <c r="M386" t="str">
        <f>CONCATENATE(stages!M$1, "=",IF(TYPE(stages!M386)=2,CHAR(34),""),stages!M386,IF(TYPE(stages!M386)=2,CHAR(34),""))</f>
        <v>STAGE_INFO="http://www.letour.com/le-tour/2014/us/stage-7.html"</v>
      </c>
    </row>
    <row r="387" spans="1:13" x14ac:dyDescent="0.25">
      <c r="A387" t="str">
        <f>CONCATENATE(stages!A$1, "=",IF(TYPE(stages!A387)=2,CHAR(34),""),stages!A387,IF(TYPE(stages!A387)=2,CHAR(34),""))</f>
        <v>STAGE_NUMBER=386</v>
      </c>
      <c r="B387" t="str">
        <f>CONCATENATE(stages!B$1, "=",IF(TYPE(stages!B387)=2,CHAR(34),""),stages!B387,IF(TYPE(stages!B387)=2,CHAR(34),""))</f>
        <v>STAGE_TYPE="Hilly"</v>
      </c>
      <c r="C387" t="str">
        <f>CONCATENATE(stages!C$1, "=",IF(TYPE(stages!C387)=2,CHAR(34),""),stages!C387,IF(TYPE(stages!C387)=2,CHAR(34),""))</f>
        <v>STAGE_DATE="12/07/2014"</v>
      </c>
      <c r="D387" t="str">
        <f>CONCATENATE(stages!D$1, "=",IF(TYPE(stages!D387)=2,CHAR(34),""),stages!D387,IF(TYPE(stages!D387)=2,CHAR(34),""))</f>
        <v>STAGE_START="Tomblaine"</v>
      </c>
      <c r="E387" t="str">
        <f>CONCATENATE(stages!E$1, "=",IF(TYPE(stages!E387)=2,CHAR(34),""),stages!E387,IF(TYPE(stages!E387)=2,CHAR(34),""))</f>
        <v>STAGE_START_COUNTRY="FRA"</v>
      </c>
      <c r="F387" t="str">
        <f>CONCATENATE(stages!F$1, "=",IF(TYPE(stages!F387)=2,CHAR(34),""),stages!F387,IF(TYPE(stages!F387)=2,CHAR(34),""))</f>
        <v>STAGE_START_LATITUDE=48.6833</v>
      </c>
      <c r="G387" t="str">
        <f>CONCATENATE(stages!G$1, "=",IF(TYPE(stages!G387)=2,CHAR(34),""),stages!G387,IF(TYPE(stages!G387)=2,CHAR(34),""))</f>
        <v>STAGE_START_LONGITUDE=6.2167</v>
      </c>
      <c r="H387" t="str">
        <f>CONCATENATE(stages!H$1, "=",IF(TYPE(stages!H387)=2,CHAR(34),""),stages!H387,IF(TYPE(stages!H387)=2,CHAR(34),""))</f>
        <v>STAGE_FINISH="Gérardmer La Mauselaine"</v>
      </c>
      <c r="I387" t="str">
        <f>CONCATENATE(stages!I$1, "=",IF(TYPE(stages!I387)=2,CHAR(34),""),stages!I387,IF(TYPE(stages!I387)=2,CHAR(34),""))</f>
        <v>STAGE_FINISH_COUNTRY="FRA"</v>
      </c>
      <c r="J387" t="str">
        <f>CONCATENATE(stages!J$1, "=",IF(TYPE(stages!J387)=2,CHAR(34),""),stages!J387,IF(TYPE(stages!J387)=2,CHAR(34),""))</f>
        <v>STAGE_FINISH_LATITUDE=48.08</v>
      </c>
      <c r="K387" t="str">
        <f>CONCATENATE(stages!K$1, "=",IF(TYPE(stages!K387)=2,CHAR(34),""),stages!K387,IF(TYPE(stages!K387)=2,CHAR(34),""))</f>
        <v>STAGE_FINISH_LONGITUDE=6.88</v>
      </c>
      <c r="L387" t="str">
        <f>CONCATENATE(stages!L$1, "=",IF(TYPE(stages!L387)=2,CHAR(34),""),stages!L387,IF(TYPE(stages!L387)=2,CHAR(34),""))</f>
        <v>STAGE_DISTANCE=161</v>
      </c>
      <c r="M387" t="str">
        <f>CONCATENATE(stages!M$1, "=",IF(TYPE(stages!M387)=2,CHAR(34),""),stages!M387,IF(TYPE(stages!M387)=2,CHAR(34),""))</f>
        <v>STAGE_INFO="http://www.letour.com/le-tour/2014/us/stage-8.html"</v>
      </c>
    </row>
    <row r="388" spans="1:13" x14ac:dyDescent="0.25">
      <c r="A388" t="str">
        <f>CONCATENATE(stages!A$1, "=",IF(TYPE(stages!A388)=2,CHAR(34),""),stages!A388,IF(TYPE(stages!A388)=2,CHAR(34),""))</f>
        <v>STAGE_NUMBER=387</v>
      </c>
      <c r="B388" t="str">
        <f>CONCATENATE(stages!B$1, "=",IF(TYPE(stages!B388)=2,CHAR(34),""),stages!B388,IF(TYPE(stages!B388)=2,CHAR(34),""))</f>
        <v>STAGE_TYPE="Hilly"</v>
      </c>
      <c r="C388" t="str">
        <f>CONCATENATE(stages!C$1, "=",IF(TYPE(stages!C388)=2,CHAR(34),""),stages!C388,IF(TYPE(stages!C388)=2,CHAR(34),""))</f>
        <v>STAGE_DATE="13/07/2014"</v>
      </c>
      <c r="D388" t="str">
        <f>CONCATENATE(stages!D$1, "=",IF(TYPE(stages!D388)=2,CHAR(34),""),stages!D388,IF(TYPE(stages!D388)=2,CHAR(34),""))</f>
        <v>STAGE_START="Gérardmer"</v>
      </c>
      <c r="E388" t="str">
        <f>CONCATENATE(stages!E$1, "=",IF(TYPE(stages!E388)=2,CHAR(34),""),stages!E388,IF(TYPE(stages!E388)=2,CHAR(34),""))</f>
        <v>STAGE_START_COUNTRY="FRA"</v>
      </c>
      <c r="F388" t="str">
        <f>CONCATENATE(stages!F$1, "=",IF(TYPE(stages!F388)=2,CHAR(34),""),stages!F388,IF(TYPE(stages!F388)=2,CHAR(34),""))</f>
        <v>STAGE_START_LATITUDE=48.08</v>
      </c>
      <c r="G388" t="str">
        <f>CONCATENATE(stages!G$1, "=",IF(TYPE(stages!G388)=2,CHAR(34),""),stages!G388,IF(TYPE(stages!G388)=2,CHAR(34),""))</f>
        <v>STAGE_START_LONGITUDE=6.88</v>
      </c>
      <c r="H388" t="str">
        <f>CONCATENATE(stages!H$1, "=",IF(TYPE(stages!H388)=2,CHAR(34),""),stages!H388,IF(TYPE(stages!H388)=2,CHAR(34),""))</f>
        <v>STAGE_FINISH="Mulhouse"</v>
      </c>
      <c r="I388" t="str">
        <f>CONCATENATE(stages!I$1, "=",IF(TYPE(stages!I388)=2,CHAR(34),""),stages!I388,IF(TYPE(stages!I388)=2,CHAR(34),""))</f>
        <v>STAGE_FINISH_COUNTRY="FRA"</v>
      </c>
      <c r="J388" t="str">
        <f>CONCATENATE(stages!J$1, "=",IF(TYPE(stages!J388)=2,CHAR(34),""),stages!J388,IF(TYPE(stages!J388)=2,CHAR(34),""))</f>
        <v>STAGE_FINISH_LATITUDE=47.75</v>
      </c>
      <c r="K388" t="str">
        <f>CONCATENATE(stages!K$1, "=",IF(TYPE(stages!K388)=2,CHAR(34),""),stages!K388,IF(TYPE(stages!K388)=2,CHAR(34),""))</f>
        <v>STAGE_FINISH_LONGITUDE=7.34</v>
      </c>
      <c r="L388" t="str">
        <f>CONCATENATE(stages!L$1, "=",IF(TYPE(stages!L388)=2,CHAR(34),""),stages!L388,IF(TYPE(stages!L388)=2,CHAR(34),""))</f>
        <v>STAGE_DISTANCE=170</v>
      </c>
      <c r="M388" t="str">
        <f>CONCATENATE(stages!M$1, "=",IF(TYPE(stages!M388)=2,CHAR(34),""),stages!M388,IF(TYPE(stages!M388)=2,CHAR(34),""))</f>
        <v>STAGE_INFO="http://www.letour.com/le-tour/2014/us/stage-9.html"</v>
      </c>
    </row>
    <row r="389" spans="1:13" x14ac:dyDescent="0.25">
      <c r="A389" t="str">
        <f>CONCATENATE(stages!A$1, "=",IF(TYPE(stages!A389)=2,CHAR(34),""),stages!A389,IF(TYPE(stages!A389)=2,CHAR(34),""))</f>
        <v>STAGE_NUMBER=388</v>
      </c>
      <c r="B389" t="str">
        <f>CONCATENATE(stages!B$1, "=",IF(TYPE(stages!B389)=2,CHAR(34),""),stages!B389,IF(TYPE(stages!B389)=2,CHAR(34),""))</f>
        <v>STAGE_TYPE="Mountain"</v>
      </c>
      <c r="C389" t="str">
        <f>CONCATENATE(stages!C$1, "=",IF(TYPE(stages!C389)=2,CHAR(34),""),stages!C389,IF(TYPE(stages!C389)=2,CHAR(34),""))</f>
        <v>STAGE_DATE="14/07/2014"</v>
      </c>
      <c r="D389" t="str">
        <f>CONCATENATE(stages!D$1, "=",IF(TYPE(stages!D389)=2,CHAR(34),""),stages!D389,IF(TYPE(stages!D389)=2,CHAR(34),""))</f>
        <v>STAGE_START="Mulhouse"</v>
      </c>
      <c r="E389" t="str">
        <f>CONCATENATE(stages!E$1, "=",IF(TYPE(stages!E389)=2,CHAR(34),""),stages!E389,IF(TYPE(stages!E389)=2,CHAR(34),""))</f>
        <v>STAGE_START_COUNTRY="FRA"</v>
      </c>
      <c r="F389" t="str">
        <f>CONCATENATE(stages!F$1, "=",IF(TYPE(stages!F389)=2,CHAR(34),""),stages!F389,IF(TYPE(stages!F389)=2,CHAR(34),""))</f>
        <v>STAGE_START_LATITUDE=47.75</v>
      </c>
      <c r="G389" t="str">
        <f>CONCATENATE(stages!G$1, "=",IF(TYPE(stages!G389)=2,CHAR(34),""),stages!G389,IF(TYPE(stages!G389)=2,CHAR(34),""))</f>
        <v>STAGE_START_LONGITUDE=7.34</v>
      </c>
      <c r="H389" t="str">
        <f>CONCATENATE(stages!H$1, "=",IF(TYPE(stages!H389)=2,CHAR(34),""),stages!H389,IF(TYPE(stages!H389)=2,CHAR(34),""))</f>
        <v>STAGE_FINISH="La Planche des Belles Filles"</v>
      </c>
      <c r="I389" t="str">
        <f>CONCATENATE(stages!I$1, "=",IF(TYPE(stages!I389)=2,CHAR(34),""),stages!I389,IF(TYPE(stages!I389)=2,CHAR(34),""))</f>
        <v>STAGE_FINISH_COUNTRY="FRA"</v>
      </c>
      <c r="J389" t="str">
        <f>CONCATENATE(stages!J$1, "=",IF(TYPE(stages!J389)=2,CHAR(34),""),stages!J389,IF(TYPE(stages!J389)=2,CHAR(34),""))</f>
        <v>STAGE_FINISH_LATITUDE=47.772222</v>
      </c>
      <c r="K389" t="str">
        <f>CONCATENATE(stages!K$1, "=",IF(TYPE(stages!K389)=2,CHAR(34),""),stages!K389,IF(TYPE(stages!K389)=2,CHAR(34),""))</f>
        <v>STAGE_FINISH_LONGITUDE=6.777778</v>
      </c>
      <c r="L389" t="str">
        <f>CONCATENATE(stages!L$1, "=",IF(TYPE(stages!L389)=2,CHAR(34),""),stages!L389,IF(TYPE(stages!L389)=2,CHAR(34),""))</f>
        <v>STAGE_DISTANCE=161.5</v>
      </c>
      <c r="M389" t="str">
        <f>CONCATENATE(stages!M$1, "=",IF(TYPE(stages!M389)=2,CHAR(34),""),stages!M389,IF(TYPE(stages!M389)=2,CHAR(34),""))</f>
        <v>STAGE_INFO="http://www.letour.com/le-tour/2014/us/stage-10.html"</v>
      </c>
    </row>
    <row r="390" spans="1:13" x14ac:dyDescent="0.25">
      <c r="A390" t="str">
        <f>CONCATENATE(stages!A$1, "=",IF(TYPE(stages!A390)=2,CHAR(34),""),stages!A390,IF(TYPE(stages!A390)=2,CHAR(34),""))</f>
        <v>STAGE_NUMBER=389</v>
      </c>
      <c r="B390" t="str">
        <f>CONCATENATE(stages!B$1, "=",IF(TYPE(stages!B390)=2,CHAR(34),""),stages!B390,IF(TYPE(stages!B390)=2,CHAR(34),""))</f>
        <v>STAGE_TYPE="Hilly"</v>
      </c>
      <c r="C390" t="str">
        <f>CONCATENATE(stages!C$1, "=",IF(TYPE(stages!C390)=2,CHAR(34),""),stages!C390,IF(TYPE(stages!C390)=2,CHAR(34),""))</f>
        <v>STAGE_DATE="16/07/2014"</v>
      </c>
      <c r="D390" t="str">
        <f>CONCATENATE(stages!D$1, "=",IF(TYPE(stages!D390)=2,CHAR(34),""),stages!D390,IF(TYPE(stages!D390)=2,CHAR(34),""))</f>
        <v>STAGE_START="Besançon"</v>
      </c>
      <c r="E390" t="str">
        <f>CONCATENATE(stages!E$1, "=",IF(TYPE(stages!E390)=2,CHAR(34),""),stages!E390,IF(TYPE(stages!E390)=2,CHAR(34),""))</f>
        <v>STAGE_START_COUNTRY="FRA"</v>
      </c>
      <c r="F390" t="str">
        <f>CONCATENATE(stages!F$1, "=",IF(TYPE(stages!F390)=2,CHAR(34),""),stages!F390,IF(TYPE(stages!F390)=2,CHAR(34),""))</f>
        <v>STAGE_START_LATITUDE=47.2431</v>
      </c>
      <c r="G390" t="str">
        <f>CONCATENATE(stages!G$1, "=",IF(TYPE(stages!G390)=2,CHAR(34),""),stages!G390,IF(TYPE(stages!G390)=2,CHAR(34),""))</f>
        <v>STAGE_START_LONGITUDE=6.0219</v>
      </c>
      <c r="H390" t="str">
        <f>CONCATENATE(stages!H$1, "=",IF(TYPE(stages!H390)=2,CHAR(34),""),stages!H390,IF(TYPE(stages!H390)=2,CHAR(34),""))</f>
        <v>STAGE_FINISH="Oyonnax"</v>
      </c>
      <c r="I390" t="str">
        <f>CONCATENATE(stages!I$1, "=",IF(TYPE(stages!I390)=2,CHAR(34),""),stages!I390,IF(TYPE(stages!I390)=2,CHAR(34),""))</f>
        <v>STAGE_FINISH_COUNTRY="FRA"</v>
      </c>
      <c r="J390" t="str">
        <f>CONCATENATE(stages!J$1, "=",IF(TYPE(stages!J390)=2,CHAR(34),""),stages!J390,IF(TYPE(stages!J390)=2,CHAR(34),""))</f>
        <v>STAGE_FINISH_LATITUDE=46.2561</v>
      </c>
      <c r="K390" t="str">
        <f>CONCATENATE(stages!K$1, "=",IF(TYPE(stages!K390)=2,CHAR(34),""),stages!K390,IF(TYPE(stages!K390)=2,CHAR(34),""))</f>
        <v>STAGE_FINISH_LONGITUDE=5.6556</v>
      </c>
      <c r="L390" t="str">
        <f>CONCATENATE(stages!L$1, "=",IF(TYPE(stages!L390)=2,CHAR(34),""),stages!L390,IF(TYPE(stages!L390)=2,CHAR(34),""))</f>
        <v>STAGE_DISTANCE=187.5</v>
      </c>
      <c r="M390" t="str">
        <f>CONCATENATE(stages!M$1, "=",IF(TYPE(stages!M390)=2,CHAR(34),""),stages!M390,IF(TYPE(stages!M390)=2,CHAR(34),""))</f>
        <v>STAGE_INFO="http://www.letour.com/le-tour/2014/us/stage-11.html"</v>
      </c>
    </row>
    <row r="391" spans="1:13" x14ac:dyDescent="0.25">
      <c r="A391" t="str">
        <f>CONCATENATE(stages!A$1, "=",IF(TYPE(stages!A391)=2,CHAR(34),""),stages!A391,IF(TYPE(stages!A391)=2,CHAR(34),""))</f>
        <v>STAGE_NUMBER=390</v>
      </c>
      <c r="B391" t="str">
        <f>CONCATENATE(stages!B$1, "=",IF(TYPE(stages!B391)=2,CHAR(34),""),stages!B391,IF(TYPE(stages!B391)=2,CHAR(34),""))</f>
        <v>STAGE_TYPE="Flat"</v>
      </c>
      <c r="C391" t="str">
        <f>CONCATENATE(stages!C$1, "=",IF(TYPE(stages!C391)=2,CHAR(34),""),stages!C391,IF(TYPE(stages!C391)=2,CHAR(34),""))</f>
        <v>STAGE_DATE="17/07/2014"</v>
      </c>
      <c r="D391" t="str">
        <f>CONCATENATE(stages!D$1, "=",IF(TYPE(stages!D391)=2,CHAR(34),""),stages!D391,IF(TYPE(stages!D391)=2,CHAR(34),""))</f>
        <v>STAGE_START="Bourg-en-Bresse"</v>
      </c>
      <c r="E391" t="str">
        <f>CONCATENATE(stages!E$1, "=",IF(TYPE(stages!E391)=2,CHAR(34),""),stages!E391,IF(TYPE(stages!E391)=2,CHAR(34),""))</f>
        <v>STAGE_START_COUNTRY="FRA"</v>
      </c>
      <c r="F391" t="str">
        <f>CONCATENATE(stages!F$1, "=",IF(TYPE(stages!F391)=2,CHAR(34),""),stages!F391,IF(TYPE(stages!F391)=2,CHAR(34),""))</f>
        <v>STAGE_START_LATITUDE=46.2056</v>
      </c>
      <c r="G391" t="str">
        <f>CONCATENATE(stages!G$1, "=",IF(TYPE(stages!G391)=2,CHAR(34),""),stages!G391,IF(TYPE(stages!G391)=2,CHAR(34),""))</f>
        <v>STAGE_START_LONGITUDE=5.2289</v>
      </c>
      <c r="H391" t="str">
        <f>CONCATENATE(stages!H$1, "=",IF(TYPE(stages!H391)=2,CHAR(34),""),stages!H391,IF(TYPE(stages!H391)=2,CHAR(34),""))</f>
        <v>STAGE_FINISH="Saint-Étienne"</v>
      </c>
      <c r="I391" t="str">
        <f>CONCATENATE(stages!I$1, "=",IF(TYPE(stages!I391)=2,CHAR(34),""),stages!I391,IF(TYPE(stages!I391)=2,CHAR(34),""))</f>
        <v>STAGE_FINISH_COUNTRY="FRA"</v>
      </c>
      <c r="J391" t="str">
        <f>CONCATENATE(stages!J$1, "=",IF(TYPE(stages!J391)=2,CHAR(34),""),stages!J391,IF(TYPE(stages!J391)=2,CHAR(34),""))</f>
        <v>STAGE_FINISH_LATITUDE=45.4347</v>
      </c>
      <c r="K391" t="str">
        <f>CONCATENATE(stages!K$1, "=",IF(TYPE(stages!K391)=2,CHAR(34),""),stages!K391,IF(TYPE(stages!K391)=2,CHAR(34),""))</f>
        <v>STAGE_FINISH_LONGITUDE=4.3903</v>
      </c>
      <c r="L391" t="str">
        <f>CONCATENATE(stages!L$1, "=",IF(TYPE(stages!L391)=2,CHAR(34),""),stages!L391,IF(TYPE(stages!L391)=2,CHAR(34),""))</f>
        <v>STAGE_DISTANCE=185.5</v>
      </c>
      <c r="M391" t="str">
        <f>CONCATENATE(stages!M$1, "=",IF(TYPE(stages!M391)=2,CHAR(34),""),stages!M391,IF(TYPE(stages!M391)=2,CHAR(34),""))</f>
        <v>STAGE_INFO="http://www.letour.com/le-tour/2014/us/stage-12.html"</v>
      </c>
    </row>
    <row r="392" spans="1:13" x14ac:dyDescent="0.25">
      <c r="A392" t="str">
        <f>CONCATENATE(stages!A$1, "=",IF(TYPE(stages!A392)=2,CHAR(34),""),stages!A392,IF(TYPE(stages!A392)=2,CHAR(34),""))</f>
        <v>STAGE_NUMBER=391</v>
      </c>
      <c r="B392" t="str">
        <f>CONCATENATE(stages!B$1, "=",IF(TYPE(stages!B392)=2,CHAR(34),""),stages!B392,IF(TYPE(stages!B392)=2,CHAR(34),""))</f>
        <v>STAGE_TYPE="Mountain"</v>
      </c>
      <c r="C392" t="str">
        <f>CONCATENATE(stages!C$1, "=",IF(TYPE(stages!C392)=2,CHAR(34),""),stages!C392,IF(TYPE(stages!C392)=2,CHAR(34),""))</f>
        <v>STAGE_DATE="18/07/2014"</v>
      </c>
      <c r="D392" t="str">
        <f>CONCATENATE(stages!D$1, "=",IF(TYPE(stages!D392)=2,CHAR(34),""),stages!D392,IF(TYPE(stages!D392)=2,CHAR(34),""))</f>
        <v>STAGE_START="Saint-Étienne"</v>
      </c>
      <c r="E392" t="str">
        <f>CONCATENATE(stages!E$1, "=",IF(TYPE(stages!E392)=2,CHAR(34),""),stages!E392,IF(TYPE(stages!E392)=2,CHAR(34),""))</f>
        <v>STAGE_START_COUNTRY="FRA"</v>
      </c>
      <c r="F392" t="str">
        <f>CONCATENATE(stages!F$1, "=",IF(TYPE(stages!F392)=2,CHAR(34),""),stages!F392,IF(TYPE(stages!F392)=2,CHAR(34),""))</f>
        <v>STAGE_START_LATITUDE=45.4347</v>
      </c>
      <c r="G392" t="str">
        <f>CONCATENATE(stages!G$1, "=",IF(TYPE(stages!G392)=2,CHAR(34),""),stages!G392,IF(TYPE(stages!G392)=2,CHAR(34),""))</f>
        <v>STAGE_START_LONGITUDE=4.3903</v>
      </c>
      <c r="H392" t="str">
        <f>CONCATENATE(stages!H$1, "=",IF(TYPE(stages!H392)=2,CHAR(34),""),stages!H392,IF(TYPE(stages!H392)=2,CHAR(34),""))</f>
        <v>STAGE_FINISH="Chamrousse"</v>
      </c>
      <c r="I392" t="str">
        <f>CONCATENATE(stages!I$1, "=",IF(TYPE(stages!I392)=2,CHAR(34),""),stages!I392,IF(TYPE(stages!I392)=2,CHAR(34),""))</f>
        <v>STAGE_FINISH_COUNTRY="FRA"</v>
      </c>
      <c r="J392" t="str">
        <f>CONCATENATE(stages!J$1, "=",IF(TYPE(stages!J392)=2,CHAR(34),""),stages!J392,IF(TYPE(stages!J392)=2,CHAR(34),""))</f>
        <v>STAGE_FINISH_LATITUDE=45.1092</v>
      </c>
      <c r="K392" t="str">
        <f>CONCATENATE(stages!K$1, "=",IF(TYPE(stages!K392)=2,CHAR(34),""),stages!K392,IF(TYPE(stages!K392)=2,CHAR(34),""))</f>
        <v>STAGE_FINISH_LONGITUDE=5.8744</v>
      </c>
      <c r="L392" t="str">
        <f>CONCATENATE(stages!L$1, "=",IF(TYPE(stages!L392)=2,CHAR(34),""),stages!L392,IF(TYPE(stages!L392)=2,CHAR(34),""))</f>
        <v>STAGE_DISTANCE=197.5</v>
      </c>
      <c r="M392" t="str">
        <f>CONCATENATE(stages!M$1, "=",IF(TYPE(stages!M392)=2,CHAR(34),""),stages!M392,IF(TYPE(stages!M392)=2,CHAR(34),""))</f>
        <v>STAGE_INFO="http://www.letour.com/le-tour/2014/us/stage-13.html"</v>
      </c>
    </row>
    <row r="393" spans="1:13" x14ac:dyDescent="0.25">
      <c r="A393" t="str">
        <f>CONCATENATE(stages!A$1, "=",IF(TYPE(stages!A393)=2,CHAR(34),""),stages!A393,IF(TYPE(stages!A393)=2,CHAR(34),""))</f>
        <v>STAGE_NUMBER=392</v>
      </c>
      <c r="B393" t="str">
        <f>CONCATENATE(stages!B$1, "=",IF(TYPE(stages!B393)=2,CHAR(34),""),stages!B393,IF(TYPE(stages!B393)=2,CHAR(34),""))</f>
        <v>STAGE_TYPE="Mountain"</v>
      </c>
      <c r="C393" t="str">
        <f>CONCATENATE(stages!C$1, "=",IF(TYPE(stages!C393)=2,CHAR(34),""),stages!C393,IF(TYPE(stages!C393)=2,CHAR(34),""))</f>
        <v>STAGE_DATE="19/07/2014"</v>
      </c>
      <c r="D393" t="str">
        <f>CONCATENATE(stages!D$1, "=",IF(TYPE(stages!D393)=2,CHAR(34),""),stages!D393,IF(TYPE(stages!D393)=2,CHAR(34),""))</f>
        <v>STAGE_START="Grenoble"</v>
      </c>
      <c r="E393" t="str">
        <f>CONCATENATE(stages!E$1, "=",IF(TYPE(stages!E393)=2,CHAR(34),""),stages!E393,IF(TYPE(stages!E393)=2,CHAR(34),""))</f>
        <v>STAGE_START_COUNTRY="FRA"</v>
      </c>
      <c r="F393" t="str">
        <f>CONCATENATE(stages!F$1, "=",IF(TYPE(stages!F393)=2,CHAR(34),""),stages!F393,IF(TYPE(stages!F393)=2,CHAR(34),""))</f>
        <v>STAGE_START_LATITUDE=45.2002</v>
      </c>
      <c r="G393" t="str">
        <f>CONCATENATE(stages!G$1, "=",IF(TYPE(stages!G393)=2,CHAR(34),""),stages!G393,IF(TYPE(stages!G393)=2,CHAR(34),""))</f>
        <v>STAGE_START_LONGITUDE=5.7222</v>
      </c>
      <c r="H393" t="str">
        <f>CONCATENATE(stages!H$1, "=",IF(TYPE(stages!H393)=2,CHAR(34),""),stages!H393,IF(TYPE(stages!H393)=2,CHAR(34),""))</f>
        <v>STAGE_FINISH="Risoul"</v>
      </c>
      <c r="I393" t="str">
        <f>CONCATENATE(stages!I$1, "=",IF(TYPE(stages!I393)=2,CHAR(34),""),stages!I393,IF(TYPE(stages!I393)=2,CHAR(34),""))</f>
        <v>STAGE_FINISH_COUNTRY="FRA"</v>
      </c>
      <c r="J393" t="str">
        <f>CONCATENATE(stages!J$1, "=",IF(TYPE(stages!J393)=2,CHAR(34),""),stages!J393,IF(TYPE(stages!J393)=2,CHAR(34),""))</f>
        <v>STAGE_FINISH_LATITUDE=44.6497</v>
      </c>
      <c r="K393" t="str">
        <f>CONCATENATE(stages!K$1, "=",IF(TYPE(stages!K393)=2,CHAR(34),""),stages!K393,IF(TYPE(stages!K393)=2,CHAR(34),""))</f>
        <v>STAGE_FINISH_LONGITUDE=6.6408</v>
      </c>
      <c r="L393" t="str">
        <f>CONCATENATE(stages!L$1, "=",IF(TYPE(stages!L393)=2,CHAR(34),""),stages!L393,IF(TYPE(stages!L393)=2,CHAR(34),""))</f>
        <v>STAGE_DISTANCE=177</v>
      </c>
      <c r="M393" t="str">
        <f>CONCATENATE(stages!M$1, "=",IF(TYPE(stages!M393)=2,CHAR(34),""),stages!M393,IF(TYPE(stages!M393)=2,CHAR(34),""))</f>
        <v>STAGE_INFO="http://www.letour.com/le-tour/2014/us/stage-14.html"</v>
      </c>
    </row>
    <row r="394" spans="1:13" x14ac:dyDescent="0.25">
      <c r="A394" t="str">
        <f>CONCATENATE(stages!A$1, "=",IF(TYPE(stages!A394)=2,CHAR(34),""),stages!A394,IF(TYPE(stages!A394)=2,CHAR(34),""))</f>
        <v>STAGE_NUMBER=393</v>
      </c>
      <c r="B394" t="str">
        <f>CONCATENATE(stages!B$1, "=",IF(TYPE(stages!B394)=2,CHAR(34),""),stages!B394,IF(TYPE(stages!B394)=2,CHAR(34),""))</f>
        <v>STAGE_TYPE="Flat"</v>
      </c>
      <c r="C394" t="str">
        <f>CONCATENATE(stages!C$1, "=",IF(TYPE(stages!C394)=2,CHAR(34),""),stages!C394,IF(TYPE(stages!C394)=2,CHAR(34),""))</f>
        <v>STAGE_DATE="20/07/2014"</v>
      </c>
      <c r="D394" t="str">
        <f>CONCATENATE(stages!D$1, "=",IF(TYPE(stages!D394)=2,CHAR(34),""),stages!D394,IF(TYPE(stages!D394)=2,CHAR(34),""))</f>
        <v>STAGE_START="Tallard"</v>
      </c>
      <c r="E394" t="str">
        <f>CONCATENATE(stages!E$1, "=",IF(TYPE(stages!E394)=2,CHAR(34),""),stages!E394,IF(TYPE(stages!E394)=2,CHAR(34),""))</f>
        <v>STAGE_START_COUNTRY="FRA"</v>
      </c>
      <c r="F394" t="str">
        <f>CONCATENATE(stages!F$1, "=",IF(TYPE(stages!F394)=2,CHAR(34),""),stages!F394,IF(TYPE(stages!F394)=2,CHAR(34),""))</f>
        <v>STAGE_START_LATITUDE=44.4625</v>
      </c>
      <c r="G394" t="str">
        <f>CONCATENATE(stages!G$1, "=",IF(TYPE(stages!G394)=2,CHAR(34),""),stages!G394,IF(TYPE(stages!G394)=2,CHAR(34),""))</f>
        <v>STAGE_START_LONGITUDE=6.0553</v>
      </c>
      <c r="H394" t="str">
        <f>CONCATENATE(stages!H$1, "=",IF(TYPE(stages!H394)=2,CHAR(34),""),stages!H394,IF(TYPE(stages!H394)=2,CHAR(34),""))</f>
        <v>STAGE_FINISH="Nîmes"</v>
      </c>
      <c r="I394" t="str">
        <f>CONCATENATE(stages!I$1, "=",IF(TYPE(stages!I394)=2,CHAR(34),""),stages!I394,IF(TYPE(stages!I394)=2,CHAR(34),""))</f>
        <v>STAGE_FINISH_COUNTRY="FRA"</v>
      </c>
      <c r="J394" t="str">
        <f>CONCATENATE(stages!J$1, "=",IF(TYPE(stages!J394)=2,CHAR(34),""),stages!J394,IF(TYPE(stages!J394)=2,CHAR(34),""))</f>
        <v>STAGE_FINISH_LATITUDE=43.838</v>
      </c>
      <c r="K394" t="str">
        <f>CONCATENATE(stages!K$1, "=",IF(TYPE(stages!K394)=2,CHAR(34),""),stages!K394,IF(TYPE(stages!K394)=2,CHAR(34),""))</f>
        <v>STAGE_FINISH_LONGITUDE=4.361</v>
      </c>
      <c r="L394" t="str">
        <f>CONCATENATE(stages!L$1, "=",IF(TYPE(stages!L394)=2,CHAR(34),""),stages!L394,IF(TYPE(stages!L394)=2,CHAR(34),""))</f>
        <v>STAGE_DISTANCE=222</v>
      </c>
      <c r="M394" t="str">
        <f>CONCATENATE(stages!M$1, "=",IF(TYPE(stages!M394)=2,CHAR(34),""),stages!M394,IF(TYPE(stages!M394)=2,CHAR(34),""))</f>
        <v>STAGE_INFO="http://www.letour.com/le-tour/2014/us/stage-15.html"</v>
      </c>
    </row>
    <row r="395" spans="1:13" x14ac:dyDescent="0.25">
      <c r="A395" t="str">
        <f>CONCATENATE(stages!A$1, "=",IF(TYPE(stages!A395)=2,CHAR(34),""),stages!A395,IF(TYPE(stages!A395)=2,CHAR(34),""))</f>
        <v>STAGE_NUMBER=394</v>
      </c>
      <c r="B395" t="str">
        <f>CONCATENATE(stages!B$1, "=",IF(TYPE(stages!B395)=2,CHAR(34),""),stages!B395,IF(TYPE(stages!B395)=2,CHAR(34),""))</f>
        <v>STAGE_TYPE="Mountain"</v>
      </c>
      <c r="C395" t="str">
        <f>CONCATENATE(stages!C$1, "=",IF(TYPE(stages!C395)=2,CHAR(34),""),stages!C395,IF(TYPE(stages!C395)=2,CHAR(34),""))</f>
        <v>STAGE_DATE="22/07/2014"</v>
      </c>
      <c r="D395" t="str">
        <f>CONCATENATE(stages!D$1, "=",IF(TYPE(stages!D395)=2,CHAR(34),""),stages!D395,IF(TYPE(stages!D395)=2,CHAR(34),""))</f>
        <v>STAGE_START="Carcassonne"</v>
      </c>
      <c r="E395" t="str">
        <f>CONCATENATE(stages!E$1, "=",IF(TYPE(stages!E395)=2,CHAR(34),""),stages!E395,IF(TYPE(stages!E395)=2,CHAR(34),""))</f>
        <v>STAGE_START_COUNTRY="FRA"</v>
      </c>
      <c r="F395" t="str">
        <f>CONCATENATE(stages!F$1, "=",IF(TYPE(stages!F395)=2,CHAR(34),""),stages!F395,IF(TYPE(stages!F395)=2,CHAR(34),""))</f>
        <v>STAGE_START_LATITUDE=43.21</v>
      </c>
      <c r="G395" t="str">
        <f>CONCATENATE(stages!G$1, "=",IF(TYPE(stages!G395)=2,CHAR(34),""),stages!G395,IF(TYPE(stages!G395)=2,CHAR(34),""))</f>
        <v>STAGE_START_LONGITUDE=2.35</v>
      </c>
      <c r="H395" t="str">
        <f>CONCATENATE(stages!H$1, "=",IF(TYPE(stages!H395)=2,CHAR(34),""),stages!H395,IF(TYPE(stages!H395)=2,CHAR(34),""))</f>
        <v>STAGE_FINISH="Bagnères-de-Luchon"</v>
      </c>
      <c r="I395" t="str">
        <f>CONCATENATE(stages!I$1, "=",IF(TYPE(stages!I395)=2,CHAR(34),""),stages!I395,IF(TYPE(stages!I395)=2,CHAR(34),""))</f>
        <v>STAGE_FINISH_COUNTRY="FRA"</v>
      </c>
      <c r="J395" t="str">
        <f>CONCATENATE(stages!J$1, "=",IF(TYPE(stages!J395)=2,CHAR(34),""),stages!J395,IF(TYPE(stages!J395)=2,CHAR(34),""))</f>
        <v>STAGE_FINISH_LATITUDE=42.7917</v>
      </c>
      <c r="K395" t="str">
        <f>CONCATENATE(stages!K$1, "=",IF(TYPE(stages!K395)=2,CHAR(34),""),stages!K395,IF(TYPE(stages!K395)=2,CHAR(34),""))</f>
        <v>STAGE_FINISH_LONGITUDE=0.5947</v>
      </c>
      <c r="L395" t="str">
        <f>CONCATENATE(stages!L$1, "=",IF(TYPE(stages!L395)=2,CHAR(34),""),stages!L395,IF(TYPE(stages!L395)=2,CHAR(34),""))</f>
        <v>STAGE_DISTANCE=237.5</v>
      </c>
      <c r="M395" t="str">
        <f>CONCATENATE(stages!M$1, "=",IF(TYPE(stages!M395)=2,CHAR(34),""),stages!M395,IF(TYPE(stages!M395)=2,CHAR(34),""))</f>
        <v>STAGE_INFO="http://www.letour.com/le-tour/2014/us/stage-16.html"</v>
      </c>
    </row>
    <row r="396" spans="1:13" x14ac:dyDescent="0.25">
      <c r="A396" t="str">
        <f>CONCATENATE(stages!A$1, "=",IF(TYPE(stages!A396)=2,CHAR(34),""),stages!A396,IF(TYPE(stages!A396)=2,CHAR(34),""))</f>
        <v>STAGE_NUMBER=395</v>
      </c>
      <c r="B396" t="str">
        <f>CONCATENATE(stages!B$1, "=",IF(TYPE(stages!B396)=2,CHAR(34),""),stages!B396,IF(TYPE(stages!B396)=2,CHAR(34),""))</f>
        <v>STAGE_TYPE="Mountain"</v>
      </c>
      <c r="C396" t="str">
        <f>CONCATENATE(stages!C$1, "=",IF(TYPE(stages!C396)=2,CHAR(34),""),stages!C396,IF(TYPE(stages!C396)=2,CHAR(34),""))</f>
        <v>STAGE_DATE="23/07/2014"</v>
      </c>
      <c r="D396" t="str">
        <f>CONCATENATE(stages!D$1, "=",IF(TYPE(stages!D396)=2,CHAR(34),""),stages!D396,IF(TYPE(stages!D396)=2,CHAR(34),""))</f>
        <v>STAGE_START="Saint-Gaudens"</v>
      </c>
      <c r="E396" t="str">
        <f>CONCATENATE(stages!E$1, "=",IF(TYPE(stages!E396)=2,CHAR(34),""),stages!E396,IF(TYPE(stages!E396)=2,CHAR(34),""))</f>
        <v>STAGE_START_COUNTRY="FRA"</v>
      </c>
      <c r="F396" t="str">
        <f>CONCATENATE(stages!F$1, "=",IF(TYPE(stages!F396)=2,CHAR(34),""),stages!F396,IF(TYPE(stages!F396)=2,CHAR(34),""))</f>
        <v>STAGE_START_LATITUDE=43.1089</v>
      </c>
      <c r="G396" t="str">
        <f>CONCATENATE(stages!G$1, "=",IF(TYPE(stages!G396)=2,CHAR(34),""),stages!G396,IF(TYPE(stages!G396)=2,CHAR(34),""))</f>
        <v>STAGE_START_LONGITUDE=0.7242</v>
      </c>
      <c r="H396" t="str">
        <f>CONCATENATE(stages!H$1, "=",IF(TYPE(stages!H396)=2,CHAR(34),""),stages!H396,IF(TYPE(stages!H396)=2,CHAR(34),""))</f>
        <v>STAGE_FINISH="Saint-Lary Pla d’Adet"</v>
      </c>
      <c r="I396" t="str">
        <f>CONCATENATE(stages!I$1, "=",IF(TYPE(stages!I396)=2,CHAR(34),""),stages!I396,IF(TYPE(stages!I396)=2,CHAR(34),""))</f>
        <v>STAGE_FINISH_COUNTRY="FRA"</v>
      </c>
      <c r="J396" t="str">
        <f>CONCATENATE(stages!J$1, "=",IF(TYPE(stages!J396)=2,CHAR(34),""),stages!J396,IF(TYPE(stages!J396)=2,CHAR(34),""))</f>
        <v>STAGE_FINISH_LATITUDE=42.82</v>
      </c>
      <c r="K396" t="str">
        <f>CONCATENATE(stages!K$1, "=",IF(TYPE(stages!K396)=2,CHAR(34),""),stages!K396,IF(TYPE(stages!K396)=2,CHAR(34),""))</f>
        <v>STAGE_FINISH_LONGITUDE=0.32</v>
      </c>
      <c r="L396" t="str">
        <f>CONCATENATE(stages!L$1, "=",IF(TYPE(stages!L396)=2,CHAR(34),""),stages!L396,IF(TYPE(stages!L396)=2,CHAR(34),""))</f>
        <v>STAGE_DISTANCE=124.5</v>
      </c>
      <c r="M396" t="str">
        <f>CONCATENATE(stages!M$1, "=",IF(TYPE(stages!M396)=2,CHAR(34),""),stages!M396,IF(TYPE(stages!M396)=2,CHAR(34),""))</f>
        <v>STAGE_INFO="http://www.letour.com/le-tour/2014/us/stage-17.html"</v>
      </c>
    </row>
    <row r="397" spans="1:13" x14ac:dyDescent="0.25">
      <c r="A397" t="str">
        <f>CONCATENATE(stages!A$1, "=",IF(TYPE(stages!A397)=2,CHAR(34),""),stages!A397,IF(TYPE(stages!A397)=2,CHAR(34),""))</f>
        <v>STAGE_NUMBER=396</v>
      </c>
      <c r="B397" t="str">
        <f>CONCATENATE(stages!B$1, "=",IF(TYPE(stages!B397)=2,CHAR(34),""),stages!B397,IF(TYPE(stages!B397)=2,CHAR(34),""))</f>
        <v>STAGE_TYPE="Mountain"</v>
      </c>
      <c r="C397" t="str">
        <f>CONCATENATE(stages!C$1, "=",IF(TYPE(stages!C397)=2,CHAR(34),""),stages!C397,IF(TYPE(stages!C397)=2,CHAR(34),""))</f>
        <v>STAGE_DATE="24/07/2014"</v>
      </c>
      <c r="D397" t="str">
        <f>CONCATENATE(stages!D$1, "=",IF(TYPE(stages!D397)=2,CHAR(34),""),stages!D397,IF(TYPE(stages!D397)=2,CHAR(34),""))</f>
        <v>STAGE_START="Pau"</v>
      </c>
      <c r="E397" t="str">
        <f>CONCATENATE(stages!E$1, "=",IF(TYPE(stages!E397)=2,CHAR(34),""),stages!E397,IF(TYPE(stages!E397)=2,CHAR(34),""))</f>
        <v>STAGE_START_COUNTRY="FRA"</v>
      </c>
      <c r="F397" t="str">
        <f>CONCATENATE(stages!F$1, "=",IF(TYPE(stages!F397)=2,CHAR(34),""),stages!F397,IF(TYPE(stages!F397)=2,CHAR(34),""))</f>
        <v>STAGE_START_LATITUDE=43.3</v>
      </c>
      <c r="G397" t="str">
        <f>CONCATENATE(stages!G$1, "=",IF(TYPE(stages!G397)=2,CHAR(34),""),stages!G397,IF(TYPE(stages!G397)=2,CHAR(34),""))</f>
        <v>STAGE_START_LONGITUDE=-0.37</v>
      </c>
      <c r="H397" t="str">
        <f>CONCATENATE(stages!H$1, "=",IF(TYPE(stages!H397)=2,CHAR(34),""),stages!H397,IF(TYPE(stages!H397)=2,CHAR(34),""))</f>
        <v>STAGE_FINISH="Hautacam"</v>
      </c>
      <c r="I397" t="str">
        <f>CONCATENATE(stages!I$1, "=",IF(TYPE(stages!I397)=2,CHAR(34),""),stages!I397,IF(TYPE(stages!I397)=2,CHAR(34),""))</f>
        <v>STAGE_FINISH_COUNTRY="FRA"</v>
      </c>
      <c r="J397" t="str">
        <f>CONCATENATE(stages!J$1, "=",IF(TYPE(stages!J397)=2,CHAR(34),""),stages!J397,IF(TYPE(stages!J397)=2,CHAR(34),""))</f>
        <v>STAGE_FINISH_LATITUDE=42.972222</v>
      </c>
      <c r="K397" t="str">
        <f>CONCATENATE(stages!K$1, "=",IF(TYPE(stages!K397)=2,CHAR(34),""),stages!K397,IF(TYPE(stages!K397)=2,CHAR(34),""))</f>
        <v>STAGE_FINISH_LONGITUDE=-0.008056</v>
      </c>
      <c r="L397" t="str">
        <f>CONCATENATE(stages!L$1, "=",IF(TYPE(stages!L397)=2,CHAR(34),""),stages!L397,IF(TYPE(stages!L397)=2,CHAR(34),""))</f>
        <v>STAGE_DISTANCE=145.5</v>
      </c>
      <c r="M397" t="str">
        <f>CONCATENATE(stages!M$1, "=",IF(TYPE(stages!M397)=2,CHAR(34),""),stages!M397,IF(TYPE(stages!M397)=2,CHAR(34),""))</f>
        <v>STAGE_INFO="http://www.letour.com/le-tour/2014/us/stage-18.html"</v>
      </c>
    </row>
    <row r="398" spans="1:13" x14ac:dyDescent="0.25">
      <c r="A398" t="str">
        <f>CONCATENATE(stages!A$1, "=",IF(TYPE(stages!A398)=2,CHAR(34),""),stages!A398,IF(TYPE(stages!A398)=2,CHAR(34),""))</f>
        <v>STAGE_NUMBER=397</v>
      </c>
      <c r="B398" t="str">
        <f>CONCATENATE(stages!B$1, "=",IF(TYPE(stages!B398)=2,CHAR(34),""),stages!B398,IF(TYPE(stages!B398)=2,CHAR(34),""))</f>
        <v>STAGE_TYPE="Flat"</v>
      </c>
      <c r="C398" t="str">
        <f>CONCATENATE(stages!C$1, "=",IF(TYPE(stages!C398)=2,CHAR(34),""),stages!C398,IF(TYPE(stages!C398)=2,CHAR(34),""))</f>
        <v>STAGE_DATE="25/07/2014"</v>
      </c>
      <c r="D398" t="str">
        <f>CONCATENATE(stages!D$1, "=",IF(TYPE(stages!D398)=2,CHAR(34),""),stages!D398,IF(TYPE(stages!D398)=2,CHAR(34),""))</f>
        <v>STAGE_START="Maubourguet Pays du Val d’Adour"</v>
      </c>
      <c r="E398" t="str">
        <f>CONCATENATE(stages!E$1, "=",IF(TYPE(stages!E398)=2,CHAR(34),""),stages!E398,IF(TYPE(stages!E398)=2,CHAR(34),""))</f>
        <v>STAGE_START_COUNTRY="FRA"</v>
      </c>
      <c r="F398" t="str">
        <f>CONCATENATE(stages!F$1, "=",IF(TYPE(stages!F398)=2,CHAR(34),""),stages!F398,IF(TYPE(stages!F398)=2,CHAR(34),""))</f>
        <v>STAGE_START_LATITUDE=43.4692</v>
      </c>
      <c r="G398" t="str">
        <f>CONCATENATE(stages!G$1, "=",IF(TYPE(stages!G398)=2,CHAR(34),""),stages!G398,IF(TYPE(stages!G398)=2,CHAR(34),""))</f>
        <v>STAGE_START_LONGITUDE=0.0364</v>
      </c>
      <c r="H398" t="str">
        <f>CONCATENATE(stages!H$1, "=",IF(TYPE(stages!H398)=2,CHAR(34),""),stages!H398,IF(TYPE(stages!H398)=2,CHAR(34),""))</f>
        <v>STAGE_FINISH="Bergerac"</v>
      </c>
      <c r="I398" t="str">
        <f>CONCATENATE(stages!I$1, "=",IF(TYPE(stages!I398)=2,CHAR(34),""),stages!I398,IF(TYPE(stages!I398)=2,CHAR(34),""))</f>
        <v>STAGE_FINISH_COUNTRY="FRA"</v>
      </c>
      <c r="J398" t="str">
        <f>CONCATENATE(stages!J$1, "=",IF(TYPE(stages!J398)=2,CHAR(34),""),stages!J398,IF(TYPE(stages!J398)=2,CHAR(34),""))</f>
        <v>STAGE_FINISH_LATITUDE=44.85</v>
      </c>
      <c r="K398" t="str">
        <f>CONCATENATE(stages!K$1, "=",IF(TYPE(stages!K398)=2,CHAR(34),""),stages!K398,IF(TYPE(stages!K398)=2,CHAR(34),""))</f>
        <v>STAGE_FINISH_LONGITUDE=0.48</v>
      </c>
      <c r="L398" t="str">
        <f>CONCATENATE(stages!L$1, "=",IF(TYPE(stages!L398)=2,CHAR(34),""),stages!L398,IF(TYPE(stages!L398)=2,CHAR(34),""))</f>
        <v>STAGE_DISTANCE=208.5</v>
      </c>
      <c r="M398" t="str">
        <f>CONCATENATE(stages!M$1, "=",IF(TYPE(stages!M398)=2,CHAR(34),""),stages!M398,IF(TYPE(stages!M398)=2,CHAR(34),""))</f>
        <v>STAGE_INFO="http://www.letour.com/le-tour/2014/us/stage-19.html"</v>
      </c>
    </row>
    <row r="399" spans="1:13" x14ac:dyDescent="0.25">
      <c r="A399" t="str">
        <f>CONCATENATE(stages!A$1, "=",IF(TYPE(stages!A399)=2,CHAR(34),""),stages!A399,IF(TYPE(stages!A399)=2,CHAR(34),""))</f>
        <v>STAGE_NUMBER=398</v>
      </c>
      <c r="B399" t="str">
        <f>CONCATENATE(stages!B$1, "=",IF(TYPE(stages!B399)=2,CHAR(34),""),stages!B399,IF(TYPE(stages!B399)=2,CHAR(34),""))</f>
        <v>STAGE_TYPE="Individual time-trial"</v>
      </c>
      <c r="C399" t="str">
        <f>CONCATENATE(stages!C$1, "=",IF(TYPE(stages!C399)=2,CHAR(34),""),stages!C399,IF(TYPE(stages!C399)=2,CHAR(34),""))</f>
        <v>STAGE_DATE="26/07/2014"</v>
      </c>
      <c r="D399" t="str">
        <f>CONCATENATE(stages!D$1, "=",IF(TYPE(stages!D399)=2,CHAR(34),""),stages!D399,IF(TYPE(stages!D399)=2,CHAR(34),""))</f>
        <v>STAGE_START="Bergerac"</v>
      </c>
      <c r="E399" t="str">
        <f>CONCATENATE(stages!E$1, "=",IF(TYPE(stages!E399)=2,CHAR(34),""),stages!E399,IF(TYPE(stages!E399)=2,CHAR(34),""))</f>
        <v>STAGE_START_COUNTRY="FRA"</v>
      </c>
      <c r="F399" t="str">
        <f>CONCATENATE(stages!F$1, "=",IF(TYPE(stages!F399)=2,CHAR(34),""),stages!F399,IF(TYPE(stages!F399)=2,CHAR(34),""))</f>
        <v>STAGE_START_LATITUDE=44.85</v>
      </c>
      <c r="G399" t="str">
        <f>CONCATENATE(stages!G$1, "=",IF(TYPE(stages!G399)=2,CHAR(34),""),stages!G399,IF(TYPE(stages!G399)=2,CHAR(34),""))</f>
        <v>STAGE_START_LONGITUDE=0.48</v>
      </c>
      <c r="H399" t="str">
        <f>CONCATENATE(stages!H$1, "=",IF(TYPE(stages!H399)=2,CHAR(34),""),stages!H399,IF(TYPE(stages!H399)=2,CHAR(34),""))</f>
        <v>STAGE_FINISH="Périgueux"</v>
      </c>
      <c r="I399" t="str">
        <f>CONCATENATE(stages!I$1, "=",IF(TYPE(stages!I399)=2,CHAR(34),""),stages!I399,IF(TYPE(stages!I399)=2,CHAR(34),""))</f>
        <v>STAGE_FINISH_COUNTRY="FRA"</v>
      </c>
      <c r="J399" t="str">
        <f>CONCATENATE(stages!J$1, "=",IF(TYPE(stages!J399)=2,CHAR(34),""),stages!J399,IF(TYPE(stages!J399)=2,CHAR(34),""))</f>
        <v>STAGE_FINISH_LATITUDE=45.1929</v>
      </c>
      <c r="K399" t="str">
        <f>CONCATENATE(stages!K$1, "=",IF(TYPE(stages!K399)=2,CHAR(34),""),stages!K399,IF(TYPE(stages!K399)=2,CHAR(34),""))</f>
        <v>STAGE_FINISH_LONGITUDE=0.7217</v>
      </c>
      <c r="L399" t="str">
        <f>CONCATENATE(stages!L$1, "=",IF(TYPE(stages!L399)=2,CHAR(34),""),stages!L399,IF(TYPE(stages!L399)=2,CHAR(34),""))</f>
        <v>STAGE_DISTANCE=54</v>
      </c>
      <c r="M399" t="str">
        <f>CONCATENATE(stages!M$1, "=",IF(TYPE(stages!M399)=2,CHAR(34),""),stages!M399,IF(TYPE(stages!M399)=2,CHAR(34),""))</f>
        <v>STAGE_INFO="http://www.letour.com/le-tour/2014/us/stage-20.html"</v>
      </c>
    </row>
    <row r="400" spans="1:13" x14ac:dyDescent="0.25">
      <c r="A400" t="str">
        <f>CONCATENATE(stages!A$1, "=",IF(TYPE(stages!A400)=2,CHAR(34),""),stages!A400,IF(TYPE(stages!A400)=2,CHAR(34),""))</f>
        <v>STAGE_NUMBER=399</v>
      </c>
      <c r="B400" t="str">
        <f>CONCATENATE(stages!B$1, "=",IF(TYPE(stages!B400)=2,CHAR(34),""),stages!B400,IF(TYPE(stages!B400)=2,CHAR(34),""))</f>
        <v>STAGE_TYPE="Flat"</v>
      </c>
      <c r="C400" t="str">
        <f>CONCATENATE(stages!C$1, "=",IF(TYPE(stages!C400)=2,CHAR(34),""),stages!C400,IF(TYPE(stages!C400)=2,CHAR(34),""))</f>
        <v>STAGE_DATE="27/07/2014"</v>
      </c>
      <c r="D400" t="str">
        <f>CONCATENATE(stages!D$1, "=",IF(TYPE(stages!D400)=2,CHAR(34),""),stages!D400,IF(TYPE(stages!D400)=2,CHAR(34),""))</f>
        <v>STAGE_START="Évry"</v>
      </c>
      <c r="E400" t="str">
        <f>CONCATENATE(stages!E$1, "=",IF(TYPE(stages!E400)=2,CHAR(34),""),stages!E400,IF(TYPE(stages!E400)=2,CHAR(34),""))</f>
        <v>STAGE_START_COUNTRY="FRA"</v>
      </c>
      <c r="F400" t="str">
        <f>CONCATENATE(stages!F$1, "=",IF(TYPE(stages!F400)=2,CHAR(34),""),stages!F400,IF(TYPE(stages!F400)=2,CHAR(34),""))</f>
        <v>STAGE_START_LATITUDE=48.6238</v>
      </c>
      <c r="G400" t="str">
        <f>CONCATENATE(stages!G$1, "=",IF(TYPE(stages!G400)=2,CHAR(34),""),stages!G400,IF(TYPE(stages!G400)=2,CHAR(34),""))</f>
        <v>STAGE_START_LONGITUDE=2.4296</v>
      </c>
      <c r="H400" t="str">
        <f>CONCATENATE(stages!H$1, "=",IF(TYPE(stages!H400)=2,CHAR(34),""),stages!H400,IF(TYPE(stages!H400)=2,CHAR(34),""))</f>
        <v>STAGE_FINISH="Paris Champs-Élysées"</v>
      </c>
      <c r="I400" t="str">
        <f>CONCATENATE(stages!I$1, "=",IF(TYPE(stages!I400)=2,CHAR(34),""),stages!I400,IF(TYPE(stages!I400)=2,CHAR(34),""))</f>
        <v>STAGE_FINISH_COUNTRY="FRA"</v>
      </c>
      <c r="J400" t="str">
        <f>CONCATENATE(stages!J$1, "=",IF(TYPE(stages!J400)=2,CHAR(34),""),stages!J400,IF(TYPE(stages!J400)=2,CHAR(34),""))</f>
        <v>STAGE_FINISH_LATITUDE=48.8567</v>
      </c>
      <c r="K400" t="str">
        <f>CONCATENATE(stages!K$1, "=",IF(TYPE(stages!K400)=2,CHAR(34),""),stages!K400,IF(TYPE(stages!K400)=2,CHAR(34),""))</f>
        <v>STAGE_FINISH_LONGITUDE=2.3508</v>
      </c>
      <c r="L400" t="str">
        <f>CONCATENATE(stages!L$1, "=",IF(TYPE(stages!L400)=2,CHAR(34),""),stages!L400,IF(TYPE(stages!L400)=2,CHAR(34),""))</f>
        <v>STAGE_DISTANCE=137.5</v>
      </c>
      <c r="M400" t="str">
        <f>CONCATENATE(stages!M$1, "=",IF(TYPE(stages!M400)=2,CHAR(34),""),stages!M400,IF(TYPE(stages!M400)=2,CHAR(34),""))</f>
        <v>STAGE_INFO="http://www.letour.com/le-tour/2014/us/stage-21.html"</v>
      </c>
    </row>
    <row r="401" spans="1:13" x14ac:dyDescent="0.25">
      <c r="A401" t="str">
        <f>CONCATENATE(stages!A$1, "=",IF(TYPE(stages!A401)=2,CHAR(34),""),stages!A401,IF(TYPE(stages!A401)=2,CHAR(34),""))</f>
        <v>STAGE_NUMBER=400</v>
      </c>
      <c r="B401" t="str">
        <f>CONCATENATE(stages!B$1, "=",IF(TYPE(stages!B401)=2,CHAR(34),""),stages!B401,IF(TYPE(stages!B401)=2,CHAR(34),""))</f>
        <v>STAGE_TYPE="Flat"</v>
      </c>
      <c r="C401" t="str">
        <f>CONCATENATE(stages!C$1, "=",IF(TYPE(stages!C401)=2,CHAR(34),""),stages!C401,IF(TYPE(stages!C401)=2,CHAR(34),""))</f>
        <v>STAGE_DATE="05/07/2014"</v>
      </c>
      <c r="D401" t="str">
        <f>CONCATENATE(stages!D$1, "=",IF(TYPE(stages!D401)=2,CHAR(34),""),stages!D401,IF(TYPE(stages!D401)=2,CHAR(34),""))</f>
        <v>STAGE_START="Leeds"</v>
      </c>
      <c r="E401" t="str">
        <f>CONCATENATE(stages!E$1, "=",IF(TYPE(stages!E401)=2,CHAR(34),""),stages!E401,IF(TYPE(stages!E401)=2,CHAR(34),""))</f>
        <v>STAGE_START_COUNTRY="ENG"</v>
      </c>
      <c r="F401" t="str">
        <f>CONCATENATE(stages!F$1, "=",IF(TYPE(stages!F401)=2,CHAR(34),""),stages!F401,IF(TYPE(stages!F401)=2,CHAR(34),""))</f>
        <v>STAGE_START_LATITUDE=53.799722</v>
      </c>
      <c r="G401" t="str">
        <f>CONCATENATE(stages!G$1, "=",IF(TYPE(stages!G401)=2,CHAR(34),""),stages!G401,IF(TYPE(stages!G401)=2,CHAR(34),""))</f>
        <v>STAGE_START_LONGITUDE=-1.549167</v>
      </c>
      <c r="H401" t="str">
        <f>CONCATENATE(stages!H$1, "=",IF(TYPE(stages!H401)=2,CHAR(34),""),stages!H401,IF(TYPE(stages!H401)=2,CHAR(34),""))</f>
        <v>STAGE_FINISH="Harrogate"</v>
      </c>
      <c r="I401" t="str">
        <f>CONCATENATE(stages!I$1, "=",IF(TYPE(stages!I401)=2,CHAR(34),""),stages!I401,IF(TYPE(stages!I401)=2,CHAR(34),""))</f>
        <v>STAGE_FINISH_COUNTRY="ENG"</v>
      </c>
      <c r="J401" t="str">
        <f>CONCATENATE(stages!J$1, "=",IF(TYPE(stages!J401)=2,CHAR(34),""),stages!J401,IF(TYPE(stages!J401)=2,CHAR(34),""))</f>
        <v>STAGE_FINISH_LATITUDE=53.991</v>
      </c>
      <c r="K401" t="str">
        <f>CONCATENATE(stages!K$1, "=",IF(TYPE(stages!K401)=2,CHAR(34),""),stages!K401,IF(TYPE(stages!K401)=2,CHAR(34),""))</f>
        <v>STAGE_FINISH_LONGITUDE=-1.539</v>
      </c>
      <c r="L401" t="str">
        <f>CONCATENATE(stages!L$1, "=",IF(TYPE(stages!L401)=2,CHAR(34),""),stages!L401,IF(TYPE(stages!L401)=2,CHAR(34),""))</f>
        <v>STAGE_DISTANCE=190.5</v>
      </c>
      <c r="M401" t="str">
        <f>CONCATENATE(stages!M$1, "=",IF(TYPE(stages!M401)=2,CHAR(34),""),stages!M401,IF(TYPE(stages!M401)=2,CHAR(34),""))</f>
        <v>STAGE_INFO="http://www.letour.com/le-tour/2014/us/stage-1.html"</v>
      </c>
    </row>
    <row r="402" spans="1:13" x14ac:dyDescent="0.25">
      <c r="A402" t="str">
        <f>CONCATENATE(stages!A$1, "=",IF(TYPE(stages!A402)=2,CHAR(34),""),stages!A402,IF(TYPE(stages!A402)=2,CHAR(34),""))</f>
        <v>STAGE_NUMBER=401</v>
      </c>
      <c r="B402" t="str">
        <f>CONCATENATE(stages!B$1, "=",IF(TYPE(stages!B402)=2,CHAR(34),""),stages!B402,IF(TYPE(stages!B402)=2,CHAR(34),""))</f>
        <v>STAGE_TYPE="Hilly"</v>
      </c>
      <c r="C402" t="str">
        <f>CONCATENATE(stages!C$1, "=",IF(TYPE(stages!C402)=2,CHAR(34),""),stages!C402,IF(TYPE(stages!C402)=2,CHAR(34),""))</f>
        <v>STAGE_DATE="06/07/2014"</v>
      </c>
      <c r="D402" t="str">
        <f>CONCATENATE(stages!D$1, "=",IF(TYPE(stages!D402)=2,CHAR(34),""),stages!D402,IF(TYPE(stages!D402)=2,CHAR(34),""))</f>
        <v>STAGE_START="York"</v>
      </c>
      <c r="E402" t="str">
        <f>CONCATENATE(stages!E$1, "=",IF(TYPE(stages!E402)=2,CHAR(34),""),stages!E402,IF(TYPE(stages!E402)=2,CHAR(34),""))</f>
        <v>STAGE_START_COUNTRY="ENG"</v>
      </c>
      <c r="F402" t="str">
        <f>CONCATENATE(stages!F$1, "=",IF(TYPE(stages!F402)=2,CHAR(34),""),stages!F402,IF(TYPE(stages!F402)=2,CHAR(34),""))</f>
        <v>STAGE_START_LATITUDE=53.958333</v>
      </c>
      <c r="G402" t="str">
        <f>CONCATENATE(stages!G$1, "=",IF(TYPE(stages!G402)=2,CHAR(34),""),stages!G402,IF(TYPE(stages!G402)=2,CHAR(34),""))</f>
        <v>STAGE_START_LONGITUDE=-1.080278</v>
      </c>
      <c r="H402" t="str">
        <f>CONCATENATE(stages!H$1, "=",IF(TYPE(stages!H402)=2,CHAR(34),""),stages!H402,IF(TYPE(stages!H402)=2,CHAR(34),""))</f>
        <v>STAGE_FINISH="Sheffield"</v>
      </c>
      <c r="I402" t="str">
        <f>CONCATENATE(stages!I$1, "=",IF(TYPE(stages!I402)=2,CHAR(34),""),stages!I402,IF(TYPE(stages!I402)=2,CHAR(34),""))</f>
        <v>STAGE_FINISH_COUNTRY="ENG"</v>
      </c>
      <c r="J402" t="str">
        <f>CONCATENATE(stages!J$1, "=",IF(TYPE(stages!J402)=2,CHAR(34),""),stages!J402,IF(TYPE(stages!J402)=2,CHAR(34),""))</f>
        <v>STAGE_FINISH_LATITUDE=53.383611</v>
      </c>
      <c r="K402" t="str">
        <f>CONCATENATE(stages!K$1, "=",IF(TYPE(stages!K402)=2,CHAR(34),""),stages!K402,IF(TYPE(stages!K402)=2,CHAR(34),""))</f>
        <v>STAGE_FINISH_LONGITUDE=-1.466944</v>
      </c>
      <c r="L402" t="str">
        <f>CONCATENATE(stages!L$1, "=",IF(TYPE(stages!L402)=2,CHAR(34),""),stages!L402,IF(TYPE(stages!L402)=2,CHAR(34),""))</f>
        <v>STAGE_DISTANCE=201</v>
      </c>
      <c r="M402" t="str">
        <f>CONCATENATE(stages!M$1, "=",IF(TYPE(stages!M402)=2,CHAR(34),""),stages!M402,IF(TYPE(stages!M402)=2,CHAR(34),""))</f>
        <v>STAGE_INFO="http://www.letour.com/le-tour/2014/us/stage-2.html"</v>
      </c>
    </row>
    <row r="403" spans="1:13" x14ac:dyDescent="0.25">
      <c r="A403" t="str">
        <f>CONCATENATE(stages!A$1, "=",IF(TYPE(stages!A403)=2,CHAR(34),""),stages!A403,IF(TYPE(stages!A403)=2,CHAR(34),""))</f>
        <v>STAGE_NUMBER=402</v>
      </c>
      <c r="B403" t="str">
        <f>CONCATENATE(stages!B$1, "=",IF(TYPE(stages!B403)=2,CHAR(34),""),stages!B403,IF(TYPE(stages!B403)=2,CHAR(34),""))</f>
        <v>STAGE_TYPE="Flat"</v>
      </c>
      <c r="C403" t="str">
        <f>CONCATENATE(stages!C$1, "=",IF(TYPE(stages!C403)=2,CHAR(34),""),stages!C403,IF(TYPE(stages!C403)=2,CHAR(34),""))</f>
        <v>STAGE_DATE="07/07/2014"</v>
      </c>
      <c r="D403" t="str">
        <f>CONCATENATE(stages!D$1, "=",IF(TYPE(stages!D403)=2,CHAR(34),""),stages!D403,IF(TYPE(stages!D403)=2,CHAR(34),""))</f>
        <v>STAGE_START="Cambridge"</v>
      </c>
      <c r="E403" t="str">
        <f>CONCATENATE(stages!E$1, "=",IF(TYPE(stages!E403)=2,CHAR(34),""),stages!E403,IF(TYPE(stages!E403)=2,CHAR(34),""))</f>
        <v>STAGE_START_COUNTRY="ENG"</v>
      </c>
      <c r="F403" t="str">
        <f>CONCATENATE(stages!F$1, "=",IF(TYPE(stages!F403)=2,CHAR(34),""),stages!F403,IF(TYPE(stages!F403)=2,CHAR(34),""))</f>
        <v>STAGE_START_LATITUDE=52.205</v>
      </c>
      <c r="G403" t="str">
        <f>CONCATENATE(stages!G$1, "=",IF(TYPE(stages!G403)=2,CHAR(34),""),stages!G403,IF(TYPE(stages!G403)=2,CHAR(34),""))</f>
        <v>STAGE_START_LONGITUDE=0.119</v>
      </c>
      <c r="H403" t="str">
        <f>CONCATENATE(stages!H$1, "=",IF(TYPE(stages!H403)=2,CHAR(34),""),stages!H403,IF(TYPE(stages!H403)=2,CHAR(34),""))</f>
        <v>STAGE_FINISH="Londres"</v>
      </c>
      <c r="I403" t="str">
        <f>CONCATENATE(stages!I$1, "=",IF(TYPE(stages!I403)=2,CHAR(34),""),stages!I403,IF(TYPE(stages!I403)=2,CHAR(34),""))</f>
        <v>STAGE_FINISH_COUNTRY="ENG"</v>
      </c>
      <c r="J403" t="str">
        <f>CONCATENATE(stages!J$1, "=",IF(TYPE(stages!J403)=2,CHAR(34),""),stages!J403,IF(TYPE(stages!J403)=2,CHAR(34),""))</f>
        <v>STAGE_FINISH_LATITUDE=51.507222</v>
      </c>
      <c r="K403" t="str">
        <f>CONCATENATE(stages!K$1, "=",IF(TYPE(stages!K403)=2,CHAR(34),""),stages!K403,IF(TYPE(stages!K403)=2,CHAR(34),""))</f>
        <v>STAGE_FINISH_LONGITUDE=-0.1275</v>
      </c>
      <c r="L403" t="str">
        <f>CONCATENATE(stages!L$1, "=",IF(TYPE(stages!L403)=2,CHAR(34),""),stages!L403,IF(TYPE(stages!L403)=2,CHAR(34),""))</f>
        <v>STAGE_DISTANCE=155</v>
      </c>
      <c r="M403" t="str">
        <f>CONCATENATE(stages!M$1, "=",IF(TYPE(stages!M403)=2,CHAR(34),""),stages!M403,IF(TYPE(stages!M403)=2,CHAR(34),""))</f>
        <v>STAGE_INFO="http://www.letour.com/le-tour/2014/us/stage-3.html"</v>
      </c>
    </row>
    <row r="404" spans="1:13" x14ac:dyDescent="0.25">
      <c r="A404" t="str">
        <f>CONCATENATE(stages!A$1, "=",IF(TYPE(stages!A404)=2,CHAR(34),""),stages!A404,IF(TYPE(stages!A404)=2,CHAR(34),""))</f>
        <v>STAGE_NUMBER=403</v>
      </c>
      <c r="B404" t="str">
        <f>CONCATENATE(stages!B$1, "=",IF(TYPE(stages!B404)=2,CHAR(34),""),stages!B404,IF(TYPE(stages!B404)=2,CHAR(34),""))</f>
        <v>STAGE_TYPE="Flat"</v>
      </c>
      <c r="C404" t="str">
        <f>CONCATENATE(stages!C$1, "=",IF(TYPE(stages!C404)=2,CHAR(34),""),stages!C404,IF(TYPE(stages!C404)=2,CHAR(34),""))</f>
        <v>STAGE_DATE="08/07/2014"</v>
      </c>
      <c r="D404" t="str">
        <f>CONCATENATE(stages!D$1, "=",IF(TYPE(stages!D404)=2,CHAR(34),""),stages!D404,IF(TYPE(stages!D404)=2,CHAR(34),""))</f>
        <v>STAGE_START="Le Touquet-Paris-Plage"</v>
      </c>
      <c r="E404" t="str">
        <f>CONCATENATE(stages!E$1, "=",IF(TYPE(stages!E404)=2,CHAR(34),""),stages!E404,IF(TYPE(stages!E404)=2,CHAR(34),""))</f>
        <v>STAGE_START_COUNTRY="FRA"</v>
      </c>
      <c r="F404" t="str">
        <f>CONCATENATE(stages!F$1, "=",IF(TYPE(stages!F404)=2,CHAR(34),""),stages!F404,IF(TYPE(stages!F404)=2,CHAR(34),""))</f>
        <v>STAGE_START_LATITUDE=50.5186</v>
      </c>
      <c r="G404" t="str">
        <f>CONCATENATE(stages!G$1, "=",IF(TYPE(stages!G404)=2,CHAR(34),""),stages!G404,IF(TYPE(stages!G404)=2,CHAR(34),""))</f>
        <v>STAGE_START_LONGITUDE=1.595</v>
      </c>
      <c r="H404" t="str">
        <f>CONCATENATE(stages!H$1, "=",IF(TYPE(stages!H404)=2,CHAR(34),""),stages!H404,IF(TYPE(stages!H404)=2,CHAR(34),""))</f>
        <v>STAGE_FINISH="Lille Métropole"</v>
      </c>
      <c r="I404" t="str">
        <f>CONCATENATE(stages!I$1, "=",IF(TYPE(stages!I404)=2,CHAR(34),""),stages!I404,IF(TYPE(stages!I404)=2,CHAR(34),""))</f>
        <v>STAGE_FINISH_COUNTRY="FRA"</v>
      </c>
      <c r="J404" t="str">
        <f>CONCATENATE(stages!J$1, "=",IF(TYPE(stages!J404)=2,CHAR(34),""),stages!J404,IF(TYPE(stages!J404)=2,CHAR(34),""))</f>
        <v>STAGE_FINISH_LATITUDE=50.6372</v>
      </c>
      <c r="K404" t="str">
        <f>CONCATENATE(stages!K$1, "=",IF(TYPE(stages!K404)=2,CHAR(34),""),stages!K404,IF(TYPE(stages!K404)=2,CHAR(34),""))</f>
        <v>STAGE_FINISH_LONGITUDE=3.0633</v>
      </c>
      <c r="L404" t="str">
        <f>CONCATENATE(stages!L$1, "=",IF(TYPE(stages!L404)=2,CHAR(34),""),stages!L404,IF(TYPE(stages!L404)=2,CHAR(34),""))</f>
        <v>STAGE_DISTANCE=163.5</v>
      </c>
      <c r="M404" t="str">
        <f>CONCATENATE(stages!M$1, "=",IF(TYPE(stages!M404)=2,CHAR(34),""),stages!M404,IF(TYPE(stages!M404)=2,CHAR(34),""))</f>
        <v>STAGE_INFO="http://www.letour.com/le-tour/2014/us/stage-4.html"</v>
      </c>
    </row>
    <row r="405" spans="1:13" x14ac:dyDescent="0.25">
      <c r="A405" t="str">
        <f>CONCATENATE(stages!A$1, "=",IF(TYPE(stages!A405)=2,CHAR(34),""),stages!A405,IF(TYPE(stages!A405)=2,CHAR(34),""))</f>
        <v>STAGE_NUMBER=404</v>
      </c>
      <c r="B405" t="str">
        <f>CONCATENATE(stages!B$1, "=",IF(TYPE(stages!B405)=2,CHAR(34),""),stages!B405,IF(TYPE(stages!B405)=2,CHAR(34),""))</f>
        <v>STAGE_TYPE="Hilly"</v>
      </c>
      <c r="C405" t="str">
        <f>CONCATENATE(stages!C$1, "=",IF(TYPE(stages!C405)=2,CHAR(34),""),stages!C405,IF(TYPE(stages!C405)=2,CHAR(34),""))</f>
        <v>STAGE_DATE="09/07/2014"</v>
      </c>
      <c r="D405" t="str">
        <f>CONCATENATE(stages!D$1, "=",IF(TYPE(stages!D405)=2,CHAR(34),""),stages!D405,IF(TYPE(stages!D405)=2,CHAR(34),""))</f>
        <v>STAGE_START="Ypres"</v>
      </c>
      <c r="E405" t="str">
        <f>CONCATENATE(stages!E$1, "=",IF(TYPE(stages!E405)=2,CHAR(34),""),stages!E405,IF(TYPE(stages!E405)=2,CHAR(34),""))</f>
        <v>STAGE_START_COUNTRY="FRA"</v>
      </c>
      <c r="F405" t="str">
        <f>CONCATENATE(stages!F$1, "=",IF(TYPE(stages!F405)=2,CHAR(34),""),stages!F405,IF(TYPE(stages!F405)=2,CHAR(34),""))</f>
        <v>STAGE_START_LATITUDE=50.85</v>
      </c>
      <c r="G405" t="str">
        <f>CONCATENATE(stages!G$1, "=",IF(TYPE(stages!G405)=2,CHAR(34),""),stages!G405,IF(TYPE(stages!G405)=2,CHAR(34),""))</f>
        <v>STAGE_START_LONGITUDE=2.883333</v>
      </c>
      <c r="H405" t="str">
        <f>CONCATENATE(stages!H$1, "=",IF(TYPE(stages!H405)=2,CHAR(34),""),stages!H405,IF(TYPE(stages!H405)=2,CHAR(34),""))</f>
        <v>STAGE_FINISH="Arenberg Porte du Hainaut"</v>
      </c>
      <c r="I405" t="str">
        <f>CONCATENATE(stages!I$1, "=",IF(TYPE(stages!I405)=2,CHAR(34),""),stages!I405,IF(TYPE(stages!I405)=2,CHAR(34),""))</f>
        <v>STAGE_FINISH_COUNTRY="FRA"</v>
      </c>
      <c r="J405" t="str">
        <f>CONCATENATE(stages!J$1, "=",IF(TYPE(stages!J405)=2,CHAR(34),""),stages!J405,IF(TYPE(stages!J405)=2,CHAR(34),""))</f>
        <v>STAGE_FINISH_LATITUDE=50.399</v>
      </c>
      <c r="K405" t="str">
        <f>CONCATENATE(stages!K$1, "=",IF(TYPE(stages!K405)=2,CHAR(34),""),stages!K405,IF(TYPE(stages!K405)=2,CHAR(34),""))</f>
        <v>STAGE_FINISH_LONGITUDE=3.4125</v>
      </c>
      <c r="L405" t="str">
        <f>CONCATENATE(stages!L$1, "=",IF(TYPE(stages!L405)=2,CHAR(34),""),stages!L405,IF(TYPE(stages!L405)=2,CHAR(34),""))</f>
        <v>STAGE_DISTANCE=155.5</v>
      </c>
      <c r="M405" t="str">
        <f>CONCATENATE(stages!M$1, "=",IF(TYPE(stages!M405)=2,CHAR(34),""),stages!M405,IF(TYPE(stages!M405)=2,CHAR(34),""))</f>
        <v>STAGE_INFO="http://www.letour.com/le-tour/2014/us/stage-5.html"</v>
      </c>
    </row>
    <row r="406" spans="1:13" x14ac:dyDescent="0.25">
      <c r="A406" t="str">
        <f>CONCATENATE(stages!A$1, "=",IF(TYPE(stages!A406)=2,CHAR(34),""),stages!A406,IF(TYPE(stages!A406)=2,CHAR(34),""))</f>
        <v>STAGE_NUMBER=405</v>
      </c>
      <c r="B406" t="str">
        <f>CONCATENATE(stages!B$1, "=",IF(TYPE(stages!B406)=2,CHAR(34),""),stages!B406,IF(TYPE(stages!B406)=2,CHAR(34),""))</f>
        <v>STAGE_TYPE="Flat"</v>
      </c>
      <c r="C406" t="str">
        <f>CONCATENATE(stages!C$1, "=",IF(TYPE(stages!C406)=2,CHAR(34),""),stages!C406,IF(TYPE(stages!C406)=2,CHAR(34),""))</f>
        <v>STAGE_DATE="10/07/2014"</v>
      </c>
      <c r="D406" t="str">
        <f>CONCATENATE(stages!D$1, "=",IF(TYPE(stages!D406)=2,CHAR(34),""),stages!D406,IF(TYPE(stages!D406)=2,CHAR(34),""))</f>
        <v>STAGE_START="Arras"</v>
      </c>
      <c r="E406" t="str">
        <f>CONCATENATE(stages!E$1, "=",IF(TYPE(stages!E406)=2,CHAR(34),""),stages!E406,IF(TYPE(stages!E406)=2,CHAR(34),""))</f>
        <v>STAGE_START_COUNTRY="FRA"</v>
      </c>
      <c r="F406" t="str">
        <f>CONCATENATE(stages!F$1, "=",IF(TYPE(stages!F406)=2,CHAR(34),""),stages!F406,IF(TYPE(stages!F406)=2,CHAR(34),""))</f>
        <v>STAGE_START_LATITUDE=50.2897</v>
      </c>
      <c r="G406" t="str">
        <f>CONCATENATE(stages!G$1, "=",IF(TYPE(stages!G406)=2,CHAR(34),""),stages!G406,IF(TYPE(stages!G406)=2,CHAR(34),""))</f>
        <v>STAGE_START_LONGITUDE=2.7808</v>
      </c>
      <c r="H406" t="str">
        <f>CONCATENATE(stages!H$1, "=",IF(TYPE(stages!H406)=2,CHAR(34),""),stages!H406,IF(TYPE(stages!H406)=2,CHAR(34),""))</f>
        <v>STAGE_FINISH="Reims"</v>
      </c>
      <c r="I406" t="str">
        <f>CONCATENATE(stages!I$1, "=",IF(TYPE(stages!I406)=2,CHAR(34),""),stages!I406,IF(TYPE(stages!I406)=2,CHAR(34),""))</f>
        <v>STAGE_FINISH_COUNTRY="FRA"</v>
      </c>
      <c r="J406" t="str">
        <f>CONCATENATE(stages!J$1, "=",IF(TYPE(stages!J406)=2,CHAR(34),""),stages!J406,IF(TYPE(stages!J406)=2,CHAR(34),""))</f>
        <v>STAGE_FINISH_LATITUDE=49.2628</v>
      </c>
      <c r="K406" t="str">
        <f>CONCATENATE(stages!K$1, "=",IF(TYPE(stages!K406)=2,CHAR(34),""),stages!K406,IF(TYPE(stages!K406)=2,CHAR(34),""))</f>
        <v>STAGE_FINISH_LONGITUDE=4.0347</v>
      </c>
      <c r="L406" t="str">
        <f>CONCATENATE(stages!L$1, "=",IF(TYPE(stages!L406)=2,CHAR(34),""),stages!L406,IF(TYPE(stages!L406)=2,CHAR(34),""))</f>
        <v>STAGE_DISTANCE=194</v>
      </c>
      <c r="M406" t="str">
        <f>CONCATENATE(stages!M$1, "=",IF(TYPE(stages!M406)=2,CHAR(34),""),stages!M406,IF(TYPE(stages!M406)=2,CHAR(34),""))</f>
        <v>STAGE_INFO="http://www.letour.com/le-tour/2014/us/stage-6.html"</v>
      </c>
    </row>
    <row r="407" spans="1:13" x14ac:dyDescent="0.25">
      <c r="A407" t="str">
        <f>CONCATENATE(stages!A$1, "=",IF(TYPE(stages!A407)=2,CHAR(34),""),stages!A407,IF(TYPE(stages!A407)=2,CHAR(34),""))</f>
        <v>STAGE_NUMBER=406</v>
      </c>
      <c r="B407" t="str">
        <f>CONCATENATE(stages!B$1, "=",IF(TYPE(stages!B407)=2,CHAR(34),""),stages!B407,IF(TYPE(stages!B407)=2,CHAR(34),""))</f>
        <v>STAGE_TYPE="Flat"</v>
      </c>
      <c r="C407" t="str">
        <f>CONCATENATE(stages!C$1, "=",IF(TYPE(stages!C407)=2,CHAR(34),""),stages!C407,IF(TYPE(stages!C407)=2,CHAR(34),""))</f>
        <v>STAGE_DATE="11/07/2014"</v>
      </c>
      <c r="D407" t="str">
        <f>CONCATENATE(stages!D$1, "=",IF(TYPE(stages!D407)=2,CHAR(34),""),stages!D407,IF(TYPE(stages!D407)=2,CHAR(34),""))</f>
        <v>STAGE_START="Épernay"</v>
      </c>
      <c r="E407" t="str">
        <f>CONCATENATE(stages!E$1, "=",IF(TYPE(stages!E407)=2,CHAR(34),""),stages!E407,IF(TYPE(stages!E407)=2,CHAR(34),""))</f>
        <v>STAGE_START_COUNTRY="FRA"</v>
      </c>
      <c r="F407" t="str">
        <f>CONCATENATE(stages!F$1, "=",IF(TYPE(stages!F407)=2,CHAR(34),""),stages!F407,IF(TYPE(stages!F407)=2,CHAR(34),""))</f>
        <v>STAGE_START_LATITUDE=49.0403</v>
      </c>
      <c r="G407" t="str">
        <f>CONCATENATE(stages!G$1, "=",IF(TYPE(stages!G407)=2,CHAR(34),""),stages!G407,IF(TYPE(stages!G407)=2,CHAR(34),""))</f>
        <v>STAGE_START_LONGITUDE=3.96</v>
      </c>
      <c r="H407" t="str">
        <f>CONCATENATE(stages!H$1, "=",IF(TYPE(stages!H407)=2,CHAR(34),""),stages!H407,IF(TYPE(stages!H407)=2,CHAR(34),""))</f>
        <v>STAGE_FINISH="Nancy"</v>
      </c>
      <c r="I407" t="str">
        <f>CONCATENATE(stages!I$1, "=",IF(TYPE(stages!I407)=2,CHAR(34),""),stages!I407,IF(TYPE(stages!I407)=2,CHAR(34),""))</f>
        <v>STAGE_FINISH_COUNTRY="FRA"</v>
      </c>
      <c r="J407" t="str">
        <f>CONCATENATE(stages!J$1, "=",IF(TYPE(stages!J407)=2,CHAR(34),""),stages!J407,IF(TYPE(stages!J407)=2,CHAR(34),""))</f>
        <v>STAGE_FINISH_LATITUDE=48.6936</v>
      </c>
      <c r="K407" t="str">
        <f>CONCATENATE(stages!K$1, "=",IF(TYPE(stages!K407)=2,CHAR(34),""),stages!K407,IF(TYPE(stages!K407)=2,CHAR(34),""))</f>
        <v>STAGE_FINISH_LONGITUDE=6.1846</v>
      </c>
      <c r="L407" t="str">
        <f>CONCATENATE(stages!L$1, "=",IF(TYPE(stages!L407)=2,CHAR(34),""),stages!L407,IF(TYPE(stages!L407)=2,CHAR(34),""))</f>
        <v>STAGE_DISTANCE=234.5</v>
      </c>
      <c r="M407" t="str">
        <f>CONCATENATE(stages!M$1, "=",IF(TYPE(stages!M407)=2,CHAR(34),""),stages!M407,IF(TYPE(stages!M407)=2,CHAR(34),""))</f>
        <v>STAGE_INFO="http://www.letour.com/le-tour/2014/us/stage-7.html"</v>
      </c>
    </row>
    <row r="408" spans="1:13" x14ac:dyDescent="0.25">
      <c r="A408" t="str">
        <f>CONCATENATE(stages!A$1, "=",IF(TYPE(stages!A408)=2,CHAR(34),""),stages!A408,IF(TYPE(stages!A408)=2,CHAR(34),""))</f>
        <v>STAGE_NUMBER=407</v>
      </c>
      <c r="B408" t="str">
        <f>CONCATENATE(stages!B$1, "=",IF(TYPE(stages!B408)=2,CHAR(34),""),stages!B408,IF(TYPE(stages!B408)=2,CHAR(34),""))</f>
        <v>STAGE_TYPE="Hilly"</v>
      </c>
      <c r="C408" t="str">
        <f>CONCATENATE(stages!C$1, "=",IF(TYPE(stages!C408)=2,CHAR(34),""),stages!C408,IF(TYPE(stages!C408)=2,CHAR(34),""))</f>
        <v>STAGE_DATE="12/07/2014"</v>
      </c>
      <c r="D408" t="str">
        <f>CONCATENATE(stages!D$1, "=",IF(TYPE(stages!D408)=2,CHAR(34),""),stages!D408,IF(TYPE(stages!D408)=2,CHAR(34),""))</f>
        <v>STAGE_START="Tomblaine"</v>
      </c>
      <c r="E408" t="str">
        <f>CONCATENATE(stages!E$1, "=",IF(TYPE(stages!E408)=2,CHAR(34),""),stages!E408,IF(TYPE(stages!E408)=2,CHAR(34),""))</f>
        <v>STAGE_START_COUNTRY="FRA"</v>
      </c>
      <c r="F408" t="str">
        <f>CONCATENATE(stages!F$1, "=",IF(TYPE(stages!F408)=2,CHAR(34),""),stages!F408,IF(TYPE(stages!F408)=2,CHAR(34),""))</f>
        <v>STAGE_START_LATITUDE=48.6833</v>
      </c>
      <c r="G408" t="str">
        <f>CONCATENATE(stages!G$1, "=",IF(TYPE(stages!G408)=2,CHAR(34),""),stages!G408,IF(TYPE(stages!G408)=2,CHAR(34),""))</f>
        <v>STAGE_START_LONGITUDE=6.2167</v>
      </c>
      <c r="H408" t="str">
        <f>CONCATENATE(stages!H$1, "=",IF(TYPE(stages!H408)=2,CHAR(34),""),stages!H408,IF(TYPE(stages!H408)=2,CHAR(34),""))</f>
        <v>STAGE_FINISH="Gérardmer La Mauselaine"</v>
      </c>
      <c r="I408" t="str">
        <f>CONCATENATE(stages!I$1, "=",IF(TYPE(stages!I408)=2,CHAR(34),""),stages!I408,IF(TYPE(stages!I408)=2,CHAR(34),""))</f>
        <v>STAGE_FINISH_COUNTRY="FRA"</v>
      </c>
      <c r="J408" t="str">
        <f>CONCATENATE(stages!J$1, "=",IF(TYPE(stages!J408)=2,CHAR(34),""),stages!J408,IF(TYPE(stages!J408)=2,CHAR(34),""))</f>
        <v>STAGE_FINISH_LATITUDE=48.08</v>
      </c>
      <c r="K408" t="str">
        <f>CONCATENATE(stages!K$1, "=",IF(TYPE(stages!K408)=2,CHAR(34),""),stages!K408,IF(TYPE(stages!K408)=2,CHAR(34),""))</f>
        <v>STAGE_FINISH_LONGITUDE=6.88</v>
      </c>
      <c r="L408" t="str">
        <f>CONCATENATE(stages!L$1, "=",IF(TYPE(stages!L408)=2,CHAR(34),""),stages!L408,IF(TYPE(stages!L408)=2,CHAR(34),""))</f>
        <v>STAGE_DISTANCE=161</v>
      </c>
      <c r="M408" t="str">
        <f>CONCATENATE(stages!M$1, "=",IF(TYPE(stages!M408)=2,CHAR(34),""),stages!M408,IF(TYPE(stages!M408)=2,CHAR(34),""))</f>
        <v>STAGE_INFO="http://www.letour.com/le-tour/2014/us/stage-8.html"</v>
      </c>
    </row>
    <row r="409" spans="1:13" x14ac:dyDescent="0.25">
      <c r="A409" t="str">
        <f>CONCATENATE(stages!A$1, "=",IF(TYPE(stages!A409)=2,CHAR(34),""),stages!A409,IF(TYPE(stages!A409)=2,CHAR(34),""))</f>
        <v>STAGE_NUMBER=408</v>
      </c>
      <c r="B409" t="str">
        <f>CONCATENATE(stages!B$1, "=",IF(TYPE(stages!B409)=2,CHAR(34),""),stages!B409,IF(TYPE(stages!B409)=2,CHAR(34),""))</f>
        <v>STAGE_TYPE="Hilly"</v>
      </c>
      <c r="C409" t="str">
        <f>CONCATENATE(stages!C$1, "=",IF(TYPE(stages!C409)=2,CHAR(34),""),stages!C409,IF(TYPE(stages!C409)=2,CHAR(34),""))</f>
        <v>STAGE_DATE="13/07/2014"</v>
      </c>
      <c r="D409" t="str">
        <f>CONCATENATE(stages!D$1, "=",IF(TYPE(stages!D409)=2,CHAR(34),""),stages!D409,IF(TYPE(stages!D409)=2,CHAR(34),""))</f>
        <v>STAGE_START="Gérardmer"</v>
      </c>
      <c r="E409" t="str">
        <f>CONCATENATE(stages!E$1, "=",IF(TYPE(stages!E409)=2,CHAR(34),""),stages!E409,IF(TYPE(stages!E409)=2,CHAR(34),""))</f>
        <v>STAGE_START_COUNTRY="FRA"</v>
      </c>
      <c r="F409" t="str">
        <f>CONCATENATE(stages!F$1, "=",IF(TYPE(stages!F409)=2,CHAR(34),""),stages!F409,IF(TYPE(stages!F409)=2,CHAR(34),""))</f>
        <v>STAGE_START_LATITUDE=48.08</v>
      </c>
      <c r="G409" t="str">
        <f>CONCATENATE(stages!G$1, "=",IF(TYPE(stages!G409)=2,CHAR(34),""),stages!G409,IF(TYPE(stages!G409)=2,CHAR(34),""))</f>
        <v>STAGE_START_LONGITUDE=6.88</v>
      </c>
      <c r="H409" t="str">
        <f>CONCATENATE(stages!H$1, "=",IF(TYPE(stages!H409)=2,CHAR(34),""),stages!H409,IF(TYPE(stages!H409)=2,CHAR(34),""))</f>
        <v>STAGE_FINISH="Mulhouse"</v>
      </c>
      <c r="I409" t="str">
        <f>CONCATENATE(stages!I$1, "=",IF(TYPE(stages!I409)=2,CHAR(34),""),stages!I409,IF(TYPE(stages!I409)=2,CHAR(34),""))</f>
        <v>STAGE_FINISH_COUNTRY="FRA"</v>
      </c>
      <c r="J409" t="str">
        <f>CONCATENATE(stages!J$1, "=",IF(TYPE(stages!J409)=2,CHAR(34),""),stages!J409,IF(TYPE(stages!J409)=2,CHAR(34),""))</f>
        <v>STAGE_FINISH_LATITUDE=47.75</v>
      </c>
      <c r="K409" t="str">
        <f>CONCATENATE(stages!K$1, "=",IF(TYPE(stages!K409)=2,CHAR(34),""),stages!K409,IF(TYPE(stages!K409)=2,CHAR(34),""))</f>
        <v>STAGE_FINISH_LONGITUDE=7.34</v>
      </c>
      <c r="L409" t="str">
        <f>CONCATENATE(stages!L$1, "=",IF(TYPE(stages!L409)=2,CHAR(34),""),stages!L409,IF(TYPE(stages!L409)=2,CHAR(34),""))</f>
        <v>STAGE_DISTANCE=170</v>
      </c>
      <c r="M409" t="str">
        <f>CONCATENATE(stages!M$1, "=",IF(TYPE(stages!M409)=2,CHAR(34),""),stages!M409,IF(TYPE(stages!M409)=2,CHAR(34),""))</f>
        <v>STAGE_INFO="http://www.letour.com/le-tour/2014/us/stage-9.html"</v>
      </c>
    </row>
    <row r="410" spans="1:13" x14ac:dyDescent="0.25">
      <c r="A410" t="str">
        <f>CONCATENATE(stages!A$1, "=",IF(TYPE(stages!A410)=2,CHAR(34),""),stages!A410,IF(TYPE(stages!A410)=2,CHAR(34),""))</f>
        <v>STAGE_NUMBER=409</v>
      </c>
      <c r="B410" t="str">
        <f>CONCATENATE(stages!B$1, "=",IF(TYPE(stages!B410)=2,CHAR(34),""),stages!B410,IF(TYPE(stages!B410)=2,CHAR(34),""))</f>
        <v>STAGE_TYPE="Mountain"</v>
      </c>
      <c r="C410" t="str">
        <f>CONCATENATE(stages!C$1, "=",IF(TYPE(stages!C410)=2,CHAR(34),""),stages!C410,IF(TYPE(stages!C410)=2,CHAR(34),""))</f>
        <v>STAGE_DATE="14/07/2014"</v>
      </c>
      <c r="D410" t="str">
        <f>CONCATENATE(stages!D$1, "=",IF(TYPE(stages!D410)=2,CHAR(34),""),stages!D410,IF(TYPE(stages!D410)=2,CHAR(34),""))</f>
        <v>STAGE_START="Mulhouse"</v>
      </c>
      <c r="E410" t="str">
        <f>CONCATENATE(stages!E$1, "=",IF(TYPE(stages!E410)=2,CHAR(34),""),stages!E410,IF(TYPE(stages!E410)=2,CHAR(34),""))</f>
        <v>STAGE_START_COUNTRY="FRA"</v>
      </c>
      <c r="F410" t="str">
        <f>CONCATENATE(stages!F$1, "=",IF(TYPE(stages!F410)=2,CHAR(34),""),stages!F410,IF(TYPE(stages!F410)=2,CHAR(34),""))</f>
        <v>STAGE_START_LATITUDE=47.75</v>
      </c>
      <c r="G410" t="str">
        <f>CONCATENATE(stages!G$1, "=",IF(TYPE(stages!G410)=2,CHAR(34),""),stages!G410,IF(TYPE(stages!G410)=2,CHAR(34),""))</f>
        <v>STAGE_START_LONGITUDE=7.34</v>
      </c>
      <c r="H410" t="str">
        <f>CONCATENATE(stages!H$1, "=",IF(TYPE(stages!H410)=2,CHAR(34),""),stages!H410,IF(TYPE(stages!H410)=2,CHAR(34),""))</f>
        <v>STAGE_FINISH="La Planche des Belles Filles"</v>
      </c>
      <c r="I410" t="str">
        <f>CONCATENATE(stages!I$1, "=",IF(TYPE(stages!I410)=2,CHAR(34),""),stages!I410,IF(TYPE(stages!I410)=2,CHAR(34),""))</f>
        <v>STAGE_FINISH_COUNTRY="FRA"</v>
      </c>
      <c r="J410" t="str">
        <f>CONCATENATE(stages!J$1, "=",IF(TYPE(stages!J410)=2,CHAR(34),""),stages!J410,IF(TYPE(stages!J410)=2,CHAR(34),""))</f>
        <v>STAGE_FINISH_LATITUDE=47.772222</v>
      </c>
      <c r="K410" t="str">
        <f>CONCATENATE(stages!K$1, "=",IF(TYPE(stages!K410)=2,CHAR(34),""),stages!K410,IF(TYPE(stages!K410)=2,CHAR(34),""))</f>
        <v>STAGE_FINISH_LONGITUDE=6.777778</v>
      </c>
      <c r="L410" t="str">
        <f>CONCATENATE(stages!L$1, "=",IF(TYPE(stages!L410)=2,CHAR(34),""),stages!L410,IF(TYPE(stages!L410)=2,CHAR(34),""))</f>
        <v>STAGE_DISTANCE=161.5</v>
      </c>
      <c r="M410" t="str">
        <f>CONCATENATE(stages!M$1, "=",IF(TYPE(stages!M410)=2,CHAR(34),""),stages!M410,IF(TYPE(stages!M410)=2,CHAR(34),""))</f>
        <v>STAGE_INFO="http://www.letour.com/le-tour/2014/us/stage-10.html"</v>
      </c>
    </row>
    <row r="411" spans="1:13" x14ac:dyDescent="0.25">
      <c r="A411" t="str">
        <f>CONCATENATE(stages!A$1, "=",IF(TYPE(stages!A411)=2,CHAR(34),""),stages!A411,IF(TYPE(stages!A411)=2,CHAR(34),""))</f>
        <v>STAGE_NUMBER=410</v>
      </c>
      <c r="B411" t="str">
        <f>CONCATENATE(stages!B$1, "=",IF(TYPE(stages!B411)=2,CHAR(34),""),stages!B411,IF(TYPE(stages!B411)=2,CHAR(34),""))</f>
        <v>STAGE_TYPE="Hilly"</v>
      </c>
      <c r="C411" t="str">
        <f>CONCATENATE(stages!C$1, "=",IF(TYPE(stages!C411)=2,CHAR(34),""),stages!C411,IF(TYPE(stages!C411)=2,CHAR(34),""))</f>
        <v>STAGE_DATE="16/07/2014"</v>
      </c>
      <c r="D411" t="str">
        <f>CONCATENATE(stages!D$1, "=",IF(TYPE(stages!D411)=2,CHAR(34),""),stages!D411,IF(TYPE(stages!D411)=2,CHAR(34),""))</f>
        <v>STAGE_START="Besançon"</v>
      </c>
      <c r="E411" t="str">
        <f>CONCATENATE(stages!E$1, "=",IF(TYPE(stages!E411)=2,CHAR(34),""),stages!E411,IF(TYPE(stages!E411)=2,CHAR(34),""))</f>
        <v>STAGE_START_COUNTRY="FRA"</v>
      </c>
      <c r="F411" t="str">
        <f>CONCATENATE(stages!F$1, "=",IF(TYPE(stages!F411)=2,CHAR(34),""),stages!F411,IF(TYPE(stages!F411)=2,CHAR(34),""))</f>
        <v>STAGE_START_LATITUDE=47.2431</v>
      </c>
      <c r="G411" t="str">
        <f>CONCATENATE(stages!G$1, "=",IF(TYPE(stages!G411)=2,CHAR(34),""),stages!G411,IF(TYPE(stages!G411)=2,CHAR(34),""))</f>
        <v>STAGE_START_LONGITUDE=6.0219</v>
      </c>
      <c r="H411" t="str">
        <f>CONCATENATE(stages!H$1, "=",IF(TYPE(stages!H411)=2,CHAR(34),""),stages!H411,IF(TYPE(stages!H411)=2,CHAR(34),""))</f>
        <v>STAGE_FINISH="Oyonnax"</v>
      </c>
      <c r="I411" t="str">
        <f>CONCATENATE(stages!I$1, "=",IF(TYPE(stages!I411)=2,CHAR(34),""),stages!I411,IF(TYPE(stages!I411)=2,CHAR(34),""))</f>
        <v>STAGE_FINISH_COUNTRY="FRA"</v>
      </c>
      <c r="J411" t="str">
        <f>CONCATENATE(stages!J$1, "=",IF(TYPE(stages!J411)=2,CHAR(34),""),stages!J411,IF(TYPE(stages!J411)=2,CHAR(34),""))</f>
        <v>STAGE_FINISH_LATITUDE=46.2561</v>
      </c>
      <c r="K411" t="str">
        <f>CONCATENATE(stages!K$1, "=",IF(TYPE(stages!K411)=2,CHAR(34),""),stages!K411,IF(TYPE(stages!K411)=2,CHAR(34),""))</f>
        <v>STAGE_FINISH_LONGITUDE=5.6556</v>
      </c>
      <c r="L411" t="str">
        <f>CONCATENATE(stages!L$1, "=",IF(TYPE(stages!L411)=2,CHAR(34),""),stages!L411,IF(TYPE(stages!L411)=2,CHAR(34),""))</f>
        <v>STAGE_DISTANCE=187.5</v>
      </c>
      <c r="M411" t="str">
        <f>CONCATENATE(stages!M$1, "=",IF(TYPE(stages!M411)=2,CHAR(34),""),stages!M411,IF(TYPE(stages!M411)=2,CHAR(34),""))</f>
        <v>STAGE_INFO="http://www.letour.com/le-tour/2014/us/stage-11.html"</v>
      </c>
    </row>
    <row r="412" spans="1:13" x14ac:dyDescent="0.25">
      <c r="A412" t="str">
        <f>CONCATENATE(stages!A$1, "=",IF(TYPE(stages!A412)=2,CHAR(34),""),stages!A412,IF(TYPE(stages!A412)=2,CHAR(34),""))</f>
        <v>STAGE_NUMBER=411</v>
      </c>
      <c r="B412" t="str">
        <f>CONCATENATE(stages!B$1, "=",IF(TYPE(stages!B412)=2,CHAR(34),""),stages!B412,IF(TYPE(stages!B412)=2,CHAR(34),""))</f>
        <v>STAGE_TYPE="Flat"</v>
      </c>
      <c r="C412" t="str">
        <f>CONCATENATE(stages!C$1, "=",IF(TYPE(stages!C412)=2,CHAR(34),""),stages!C412,IF(TYPE(stages!C412)=2,CHAR(34),""))</f>
        <v>STAGE_DATE="17/07/2014"</v>
      </c>
      <c r="D412" t="str">
        <f>CONCATENATE(stages!D$1, "=",IF(TYPE(stages!D412)=2,CHAR(34),""),stages!D412,IF(TYPE(stages!D412)=2,CHAR(34),""))</f>
        <v>STAGE_START="Bourg-en-Bresse"</v>
      </c>
      <c r="E412" t="str">
        <f>CONCATENATE(stages!E$1, "=",IF(TYPE(stages!E412)=2,CHAR(34),""),stages!E412,IF(TYPE(stages!E412)=2,CHAR(34),""))</f>
        <v>STAGE_START_COUNTRY="FRA"</v>
      </c>
      <c r="F412" t="str">
        <f>CONCATENATE(stages!F$1, "=",IF(TYPE(stages!F412)=2,CHAR(34),""),stages!F412,IF(TYPE(stages!F412)=2,CHAR(34),""))</f>
        <v>STAGE_START_LATITUDE=46.2056</v>
      </c>
      <c r="G412" t="str">
        <f>CONCATENATE(stages!G$1, "=",IF(TYPE(stages!G412)=2,CHAR(34),""),stages!G412,IF(TYPE(stages!G412)=2,CHAR(34),""))</f>
        <v>STAGE_START_LONGITUDE=5.2289</v>
      </c>
      <c r="H412" t="str">
        <f>CONCATENATE(stages!H$1, "=",IF(TYPE(stages!H412)=2,CHAR(34),""),stages!H412,IF(TYPE(stages!H412)=2,CHAR(34),""))</f>
        <v>STAGE_FINISH="Saint-Étienne"</v>
      </c>
      <c r="I412" t="str">
        <f>CONCATENATE(stages!I$1, "=",IF(TYPE(stages!I412)=2,CHAR(34),""),stages!I412,IF(TYPE(stages!I412)=2,CHAR(34),""))</f>
        <v>STAGE_FINISH_COUNTRY="FRA"</v>
      </c>
      <c r="J412" t="str">
        <f>CONCATENATE(stages!J$1, "=",IF(TYPE(stages!J412)=2,CHAR(34),""),stages!J412,IF(TYPE(stages!J412)=2,CHAR(34),""))</f>
        <v>STAGE_FINISH_LATITUDE=45.4347</v>
      </c>
      <c r="K412" t="str">
        <f>CONCATENATE(stages!K$1, "=",IF(TYPE(stages!K412)=2,CHAR(34),""),stages!K412,IF(TYPE(stages!K412)=2,CHAR(34),""))</f>
        <v>STAGE_FINISH_LONGITUDE=4.3903</v>
      </c>
      <c r="L412" t="str">
        <f>CONCATENATE(stages!L$1, "=",IF(TYPE(stages!L412)=2,CHAR(34),""),stages!L412,IF(TYPE(stages!L412)=2,CHAR(34),""))</f>
        <v>STAGE_DISTANCE=185.5</v>
      </c>
      <c r="M412" t="str">
        <f>CONCATENATE(stages!M$1, "=",IF(TYPE(stages!M412)=2,CHAR(34),""),stages!M412,IF(TYPE(stages!M412)=2,CHAR(34),""))</f>
        <v>STAGE_INFO="http://www.letour.com/le-tour/2014/us/stage-12.html"</v>
      </c>
    </row>
    <row r="413" spans="1:13" x14ac:dyDescent="0.25">
      <c r="A413" t="str">
        <f>CONCATENATE(stages!A$1, "=",IF(TYPE(stages!A413)=2,CHAR(34),""),stages!A413,IF(TYPE(stages!A413)=2,CHAR(34),""))</f>
        <v>STAGE_NUMBER=412</v>
      </c>
      <c r="B413" t="str">
        <f>CONCATENATE(stages!B$1, "=",IF(TYPE(stages!B413)=2,CHAR(34),""),stages!B413,IF(TYPE(stages!B413)=2,CHAR(34),""))</f>
        <v>STAGE_TYPE="Mountain"</v>
      </c>
      <c r="C413" t="str">
        <f>CONCATENATE(stages!C$1, "=",IF(TYPE(stages!C413)=2,CHAR(34),""),stages!C413,IF(TYPE(stages!C413)=2,CHAR(34),""))</f>
        <v>STAGE_DATE="18/07/2014"</v>
      </c>
      <c r="D413" t="str">
        <f>CONCATENATE(stages!D$1, "=",IF(TYPE(stages!D413)=2,CHAR(34),""),stages!D413,IF(TYPE(stages!D413)=2,CHAR(34),""))</f>
        <v>STAGE_START="Saint-Étienne"</v>
      </c>
      <c r="E413" t="str">
        <f>CONCATENATE(stages!E$1, "=",IF(TYPE(stages!E413)=2,CHAR(34),""),stages!E413,IF(TYPE(stages!E413)=2,CHAR(34),""))</f>
        <v>STAGE_START_COUNTRY="FRA"</v>
      </c>
      <c r="F413" t="str">
        <f>CONCATENATE(stages!F$1, "=",IF(TYPE(stages!F413)=2,CHAR(34),""),stages!F413,IF(TYPE(stages!F413)=2,CHAR(34),""))</f>
        <v>STAGE_START_LATITUDE=45.4347</v>
      </c>
      <c r="G413" t="str">
        <f>CONCATENATE(stages!G$1, "=",IF(TYPE(stages!G413)=2,CHAR(34),""),stages!G413,IF(TYPE(stages!G413)=2,CHAR(34),""))</f>
        <v>STAGE_START_LONGITUDE=4.3903</v>
      </c>
      <c r="H413" t="str">
        <f>CONCATENATE(stages!H$1, "=",IF(TYPE(stages!H413)=2,CHAR(34),""),stages!H413,IF(TYPE(stages!H413)=2,CHAR(34),""))</f>
        <v>STAGE_FINISH="Chamrousse"</v>
      </c>
      <c r="I413" t="str">
        <f>CONCATENATE(stages!I$1, "=",IF(TYPE(stages!I413)=2,CHAR(34),""),stages!I413,IF(TYPE(stages!I413)=2,CHAR(34),""))</f>
        <v>STAGE_FINISH_COUNTRY="FRA"</v>
      </c>
      <c r="J413" t="str">
        <f>CONCATENATE(stages!J$1, "=",IF(TYPE(stages!J413)=2,CHAR(34),""),stages!J413,IF(TYPE(stages!J413)=2,CHAR(34),""))</f>
        <v>STAGE_FINISH_LATITUDE=45.1092</v>
      </c>
      <c r="K413" t="str">
        <f>CONCATENATE(stages!K$1, "=",IF(TYPE(stages!K413)=2,CHAR(34),""),stages!K413,IF(TYPE(stages!K413)=2,CHAR(34),""))</f>
        <v>STAGE_FINISH_LONGITUDE=5.8744</v>
      </c>
      <c r="L413" t="str">
        <f>CONCATENATE(stages!L$1, "=",IF(TYPE(stages!L413)=2,CHAR(34),""),stages!L413,IF(TYPE(stages!L413)=2,CHAR(34),""))</f>
        <v>STAGE_DISTANCE=197.5</v>
      </c>
      <c r="M413" t="str">
        <f>CONCATENATE(stages!M$1, "=",IF(TYPE(stages!M413)=2,CHAR(34),""),stages!M413,IF(TYPE(stages!M413)=2,CHAR(34),""))</f>
        <v>STAGE_INFO="http://www.letour.com/le-tour/2014/us/stage-13.html"</v>
      </c>
    </row>
    <row r="414" spans="1:13" x14ac:dyDescent="0.25">
      <c r="A414" t="str">
        <f>CONCATENATE(stages!A$1, "=",IF(TYPE(stages!A414)=2,CHAR(34),""),stages!A414,IF(TYPE(stages!A414)=2,CHAR(34),""))</f>
        <v>STAGE_NUMBER=413</v>
      </c>
      <c r="B414" t="str">
        <f>CONCATENATE(stages!B$1, "=",IF(TYPE(stages!B414)=2,CHAR(34),""),stages!B414,IF(TYPE(stages!B414)=2,CHAR(34),""))</f>
        <v>STAGE_TYPE="Mountain"</v>
      </c>
      <c r="C414" t="str">
        <f>CONCATENATE(stages!C$1, "=",IF(TYPE(stages!C414)=2,CHAR(34),""),stages!C414,IF(TYPE(stages!C414)=2,CHAR(34),""))</f>
        <v>STAGE_DATE="19/07/2014"</v>
      </c>
      <c r="D414" t="str">
        <f>CONCATENATE(stages!D$1, "=",IF(TYPE(stages!D414)=2,CHAR(34),""),stages!D414,IF(TYPE(stages!D414)=2,CHAR(34),""))</f>
        <v>STAGE_START="Grenoble"</v>
      </c>
      <c r="E414" t="str">
        <f>CONCATENATE(stages!E$1, "=",IF(TYPE(stages!E414)=2,CHAR(34),""),stages!E414,IF(TYPE(stages!E414)=2,CHAR(34),""))</f>
        <v>STAGE_START_COUNTRY="FRA"</v>
      </c>
      <c r="F414" t="str">
        <f>CONCATENATE(stages!F$1, "=",IF(TYPE(stages!F414)=2,CHAR(34),""),stages!F414,IF(TYPE(stages!F414)=2,CHAR(34),""))</f>
        <v>STAGE_START_LATITUDE=45.2002</v>
      </c>
      <c r="G414" t="str">
        <f>CONCATENATE(stages!G$1, "=",IF(TYPE(stages!G414)=2,CHAR(34),""),stages!G414,IF(TYPE(stages!G414)=2,CHAR(34),""))</f>
        <v>STAGE_START_LONGITUDE=5.7222</v>
      </c>
      <c r="H414" t="str">
        <f>CONCATENATE(stages!H$1, "=",IF(TYPE(stages!H414)=2,CHAR(34),""),stages!H414,IF(TYPE(stages!H414)=2,CHAR(34),""))</f>
        <v>STAGE_FINISH="Risoul"</v>
      </c>
      <c r="I414" t="str">
        <f>CONCATENATE(stages!I$1, "=",IF(TYPE(stages!I414)=2,CHAR(34),""),stages!I414,IF(TYPE(stages!I414)=2,CHAR(34),""))</f>
        <v>STAGE_FINISH_COUNTRY="FRA"</v>
      </c>
      <c r="J414" t="str">
        <f>CONCATENATE(stages!J$1, "=",IF(TYPE(stages!J414)=2,CHAR(34),""),stages!J414,IF(TYPE(stages!J414)=2,CHAR(34),""))</f>
        <v>STAGE_FINISH_LATITUDE=44.6497</v>
      </c>
      <c r="K414" t="str">
        <f>CONCATENATE(stages!K$1, "=",IF(TYPE(stages!K414)=2,CHAR(34),""),stages!K414,IF(TYPE(stages!K414)=2,CHAR(34),""))</f>
        <v>STAGE_FINISH_LONGITUDE=6.6408</v>
      </c>
      <c r="L414" t="str">
        <f>CONCATENATE(stages!L$1, "=",IF(TYPE(stages!L414)=2,CHAR(34),""),stages!L414,IF(TYPE(stages!L414)=2,CHAR(34),""))</f>
        <v>STAGE_DISTANCE=177</v>
      </c>
      <c r="M414" t="str">
        <f>CONCATENATE(stages!M$1, "=",IF(TYPE(stages!M414)=2,CHAR(34),""),stages!M414,IF(TYPE(stages!M414)=2,CHAR(34),""))</f>
        <v>STAGE_INFO="http://www.letour.com/le-tour/2014/us/stage-14.html"</v>
      </c>
    </row>
    <row r="415" spans="1:13" x14ac:dyDescent="0.25">
      <c r="A415" t="str">
        <f>CONCATENATE(stages!A$1, "=",IF(TYPE(stages!A415)=2,CHAR(34),""),stages!A415,IF(TYPE(stages!A415)=2,CHAR(34),""))</f>
        <v>STAGE_NUMBER=414</v>
      </c>
      <c r="B415" t="str">
        <f>CONCATENATE(stages!B$1, "=",IF(TYPE(stages!B415)=2,CHAR(34),""),stages!B415,IF(TYPE(stages!B415)=2,CHAR(34),""))</f>
        <v>STAGE_TYPE="Flat"</v>
      </c>
      <c r="C415" t="str">
        <f>CONCATENATE(stages!C$1, "=",IF(TYPE(stages!C415)=2,CHAR(34),""),stages!C415,IF(TYPE(stages!C415)=2,CHAR(34),""))</f>
        <v>STAGE_DATE="20/07/2014"</v>
      </c>
      <c r="D415" t="str">
        <f>CONCATENATE(stages!D$1, "=",IF(TYPE(stages!D415)=2,CHAR(34),""),stages!D415,IF(TYPE(stages!D415)=2,CHAR(34),""))</f>
        <v>STAGE_START="Tallard"</v>
      </c>
      <c r="E415" t="str">
        <f>CONCATENATE(stages!E$1, "=",IF(TYPE(stages!E415)=2,CHAR(34),""),stages!E415,IF(TYPE(stages!E415)=2,CHAR(34),""))</f>
        <v>STAGE_START_COUNTRY="FRA"</v>
      </c>
      <c r="F415" t="str">
        <f>CONCATENATE(stages!F$1, "=",IF(TYPE(stages!F415)=2,CHAR(34),""),stages!F415,IF(TYPE(stages!F415)=2,CHAR(34),""))</f>
        <v>STAGE_START_LATITUDE=44.4625</v>
      </c>
      <c r="G415" t="str">
        <f>CONCATENATE(stages!G$1, "=",IF(TYPE(stages!G415)=2,CHAR(34),""),stages!G415,IF(TYPE(stages!G415)=2,CHAR(34),""))</f>
        <v>STAGE_START_LONGITUDE=6.0553</v>
      </c>
      <c r="H415" t="str">
        <f>CONCATENATE(stages!H$1, "=",IF(TYPE(stages!H415)=2,CHAR(34),""),stages!H415,IF(TYPE(stages!H415)=2,CHAR(34),""))</f>
        <v>STAGE_FINISH="Nîmes"</v>
      </c>
      <c r="I415" t="str">
        <f>CONCATENATE(stages!I$1, "=",IF(TYPE(stages!I415)=2,CHAR(34),""),stages!I415,IF(TYPE(stages!I415)=2,CHAR(34),""))</f>
        <v>STAGE_FINISH_COUNTRY="FRA"</v>
      </c>
      <c r="J415" t="str">
        <f>CONCATENATE(stages!J$1, "=",IF(TYPE(stages!J415)=2,CHAR(34),""),stages!J415,IF(TYPE(stages!J415)=2,CHAR(34),""))</f>
        <v>STAGE_FINISH_LATITUDE=43.838</v>
      </c>
      <c r="K415" t="str">
        <f>CONCATENATE(stages!K$1, "=",IF(TYPE(stages!K415)=2,CHAR(34),""),stages!K415,IF(TYPE(stages!K415)=2,CHAR(34),""))</f>
        <v>STAGE_FINISH_LONGITUDE=4.361</v>
      </c>
      <c r="L415" t="str">
        <f>CONCATENATE(stages!L$1, "=",IF(TYPE(stages!L415)=2,CHAR(34),""),stages!L415,IF(TYPE(stages!L415)=2,CHAR(34),""))</f>
        <v>STAGE_DISTANCE=222</v>
      </c>
      <c r="M415" t="str">
        <f>CONCATENATE(stages!M$1, "=",IF(TYPE(stages!M415)=2,CHAR(34),""),stages!M415,IF(TYPE(stages!M415)=2,CHAR(34),""))</f>
        <v>STAGE_INFO="http://www.letour.com/le-tour/2014/us/stage-15.html"</v>
      </c>
    </row>
    <row r="416" spans="1:13" x14ac:dyDescent="0.25">
      <c r="A416" t="str">
        <f>CONCATENATE(stages!A$1, "=",IF(TYPE(stages!A416)=2,CHAR(34),""),stages!A416,IF(TYPE(stages!A416)=2,CHAR(34),""))</f>
        <v>STAGE_NUMBER=415</v>
      </c>
      <c r="B416" t="str">
        <f>CONCATENATE(stages!B$1, "=",IF(TYPE(stages!B416)=2,CHAR(34),""),stages!B416,IF(TYPE(stages!B416)=2,CHAR(34),""))</f>
        <v>STAGE_TYPE="Mountain"</v>
      </c>
      <c r="C416" t="str">
        <f>CONCATENATE(stages!C$1, "=",IF(TYPE(stages!C416)=2,CHAR(34),""),stages!C416,IF(TYPE(stages!C416)=2,CHAR(34),""))</f>
        <v>STAGE_DATE="22/07/2014"</v>
      </c>
      <c r="D416" t="str">
        <f>CONCATENATE(stages!D$1, "=",IF(TYPE(stages!D416)=2,CHAR(34),""),stages!D416,IF(TYPE(stages!D416)=2,CHAR(34),""))</f>
        <v>STAGE_START="Carcassonne"</v>
      </c>
      <c r="E416" t="str">
        <f>CONCATENATE(stages!E$1, "=",IF(TYPE(stages!E416)=2,CHAR(34),""),stages!E416,IF(TYPE(stages!E416)=2,CHAR(34),""))</f>
        <v>STAGE_START_COUNTRY="FRA"</v>
      </c>
      <c r="F416" t="str">
        <f>CONCATENATE(stages!F$1, "=",IF(TYPE(stages!F416)=2,CHAR(34),""),stages!F416,IF(TYPE(stages!F416)=2,CHAR(34),""))</f>
        <v>STAGE_START_LATITUDE=43.21</v>
      </c>
      <c r="G416" t="str">
        <f>CONCATENATE(stages!G$1, "=",IF(TYPE(stages!G416)=2,CHAR(34),""),stages!G416,IF(TYPE(stages!G416)=2,CHAR(34),""))</f>
        <v>STAGE_START_LONGITUDE=2.35</v>
      </c>
      <c r="H416" t="str">
        <f>CONCATENATE(stages!H$1, "=",IF(TYPE(stages!H416)=2,CHAR(34),""),stages!H416,IF(TYPE(stages!H416)=2,CHAR(34),""))</f>
        <v>STAGE_FINISH="Bagnères-de-Luchon"</v>
      </c>
      <c r="I416" t="str">
        <f>CONCATENATE(stages!I$1, "=",IF(TYPE(stages!I416)=2,CHAR(34),""),stages!I416,IF(TYPE(stages!I416)=2,CHAR(34),""))</f>
        <v>STAGE_FINISH_COUNTRY="FRA"</v>
      </c>
      <c r="J416" t="str">
        <f>CONCATENATE(stages!J$1, "=",IF(TYPE(stages!J416)=2,CHAR(34),""),stages!J416,IF(TYPE(stages!J416)=2,CHAR(34),""))</f>
        <v>STAGE_FINISH_LATITUDE=42.7917</v>
      </c>
      <c r="K416" t="str">
        <f>CONCATENATE(stages!K$1, "=",IF(TYPE(stages!K416)=2,CHAR(34),""),stages!K416,IF(TYPE(stages!K416)=2,CHAR(34),""))</f>
        <v>STAGE_FINISH_LONGITUDE=0.5947</v>
      </c>
      <c r="L416" t="str">
        <f>CONCATENATE(stages!L$1, "=",IF(TYPE(stages!L416)=2,CHAR(34),""),stages!L416,IF(TYPE(stages!L416)=2,CHAR(34),""))</f>
        <v>STAGE_DISTANCE=237.5</v>
      </c>
      <c r="M416" t="str">
        <f>CONCATENATE(stages!M$1, "=",IF(TYPE(stages!M416)=2,CHAR(34),""),stages!M416,IF(TYPE(stages!M416)=2,CHAR(34),""))</f>
        <v>STAGE_INFO="http://www.letour.com/le-tour/2014/us/stage-16.html"</v>
      </c>
    </row>
    <row r="417" spans="1:13" x14ac:dyDescent="0.25">
      <c r="A417" t="str">
        <f>CONCATENATE(stages!A$1, "=",IF(TYPE(stages!A417)=2,CHAR(34),""),stages!A417,IF(TYPE(stages!A417)=2,CHAR(34),""))</f>
        <v>STAGE_NUMBER=416</v>
      </c>
      <c r="B417" t="str">
        <f>CONCATENATE(stages!B$1, "=",IF(TYPE(stages!B417)=2,CHAR(34),""),stages!B417,IF(TYPE(stages!B417)=2,CHAR(34),""))</f>
        <v>STAGE_TYPE="Mountain"</v>
      </c>
      <c r="C417" t="str">
        <f>CONCATENATE(stages!C$1, "=",IF(TYPE(stages!C417)=2,CHAR(34),""),stages!C417,IF(TYPE(stages!C417)=2,CHAR(34),""))</f>
        <v>STAGE_DATE="23/07/2014"</v>
      </c>
      <c r="D417" t="str">
        <f>CONCATENATE(stages!D$1, "=",IF(TYPE(stages!D417)=2,CHAR(34),""),stages!D417,IF(TYPE(stages!D417)=2,CHAR(34),""))</f>
        <v>STAGE_START="Saint-Gaudens"</v>
      </c>
      <c r="E417" t="str">
        <f>CONCATENATE(stages!E$1, "=",IF(TYPE(stages!E417)=2,CHAR(34),""),stages!E417,IF(TYPE(stages!E417)=2,CHAR(34),""))</f>
        <v>STAGE_START_COUNTRY="FRA"</v>
      </c>
      <c r="F417" t="str">
        <f>CONCATENATE(stages!F$1, "=",IF(TYPE(stages!F417)=2,CHAR(34),""),stages!F417,IF(TYPE(stages!F417)=2,CHAR(34),""))</f>
        <v>STAGE_START_LATITUDE=43.1089</v>
      </c>
      <c r="G417" t="str">
        <f>CONCATENATE(stages!G$1, "=",IF(TYPE(stages!G417)=2,CHAR(34),""),stages!G417,IF(TYPE(stages!G417)=2,CHAR(34),""))</f>
        <v>STAGE_START_LONGITUDE=0.7242</v>
      </c>
      <c r="H417" t="str">
        <f>CONCATENATE(stages!H$1, "=",IF(TYPE(stages!H417)=2,CHAR(34),""),stages!H417,IF(TYPE(stages!H417)=2,CHAR(34),""))</f>
        <v>STAGE_FINISH="Saint-Lary Pla d’Adet"</v>
      </c>
      <c r="I417" t="str">
        <f>CONCATENATE(stages!I$1, "=",IF(TYPE(stages!I417)=2,CHAR(34),""),stages!I417,IF(TYPE(stages!I417)=2,CHAR(34),""))</f>
        <v>STAGE_FINISH_COUNTRY="FRA"</v>
      </c>
      <c r="J417" t="str">
        <f>CONCATENATE(stages!J$1, "=",IF(TYPE(stages!J417)=2,CHAR(34),""),stages!J417,IF(TYPE(stages!J417)=2,CHAR(34),""))</f>
        <v>STAGE_FINISH_LATITUDE=42.82</v>
      </c>
      <c r="K417" t="str">
        <f>CONCATENATE(stages!K$1, "=",IF(TYPE(stages!K417)=2,CHAR(34),""),stages!K417,IF(TYPE(stages!K417)=2,CHAR(34),""))</f>
        <v>STAGE_FINISH_LONGITUDE=0.32</v>
      </c>
      <c r="L417" t="str">
        <f>CONCATENATE(stages!L$1, "=",IF(TYPE(stages!L417)=2,CHAR(34),""),stages!L417,IF(TYPE(stages!L417)=2,CHAR(34),""))</f>
        <v>STAGE_DISTANCE=124.5</v>
      </c>
      <c r="M417" t="str">
        <f>CONCATENATE(stages!M$1, "=",IF(TYPE(stages!M417)=2,CHAR(34),""),stages!M417,IF(TYPE(stages!M417)=2,CHAR(34),""))</f>
        <v>STAGE_INFO="http://www.letour.com/le-tour/2014/us/stage-17.html"</v>
      </c>
    </row>
    <row r="418" spans="1:13" x14ac:dyDescent="0.25">
      <c r="A418" t="str">
        <f>CONCATENATE(stages!A$1, "=",IF(TYPE(stages!A418)=2,CHAR(34),""),stages!A418,IF(TYPE(stages!A418)=2,CHAR(34),""))</f>
        <v>STAGE_NUMBER=417</v>
      </c>
      <c r="B418" t="str">
        <f>CONCATENATE(stages!B$1, "=",IF(TYPE(stages!B418)=2,CHAR(34),""),stages!B418,IF(TYPE(stages!B418)=2,CHAR(34),""))</f>
        <v>STAGE_TYPE="Mountain"</v>
      </c>
      <c r="C418" t="str">
        <f>CONCATENATE(stages!C$1, "=",IF(TYPE(stages!C418)=2,CHAR(34),""),stages!C418,IF(TYPE(stages!C418)=2,CHAR(34),""))</f>
        <v>STAGE_DATE="24/07/2014"</v>
      </c>
      <c r="D418" t="str">
        <f>CONCATENATE(stages!D$1, "=",IF(TYPE(stages!D418)=2,CHAR(34),""),stages!D418,IF(TYPE(stages!D418)=2,CHAR(34),""))</f>
        <v>STAGE_START="Pau"</v>
      </c>
      <c r="E418" t="str">
        <f>CONCATENATE(stages!E$1, "=",IF(TYPE(stages!E418)=2,CHAR(34),""),stages!E418,IF(TYPE(stages!E418)=2,CHAR(34),""))</f>
        <v>STAGE_START_COUNTRY="FRA"</v>
      </c>
      <c r="F418" t="str">
        <f>CONCATENATE(stages!F$1, "=",IF(TYPE(stages!F418)=2,CHAR(34),""),stages!F418,IF(TYPE(stages!F418)=2,CHAR(34),""))</f>
        <v>STAGE_START_LATITUDE=43.3</v>
      </c>
      <c r="G418" t="str">
        <f>CONCATENATE(stages!G$1, "=",IF(TYPE(stages!G418)=2,CHAR(34),""),stages!G418,IF(TYPE(stages!G418)=2,CHAR(34),""))</f>
        <v>STAGE_START_LONGITUDE=-0.37</v>
      </c>
      <c r="H418" t="str">
        <f>CONCATENATE(stages!H$1, "=",IF(TYPE(stages!H418)=2,CHAR(34),""),stages!H418,IF(TYPE(stages!H418)=2,CHAR(34),""))</f>
        <v>STAGE_FINISH="Hautacam"</v>
      </c>
      <c r="I418" t="str">
        <f>CONCATENATE(stages!I$1, "=",IF(TYPE(stages!I418)=2,CHAR(34),""),stages!I418,IF(TYPE(stages!I418)=2,CHAR(34),""))</f>
        <v>STAGE_FINISH_COUNTRY="FRA"</v>
      </c>
      <c r="J418" t="str">
        <f>CONCATENATE(stages!J$1, "=",IF(TYPE(stages!J418)=2,CHAR(34),""),stages!J418,IF(TYPE(stages!J418)=2,CHAR(34),""))</f>
        <v>STAGE_FINISH_LATITUDE=42.972222</v>
      </c>
      <c r="K418" t="str">
        <f>CONCATENATE(stages!K$1, "=",IF(TYPE(stages!K418)=2,CHAR(34),""),stages!K418,IF(TYPE(stages!K418)=2,CHAR(34),""))</f>
        <v>STAGE_FINISH_LONGITUDE=-0.008056</v>
      </c>
      <c r="L418" t="str">
        <f>CONCATENATE(stages!L$1, "=",IF(TYPE(stages!L418)=2,CHAR(34),""),stages!L418,IF(TYPE(stages!L418)=2,CHAR(34),""))</f>
        <v>STAGE_DISTANCE=145.5</v>
      </c>
      <c r="M418" t="str">
        <f>CONCATENATE(stages!M$1, "=",IF(TYPE(stages!M418)=2,CHAR(34),""),stages!M418,IF(TYPE(stages!M418)=2,CHAR(34),""))</f>
        <v>STAGE_INFO="http://www.letour.com/le-tour/2014/us/stage-18.html"</v>
      </c>
    </row>
    <row r="419" spans="1:13" x14ac:dyDescent="0.25">
      <c r="A419" t="str">
        <f>CONCATENATE(stages!A$1, "=",IF(TYPE(stages!A419)=2,CHAR(34),""),stages!A419,IF(TYPE(stages!A419)=2,CHAR(34),""))</f>
        <v>STAGE_NUMBER=418</v>
      </c>
      <c r="B419" t="str">
        <f>CONCATENATE(stages!B$1, "=",IF(TYPE(stages!B419)=2,CHAR(34),""),stages!B419,IF(TYPE(stages!B419)=2,CHAR(34),""))</f>
        <v>STAGE_TYPE="Flat"</v>
      </c>
      <c r="C419" t="str">
        <f>CONCATENATE(stages!C$1, "=",IF(TYPE(stages!C419)=2,CHAR(34),""),stages!C419,IF(TYPE(stages!C419)=2,CHAR(34),""))</f>
        <v>STAGE_DATE="25/07/2014"</v>
      </c>
      <c r="D419" t="str">
        <f>CONCATENATE(stages!D$1, "=",IF(TYPE(stages!D419)=2,CHAR(34),""),stages!D419,IF(TYPE(stages!D419)=2,CHAR(34),""))</f>
        <v>STAGE_START="Maubourguet Pays du Val d’Adour"</v>
      </c>
      <c r="E419" t="str">
        <f>CONCATENATE(stages!E$1, "=",IF(TYPE(stages!E419)=2,CHAR(34),""),stages!E419,IF(TYPE(stages!E419)=2,CHAR(34),""))</f>
        <v>STAGE_START_COUNTRY="FRA"</v>
      </c>
      <c r="F419" t="str">
        <f>CONCATENATE(stages!F$1, "=",IF(TYPE(stages!F419)=2,CHAR(34),""),stages!F419,IF(TYPE(stages!F419)=2,CHAR(34),""))</f>
        <v>STAGE_START_LATITUDE=43.4692</v>
      </c>
      <c r="G419" t="str">
        <f>CONCATENATE(stages!G$1, "=",IF(TYPE(stages!G419)=2,CHAR(34),""),stages!G419,IF(TYPE(stages!G419)=2,CHAR(34),""))</f>
        <v>STAGE_START_LONGITUDE=0.0364</v>
      </c>
      <c r="H419" t="str">
        <f>CONCATENATE(stages!H$1, "=",IF(TYPE(stages!H419)=2,CHAR(34),""),stages!H419,IF(TYPE(stages!H419)=2,CHAR(34),""))</f>
        <v>STAGE_FINISH="Bergerac"</v>
      </c>
      <c r="I419" t="str">
        <f>CONCATENATE(stages!I$1, "=",IF(TYPE(stages!I419)=2,CHAR(34),""),stages!I419,IF(TYPE(stages!I419)=2,CHAR(34),""))</f>
        <v>STAGE_FINISH_COUNTRY="FRA"</v>
      </c>
      <c r="J419" t="str">
        <f>CONCATENATE(stages!J$1, "=",IF(TYPE(stages!J419)=2,CHAR(34),""),stages!J419,IF(TYPE(stages!J419)=2,CHAR(34),""))</f>
        <v>STAGE_FINISH_LATITUDE=44.85</v>
      </c>
      <c r="K419" t="str">
        <f>CONCATENATE(stages!K$1, "=",IF(TYPE(stages!K419)=2,CHAR(34),""),stages!K419,IF(TYPE(stages!K419)=2,CHAR(34),""))</f>
        <v>STAGE_FINISH_LONGITUDE=0.48</v>
      </c>
      <c r="L419" t="str">
        <f>CONCATENATE(stages!L$1, "=",IF(TYPE(stages!L419)=2,CHAR(34),""),stages!L419,IF(TYPE(stages!L419)=2,CHAR(34),""))</f>
        <v>STAGE_DISTANCE=208.5</v>
      </c>
      <c r="M419" t="str">
        <f>CONCATENATE(stages!M$1, "=",IF(TYPE(stages!M419)=2,CHAR(34),""),stages!M419,IF(TYPE(stages!M419)=2,CHAR(34),""))</f>
        <v>STAGE_INFO="http://www.letour.com/le-tour/2014/us/stage-19.html"</v>
      </c>
    </row>
    <row r="420" spans="1:13" x14ac:dyDescent="0.25">
      <c r="A420" t="str">
        <f>CONCATENATE(stages!A$1, "=",IF(TYPE(stages!A420)=2,CHAR(34),""),stages!A420,IF(TYPE(stages!A420)=2,CHAR(34),""))</f>
        <v>STAGE_NUMBER=419</v>
      </c>
      <c r="B420" t="str">
        <f>CONCATENATE(stages!B$1, "=",IF(TYPE(stages!B420)=2,CHAR(34),""),stages!B420,IF(TYPE(stages!B420)=2,CHAR(34),""))</f>
        <v>STAGE_TYPE="Individual time-trial"</v>
      </c>
      <c r="C420" t="str">
        <f>CONCATENATE(stages!C$1, "=",IF(TYPE(stages!C420)=2,CHAR(34),""),stages!C420,IF(TYPE(stages!C420)=2,CHAR(34),""))</f>
        <v>STAGE_DATE="26/07/2014"</v>
      </c>
      <c r="D420" t="str">
        <f>CONCATENATE(stages!D$1, "=",IF(TYPE(stages!D420)=2,CHAR(34),""),stages!D420,IF(TYPE(stages!D420)=2,CHAR(34),""))</f>
        <v>STAGE_START="Bergerac"</v>
      </c>
      <c r="E420" t="str">
        <f>CONCATENATE(stages!E$1, "=",IF(TYPE(stages!E420)=2,CHAR(34),""),stages!E420,IF(TYPE(stages!E420)=2,CHAR(34),""))</f>
        <v>STAGE_START_COUNTRY="FRA"</v>
      </c>
      <c r="F420" t="str">
        <f>CONCATENATE(stages!F$1, "=",IF(TYPE(stages!F420)=2,CHAR(34),""),stages!F420,IF(TYPE(stages!F420)=2,CHAR(34),""))</f>
        <v>STAGE_START_LATITUDE=44.85</v>
      </c>
      <c r="G420" t="str">
        <f>CONCATENATE(stages!G$1, "=",IF(TYPE(stages!G420)=2,CHAR(34),""),stages!G420,IF(TYPE(stages!G420)=2,CHAR(34),""))</f>
        <v>STAGE_START_LONGITUDE=0.48</v>
      </c>
      <c r="H420" t="str">
        <f>CONCATENATE(stages!H$1, "=",IF(TYPE(stages!H420)=2,CHAR(34),""),stages!H420,IF(TYPE(stages!H420)=2,CHAR(34),""))</f>
        <v>STAGE_FINISH="Périgueux"</v>
      </c>
      <c r="I420" t="str">
        <f>CONCATENATE(stages!I$1, "=",IF(TYPE(stages!I420)=2,CHAR(34),""),stages!I420,IF(TYPE(stages!I420)=2,CHAR(34),""))</f>
        <v>STAGE_FINISH_COUNTRY="FRA"</v>
      </c>
      <c r="J420" t="str">
        <f>CONCATENATE(stages!J$1, "=",IF(TYPE(stages!J420)=2,CHAR(34),""),stages!J420,IF(TYPE(stages!J420)=2,CHAR(34),""))</f>
        <v>STAGE_FINISH_LATITUDE=45.1929</v>
      </c>
      <c r="K420" t="str">
        <f>CONCATENATE(stages!K$1, "=",IF(TYPE(stages!K420)=2,CHAR(34),""),stages!K420,IF(TYPE(stages!K420)=2,CHAR(34),""))</f>
        <v>STAGE_FINISH_LONGITUDE=0.7217</v>
      </c>
      <c r="L420" t="str">
        <f>CONCATENATE(stages!L$1, "=",IF(TYPE(stages!L420)=2,CHAR(34),""),stages!L420,IF(TYPE(stages!L420)=2,CHAR(34),""))</f>
        <v>STAGE_DISTANCE=54</v>
      </c>
      <c r="M420" t="str">
        <f>CONCATENATE(stages!M$1, "=",IF(TYPE(stages!M420)=2,CHAR(34),""),stages!M420,IF(TYPE(stages!M420)=2,CHAR(34),""))</f>
        <v>STAGE_INFO="http://www.letour.com/le-tour/2014/us/stage-20.html"</v>
      </c>
    </row>
    <row r="421" spans="1:13" x14ac:dyDescent="0.25">
      <c r="A421" t="str">
        <f>CONCATENATE(stages!A$1, "=",IF(TYPE(stages!A421)=2,CHAR(34),""),stages!A421,IF(TYPE(stages!A421)=2,CHAR(34),""))</f>
        <v>STAGE_NUMBER=420</v>
      </c>
      <c r="B421" t="str">
        <f>CONCATENATE(stages!B$1, "=",IF(TYPE(stages!B421)=2,CHAR(34),""),stages!B421,IF(TYPE(stages!B421)=2,CHAR(34),""))</f>
        <v>STAGE_TYPE="Flat"</v>
      </c>
      <c r="C421" t="str">
        <f>CONCATENATE(stages!C$1, "=",IF(TYPE(stages!C421)=2,CHAR(34),""),stages!C421,IF(TYPE(stages!C421)=2,CHAR(34),""))</f>
        <v>STAGE_DATE="27/07/2014"</v>
      </c>
      <c r="D421" t="str">
        <f>CONCATENATE(stages!D$1, "=",IF(TYPE(stages!D421)=2,CHAR(34),""),stages!D421,IF(TYPE(stages!D421)=2,CHAR(34),""))</f>
        <v>STAGE_START="Évry"</v>
      </c>
      <c r="E421" t="str">
        <f>CONCATENATE(stages!E$1, "=",IF(TYPE(stages!E421)=2,CHAR(34),""),stages!E421,IF(TYPE(stages!E421)=2,CHAR(34),""))</f>
        <v>STAGE_START_COUNTRY="FRA"</v>
      </c>
      <c r="F421" t="str">
        <f>CONCATENATE(stages!F$1, "=",IF(TYPE(stages!F421)=2,CHAR(34),""),stages!F421,IF(TYPE(stages!F421)=2,CHAR(34),""))</f>
        <v>STAGE_START_LATITUDE=48.6238</v>
      </c>
      <c r="G421" t="str">
        <f>CONCATENATE(stages!G$1, "=",IF(TYPE(stages!G421)=2,CHAR(34),""),stages!G421,IF(TYPE(stages!G421)=2,CHAR(34),""))</f>
        <v>STAGE_START_LONGITUDE=2.4296</v>
      </c>
      <c r="H421" t="str">
        <f>CONCATENATE(stages!H$1, "=",IF(TYPE(stages!H421)=2,CHAR(34),""),stages!H421,IF(TYPE(stages!H421)=2,CHAR(34),""))</f>
        <v>STAGE_FINISH="Paris Champs-Élysées"</v>
      </c>
      <c r="I421" t="str">
        <f>CONCATENATE(stages!I$1, "=",IF(TYPE(stages!I421)=2,CHAR(34),""),stages!I421,IF(TYPE(stages!I421)=2,CHAR(34),""))</f>
        <v>STAGE_FINISH_COUNTRY="FRA"</v>
      </c>
      <c r="J421" t="str">
        <f>CONCATENATE(stages!J$1, "=",IF(TYPE(stages!J421)=2,CHAR(34),""),stages!J421,IF(TYPE(stages!J421)=2,CHAR(34),""))</f>
        <v>STAGE_FINISH_LATITUDE=48.8567</v>
      </c>
      <c r="K421" t="str">
        <f>CONCATENATE(stages!K$1, "=",IF(TYPE(stages!K421)=2,CHAR(34),""),stages!K421,IF(TYPE(stages!K421)=2,CHAR(34),""))</f>
        <v>STAGE_FINISH_LONGITUDE=2.3508</v>
      </c>
      <c r="L421" t="str">
        <f>CONCATENATE(stages!L$1, "=",IF(TYPE(stages!L421)=2,CHAR(34),""),stages!L421,IF(TYPE(stages!L421)=2,CHAR(34),""))</f>
        <v>STAGE_DISTANCE=137.5</v>
      </c>
      <c r="M421" t="str">
        <f>CONCATENATE(stages!M$1, "=",IF(TYPE(stages!M421)=2,CHAR(34),""),stages!M421,IF(TYPE(stages!M421)=2,CHAR(34),""))</f>
        <v>STAGE_INFO="http://www.letour.com/le-tour/2014/us/stage-21.html"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21"/>
  <sheetViews>
    <sheetView topLeftCell="A402" workbookViewId="0">
      <selection activeCell="A2" sqref="A2:A421"/>
    </sheetView>
  </sheetViews>
  <sheetFormatPr defaultRowHeight="15" x14ac:dyDescent="0.25"/>
  <cols>
    <col min="1" max="1" width="156.42578125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values'!A2:M2)</f>
        <v>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" spans="1:1" x14ac:dyDescent="0.25">
      <c r="A3" t="str">
        <f>_xlfn.TEXTJOIN(", ", TRUE, 'fields &amp; values'!A3:M3)</f>
        <v>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" spans="1:1" x14ac:dyDescent="0.25">
      <c r="A4" t="str">
        <f>_xlfn.TEXTJOIN(", ", TRUE, 'fields &amp; values'!A4:M4)</f>
        <v>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" spans="1:1" x14ac:dyDescent="0.25">
      <c r="A5" t="str">
        <f>_xlfn.TEXTJOIN(", ", TRUE, 'fields &amp; values'!A5:M5)</f>
        <v>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" spans="1:1" x14ac:dyDescent="0.25">
      <c r="A6" t="str">
        <f>_xlfn.TEXTJOIN(", ", TRUE, 'fields &amp; values'!A6:M6)</f>
        <v>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" spans="1:1" x14ac:dyDescent="0.25">
      <c r="A7" t="str">
        <f>_xlfn.TEXTJOIN(", ", TRUE, 'fields &amp; values'!A7:M7)</f>
        <v>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" spans="1:1" x14ac:dyDescent="0.25">
      <c r="A8" t="str">
        <f>_xlfn.TEXTJOIN(", ", TRUE, 'fields &amp; values'!A8:M8)</f>
        <v>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" spans="1:1" x14ac:dyDescent="0.25">
      <c r="A9" t="str">
        <f>_xlfn.TEXTJOIN(", ", TRUE, 'fields &amp; values'!A9:M9)</f>
        <v>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" spans="1:1" x14ac:dyDescent="0.25">
      <c r="A10" t="str">
        <f>_xlfn.TEXTJOIN(", ", TRUE, 'fields &amp; values'!A10:M10)</f>
        <v>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" spans="1:1" x14ac:dyDescent="0.25">
      <c r="A11" t="str">
        <f>_xlfn.TEXTJOIN(", ", TRUE, 'fields &amp; values'!A11:M11)</f>
        <v>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" spans="1:1" x14ac:dyDescent="0.25">
      <c r="A12" t="str">
        <f>_xlfn.TEXTJOIN(", ", TRUE, 'fields &amp; values'!A12:M12)</f>
        <v>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" spans="1:1" x14ac:dyDescent="0.25">
      <c r="A13" t="str">
        <f>_xlfn.TEXTJOIN(", ", TRUE, 'fields &amp; values'!A13:M13)</f>
        <v>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" spans="1:1" x14ac:dyDescent="0.25">
      <c r="A14" t="str">
        <f>_xlfn.TEXTJOIN(", ", TRUE, 'fields &amp; values'!A14:M14)</f>
        <v>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" spans="1:1" x14ac:dyDescent="0.25">
      <c r="A15" t="str">
        <f>_xlfn.TEXTJOIN(", ", TRUE, 'fields &amp; values'!A15:M15)</f>
        <v>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" spans="1:1" x14ac:dyDescent="0.25">
      <c r="A16" t="str">
        <f>_xlfn.TEXTJOIN(", ", TRUE, 'fields &amp; values'!A16:M16)</f>
        <v>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" spans="1:1" x14ac:dyDescent="0.25">
      <c r="A17" t="str">
        <f>_xlfn.TEXTJOIN(", ", TRUE, 'fields &amp; values'!A17:M17)</f>
        <v>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" spans="1:1" x14ac:dyDescent="0.25">
      <c r="A18" t="str">
        <f>_xlfn.TEXTJOIN(", ", TRUE, 'fields &amp; values'!A18:M18)</f>
        <v>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" spans="1:1" x14ac:dyDescent="0.25">
      <c r="A19" t="str">
        <f>_xlfn.TEXTJOIN(", ", TRUE, 'fields &amp; values'!A19:M19)</f>
        <v>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" spans="1:1" x14ac:dyDescent="0.25">
      <c r="A20" t="str">
        <f>_xlfn.TEXTJOIN(", ", TRUE, 'fields &amp; values'!A20:M20)</f>
        <v>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" spans="1:1" x14ac:dyDescent="0.25">
      <c r="A21" t="str">
        <f>_xlfn.TEXTJOIN(", ", TRUE, 'fields &amp; values'!A21:M21)</f>
        <v>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2" spans="1:1" x14ac:dyDescent="0.25">
      <c r="A22" t="str">
        <f>_xlfn.TEXTJOIN(", ", TRUE, 'fields &amp; values'!A22:M22)</f>
        <v>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3" spans="1:1" x14ac:dyDescent="0.25">
      <c r="A23" t="str">
        <f>_xlfn.TEXTJOIN(", ", TRUE, 'fields &amp; values'!A23:M23)</f>
        <v>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4" spans="1:1" x14ac:dyDescent="0.25">
      <c r="A24" t="str">
        <f>_xlfn.TEXTJOIN(", ", TRUE, 'fields &amp; values'!A24:M24)</f>
        <v>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5" spans="1:1" x14ac:dyDescent="0.25">
      <c r="A25" t="str">
        <f>_xlfn.TEXTJOIN(", ", TRUE, 'fields &amp; values'!A25:M25)</f>
        <v>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6" spans="1:1" x14ac:dyDescent="0.25">
      <c r="A26" t="str">
        <f>_xlfn.TEXTJOIN(", ", TRUE, 'fields &amp; values'!A26:M26)</f>
        <v>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7" spans="1:1" x14ac:dyDescent="0.25">
      <c r="A27" t="str">
        <f>_xlfn.TEXTJOIN(", ", TRUE, 'fields &amp; values'!A27:M27)</f>
        <v>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8" spans="1:1" x14ac:dyDescent="0.25">
      <c r="A28" t="str">
        <f>_xlfn.TEXTJOIN(", ", TRUE, 'fields &amp; values'!A28:M28)</f>
        <v>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9" spans="1:1" x14ac:dyDescent="0.25">
      <c r="A29" t="str">
        <f>_xlfn.TEXTJOIN(", ", TRUE, 'fields &amp; values'!A29:M29)</f>
        <v>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0" spans="1:1" x14ac:dyDescent="0.25">
      <c r="A30" t="str">
        <f>_xlfn.TEXTJOIN(", ", TRUE, 'fields &amp; values'!A30:M30)</f>
        <v>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1" spans="1:1" x14ac:dyDescent="0.25">
      <c r="A31" t="str">
        <f>_xlfn.TEXTJOIN(", ", TRUE, 'fields &amp; values'!A31:M31)</f>
        <v>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2" spans="1:1" x14ac:dyDescent="0.25">
      <c r="A32" t="str">
        <f>_xlfn.TEXTJOIN(", ", TRUE, 'fields &amp; values'!A32:M32)</f>
        <v>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3" spans="1:1" x14ac:dyDescent="0.25">
      <c r="A33" t="str">
        <f>_xlfn.TEXTJOIN(", ", TRUE, 'fields &amp; values'!A33:M33)</f>
        <v>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4" spans="1:1" x14ac:dyDescent="0.25">
      <c r="A34" t="str">
        <f>_xlfn.TEXTJOIN(", ", TRUE, 'fields &amp; values'!A34:M34)</f>
        <v>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5" spans="1:1" x14ac:dyDescent="0.25">
      <c r="A35" t="str">
        <f>_xlfn.TEXTJOIN(", ", TRUE, 'fields &amp; values'!A35:M35)</f>
        <v>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6" spans="1:1" x14ac:dyDescent="0.25">
      <c r="A36" t="str">
        <f>_xlfn.TEXTJOIN(", ", TRUE, 'fields &amp; values'!A36:M36)</f>
        <v>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7" spans="1:1" x14ac:dyDescent="0.25">
      <c r="A37" t="str">
        <f>_xlfn.TEXTJOIN(", ", TRUE, 'fields &amp; values'!A37:M37)</f>
        <v>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8" spans="1:1" x14ac:dyDescent="0.25">
      <c r="A38" t="str">
        <f>_xlfn.TEXTJOIN(", ", TRUE, 'fields &amp; values'!A38:M38)</f>
        <v>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9" spans="1:1" x14ac:dyDescent="0.25">
      <c r="A39" t="str">
        <f>_xlfn.TEXTJOIN(", ", TRUE, 'fields &amp; values'!A39:M39)</f>
        <v>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0" spans="1:1" x14ac:dyDescent="0.25">
      <c r="A40" t="str">
        <f>_xlfn.TEXTJOIN(", ", TRUE, 'fields &amp; values'!A40:M40)</f>
        <v>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1" spans="1:1" x14ac:dyDescent="0.25">
      <c r="A41" t="str">
        <f>_xlfn.TEXTJOIN(", ", TRUE, 'fields &amp; values'!A41:M41)</f>
        <v>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2" spans="1:1" x14ac:dyDescent="0.25">
      <c r="A42" t="str">
        <f>_xlfn.TEXTJOIN(", ", TRUE, 'fields &amp; values'!A42:M42)</f>
        <v>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3" spans="1:1" x14ac:dyDescent="0.25">
      <c r="A43" t="str">
        <f>_xlfn.TEXTJOIN(", ", TRUE, 'fields &amp; values'!A43:M43)</f>
        <v>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4" spans="1:1" x14ac:dyDescent="0.25">
      <c r="A44" t="str">
        <f>_xlfn.TEXTJOIN(", ", TRUE, 'fields &amp; values'!A44:M44)</f>
        <v>STAGE_NUMBER=43,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5" spans="1:1" x14ac:dyDescent="0.25">
      <c r="A45" t="str">
        <f>_xlfn.TEXTJOIN(", ", TRUE, 'fields &amp; values'!A45:M45)</f>
        <v>STAGE_NUMBER=44,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6" spans="1:1" x14ac:dyDescent="0.25">
      <c r="A46" t="str">
        <f>_xlfn.TEXTJOIN(", ", TRUE, 'fields &amp; values'!A46:M46)</f>
        <v>STAGE_NUMBER=45,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7" spans="1:1" x14ac:dyDescent="0.25">
      <c r="A47" t="str">
        <f>_xlfn.TEXTJOIN(", ", TRUE, 'fields &amp; values'!A47:M47)</f>
        <v>STAGE_NUMBER=46,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8" spans="1:1" x14ac:dyDescent="0.25">
      <c r="A48" t="str">
        <f>_xlfn.TEXTJOIN(", ", TRUE, 'fields &amp; values'!A48:M48)</f>
        <v>STAGE_NUMBER=47,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9" spans="1:1" x14ac:dyDescent="0.25">
      <c r="A49" t="str">
        <f>_xlfn.TEXTJOIN(", ", TRUE, 'fields &amp; values'!A49:M49)</f>
        <v>STAGE_NUMBER=48,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0" spans="1:1" x14ac:dyDescent="0.25">
      <c r="A50" t="str">
        <f>_xlfn.TEXTJOIN(", ", TRUE, 'fields &amp; values'!A50:M50)</f>
        <v>STAGE_NUMBER=49,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1" spans="1:1" x14ac:dyDescent="0.25">
      <c r="A51" t="str">
        <f>_xlfn.TEXTJOIN(", ", TRUE, 'fields &amp; values'!A51:M51)</f>
        <v>STAGE_NUMBER=50,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2" spans="1:1" x14ac:dyDescent="0.25">
      <c r="A52" t="str">
        <f>_xlfn.TEXTJOIN(", ", TRUE, 'fields &amp; values'!A52:M52)</f>
        <v>STAGE_NUMBER=51,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3" spans="1:1" x14ac:dyDescent="0.25">
      <c r="A53" t="str">
        <f>_xlfn.TEXTJOIN(", ", TRUE, 'fields &amp; values'!A53:M53)</f>
        <v>STAGE_NUMBER=52,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4" spans="1:1" x14ac:dyDescent="0.25">
      <c r="A54" t="str">
        <f>_xlfn.TEXTJOIN(", ", TRUE, 'fields &amp; values'!A54:M54)</f>
        <v>STAGE_NUMBER=53,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5" spans="1:1" x14ac:dyDescent="0.25">
      <c r="A55" t="str">
        <f>_xlfn.TEXTJOIN(", ", TRUE, 'fields &amp; values'!A55:M55)</f>
        <v>STAGE_NUMBER=54,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6" spans="1:1" x14ac:dyDescent="0.25">
      <c r="A56" t="str">
        <f>_xlfn.TEXTJOIN(", ", TRUE, 'fields &amp; values'!A56:M56)</f>
        <v>STAGE_NUMBER=55,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7" spans="1:1" x14ac:dyDescent="0.25">
      <c r="A57" t="str">
        <f>_xlfn.TEXTJOIN(", ", TRUE, 'fields &amp; values'!A57:M57)</f>
        <v>STAGE_NUMBER=56,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8" spans="1:1" x14ac:dyDescent="0.25">
      <c r="A58" t="str">
        <f>_xlfn.TEXTJOIN(", ", TRUE, 'fields &amp; values'!A58:M58)</f>
        <v>STAGE_NUMBER=57,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9" spans="1:1" x14ac:dyDescent="0.25">
      <c r="A59" t="str">
        <f>_xlfn.TEXTJOIN(", ", TRUE, 'fields &amp; values'!A59:M59)</f>
        <v>STAGE_NUMBER=58,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0" spans="1:1" x14ac:dyDescent="0.25">
      <c r="A60" t="str">
        <f>_xlfn.TEXTJOIN(", ", TRUE, 'fields &amp; values'!A60:M60)</f>
        <v>STAGE_NUMBER=59,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1" spans="1:1" x14ac:dyDescent="0.25">
      <c r="A61" t="str">
        <f>_xlfn.TEXTJOIN(", ", TRUE, 'fields &amp; values'!A61:M61)</f>
        <v>STAGE_NUMBER=60,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2" spans="1:1" x14ac:dyDescent="0.25">
      <c r="A62" t="str">
        <f>_xlfn.TEXTJOIN(", ", TRUE, 'fields &amp; values'!A62:M62)</f>
        <v>STAGE_NUMBER=61,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3" spans="1:1" x14ac:dyDescent="0.25">
      <c r="A63" t="str">
        <f>_xlfn.TEXTJOIN(", ", TRUE, 'fields &amp; values'!A63:M63)</f>
        <v>STAGE_NUMBER=62,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4" spans="1:1" x14ac:dyDescent="0.25">
      <c r="A64" t="str">
        <f>_xlfn.TEXTJOIN(", ", TRUE, 'fields &amp; values'!A64:M64)</f>
        <v>STAGE_NUMBER=63,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5" spans="1:1" x14ac:dyDescent="0.25">
      <c r="A65" t="str">
        <f>_xlfn.TEXTJOIN(", ", TRUE, 'fields &amp; values'!A65:M65)</f>
        <v>STAGE_NUMBER=64,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6" spans="1:1" x14ac:dyDescent="0.25">
      <c r="A66" t="str">
        <f>_xlfn.TEXTJOIN(", ", TRUE, 'fields &amp; values'!A66:M66)</f>
        <v>STAGE_NUMBER=65,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7" spans="1:1" x14ac:dyDescent="0.25">
      <c r="A67" t="str">
        <f>_xlfn.TEXTJOIN(", ", TRUE, 'fields &amp; values'!A67:M67)</f>
        <v>STAGE_NUMBER=66,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8" spans="1:1" x14ac:dyDescent="0.25">
      <c r="A68" t="str">
        <f>_xlfn.TEXTJOIN(", ", TRUE, 'fields &amp; values'!A68:M68)</f>
        <v>STAGE_NUMBER=67,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9" spans="1:1" x14ac:dyDescent="0.25">
      <c r="A69" t="str">
        <f>_xlfn.TEXTJOIN(", ", TRUE, 'fields &amp; values'!A69:M69)</f>
        <v>STAGE_NUMBER=68,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0" spans="1:1" x14ac:dyDescent="0.25">
      <c r="A70" t="str">
        <f>_xlfn.TEXTJOIN(", ", TRUE, 'fields &amp; values'!A70:M70)</f>
        <v>STAGE_NUMBER=69,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1" spans="1:1" x14ac:dyDescent="0.25">
      <c r="A71" t="str">
        <f>_xlfn.TEXTJOIN(", ", TRUE, 'fields &amp; values'!A71:M71)</f>
        <v>STAGE_NUMBER=70,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2" spans="1:1" x14ac:dyDescent="0.25">
      <c r="A72" t="str">
        <f>_xlfn.TEXTJOIN(", ", TRUE, 'fields &amp; values'!A72:M72)</f>
        <v>STAGE_NUMBER=71,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3" spans="1:1" x14ac:dyDescent="0.25">
      <c r="A73" t="str">
        <f>_xlfn.TEXTJOIN(", ", TRUE, 'fields &amp; values'!A73:M73)</f>
        <v>STAGE_NUMBER=72,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4" spans="1:1" x14ac:dyDescent="0.25">
      <c r="A74" t="str">
        <f>_xlfn.TEXTJOIN(", ", TRUE, 'fields &amp; values'!A74:M74)</f>
        <v>STAGE_NUMBER=73,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5" spans="1:1" x14ac:dyDescent="0.25">
      <c r="A75" t="str">
        <f>_xlfn.TEXTJOIN(", ", TRUE, 'fields &amp; values'!A75:M75)</f>
        <v>STAGE_NUMBER=74,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6" spans="1:1" x14ac:dyDescent="0.25">
      <c r="A76" t="str">
        <f>_xlfn.TEXTJOIN(", ", TRUE, 'fields &amp; values'!A76:M76)</f>
        <v>STAGE_NUMBER=75,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7" spans="1:1" x14ac:dyDescent="0.25">
      <c r="A77" t="str">
        <f>_xlfn.TEXTJOIN(", ", TRUE, 'fields &amp; values'!A77:M77)</f>
        <v>STAGE_NUMBER=76,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8" spans="1:1" x14ac:dyDescent="0.25">
      <c r="A78" t="str">
        <f>_xlfn.TEXTJOIN(", ", TRUE, 'fields &amp; values'!A78:M78)</f>
        <v>STAGE_NUMBER=77,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9" spans="1:1" x14ac:dyDescent="0.25">
      <c r="A79" t="str">
        <f>_xlfn.TEXTJOIN(", ", TRUE, 'fields &amp; values'!A79:M79)</f>
        <v>STAGE_NUMBER=78,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0" spans="1:1" x14ac:dyDescent="0.25">
      <c r="A80" t="str">
        <f>_xlfn.TEXTJOIN(", ", TRUE, 'fields &amp; values'!A80:M80)</f>
        <v>STAGE_NUMBER=79,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1" spans="1:1" x14ac:dyDescent="0.25">
      <c r="A81" t="str">
        <f>_xlfn.TEXTJOIN(", ", TRUE, 'fields &amp; values'!A81:M81)</f>
        <v>STAGE_NUMBER=80,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2" spans="1:1" x14ac:dyDescent="0.25">
      <c r="A82" t="str">
        <f>_xlfn.TEXTJOIN(", ", TRUE, 'fields &amp; values'!A82:M82)</f>
        <v>STAGE_NUMBER=81,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3" spans="1:1" x14ac:dyDescent="0.25">
      <c r="A83" t="str">
        <f>_xlfn.TEXTJOIN(", ", TRUE, 'fields &amp; values'!A83:M83)</f>
        <v>STAGE_NUMBER=82,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4" spans="1:1" x14ac:dyDescent="0.25">
      <c r="A84" t="str">
        <f>_xlfn.TEXTJOIN(", ", TRUE, 'fields &amp; values'!A84:M84)</f>
        <v>STAGE_NUMBER=83,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5" spans="1:1" x14ac:dyDescent="0.25">
      <c r="A85" t="str">
        <f>_xlfn.TEXTJOIN(", ", TRUE, 'fields &amp; values'!A85:M85)</f>
        <v>STAGE_NUMBER=84,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6" spans="1:1" x14ac:dyDescent="0.25">
      <c r="A86" t="str">
        <f>_xlfn.TEXTJOIN(", ", TRUE, 'fields &amp; values'!A86:M86)</f>
        <v>STAGE_NUMBER=85,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7" spans="1:1" x14ac:dyDescent="0.25">
      <c r="A87" t="str">
        <f>_xlfn.TEXTJOIN(", ", TRUE, 'fields &amp; values'!A87:M87)</f>
        <v>STAGE_NUMBER=86,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8" spans="1:1" x14ac:dyDescent="0.25">
      <c r="A88" t="str">
        <f>_xlfn.TEXTJOIN(", ", TRUE, 'fields &amp; values'!A88:M88)</f>
        <v>STAGE_NUMBER=87,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9" spans="1:1" x14ac:dyDescent="0.25">
      <c r="A89" t="str">
        <f>_xlfn.TEXTJOIN(", ", TRUE, 'fields &amp; values'!A89:M89)</f>
        <v>STAGE_NUMBER=88,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0" spans="1:1" x14ac:dyDescent="0.25">
      <c r="A90" t="str">
        <f>_xlfn.TEXTJOIN(", ", TRUE, 'fields &amp; values'!A90:M90)</f>
        <v>STAGE_NUMBER=89,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1" spans="1:1" x14ac:dyDescent="0.25">
      <c r="A91" t="str">
        <f>_xlfn.TEXTJOIN(", ", TRUE, 'fields &amp; values'!A91:M91)</f>
        <v>STAGE_NUMBER=90,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2" spans="1:1" x14ac:dyDescent="0.25">
      <c r="A92" t="str">
        <f>_xlfn.TEXTJOIN(", ", TRUE, 'fields &amp; values'!A92:M92)</f>
        <v>STAGE_NUMBER=91,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3" spans="1:1" x14ac:dyDescent="0.25">
      <c r="A93" t="str">
        <f>_xlfn.TEXTJOIN(", ", TRUE, 'fields &amp; values'!A93:M93)</f>
        <v>STAGE_NUMBER=92,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4" spans="1:1" x14ac:dyDescent="0.25">
      <c r="A94" t="str">
        <f>_xlfn.TEXTJOIN(", ", TRUE, 'fields &amp; values'!A94:M94)</f>
        <v>STAGE_NUMBER=93,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5" spans="1:1" x14ac:dyDescent="0.25">
      <c r="A95" t="str">
        <f>_xlfn.TEXTJOIN(", ", TRUE, 'fields &amp; values'!A95:M95)</f>
        <v>STAGE_NUMBER=94,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6" spans="1:1" x14ac:dyDescent="0.25">
      <c r="A96" t="str">
        <f>_xlfn.TEXTJOIN(", ", TRUE, 'fields &amp; values'!A96:M96)</f>
        <v>STAGE_NUMBER=95,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7" spans="1:1" x14ac:dyDescent="0.25">
      <c r="A97" t="str">
        <f>_xlfn.TEXTJOIN(", ", TRUE, 'fields &amp; values'!A97:M97)</f>
        <v>STAGE_NUMBER=96,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8" spans="1:1" x14ac:dyDescent="0.25">
      <c r="A98" t="str">
        <f>_xlfn.TEXTJOIN(", ", TRUE, 'fields &amp; values'!A98:M98)</f>
        <v>STAGE_NUMBER=97,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9" spans="1:1" x14ac:dyDescent="0.25">
      <c r="A99" t="str">
        <f>_xlfn.TEXTJOIN(", ", TRUE, 'fields &amp; values'!A99:M99)</f>
        <v>STAGE_NUMBER=98,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0" spans="1:1" x14ac:dyDescent="0.25">
      <c r="A100" t="str">
        <f>_xlfn.TEXTJOIN(", ", TRUE, 'fields &amp; values'!A100:M100)</f>
        <v>STAGE_NUMBER=99,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1" spans="1:1" x14ac:dyDescent="0.25">
      <c r="A101" t="str">
        <f>_xlfn.TEXTJOIN(", ", TRUE, 'fields &amp; values'!A101:M101)</f>
        <v>STAGE_NUMBER=100,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2" spans="1:1" x14ac:dyDescent="0.25">
      <c r="A102" t="str">
        <f>_xlfn.TEXTJOIN(", ", TRUE, 'fields &amp; values'!A102:M102)</f>
        <v>STAGE_NUMBER=101,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3" spans="1:1" x14ac:dyDescent="0.25">
      <c r="A103" t="str">
        <f>_xlfn.TEXTJOIN(", ", TRUE, 'fields &amp; values'!A103:M103)</f>
        <v>STAGE_NUMBER=102,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4" spans="1:1" x14ac:dyDescent="0.25">
      <c r="A104" t="str">
        <f>_xlfn.TEXTJOIN(", ", TRUE, 'fields &amp; values'!A104:M104)</f>
        <v>STAGE_NUMBER=103,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5" spans="1:1" x14ac:dyDescent="0.25">
      <c r="A105" t="str">
        <f>_xlfn.TEXTJOIN(", ", TRUE, 'fields &amp; values'!A105:M105)</f>
        <v>STAGE_NUMBER=104,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6" spans="1:1" x14ac:dyDescent="0.25">
      <c r="A106" t="str">
        <f>_xlfn.TEXTJOIN(", ", TRUE, 'fields &amp; values'!A106:M106)</f>
        <v>STAGE_NUMBER=105,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7" spans="1:1" x14ac:dyDescent="0.25">
      <c r="A107" t="str">
        <f>_xlfn.TEXTJOIN(", ", TRUE, 'fields &amp; values'!A107:M107)</f>
        <v>STAGE_NUMBER=106,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8" spans="1:1" x14ac:dyDescent="0.25">
      <c r="A108" t="str">
        <f>_xlfn.TEXTJOIN(", ", TRUE, 'fields &amp; values'!A108:M108)</f>
        <v>STAGE_NUMBER=107,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9" spans="1:1" x14ac:dyDescent="0.25">
      <c r="A109" t="str">
        <f>_xlfn.TEXTJOIN(", ", TRUE, 'fields &amp; values'!A109:M109)</f>
        <v>STAGE_NUMBER=108,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0" spans="1:1" x14ac:dyDescent="0.25">
      <c r="A110" t="str">
        <f>_xlfn.TEXTJOIN(", ", TRUE, 'fields &amp; values'!A110:M110)</f>
        <v>STAGE_NUMBER=109,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1" spans="1:1" x14ac:dyDescent="0.25">
      <c r="A111" t="str">
        <f>_xlfn.TEXTJOIN(", ", TRUE, 'fields &amp; values'!A111:M111)</f>
        <v>STAGE_NUMBER=110,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2" spans="1:1" x14ac:dyDescent="0.25">
      <c r="A112" t="str">
        <f>_xlfn.TEXTJOIN(", ", TRUE, 'fields &amp; values'!A112:M112)</f>
        <v>STAGE_NUMBER=111,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3" spans="1:1" x14ac:dyDescent="0.25">
      <c r="A113" t="str">
        <f>_xlfn.TEXTJOIN(", ", TRUE, 'fields &amp; values'!A113:M113)</f>
        <v>STAGE_NUMBER=112,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4" spans="1:1" x14ac:dyDescent="0.25">
      <c r="A114" t="str">
        <f>_xlfn.TEXTJOIN(", ", TRUE, 'fields &amp; values'!A114:M114)</f>
        <v>STAGE_NUMBER=113,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5" spans="1:1" x14ac:dyDescent="0.25">
      <c r="A115" t="str">
        <f>_xlfn.TEXTJOIN(", ", TRUE, 'fields &amp; values'!A115:M115)</f>
        <v>STAGE_NUMBER=114,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6" spans="1:1" x14ac:dyDescent="0.25">
      <c r="A116" t="str">
        <f>_xlfn.TEXTJOIN(", ", TRUE, 'fields &amp; values'!A116:M116)</f>
        <v>STAGE_NUMBER=115,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7" spans="1:1" x14ac:dyDescent="0.25">
      <c r="A117" t="str">
        <f>_xlfn.TEXTJOIN(", ", TRUE, 'fields &amp; values'!A117:M117)</f>
        <v>STAGE_NUMBER=116,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8" spans="1:1" x14ac:dyDescent="0.25">
      <c r="A118" t="str">
        <f>_xlfn.TEXTJOIN(", ", TRUE, 'fields &amp; values'!A118:M118)</f>
        <v>STAGE_NUMBER=117,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9" spans="1:1" x14ac:dyDescent="0.25">
      <c r="A119" t="str">
        <f>_xlfn.TEXTJOIN(", ", TRUE, 'fields &amp; values'!A119:M119)</f>
        <v>STAGE_NUMBER=118,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0" spans="1:1" x14ac:dyDescent="0.25">
      <c r="A120" t="str">
        <f>_xlfn.TEXTJOIN(", ", TRUE, 'fields &amp; values'!A120:M120)</f>
        <v>STAGE_NUMBER=119,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1" spans="1:1" x14ac:dyDescent="0.25">
      <c r="A121" t="str">
        <f>_xlfn.TEXTJOIN(", ", TRUE, 'fields &amp; values'!A121:M121)</f>
        <v>STAGE_NUMBER=120,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2" spans="1:1" x14ac:dyDescent="0.25">
      <c r="A122" t="str">
        <f>_xlfn.TEXTJOIN(", ", TRUE, 'fields &amp; values'!A122:M122)</f>
        <v>STAGE_NUMBER=121,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3" spans="1:1" x14ac:dyDescent="0.25">
      <c r="A123" t="str">
        <f>_xlfn.TEXTJOIN(", ", TRUE, 'fields &amp; values'!A123:M123)</f>
        <v>STAGE_NUMBER=122,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4" spans="1:1" x14ac:dyDescent="0.25">
      <c r="A124" t="str">
        <f>_xlfn.TEXTJOIN(", ", TRUE, 'fields &amp; values'!A124:M124)</f>
        <v>STAGE_NUMBER=123,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5" spans="1:1" x14ac:dyDescent="0.25">
      <c r="A125" t="str">
        <f>_xlfn.TEXTJOIN(", ", TRUE, 'fields &amp; values'!A125:M125)</f>
        <v>STAGE_NUMBER=124,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6" spans="1:1" x14ac:dyDescent="0.25">
      <c r="A126" t="str">
        <f>_xlfn.TEXTJOIN(", ", TRUE, 'fields &amp; values'!A126:M126)</f>
        <v>STAGE_NUMBER=125,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7" spans="1:1" x14ac:dyDescent="0.25">
      <c r="A127" t="str">
        <f>_xlfn.TEXTJOIN(", ", TRUE, 'fields &amp; values'!A127:M127)</f>
        <v>STAGE_NUMBER=126,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8" spans="1:1" x14ac:dyDescent="0.25">
      <c r="A128" t="str">
        <f>_xlfn.TEXTJOIN(", ", TRUE, 'fields &amp; values'!A128:M128)</f>
        <v>STAGE_NUMBER=127,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9" spans="1:1" x14ac:dyDescent="0.25">
      <c r="A129" t="str">
        <f>_xlfn.TEXTJOIN(", ", TRUE, 'fields &amp; values'!A129:M129)</f>
        <v>STAGE_NUMBER=128,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0" spans="1:1" x14ac:dyDescent="0.25">
      <c r="A130" t="str">
        <f>_xlfn.TEXTJOIN(", ", TRUE, 'fields &amp; values'!A130:M130)</f>
        <v>STAGE_NUMBER=129,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1" spans="1:1" x14ac:dyDescent="0.25">
      <c r="A131" t="str">
        <f>_xlfn.TEXTJOIN(", ", TRUE, 'fields &amp; values'!A131:M131)</f>
        <v>STAGE_NUMBER=130,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2" spans="1:1" x14ac:dyDescent="0.25">
      <c r="A132" t="str">
        <f>_xlfn.TEXTJOIN(", ", TRUE, 'fields &amp; values'!A132:M132)</f>
        <v>STAGE_NUMBER=131,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3" spans="1:1" x14ac:dyDescent="0.25">
      <c r="A133" t="str">
        <f>_xlfn.TEXTJOIN(", ", TRUE, 'fields &amp; values'!A133:M133)</f>
        <v>STAGE_NUMBER=132,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4" spans="1:1" x14ac:dyDescent="0.25">
      <c r="A134" t="str">
        <f>_xlfn.TEXTJOIN(", ", TRUE, 'fields &amp; values'!A134:M134)</f>
        <v>STAGE_NUMBER=133,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5" spans="1:1" x14ac:dyDescent="0.25">
      <c r="A135" t="str">
        <f>_xlfn.TEXTJOIN(", ", TRUE, 'fields &amp; values'!A135:M135)</f>
        <v>STAGE_NUMBER=134,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6" spans="1:1" x14ac:dyDescent="0.25">
      <c r="A136" t="str">
        <f>_xlfn.TEXTJOIN(", ", TRUE, 'fields &amp; values'!A136:M136)</f>
        <v>STAGE_NUMBER=135,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7" spans="1:1" x14ac:dyDescent="0.25">
      <c r="A137" t="str">
        <f>_xlfn.TEXTJOIN(", ", TRUE, 'fields &amp; values'!A137:M137)</f>
        <v>STAGE_NUMBER=136,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8" spans="1:1" x14ac:dyDescent="0.25">
      <c r="A138" t="str">
        <f>_xlfn.TEXTJOIN(", ", TRUE, 'fields &amp; values'!A138:M138)</f>
        <v>STAGE_NUMBER=137,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9" spans="1:1" x14ac:dyDescent="0.25">
      <c r="A139" t="str">
        <f>_xlfn.TEXTJOIN(", ", TRUE, 'fields &amp; values'!A139:M139)</f>
        <v>STAGE_NUMBER=138,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0" spans="1:1" x14ac:dyDescent="0.25">
      <c r="A140" t="str">
        <f>_xlfn.TEXTJOIN(", ", TRUE, 'fields &amp; values'!A140:M140)</f>
        <v>STAGE_NUMBER=139,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1" spans="1:1" x14ac:dyDescent="0.25">
      <c r="A141" t="str">
        <f>_xlfn.TEXTJOIN(", ", TRUE, 'fields &amp; values'!A141:M141)</f>
        <v>STAGE_NUMBER=140,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2" spans="1:1" x14ac:dyDescent="0.25">
      <c r="A142" t="str">
        <f>_xlfn.TEXTJOIN(", ", TRUE, 'fields &amp; values'!A142:M142)</f>
        <v>STAGE_NUMBER=141,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3" spans="1:1" x14ac:dyDescent="0.25">
      <c r="A143" t="str">
        <f>_xlfn.TEXTJOIN(", ", TRUE, 'fields &amp; values'!A143:M143)</f>
        <v>STAGE_NUMBER=142,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4" spans="1:1" x14ac:dyDescent="0.25">
      <c r="A144" t="str">
        <f>_xlfn.TEXTJOIN(", ", TRUE, 'fields &amp; values'!A144:M144)</f>
        <v>STAGE_NUMBER=143,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5" spans="1:1" x14ac:dyDescent="0.25">
      <c r="A145" t="str">
        <f>_xlfn.TEXTJOIN(", ", TRUE, 'fields &amp; values'!A145:M145)</f>
        <v>STAGE_NUMBER=144,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6" spans="1:1" x14ac:dyDescent="0.25">
      <c r="A146" t="str">
        <f>_xlfn.TEXTJOIN(", ", TRUE, 'fields &amp; values'!A146:M146)</f>
        <v>STAGE_NUMBER=145,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7" spans="1:1" x14ac:dyDescent="0.25">
      <c r="A147" t="str">
        <f>_xlfn.TEXTJOIN(", ", TRUE, 'fields &amp; values'!A147:M147)</f>
        <v>STAGE_NUMBER=146,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8" spans="1:1" x14ac:dyDescent="0.25">
      <c r="A148" t="str">
        <f>_xlfn.TEXTJOIN(", ", TRUE, 'fields &amp; values'!A148:M148)</f>
        <v>STAGE_NUMBER=147,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9" spans="1:1" x14ac:dyDescent="0.25">
      <c r="A149" t="str">
        <f>_xlfn.TEXTJOIN(", ", TRUE, 'fields &amp; values'!A149:M149)</f>
        <v>STAGE_NUMBER=148,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0" spans="1:1" x14ac:dyDescent="0.25">
      <c r="A150" t="str">
        <f>_xlfn.TEXTJOIN(", ", TRUE, 'fields &amp; values'!A150:M150)</f>
        <v>STAGE_NUMBER=149,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1" spans="1:1" x14ac:dyDescent="0.25">
      <c r="A151" t="str">
        <f>_xlfn.TEXTJOIN(", ", TRUE, 'fields &amp; values'!A151:M151)</f>
        <v>STAGE_NUMBER=150,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2" spans="1:1" x14ac:dyDescent="0.25">
      <c r="A152" t="str">
        <f>_xlfn.TEXTJOIN(", ", TRUE, 'fields &amp; values'!A152:M152)</f>
        <v>STAGE_NUMBER=151,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3" spans="1:1" x14ac:dyDescent="0.25">
      <c r="A153" t="str">
        <f>_xlfn.TEXTJOIN(", ", TRUE, 'fields &amp; values'!A153:M153)</f>
        <v>STAGE_NUMBER=152,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4" spans="1:1" x14ac:dyDescent="0.25">
      <c r="A154" t="str">
        <f>_xlfn.TEXTJOIN(", ", TRUE, 'fields &amp; values'!A154:M154)</f>
        <v>STAGE_NUMBER=153,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5" spans="1:1" x14ac:dyDescent="0.25">
      <c r="A155" t="str">
        <f>_xlfn.TEXTJOIN(", ", TRUE, 'fields &amp; values'!A155:M155)</f>
        <v>STAGE_NUMBER=154,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6" spans="1:1" x14ac:dyDescent="0.25">
      <c r="A156" t="str">
        <f>_xlfn.TEXTJOIN(", ", TRUE, 'fields &amp; values'!A156:M156)</f>
        <v>STAGE_NUMBER=155,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7" spans="1:1" x14ac:dyDescent="0.25">
      <c r="A157" t="str">
        <f>_xlfn.TEXTJOIN(", ", TRUE, 'fields &amp; values'!A157:M157)</f>
        <v>STAGE_NUMBER=156,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8" spans="1:1" x14ac:dyDescent="0.25">
      <c r="A158" t="str">
        <f>_xlfn.TEXTJOIN(", ", TRUE, 'fields &amp; values'!A158:M158)</f>
        <v>STAGE_NUMBER=157,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9" spans="1:1" x14ac:dyDescent="0.25">
      <c r="A159" t="str">
        <f>_xlfn.TEXTJOIN(", ", TRUE, 'fields &amp; values'!A159:M159)</f>
        <v>STAGE_NUMBER=158,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0" spans="1:1" x14ac:dyDescent="0.25">
      <c r="A160" t="str">
        <f>_xlfn.TEXTJOIN(", ", TRUE, 'fields &amp; values'!A160:M160)</f>
        <v>STAGE_NUMBER=159,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1" spans="1:1" x14ac:dyDescent="0.25">
      <c r="A161" t="str">
        <f>_xlfn.TEXTJOIN(", ", TRUE, 'fields &amp; values'!A161:M161)</f>
        <v>STAGE_NUMBER=160,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2" spans="1:1" x14ac:dyDescent="0.25">
      <c r="A162" t="str">
        <f>_xlfn.TEXTJOIN(", ", TRUE, 'fields &amp; values'!A162:M162)</f>
        <v>STAGE_NUMBER=161,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3" spans="1:1" x14ac:dyDescent="0.25">
      <c r="A163" t="str">
        <f>_xlfn.TEXTJOIN(", ", TRUE, 'fields &amp; values'!A163:M163)</f>
        <v>STAGE_NUMBER=162,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4" spans="1:1" x14ac:dyDescent="0.25">
      <c r="A164" t="str">
        <f>_xlfn.TEXTJOIN(", ", TRUE, 'fields &amp; values'!A164:M164)</f>
        <v>STAGE_NUMBER=163,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5" spans="1:1" x14ac:dyDescent="0.25">
      <c r="A165" t="str">
        <f>_xlfn.TEXTJOIN(", ", TRUE, 'fields &amp; values'!A165:M165)</f>
        <v>STAGE_NUMBER=164,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6" spans="1:1" x14ac:dyDescent="0.25">
      <c r="A166" t="str">
        <f>_xlfn.TEXTJOIN(", ", TRUE, 'fields &amp; values'!A166:M166)</f>
        <v>STAGE_NUMBER=165,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7" spans="1:1" x14ac:dyDescent="0.25">
      <c r="A167" t="str">
        <f>_xlfn.TEXTJOIN(", ", TRUE, 'fields &amp; values'!A167:M167)</f>
        <v>STAGE_NUMBER=166,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8" spans="1:1" x14ac:dyDescent="0.25">
      <c r="A168" t="str">
        <f>_xlfn.TEXTJOIN(", ", TRUE, 'fields &amp; values'!A168:M168)</f>
        <v>STAGE_NUMBER=167,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9" spans="1:1" x14ac:dyDescent="0.25">
      <c r="A169" t="str">
        <f>_xlfn.TEXTJOIN(", ", TRUE, 'fields &amp; values'!A169:M169)</f>
        <v>STAGE_NUMBER=168,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0" spans="1:1" x14ac:dyDescent="0.25">
      <c r="A170" t="str">
        <f>_xlfn.TEXTJOIN(", ", TRUE, 'fields &amp; values'!A170:M170)</f>
        <v>STAGE_NUMBER=169,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1" spans="1:1" x14ac:dyDescent="0.25">
      <c r="A171" t="str">
        <f>_xlfn.TEXTJOIN(", ", TRUE, 'fields &amp; values'!A171:M171)</f>
        <v>STAGE_NUMBER=170,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2" spans="1:1" x14ac:dyDescent="0.25">
      <c r="A172" t="str">
        <f>_xlfn.TEXTJOIN(", ", TRUE, 'fields &amp; values'!A172:M172)</f>
        <v>STAGE_NUMBER=171,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3" spans="1:1" x14ac:dyDescent="0.25">
      <c r="A173" t="str">
        <f>_xlfn.TEXTJOIN(", ", TRUE, 'fields &amp; values'!A173:M173)</f>
        <v>STAGE_NUMBER=172,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4" spans="1:1" x14ac:dyDescent="0.25">
      <c r="A174" t="str">
        <f>_xlfn.TEXTJOIN(", ", TRUE, 'fields &amp; values'!A174:M174)</f>
        <v>STAGE_NUMBER=173,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5" spans="1:1" x14ac:dyDescent="0.25">
      <c r="A175" t="str">
        <f>_xlfn.TEXTJOIN(", ", TRUE, 'fields &amp; values'!A175:M175)</f>
        <v>STAGE_NUMBER=174,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6" spans="1:1" x14ac:dyDescent="0.25">
      <c r="A176" t="str">
        <f>_xlfn.TEXTJOIN(", ", TRUE, 'fields &amp; values'!A176:M176)</f>
        <v>STAGE_NUMBER=175,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7" spans="1:1" x14ac:dyDescent="0.25">
      <c r="A177" t="str">
        <f>_xlfn.TEXTJOIN(", ", TRUE, 'fields &amp; values'!A177:M177)</f>
        <v>STAGE_NUMBER=176,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8" spans="1:1" x14ac:dyDescent="0.25">
      <c r="A178" t="str">
        <f>_xlfn.TEXTJOIN(", ", TRUE, 'fields &amp; values'!A178:M178)</f>
        <v>STAGE_NUMBER=177,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9" spans="1:1" x14ac:dyDescent="0.25">
      <c r="A179" t="str">
        <f>_xlfn.TEXTJOIN(", ", TRUE, 'fields &amp; values'!A179:M179)</f>
        <v>STAGE_NUMBER=178,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0" spans="1:1" x14ac:dyDescent="0.25">
      <c r="A180" t="str">
        <f>_xlfn.TEXTJOIN(", ", TRUE, 'fields &amp; values'!A180:M180)</f>
        <v>STAGE_NUMBER=179,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1" spans="1:1" x14ac:dyDescent="0.25">
      <c r="A181" t="str">
        <f>_xlfn.TEXTJOIN(", ", TRUE, 'fields &amp; values'!A181:M181)</f>
        <v>STAGE_NUMBER=180,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2" spans="1:1" x14ac:dyDescent="0.25">
      <c r="A182" t="str">
        <f>_xlfn.TEXTJOIN(", ", TRUE, 'fields &amp; values'!A182:M182)</f>
        <v>STAGE_NUMBER=181,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3" spans="1:1" x14ac:dyDescent="0.25">
      <c r="A183" t="str">
        <f>_xlfn.TEXTJOIN(", ", TRUE, 'fields &amp; values'!A183:M183)</f>
        <v>STAGE_NUMBER=182,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4" spans="1:1" x14ac:dyDescent="0.25">
      <c r="A184" t="str">
        <f>_xlfn.TEXTJOIN(", ", TRUE, 'fields &amp; values'!A184:M184)</f>
        <v>STAGE_NUMBER=183,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5" spans="1:1" x14ac:dyDescent="0.25">
      <c r="A185" t="str">
        <f>_xlfn.TEXTJOIN(", ", TRUE, 'fields &amp; values'!A185:M185)</f>
        <v>STAGE_NUMBER=184,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6" spans="1:1" x14ac:dyDescent="0.25">
      <c r="A186" t="str">
        <f>_xlfn.TEXTJOIN(", ", TRUE, 'fields &amp; values'!A186:M186)</f>
        <v>STAGE_NUMBER=185,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7" spans="1:1" x14ac:dyDescent="0.25">
      <c r="A187" t="str">
        <f>_xlfn.TEXTJOIN(", ", TRUE, 'fields &amp; values'!A187:M187)</f>
        <v>STAGE_NUMBER=186,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8" spans="1:1" x14ac:dyDescent="0.25">
      <c r="A188" t="str">
        <f>_xlfn.TEXTJOIN(", ", TRUE, 'fields &amp; values'!A188:M188)</f>
        <v>STAGE_NUMBER=187,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9" spans="1:1" x14ac:dyDescent="0.25">
      <c r="A189" t="str">
        <f>_xlfn.TEXTJOIN(", ", TRUE, 'fields &amp; values'!A189:M189)</f>
        <v>STAGE_NUMBER=188,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0" spans="1:1" x14ac:dyDescent="0.25">
      <c r="A190" t="str">
        <f>_xlfn.TEXTJOIN(", ", TRUE, 'fields &amp; values'!A190:M190)</f>
        <v>STAGE_NUMBER=189,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1" spans="1:1" x14ac:dyDescent="0.25">
      <c r="A191" t="str">
        <f>_xlfn.TEXTJOIN(", ", TRUE, 'fields &amp; values'!A191:M191)</f>
        <v>STAGE_NUMBER=190,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2" spans="1:1" x14ac:dyDescent="0.25">
      <c r="A192" t="str">
        <f>_xlfn.TEXTJOIN(", ", TRUE, 'fields &amp; values'!A192:M192)</f>
        <v>STAGE_NUMBER=191,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3" spans="1:1" x14ac:dyDescent="0.25">
      <c r="A193" t="str">
        <f>_xlfn.TEXTJOIN(", ", TRUE, 'fields &amp; values'!A193:M193)</f>
        <v>STAGE_NUMBER=192,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4" spans="1:1" x14ac:dyDescent="0.25">
      <c r="A194" t="str">
        <f>_xlfn.TEXTJOIN(", ", TRUE, 'fields &amp; values'!A194:M194)</f>
        <v>STAGE_NUMBER=193,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5" spans="1:1" x14ac:dyDescent="0.25">
      <c r="A195" t="str">
        <f>_xlfn.TEXTJOIN(", ", TRUE, 'fields &amp; values'!A195:M195)</f>
        <v>STAGE_NUMBER=194,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6" spans="1:1" x14ac:dyDescent="0.25">
      <c r="A196" t="str">
        <f>_xlfn.TEXTJOIN(", ", TRUE, 'fields &amp; values'!A196:M196)</f>
        <v>STAGE_NUMBER=195,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7" spans="1:1" x14ac:dyDescent="0.25">
      <c r="A197" t="str">
        <f>_xlfn.TEXTJOIN(", ", TRUE, 'fields &amp; values'!A197:M197)</f>
        <v>STAGE_NUMBER=196,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8" spans="1:1" x14ac:dyDescent="0.25">
      <c r="A198" t="str">
        <f>_xlfn.TEXTJOIN(", ", TRUE, 'fields &amp; values'!A198:M198)</f>
        <v>STAGE_NUMBER=197,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9" spans="1:1" x14ac:dyDescent="0.25">
      <c r="A199" t="str">
        <f>_xlfn.TEXTJOIN(", ", TRUE, 'fields &amp; values'!A199:M199)</f>
        <v>STAGE_NUMBER=198,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0" spans="1:1" x14ac:dyDescent="0.25">
      <c r="A200" t="str">
        <f>_xlfn.TEXTJOIN(", ", TRUE, 'fields &amp; values'!A200:M200)</f>
        <v>STAGE_NUMBER=199,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1" spans="1:1" x14ac:dyDescent="0.25">
      <c r="A201" t="str">
        <f>_xlfn.TEXTJOIN(", ", TRUE, 'fields &amp; values'!A201:M201)</f>
        <v>STAGE_NUMBER=200,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2" spans="1:1" x14ac:dyDescent="0.25">
      <c r="A202" t="str">
        <f>_xlfn.TEXTJOIN(", ", TRUE, 'fields &amp; values'!A202:M202)</f>
        <v>STAGE_NUMBER=201,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3" spans="1:1" x14ac:dyDescent="0.25">
      <c r="A203" t="str">
        <f>_xlfn.TEXTJOIN(", ", TRUE, 'fields &amp; values'!A203:M203)</f>
        <v>STAGE_NUMBER=202,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4" spans="1:1" x14ac:dyDescent="0.25">
      <c r="A204" t="str">
        <f>_xlfn.TEXTJOIN(", ", TRUE, 'fields &amp; values'!A204:M204)</f>
        <v>STAGE_NUMBER=203,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5" spans="1:1" x14ac:dyDescent="0.25">
      <c r="A205" t="str">
        <f>_xlfn.TEXTJOIN(", ", TRUE, 'fields &amp; values'!A205:M205)</f>
        <v>STAGE_NUMBER=204,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6" spans="1:1" x14ac:dyDescent="0.25">
      <c r="A206" t="str">
        <f>_xlfn.TEXTJOIN(", ", TRUE, 'fields &amp; values'!A206:M206)</f>
        <v>STAGE_NUMBER=205,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7" spans="1:1" x14ac:dyDescent="0.25">
      <c r="A207" t="str">
        <f>_xlfn.TEXTJOIN(", ", TRUE, 'fields &amp; values'!A207:M207)</f>
        <v>STAGE_NUMBER=206,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8" spans="1:1" x14ac:dyDescent="0.25">
      <c r="A208" t="str">
        <f>_xlfn.TEXTJOIN(", ", TRUE, 'fields &amp; values'!A208:M208)</f>
        <v>STAGE_NUMBER=207,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9" spans="1:1" x14ac:dyDescent="0.25">
      <c r="A209" t="str">
        <f>_xlfn.TEXTJOIN(", ", TRUE, 'fields &amp; values'!A209:M209)</f>
        <v>STAGE_NUMBER=208,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0" spans="1:1" x14ac:dyDescent="0.25">
      <c r="A210" t="str">
        <f>_xlfn.TEXTJOIN(", ", TRUE, 'fields &amp; values'!A210:M210)</f>
        <v>STAGE_NUMBER=209,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11" spans="1:1" x14ac:dyDescent="0.25">
      <c r="A211" t="str">
        <f>_xlfn.TEXTJOIN(", ", TRUE, 'fields &amp; values'!A211:M211)</f>
        <v>STAGE_NUMBER=210,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12" spans="1:1" x14ac:dyDescent="0.25">
      <c r="A212" t="str">
        <f>_xlfn.TEXTJOIN(", ", TRUE, 'fields &amp; values'!A212:M212)</f>
        <v>STAGE_NUMBER=211,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13" spans="1:1" x14ac:dyDescent="0.25">
      <c r="A213" t="str">
        <f>_xlfn.TEXTJOIN(", ", TRUE, 'fields &amp; values'!A213:M213)</f>
        <v>STAGE_NUMBER=212,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14" spans="1:1" x14ac:dyDescent="0.25">
      <c r="A214" t="str">
        <f>_xlfn.TEXTJOIN(", ", TRUE, 'fields &amp; values'!A214:M214)</f>
        <v>STAGE_NUMBER=213,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15" spans="1:1" x14ac:dyDescent="0.25">
      <c r="A215" t="str">
        <f>_xlfn.TEXTJOIN(", ", TRUE, 'fields &amp; values'!A215:M215)</f>
        <v>STAGE_NUMBER=214,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16" spans="1:1" x14ac:dyDescent="0.25">
      <c r="A216" t="str">
        <f>_xlfn.TEXTJOIN(", ", TRUE, 'fields &amp; values'!A216:M216)</f>
        <v>STAGE_NUMBER=215,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17" spans="1:1" x14ac:dyDescent="0.25">
      <c r="A217" t="str">
        <f>_xlfn.TEXTJOIN(", ", TRUE, 'fields &amp; values'!A217:M217)</f>
        <v>STAGE_NUMBER=216,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18" spans="1:1" x14ac:dyDescent="0.25">
      <c r="A218" t="str">
        <f>_xlfn.TEXTJOIN(", ", TRUE, 'fields &amp; values'!A218:M218)</f>
        <v>STAGE_NUMBER=217,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19" spans="1:1" x14ac:dyDescent="0.25">
      <c r="A219" t="str">
        <f>_xlfn.TEXTJOIN(", ", TRUE, 'fields &amp; values'!A219:M219)</f>
        <v>STAGE_NUMBER=218,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20" spans="1:1" x14ac:dyDescent="0.25">
      <c r="A220" t="str">
        <f>_xlfn.TEXTJOIN(", ", TRUE, 'fields &amp; values'!A220:M220)</f>
        <v>STAGE_NUMBER=219,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21" spans="1:1" x14ac:dyDescent="0.25">
      <c r="A221" t="str">
        <f>_xlfn.TEXTJOIN(", ", TRUE, 'fields &amp; values'!A221:M221)</f>
        <v>STAGE_NUMBER=220,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22" spans="1:1" x14ac:dyDescent="0.25">
      <c r="A222" t="str">
        <f>_xlfn.TEXTJOIN(", ", TRUE, 'fields &amp; values'!A222:M222)</f>
        <v>STAGE_NUMBER=221,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23" spans="1:1" x14ac:dyDescent="0.25">
      <c r="A223" t="str">
        <f>_xlfn.TEXTJOIN(", ", TRUE, 'fields &amp; values'!A223:M223)</f>
        <v>STAGE_NUMBER=222,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24" spans="1:1" x14ac:dyDescent="0.25">
      <c r="A224" t="str">
        <f>_xlfn.TEXTJOIN(", ", TRUE, 'fields &amp; values'!A224:M224)</f>
        <v>STAGE_NUMBER=223,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25" spans="1:1" x14ac:dyDescent="0.25">
      <c r="A225" t="str">
        <f>_xlfn.TEXTJOIN(", ", TRUE, 'fields &amp; values'!A225:M225)</f>
        <v>STAGE_NUMBER=224,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26" spans="1:1" x14ac:dyDescent="0.25">
      <c r="A226" t="str">
        <f>_xlfn.TEXTJOIN(", ", TRUE, 'fields &amp; values'!A226:M226)</f>
        <v>STAGE_NUMBER=225,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27" spans="1:1" x14ac:dyDescent="0.25">
      <c r="A227" t="str">
        <f>_xlfn.TEXTJOIN(", ", TRUE, 'fields &amp; values'!A227:M227)</f>
        <v>STAGE_NUMBER=226,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28" spans="1:1" x14ac:dyDescent="0.25">
      <c r="A228" t="str">
        <f>_xlfn.TEXTJOIN(", ", TRUE, 'fields &amp; values'!A228:M228)</f>
        <v>STAGE_NUMBER=227,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29" spans="1:1" x14ac:dyDescent="0.25">
      <c r="A229" t="str">
        <f>_xlfn.TEXTJOIN(", ", TRUE, 'fields &amp; values'!A229:M229)</f>
        <v>STAGE_NUMBER=228,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30" spans="1:1" x14ac:dyDescent="0.25">
      <c r="A230" t="str">
        <f>_xlfn.TEXTJOIN(", ", TRUE, 'fields &amp; values'!A230:M230)</f>
        <v>STAGE_NUMBER=229,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31" spans="1:1" x14ac:dyDescent="0.25">
      <c r="A231" t="str">
        <f>_xlfn.TEXTJOIN(", ", TRUE, 'fields &amp; values'!A231:M231)</f>
        <v>STAGE_NUMBER=230,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32" spans="1:1" x14ac:dyDescent="0.25">
      <c r="A232" t="str">
        <f>_xlfn.TEXTJOIN(", ", TRUE, 'fields &amp; values'!A232:M232)</f>
        <v>STAGE_NUMBER=231,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33" spans="1:1" x14ac:dyDescent="0.25">
      <c r="A233" t="str">
        <f>_xlfn.TEXTJOIN(", ", TRUE, 'fields &amp; values'!A233:M233)</f>
        <v>STAGE_NUMBER=232,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34" spans="1:1" x14ac:dyDescent="0.25">
      <c r="A234" t="str">
        <f>_xlfn.TEXTJOIN(", ", TRUE, 'fields &amp; values'!A234:M234)</f>
        <v>STAGE_NUMBER=233,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35" spans="1:1" x14ac:dyDescent="0.25">
      <c r="A235" t="str">
        <f>_xlfn.TEXTJOIN(", ", TRUE, 'fields &amp; values'!A235:M235)</f>
        <v>STAGE_NUMBER=234,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36" spans="1:1" x14ac:dyDescent="0.25">
      <c r="A236" t="str">
        <f>_xlfn.TEXTJOIN(", ", TRUE, 'fields &amp; values'!A236:M236)</f>
        <v>STAGE_NUMBER=235,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37" spans="1:1" x14ac:dyDescent="0.25">
      <c r="A237" t="str">
        <f>_xlfn.TEXTJOIN(", ", TRUE, 'fields &amp; values'!A237:M237)</f>
        <v>STAGE_NUMBER=236,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38" spans="1:1" x14ac:dyDescent="0.25">
      <c r="A238" t="str">
        <f>_xlfn.TEXTJOIN(", ", TRUE, 'fields &amp; values'!A238:M238)</f>
        <v>STAGE_NUMBER=237,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39" spans="1:1" x14ac:dyDescent="0.25">
      <c r="A239" t="str">
        <f>_xlfn.TEXTJOIN(", ", TRUE, 'fields &amp; values'!A239:M239)</f>
        <v>STAGE_NUMBER=238,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40" spans="1:1" x14ac:dyDescent="0.25">
      <c r="A240" t="str">
        <f>_xlfn.TEXTJOIN(", ", TRUE, 'fields &amp; values'!A240:M240)</f>
        <v>STAGE_NUMBER=239,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41" spans="1:1" x14ac:dyDescent="0.25">
      <c r="A241" t="str">
        <f>_xlfn.TEXTJOIN(", ", TRUE, 'fields &amp; values'!A241:M241)</f>
        <v>STAGE_NUMBER=240,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42" spans="1:1" x14ac:dyDescent="0.25">
      <c r="A242" t="str">
        <f>_xlfn.TEXTJOIN(", ", TRUE, 'fields &amp; values'!A242:M242)</f>
        <v>STAGE_NUMBER=241,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43" spans="1:1" x14ac:dyDescent="0.25">
      <c r="A243" t="str">
        <f>_xlfn.TEXTJOIN(", ", TRUE, 'fields &amp; values'!A243:M243)</f>
        <v>STAGE_NUMBER=242,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44" spans="1:1" x14ac:dyDescent="0.25">
      <c r="A244" t="str">
        <f>_xlfn.TEXTJOIN(", ", TRUE, 'fields &amp; values'!A244:M244)</f>
        <v>STAGE_NUMBER=243,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45" spans="1:1" x14ac:dyDescent="0.25">
      <c r="A245" t="str">
        <f>_xlfn.TEXTJOIN(", ", TRUE, 'fields &amp; values'!A245:M245)</f>
        <v>STAGE_NUMBER=244,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46" spans="1:1" x14ac:dyDescent="0.25">
      <c r="A246" t="str">
        <f>_xlfn.TEXTJOIN(", ", TRUE, 'fields &amp; values'!A246:M246)</f>
        <v>STAGE_NUMBER=245,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47" spans="1:1" x14ac:dyDescent="0.25">
      <c r="A247" t="str">
        <f>_xlfn.TEXTJOIN(", ", TRUE, 'fields &amp; values'!A247:M247)</f>
        <v>STAGE_NUMBER=246,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48" spans="1:1" x14ac:dyDescent="0.25">
      <c r="A248" t="str">
        <f>_xlfn.TEXTJOIN(", ", TRUE, 'fields &amp; values'!A248:M248)</f>
        <v>STAGE_NUMBER=247,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49" spans="1:1" x14ac:dyDescent="0.25">
      <c r="A249" t="str">
        <f>_xlfn.TEXTJOIN(", ", TRUE, 'fields &amp; values'!A249:M249)</f>
        <v>STAGE_NUMBER=248,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50" spans="1:1" x14ac:dyDescent="0.25">
      <c r="A250" t="str">
        <f>_xlfn.TEXTJOIN(", ", TRUE, 'fields &amp; values'!A250:M250)</f>
        <v>STAGE_NUMBER=249,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51" spans="1:1" x14ac:dyDescent="0.25">
      <c r="A251" t="str">
        <f>_xlfn.TEXTJOIN(", ", TRUE, 'fields &amp; values'!A251:M251)</f>
        <v>STAGE_NUMBER=250,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52" spans="1:1" x14ac:dyDescent="0.25">
      <c r="A252" t="str">
        <f>_xlfn.TEXTJOIN(", ", TRUE, 'fields &amp; values'!A252:M252)</f>
        <v>STAGE_NUMBER=251,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53" spans="1:1" x14ac:dyDescent="0.25">
      <c r="A253" t="str">
        <f>_xlfn.TEXTJOIN(", ", TRUE, 'fields &amp; values'!A253:M253)</f>
        <v>STAGE_NUMBER=252,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54" spans="1:1" x14ac:dyDescent="0.25">
      <c r="A254" t="str">
        <f>_xlfn.TEXTJOIN(", ", TRUE, 'fields &amp; values'!A254:M254)</f>
        <v>STAGE_NUMBER=253,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55" spans="1:1" x14ac:dyDescent="0.25">
      <c r="A255" t="str">
        <f>_xlfn.TEXTJOIN(", ", TRUE, 'fields &amp; values'!A255:M255)</f>
        <v>STAGE_NUMBER=254,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56" spans="1:1" x14ac:dyDescent="0.25">
      <c r="A256" t="str">
        <f>_xlfn.TEXTJOIN(", ", TRUE, 'fields &amp; values'!A256:M256)</f>
        <v>STAGE_NUMBER=255,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57" spans="1:1" x14ac:dyDescent="0.25">
      <c r="A257" t="str">
        <f>_xlfn.TEXTJOIN(", ", TRUE, 'fields &amp; values'!A257:M257)</f>
        <v>STAGE_NUMBER=256,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58" spans="1:1" x14ac:dyDescent="0.25">
      <c r="A258" t="str">
        <f>_xlfn.TEXTJOIN(", ", TRUE, 'fields &amp; values'!A258:M258)</f>
        <v>STAGE_NUMBER=257,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59" spans="1:1" x14ac:dyDescent="0.25">
      <c r="A259" t="str">
        <f>_xlfn.TEXTJOIN(", ", TRUE, 'fields &amp; values'!A259:M259)</f>
        <v>STAGE_NUMBER=258,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60" spans="1:1" x14ac:dyDescent="0.25">
      <c r="A260" t="str">
        <f>_xlfn.TEXTJOIN(", ", TRUE, 'fields &amp; values'!A260:M260)</f>
        <v>STAGE_NUMBER=259,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61" spans="1:1" x14ac:dyDescent="0.25">
      <c r="A261" t="str">
        <f>_xlfn.TEXTJOIN(", ", TRUE, 'fields &amp; values'!A261:M261)</f>
        <v>STAGE_NUMBER=260,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62" spans="1:1" x14ac:dyDescent="0.25">
      <c r="A262" t="str">
        <f>_xlfn.TEXTJOIN(", ", TRUE, 'fields &amp; values'!A262:M262)</f>
        <v>STAGE_NUMBER=261,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63" spans="1:1" x14ac:dyDescent="0.25">
      <c r="A263" t="str">
        <f>_xlfn.TEXTJOIN(", ", TRUE, 'fields &amp; values'!A263:M263)</f>
        <v>STAGE_NUMBER=262,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64" spans="1:1" x14ac:dyDescent="0.25">
      <c r="A264" t="str">
        <f>_xlfn.TEXTJOIN(", ", TRUE, 'fields &amp; values'!A264:M264)</f>
        <v>STAGE_NUMBER=263,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65" spans="1:1" x14ac:dyDescent="0.25">
      <c r="A265" t="str">
        <f>_xlfn.TEXTJOIN(", ", TRUE, 'fields &amp; values'!A265:M265)</f>
        <v>STAGE_NUMBER=264,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66" spans="1:1" x14ac:dyDescent="0.25">
      <c r="A266" t="str">
        <f>_xlfn.TEXTJOIN(", ", TRUE, 'fields &amp; values'!A266:M266)</f>
        <v>STAGE_NUMBER=265,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67" spans="1:1" x14ac:dyDescent="0.25">
      <c r="A267" t="str">
        <f>_xlfn.TEXTJOIN(", ", TRUE, 'fields &amp; values'!A267:M267)</f>
        <v>STAGE_NUMBER=266,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68" spans="1:1" x14ac:dyDescent="0.25">
      <c r="A268" t="str">
        <f>_xlfn.TEXTJOIN(", ", TRUE, 'fields &amp; values'!A268:M268)</f>
        <v>STAGE_NUMBER=267,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69" spans="1:1" x14ac:dyDescent="0.25">
      <c r="A269" t="str">
        <f>_xlfn.TEXTJOIN(", ", TRUE, 'fields &amp; values'!A269:M269)</f>
        <v>STAGE_NUMBER=268,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70" spans="1:1" x14ac:dyDescent="0.25">
      <c r="A270" t="str">
        <f>_xlfn.TEXTJOIN(", ", TRUE, 'fields &amp; values'!A270:M270)</f>
        <v>STAGE_NUMBER=269,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71" spans="1:1" x14ac:dyDescent="0.25">
      <c r="A271" t="str">
        <f>_xlfn.TEXTJOIN(", ", TRUE, 'fields &amp; values'!A271:M271)</f>
        <v>STAGE_NUMBER=270,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72" spans="1:1" x14ac:dyDescent="0.25">
      <c r="A272" t="str">
        <f>_xlfn.TEXTJOIN(", ", TRUE, 'fields &amp; values'!A272:M272)</f>
        <v>STAGE_NUMBER=271,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73" spans="1:1" x14ac:dyDescent="0.25">
      <c r="A273" t="str">
        <f>_xlfn.TEXTJOIN(", ", TRUE, 'fields &amp; values'!A273:M273)</f>
        <v>STAGE_NUMBER=272,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74" spans="1:1" x14ac:dyDescent="0.25">
      <c r="A274" t="str">
        <f>_xlfn.TEXTJOIN(", ", TRUE, 'fields &amp; values'!A274:M274)</f>
        <v>STAGE_NUMBER=273,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75" spans="1:1" x14ac:dyDescent="0.25">
      <c r="A275" t="str">
        <f>_xlfn.TEXTJOIN(", ", TRUE, 'fields &amp; values'!A275:M275)</f>
        <v>STAGE_NUMBER=274,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76" spans="1:1" x14ac:dyDescent="0.25">
      <c r="A276" t="str">
        <f>_xlfn.TEXTJOIN(", ", TRUE, 'fields &amp; values'!A276:M276)</f>
        <v>STAGE_NUMBER=275,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77" spans="1:1" x14ac:dyDescent="0.25">
      <c r="A277" t="str">
        <f>_xlfn.TEXTJOIN(", ", TRUE, 'fields &amp; values'!A277:M277)</f>
        <v>STAGE_NUMBER=276,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78" spans="1:1" x14ac:dyDescent="0.25">
      <c r="A278" t="str">
        <f>_xlfn.TEXTJOIN(", ", TRUE, 'fields &amp; values'!A278:M278)</f>
        <v>STAGE_NUMBER=277,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79" spans="1:1" x14ac:dyDescent="0.25">
      <c r="A279" t="str">
        <f>_xlfn.TEXTJOIN(", ", TRUE, 'fields &amp; values'!A279:M279)</f>
        <v>STAGE_NUMBER=278,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80" spans="1:1" x14ac:dyDescent="0.25">
      <c r="A280" t="str">
        <f>_xlfn.TEXTJOIN(", ", TRUE, 'fields &amp; values'!A280:M280)</f>
        <v>STAGE_NUMBER=279,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81" spans="1:1" x14ac:dyDescent="0.25">
      <c r="A281" t="str">
        <f>_xlfn.TEXTJOIN(", ", TRUE, 'fields &amp; values'!A281:M281)</f>
        <v>STAGE_NUMBER=280,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82" spans="1:1" x14ac:dyDescent="0.25">
      <c r="A282" t="str">
        <f>_xlfn.TEXTJOIN(", ", TRUE, 'fields &amp; values'!A282:M282)</f>
        <v>STAGE_NUMBER=281,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83" spans="1:1" x14ac:dyDescent="0.25">
      <c r="A283" t="str">
        <f>_xlfn.TEXTJOIN(", ", TRUE, 'fields &amp; values'!A283:M283)</f>
        <v>STAGE_NUMBER=282,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84" spans="1:1" x14ac:dyDescent="0.25">
      <c r="A284" t="str">
        <f>_xlfn.TEXTJOIN(", ", TRUE, 'fields &amp; values'!A284:M284)</f>
        <v>STAGE_NUMBER=283,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85" spans="1:1" x14ac:dyDescent="0.25">
      <c r="A285" t="str">
        <f>_xlfn.TEXTJOIN(", ", TRUE, 'fields &amp; values'!A285:M285)</f>
        <v>STAGE_NUMBER=284,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86" spans="1:1" x14ac:dyDescent="0.25">
      <c r="A286" t="str">
        <f>_xlfn.TEXTJOIN(", ", TRUE, 'fields &amp; values'!A286:M286)</f>
        <v>STAGE_NUMBER=285,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87" spans="1:1" x14ac:dyDescent="0.25">
      <c r="A287" t="str">
        <f>_xlfn.TEXTJOIN(", ", TRUE, 'fields &amp; values'!A287:M287)</f>
        <v>STAGE_NUMBER=286,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88" spans="1:1" x14ac:dyDescent="0.25">
      <c r="A288" t="str">
        <f>_xlfn.TEXTJOIN(", ", TRUE, 'fields &amp; values'!A288:M288)</f>
        <v>STAGE_NUMBER=287,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89" spans="1:1" x14ac:dyDescent="0.25">
      <c r="A289" t="str">
        <f>_xlfn.TEXTJOIN(", ", TRUE, 'fields &amp; values'!A289:M289)</f>
        <v>STAGE_NUMBER=288,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90" spans="1:1" x14ac:dyDescent="0.25">
      <c r="A290" t="str">
        <f>_xlfn.TEXTJOIN(", ", TRUE, 'fields &amp; values'!A290:M290)</f>
        <v>STAGE_NUMBER=289,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91" spans="1:1" x14ac:dyDescent="0.25">
      <c r="A291" t="str">
        <f>_xlfn.TEXTJOIN(", ", TRUE, 'fields &amp; values'!A291:M291)</f>
        <v>STAGE_NUMBER=290,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92" spans="1:1" x14ac:dyDescent="0.25">
      <c r="A292" t="str">
        <f>_xlfn.TEXTJOIN(", ", TRUE, 'fields &amp; values'!A292:M292)</f>
        <v>STAGE_NUMBER=291,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93" spans="1:1" x14ac:dyDescent="0.25">
      <c r="A293" t="str">
        <f>_xlfn.TEXTJOIN(", ", TRUE, 'fields &amp; values'!A293:M293)</f>
        <v>STAGE_NUMBER=292,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94" spans="1:1" x14ac:dyDescent="0.25">
      <c r="A294" t="str">
        <f>_xlfn.TEXTJOIN(", ", TRUE, 'fields &amp; values'!A294:M294)</f>
        <v>STAGE_NUMBER=293,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95" spans="1:1" x14ac:dyDescent="0.25">
      <c r="A295" t="str">
        <f>_xlfn.TEXTJOIN(", ", TRUE, 'fields &amp; values'!A295:M295)</f>
        <v>STAGE_NUMBER=294,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96" spans="1:1" x14ac:dyDescent="0.25">
      <c r="A296" t="str">
        <f>_xlfn.TEXTJOIN(", ", TRUE, 'fields &amp; values'!A296:M296)</f>
        <v>STAGE_NUMBER=295,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97" spans="1:1" x14ac:dyDescent="0.25">
      <c r="A297" t="str">
        <f>_xlfn.TEXTJOIN(", ", TRUE, 'fields &amp; values'!A297:M297)</f>
        <v>STAGE_NUMBER=296,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98" spans="1:1" x14ac:dyDescent="0.25">
      <c r="A298" t="str">
        <f>_xlfn.TEXTJOIN(", ", TRUE, 'fields &amp; values'!A298:M298)</f>
        <v>STAGE_NUMBER=297,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99" spans="1:1" x14ac:dyDescent="0.25">
      <c r="A299" t="str">
        <f>_xlfn.TEXTJOIN(", ", TRUE, 'fields &amp; values'!A299:M299)</f>
        <v>STAGE_NUMBER=298,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00" spans="1:1" x14ac:dyDescent="0.25">
      <c r="A300" t="str">
        <f>_xlfn.TEXTJOIN(", ", TRUE, 'fields &amp; values'!A300:M300)</f>
        <v>STAGE_NUMBER=299,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01" spans="1:1" x14ac:dyDescent="0.25">
      <c r="A301" t="str">
        <f>_xlfn.TEXTJOIN(", ", TRUE, 'fields &amp; values'!A301:M301)</f>
        <v>STAGE_NUMBER=300,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02" spans="1:1" x14ac:dyDescent="0.25">
      <c r="A302" t="str">
        <f>_xlfn.TEXTJOIN(", ", TRUE, 'fields &amp; values'!A302:M302)</f>
        <v>STAGE_NUMBER=301,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03" spans="1:1" x14ac:dyDescent="0.25">
      <c r="A303" t="str">
        <f>_xlfn.TEXTJOIN(", ", TRUE, 'fields &amp; values'!A303:M303)</f>
        <v>STAGE_NUMBER=302,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04" spans="1:1" x14ac:dyDescent="0.25">
      <c r="A304" t="str">
        <f>_xlfn.TEXTJOIN(", ", TRUE, 'fields &amp; values'!A304:M304)</f>
        <v>STAGE_NUMBER=303,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05" spans="1:1" x14ac:dyDescent="0.25">
      <c r="A305" t="str">
        <f>_xlfn.TEXTJOIN(", ", TRUE, 'fields &amp; values'!A305:M305)</f>
        <v>STAGE_NUMBER=304,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06" spans="1:1" x14ac:dyDescent="0.25">
      <c r="A306" t="str">
        <f>_xlfn.TEXTJOIN(", ", TRUE, 'fields &amp; values'!A306:M306)</f>
        <v>STAGE_NUMBER=305,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07" spans="1:1" x14ac:dyDescent="0.25">
      <c r="A307" t="str">
        <f>_xlfn.TEXTJOIN(", ", TRUE, 'fields &amp; values'!A307:M307)</f>
        <v>STAGE_NUMBER=306,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08" spans="1:1" x14ac:dyDescent="0.25">
      <c r="A308" t="str">
        <f>_xlfn.TEXTJOIN(", ", TRUE, 'fields &amp; values'!A308:M308)</f>
        <v>STAGE_NUMBER=307,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09" spans="1:1" x14ac:dyDescent="0.25">
      <c r="A309" t="str">
        <f>_xlfn.TEXTJOIN(", ", TRUE, 'fields &amp; values'!A309:M309)</f>
        <v>STAGE_NUMBER=308,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10" spans="1:1" x14ac:dyDescent="0.25">
      <c r="A310" t="str">
        <f>_xlfn.TEXTJOIN(", ", TRUE, 'fields &amp; values'!A310:M310)</f>
        <v>STAGE_NUMBER=309,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11" spans="1:1" x14ac:dyDescent="0.25">
      <c r="A311" t="str">
        <f>_xlfn.TEXTJOIN(", ", TRUE, 'fields &amp; values'!A311:M311)</f>
        <v>STAGE_NUMBER=310,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12" spans="1:1" x14ac:dyDescent="0.25">
      <c r="A312" t="str">
        <f>_xlfn.TEXTJOIN(", ", TRUE, 'fields &amp; values'!A312:M312)</f>
        <v>STAGE_NUMBER=311,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13" spans="1:1" x14ac:dyDescent="0.25">
      <c r="A313" t="str">
        <f>_xlfn.TEXTJOIN(", ", TRUE, 'fields &amp; values'!A313:M313)</f>
        <v>STAGE_NUMBER=312,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14" spans="1:1" x14ac:dyDescent="0.25">
      <c r="A314" t="str">
        <f>_xlfn.TEXTJOIN(", ", TRUE, 'fields &amp; values'!A314:M314)</f>
        <v>STAGE_NUMBER=313,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15" spans="1:1" x14ac:dyDescent="0.25">
      <c r="A315" t="str">
        <f>_xlfn.TEXTJOIN(", ", TRUE, 'fields &amp; values'!A315:M315)</f>
        <v>STAGE_NUMBER=314,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16" spans="1:1" x14ac:dyDescent="0.25">
      <c r="A316" t="str">
        <f>_xlfn.TEXTJOIN(", ", TRUE, 'fields &amp; values'!A316:M316)</f>
        <v>STAGE_NUMBER=315,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17" spans="1:1" x14ac:dyDescent="0.25">
      <c r="A317" t="str">
        <f>_xlfn.TEXTJOIN(", ", TRUE, 'fields &amp; values'!A317:M317)</f>
        <v>STAGE_NUMBER=316,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18" spans="1:1" x14ac:dyDescent="0.25">
      <c r="A318" t="str">
        <f>_xlfn.TEXTJOIN(", ", TRUE, 'fields &amp; values'!A318:M318)</f>
        <v>STAGE_NUMBER=317,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19" spans="1:1" x14ac:dyDescent="0.25">
      <c r="A319" t="str">
        <f>_xlfn.TEXTJOIN(", ", TRUE, 'fields &amp; values'!A319:M319)</f>
        <v>STAGE_NUMBER=318,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20" spans="1:1" x14ac:dyDescent="0.25">
      <c r="A320" t="str">
        <f>_xlfn.TEXTJOIN(", ", TRUE, 'fields &amp; values'!A320:M320)</f>
        <v>STAGE_NUMBER=319,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21" spans="1:1" x14ac:dyDescent="0.25">
      <c r="A321" t="str">
        <f>_xlfn.TEXTJOIN(", ", TRUE, 'fields &amp; values'!A321:M321)</f>
        <v>STAGE_NUMBER=320,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22" spans="1:1" x14ac:dyDescent="0.25">
      <c r="A322" t="str">
        <f>_xlfn.TEXTJOIN(", ", TRUE, 'fields &amp; values'!A322:M322)</f>
        <v>STAGE_NUMBER=321,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23" spans="1:1" x14ac:dyDescent="0.25">
      <c r="A323" t="str">
        <f>_xlfn.TEXTJOIN(", ", TRUE, 'fields &amp; values'!A323:M323)</f>
        <v>STAGE_NUMBER=322,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24" spans="1:1" x14ac:dyDescent="0.25">
      <c r="A324" t="str">
        <f>_xlfn.TEXTJOIN(", ", TRUE, 'fields &amp; values'!A324:M324)</f>
        <v>STAGE_NUMBER=323,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25" spans="1:1" x14ac:dyDescent="0.25">
      <c r="A325" t="str">
        <f>_xlfn.TEXTJOIN(", ", TRUE, 'fields &amp; values'!A325:M325)</f>
        <v>STAGE_NUMBER=324,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26" spans="1:1" x14ac:dyDescent="0.25">
      <c r="A326" t="str">
        <f>_xlfn.TEXTJOIN(", ", TRUE, 'fields &amp; values'!A326:M326)</f>
        <v>STAGE_NUMBER=325,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27" spans="1:1" x14ac:dyDescent="0.25">
      <c r="A327" t="str">
        <f>_xlfn.TEXTJOIN(", ", TRUE, 'fields &amp; values'!A327:M327)</f>
        <v>STAGE_NUMBER=326,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28" spans="1:1" x14ac:dyDescent="0.25">
      <c r="A328" t="str">
        <f>_xlfn.TEXTJOIN(", ", TRUE, 'fields &amp; values'!A328:M328)</f>
        <v>STAGE_NUMBER=327,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29" spans="1:1" x14ac:dyDescent="0.25">
      <c r="A329" t="str">
        <f>_xlfn.TEXTJOIN(", ", TRUE, 'fields &amp; values'!A329:M329)</f>
        <v>STAGE_NUMBER=328,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30" spans="1:1" x14ac:dyDescent="0.25">
      <c r="A330" t="str">
        <f>_xlfn.TEXTJOIN(", ", TRUE, 'fields &amp; values'!A330:M330)</f>
        <v>STAGE_NUMBER=329,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31" spans="1:1" x14ac:dyDescent="0.25">
      <c r="A331" t="str">
        <f>_xlfn.TEXTJOIN(", ", TRUE, 'fields &amp; values'!A331:M331)</f>
        <v>STAGE_NUMBER=330,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32" spans="1:1" x14ac:dyDescent="0.25">
      <c r="A332" t="str">
        <f>_xlfn.TEXTJOIN(", ", TRUE, 'fields &amp; values'!A332:M332)</f>
        <v>STAGE_NUMBER=331,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33" spans="1:1" x14ac:dyDescent="0.25">
      <c r="A333" t="str">
        <f>_xlfn.TEXTJOIN(", ", TRUE, 'fields &amp; values'!A333:M333)</f>
        <v>STAGE_NUMBER=332,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34" spans="1:1" x14ac:dyDescent="0.25">
      <c r="A334" t="str">
        <f>_xlfn.TEXTJOIN(", ", TRUE, 'fields &amp; values'!A334:M334)</f>
        <v>STAGE_NUMBER=333,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35" spans="1:1" x14ac:dyDescent="0.25">
      <c r="A335" t="str">
        <f>_xlfn.TEXTJOIN(", ", TRUE, 'fields &amp; values'!A335:M335)</f>
        <v>STAGE_NUMBER=334,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36" spans="1:1" x14ac:dyDescent="0.25">
      <c r="A336" t="str">
        <f>_xlfn.TEXTJOIN(", ", TRUE, 'fields &amp; values'!A336:M336)</f>
        <v>STAGE_NUMBER=335,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37" spans="1:1" x14ac:dyDescent="0.25">
      <c r="A337" t="str">
        <f>_xlfn.TEXTJOIN(", ", TRUE, 'fields &amp; values'!A337:M337)</f>
        <v>STAGE_NUMBER=336,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38" spans="1:1" x14ac:dyDescent="0.25">
      <c r="A338" t="str">
        <f>_xlfn.TEXTJOIN(", ", TRUE, 'fields &amp; values'!A338:M338)</f>
        <v>STAGE_NUMBER=337,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39" spans="1:1" x14ac:dyDescent="0.25">
      <c r="A339" t="str">
        <f>_xlfn.TEXTJOIN(", ", TRUE, 'fields &amp; values'!A339:M339)</f>
        <v>STAGE_NUMBER=338,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40" spans="1:1" x14ac:dyDescent="0.25">
      <c r="A340" t="str">
        <f>_xlfn.TEXTJOIN(", ", TRUE, 'fields &amp; values'!A340:M340)</f>
        <v>STAGE_NUMBER=339,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41" spans="1:1" x14ac:dyDescent="0.25">
      <c r="A341" t="str">
        <f>_xlfn.TEXTJOIN(", ", TRUE, 'fields &amp; values'!A341:M341)</f>
        <v>STAGE_NUMBER=340,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42" spans="1:1" x14ac:dyDescent="0.25">
      <c r="A342" t="str">
        <f>_xlfn.TEXTJOIN(", ", TRUE, 'fields &amp; values'!A342:M342)</f>
        <v>STAGE_NUMBER=341,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43" spans="1:1" x14ac:dyDescent="0.25">
      <c r="A343" t="str">
        <f>_xlfn.TEXTJOIN(", ", TRUE, 'fields &amp; values'!A343:M343)</f>
        <v>STAGE_NUMBER=342,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44" spans="1:1" x14ac:dyDescent="0.25">
      <c r="A344" t="str">
        <f>_xlfn.TEXTJOIN(", ", TRUE, 'fields &amp; values'!A344:M344)</f>
        <v>STAGE_NUMBER=343,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45" spans="1:1" x14ac:dyDescent="0.25">
      <c r="A345" t="str">
        <f>_xlfn.TEXTJOIN(", ", TRUE, 'fields &amp; values'!A345:M345)</f>
        <v>STAGE_NUMBER=344,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46" spans="1:1" x14ac:dyDescent="0.25">
      <c r="A346" t="str">
        <f>_xlfn.TEXTJOIN(", ", TRUE, 'fields &amp; values'!A346:M346)</f>
        <v>STAGE_NUMBER=345,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47" spans="1:1" x14ac:dyDescent="0.25">
      <c r="A347" t="str">
        <f>_xlfn.TEXTJOIN(", ", TRUE, 'fields &amp; values'!A347:M347)</f>
        <v>STAGE_NUMBER=346,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48" spans="1:1" x14ac:dyDescent="0.25">
      <c r="A348" t="str">
        <f>_xlfn.TEXTJOIN(", ", TRUE, 'fields &amp; values'!A348:M348)</f>
        <v>STAGE_NUMBER=347,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49" spans="1:1" x14ac:dyDescent="0.25">
      <c r="A349" t="str">
        <f>_xlfn.TEXTJOIN(", ", TRUE, 'fields &amp; values'!A349:M349)</f>
        <v>STAGE_NUMBER=348,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50" spans="1:1" x14ac:dyDescent="0.25">
      <c r="A350" t="str">
        <f>_xlfn.TEXTJOIN(", ", TRUE, 'fields &amp; values'!A350:M350)</f>
        <v>STAGE_NUMBER=349,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51" spans="1:1" x14ac:dyDescent="0.25">
      <c r="A351" t="str">
        <f>_xlfn.TEXTJOIN(", ", TRUE, 'fields &amp; values'!A351:M351)</f>
        <v>STAGE_NUMBER=350,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52" spans="1:1" x14ac:dyDescent="0.25">
      <c r="A352" t="str">
        <f>_xlfn.TEXTJOIN(", ", TRUE, 'fields &amp; values'!A352:M352)</f>
        <v>STAGE_NUMBER=351,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53" spans="1:1" x14ac:dyDescent="0.25">
      <c r="A353" t="str">
        <f>_xlfn.TEXTJOIN(", ", TRUE, 'fields &amp; values'!A353:M353)</f>
        <v>STAGE_NUMBER=352,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54" spans="1:1" x14ac:dyDescent="0.25">
      <c r="A354" t="str">
        <f>_xlfn.TEXTJOIN(", ", TRUE, 'fields &amp; values'!A354:M354)</f>
        <v>STAGE_NUMBER=353,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55" spans="1:1" x14ac:dyDescent="0.25">
      <c r="A355" t="str">
        <f>_xlfn.TEXTJOIN(", ", TRUE, 'fields &amp; values'!A355:M355)</f>
        <v>STAGE_NUMBER=354,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56" spans="1:1" x14ac:dyDescent="0.25">
      <c r="A356" t="str">
        <f>_xlfn.TEXTJOIN(", ", TRUE, 'fields &amp; values'!A356:M356)</f>
        <v>STAGE_NUMBER=355,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57" spans="1:1" x14ac:dyDescent="0.25">
      <c r="A357" t="str">
        <f>_xlfn.TEXTJOIN(", ", TRUE, 'fields &amp; values'!A357:M357)</f>
        <v>STAGE_NUMBER=356,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58" spans="1:1" x14ac:dyDescent="0.25">
      <c r="A358" t="str">
        <f>_xlfn.TEXTJOIN(", ", TRUE, 'fields &amp; values'!A358:M358)</f>
        <v>STAGE_NUMBER=357,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59" spans="1:1" x14ac:dyDescent="0.25">
      <c r="A359" t="str">
        <f>_xlfn.TEXTJOIN(", ", TRUE, 'fields &amp; values'!A359:M359)</f>
        <v>STAGE_NUMBER=358,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60" spans="1:1" x14ac:dyDescent="0.25">
      <c r="A360" t="str">
        <f>_xlfn.TEXTJOIN(", ", TRUE, 'fields &amp; values'!A360:M360)</f>
        <v>STAGE_NUMBER=359,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61" spans="1:1" x14ac:dyDescent="0.25">
      <c r="A361" t="str">
        <f>_xlfn.TEXTJOIN(", ", TRUE, 'fields &amp; values'!A361:M361)</f>
        <v>STAGE_NUMBER=360,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62" spans="1:1" x14ac:dyDescent="0.25">
      <c r="A362" t="str">
        <f>_xlfn.TEXTJOIN(", ", TRUE, 'fields &amp; values'!A362:M362)</f>
        <v>STAGE_NUMBER=361,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63" spans="1:1" x14ac:dyDescent="0.25">
      <c r="A363" t="str">
        <f>_xlfn.TEXTJOIN(", ", TRUE, 'fields &amp; values'!A363:M363)</f>
        <v>STAGE_NUMBER=362,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64" spans="1:1" x14ac:dyDescent="0.25">
      <c r="A364" t="str">
        <f>_xlfn.TEXTJOIN(", ", TRUE, 'fields &amp; values'!A364:M364)</f>
        <v>STAGE_NUMBER=363,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65" spans="1:1" x14ac:dyDescent="0.25">
      <c r="A365" t="str">
        <f>_xlfn.TEXTJOIN(", ", TRUE, 'fields &amp; values'!A365:M365)</f>
        <v>STAGE_NUMBER=364,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66" spans="1:1" x14ac:dyDescent="0.25">
      <c r="A366" t="str">
        <f>_xlfn.TEXTJOIN(", ", TRUE, 'fields &amp; values'!A366:M366)</f>
        <v>STAGE_NUMBER=365,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67" spans="1:1" x14ac:dyDescent="0.25">
      <c r="A367" t="str">
        <f>_xlfn.TEXTJOIN(", ", TRUE, 'fields &amp; values'!A367:M367)</f>
        <v>STAGE_NUMBER=366,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68" spans="1:1" x14ac:dyDescent="0.25">
      <c r="A368" t="str">
        <f>_xlfn.TEXTJOIN(", ", TRUE, 'fields &amp; values'!A368:M368)</f>
        <v>STAGE_NUMBER=367,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69" spans="1:1" x14ac:dyDescent="0.25">
      <c r="A369" t="str">
        <f>_xlfn.TEXTJOIN(", ", TRUE, 'fields &amp; values'!A369:M369)</f>
        <v>STAGE_NUMBER=368,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70" spans="1:1" x14ac:dyDescent="0.25">
      <c r="A370" t="str">
        <f>_xlfn.TEXTJOIN(", ", TRUE, 'fields &amp; values'!A370:M370)</f>
        <v>STAGE_NUMBER=369,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71" spans="1:1" x14ac:dyDescent="0.25">
      <c r="A371" t="str">
        <f>_xlfn.TEXTJOIN(", ", TRUE, 'fields &amp; values'!A371:M371)</f>
        <v>STAGE_NUMBER=370,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72" spans="1:1" x14ac:dyDescent="0.25">
      <c r="A372" t="str">
        <f>_xlfn.TEXTJOIN(", ", TRUE, 'fields &amp; values'!A372:M372)</f>
        <v>STAGE_NUMBER=371,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73" spans="1:1" x14ac:dyDescent="0.25">
      <c r="A373" t="str">
        <f>_xlfn.TEXTJOIN(", ", TRUE, 'fields &amp; values'!A373:M373)</f>
        <v>STAGE_NUMBER=372,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74" spans="1:1" x14ac:dyDescent="0.25">
      <c r="A374" t="str">
        <f>_xlfn.TEXTJOIN(", ", TRUE, 'fields &amp; values'!A374:M374)</f>
        <v>STAGE_NUMBER=373,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75" spans="1:1" x14ac:dyDescent="0.25">
      <c r="A375" t="str">
        <f>_xlfn.TEXTJOIN(", ", TRUE, 'fields &amp; values'!A375:M375)</f>
        <v>STAGE_NUMBER=374,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76" spans="1:1" x14ac:dyDescent="0.25">
      <c r="A376" t="str">
        <f>_xlfn.TEXTJOIN(", ", TRUE, 'fields &amp; values'!A376:M376)</f>
        <v>STAGE_NUMBER=375,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77" spans="1:1" x14ac:dyDescent="0.25">
      <c r="A377" t="str">
        <f>_xlfn.TEXTJOIN(", ", TRUE, 'fields &amp; values'!A377:M377)</f>
        <v>STAGE_NUMBER=376,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78" spans="1:1" x14ac:dyDescent="0.25">
      <c r="A378" t="str">
        <f>_xlfn.TEXTJOIN(", ", TRUE, 'fields &amp; values'!A378:M378)</f>
        <v>STAGE_NUMBER=377,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79" spans="1:1" x14ac:dyDescent="0.25">
      <c r="A379" t="str">
        <f>_xlfn.TEXTJOIN(", ", TRUE, 'fields &amp; values'!A379:M379)</f>
        <v>STAGE_NUMBER=378,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80" spans="1:1" x14ac:dyDescent="0.25">
      <c r="A380" t="str">
        <f>_xlfn.TEXTJOIN(", ", TRUE, 'fields &amp; values'!A380:M380)</f>
        <v>STAGE_NUMBER=379,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81" spans="1:1" x14ac:dyDescent="0.25">
      <c r="A381" t="str">
        <f>_xlfn.TEXTJOIN(", ", TRUE, 'fields &amp; values'!A381:M381)</f>
        <v>STAGE_NUMBER=380,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82" spans="1:1" x14ac:dyDescent="0.25">
      <c r="A382" t="str">
        <f>_xlfn.TEXTJOIN(", ", TRUE, 'fields &amp; values'!A382:M382)</f>
        <v>STAGE_NUMBER=381,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83" spans="1:1" x14ac:dyDescent="0.25">
      <c r="A383" t="str">
        <f>_xlfn.TEXTJOIN(", ", TRUE, 'fields &amp; values'!A383:M383)</f>
        <v>STAGE_NUMBER=382,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84" spans="1:1" x14ac:dyDescent="0.25">
      <c r="A384" t="str">
        <f>_xlfn.TEXTJOIN(", ", TRUE, 'fields &amp; values'!A384:M384)</f>
        <v>STAGE_NUMBER=383,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85" spans="1:1" x14ac:dyDescent="0.25">
      <c r="A385" t="str">
        <f>_xlfn.TEXTJOIN(", ", TRUE, 'fields &amp; values'!A385:M385)</f>
        <v>STAGE_NUMBER=384,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86" spans="1:1" x14ac:dyDescent="0.25">
      <c r="A386" t="str">
        <f>_xlfn.TEXTJOIN(", ", TRUE, 'fields &amp; values'!A386:M386)</f>
        <v>STAGE_NUMBER=385,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87" spans="1:1" x14ac:dyDescent="0.25">
      <c r="A387" t="str">
        <f>_xlfn.TEXTJOIN(", ", TRUE, 'fields &amp; values'!A387:M387)</f>
        <v>STAGE_NUMBER=386,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88" spans="1:1" x14ac:dyDescent="0.25">
      <c r="A388" t="str">
        <f>_xlfn.TEXTJOIN(", ", TRUE, 'fields &amp; values'!A388:M388)</f>
        <v>STAGE_NUMBER=387,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89" spans="1:1" x14ac:dyDescent="0.25">
      <c r="A389" t="str">
        <f>_xlfn.TEXTJOIN(", ", TRUE, 'fields &amp; values'!A389:M389)</f>
        <v>STAGE_NUMBER=388,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90" spans="1:1" x14ac:dyDescent="0.25">
      <c r="A390" t="str">
        <f>_xlfn.TEXTJOIN(", ", TRUE, 'fields &amp; values'!A390:M390)</f>
        <v>STAGE_NUMBER=389,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91" spans="1:1" x14ac:dyDescent="0.25">
      <c r="A391" t="str">
        <f>_xlfn.TEXTJOIN(", ", TRUE, 'fields &amp; values'!A391:M391)</f>
        <v>STAGE_NUMBER=390,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92" spans="1:1" x14ac:dyDescent="0.25">
      <c r="A392" t="str">
        <f>_xlfn.TEXTJOIN(", ", TRUE, 'fields &amp; values'!A392:M392)</f>
        <v>STAGE_NUMBER=391,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93" spans="1:1" x14ac:dyDescent="0.25">
      <c r="A393" t="str">
        <f>_xlfn.TEXTJOIN(", ", TRUE, 'fields &amp; values'!A393:M393)</f>
        <v>STAGE_NUMBER=392,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94" spans="1:1" x14ac:dyDescent="0.25">
      <c r="A394" t="str">
        <f>_xlfn.TEXTJOIN(", ", TRUE, 'fields &amp; values'!A394:M394)</f>
        <v>STAGE_NUMBER=393,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95" spans="1:1" x14ac:dyDescent="0.25">
      <c r="A395" t="str">
        <f>_xlfn.TEXTJOIN(", ", TRUE, 'fields &amp; values'!A395:M395)</f>
        <v>STAGE_NUMBER=394,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96" spans="1:1" x14ac:dyDescent="0.25">
      <c r="A396" t="str">
        <f>_xlfn.TEXTJOIN(", ", TRUE, 'fields &amp; values'!A396:M396)</f>
        <v>STAGE_NUMBER=395,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97" spans="1:1" x14ac:dyDescent="0.25">
      <c r="A397" t="str">
        <f>_xlfn.TEXTJOIN(", ", TRUE, 'fields &amp; values'!A397:M397)</f>
        <v>STAGE_NUMBER=396,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98" spans="1:1" x14ac:dyDescent="0.25">
      <c r="A398" t="str">
        <f>_xlfn.TEXTJOIN(", ", TRUE, 'fields &amp; values'!A398:M398)</f>
        <v>STAGE_NUMBER=397,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99" spans="1:1" x14ac:dyDescent="0.25">
      <c r="A399" t="str">
        <f>_xlfn.TEXTJOIN(", ", TRUE, 'fields &amp; values'!A399:M399)</f>
        <v>STAGE_NUMBER=398,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00" spans="1:1" x14ac:dyDescent="0.25">
      <c r="A400" t="str">
        <f>_xlfn.TEXTJOIN(", ", TRUE, 'fields &amp; values'!A400:M400)</f>
        <v>STAGE_NUMBER=399,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01" spans="1:1" x14ac:dyDescent="0.25">
      <c r="A401" t="str">
        <f>_xlfn.TEXTJOIN(", ", TRUE, 'fields &amp; values'!A401:M401)</f>
        <v>STAGE_NUMBER=400,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02" spans="1:1" x14ac:dyDescent="0.25">
      <c r="A402" t="str">
        <f>_xlfn.TEXTJOIN(", ", TRUE, 'fields &amp; values'!A402:M402)</f>
        <v>STAGE_NUMBER=401,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03" spans="1:1" x14ac:dyDescent="0.25">
      <c r="A403" t="str">
        <f>_xlfn.TEXTJOIN(", ", TRUE, 'fields &amp; values'!A403:M403)</f>
        <v>STAGE_NUMBER=402,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04" spans="1:1" x14ac:dyDescent="0.25">
      <c r="A404" t="str">
        <f>_xlfn.TEXTJOIN(", ", TRUE, 'fields &amp; values'!A404:M404)</f>
        <v>STAGE_NUMBER=403,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05" spans="1:1" x14ac:dyDescent="0.25">
      <c r="A405" t="str">
        <f>_xlfn.TEXTJOIN(", ", TRUE, 'fields &amp; values'!A405:M405)</f>
        <v>STAGE_NUMBER=404,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06" spans="1:1" x14ac:dyDescent="0.25">
      <c r="A406" t="str">
        <f>_xlfn.TEXTJOIN(", ", TRUE, 'fields &amp; values'!A406:M406)</f>
        <v>STAGE_NUMBER=405,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407" spans="1:1" x14ac:dyDescent="0.25">
      <c r="A407" t="str">
        <f>_xlfn.TEXTJOIN(", ", TRUE, 'fields &amp; values'!A407:M407)</f>
        <v>STAGE_NUMBER=406,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408" spans="1:1" x14ac:dyDescent="0.25">
      <c r="A408" t="str">
        <f>_xlfn.TEXTJOIN(", ", TRUE, 'fields &amp; values'!A408:M408)</f>
        <v>STAGE_NUMBER=407,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409" spans="1:1" x14ac:dyDescent="0.25">
      <c r="A409" t="str">
        <f>_xlfn.TEXTJOIN(", ", TRUE, 'fields &amp; values'!A409:M409)</f>
        <v>STAGE_NUMBER=408,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410" spans="1:1" x14ac:dyDescent="0.25">
      <c r="A410" t="str">
        <f>_xlfn.TEXTJOIN(", ", TRUE, 'fields &amp; values'!A410:M410)</f>
        <v>STAGE_NUMBER=409,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411" spans="1:1" x14ac:dyDescent="0.25">
      <c r="A411" t="str">
        <f>_xlfn.TEXTJOIN(", ", TRUE, 'fields &amp; values'!A411:M411)</f>
        <v>STAGE_NUMBER=410,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412" spans="1:1" x14ac:dyDescent="0.25">
      <c r="A412" t="str">
        <f>_xlfn.TEXTJOIN(", ", TRUE, 'fields &amp; values'!A412:M412)</f>
        <v>STAGE_NUMBER=411,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413" spans="1:1" x14ac:dyDescent="0.25">
      <c r="A413" t="str">
        <f>_xlfn.TEXTJOIN(", ", TRUE, 'fields &amp; values'!A413:M413)</f>
        <v>STAGE_NUMBER=412,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414" spans="1:1" x14ac:dyDescent="0.25">
      <c r="A414" t="str">
        <f>_xlfn.TEXTJOIN(", ", TRUE, 'fields &amp; values'!A414:M414)</f>
        <v>STAGE_NUMBER=413,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415" spans="1:1" x14ac:dyDescent="0.25">
      <c r="A415" t="str">
        <f>_xlfn.TEXTJOIN(", ", TRUE, 'fields &amp; values'!A415:M415)</f>
        <v>STAGE_NUMBER=414,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416" spans="1:1" x14ac:dyDescent="0.25">
      <c r="A416" t="str">
        <f>_xlfn.TEXTJOIN(", ", TRUE, 'fields &amp; values'!A416:M416)</f>
        <v>STAGE_NUMBER=415,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417" spans="1:1" x14ac:dyDescent="0.25">
      <c r="A417" t="str">
        <f>_xlfn.TEXTJOIN(", ", TRUE, 'fields &amp; values'!A417:M417)</f>
        <v>STAGE_NUMBER=416,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18" spans="1:1" x14ac:dyDescent="0.25">
      <c r="A418" t="str">
        <f>_xlfn.TEXTJOIN(", ", TRUE, 'fields &amp; values'!A418:M418)</f>
        <v>STAGE_NUMBER=417,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19" spans="1:1" x14ac:dyDescent="0.25">
      <c r="A419" t="str">
        <f>_xlfn.TEXTJOIN(", ", TRUE, 'fields &amp; values'!A419:M419)</f>
        <v>STAGE_NUMBER=418,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20" spans="1:1" x14ac:dyDescent="0.25">
      <c r="A420" t="str">
        <f>_xlfn.TEXTJOIN(", ", TRUE, 'fields &amp; values'!A420:M420)</f>
        <v>STAGE_NUMBER=419,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21" spans="1:1" x14ac:dyDescent="0.25">
      <c r="A421" t="str">
        <f>_xlfn.TEXTJOIN(", ", TRUE, 'fields &amp; values'!A421:M421)</f>
        <v>STAGE_NUMBER=420,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21"/>
  <sheetViews>
    <sheetView tabSelected="1" topLeftCell="A407" workbookViewId="0">
      <selection activeCell="A2" sqref="A2:A4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Stage SET ", 'concat fields &amp; values'!A2, ";")</f>
        <v>CREATE VERTEX Stage SET 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" spans="1:1" x14ac:dyDescent="0.25">
      <c r="A3" t="str">
        <f>CONCATENATE("CREATE VERTEX Stage SET ", 'concat fields &amp; values'!A3, ";")</f>
        <v>CREATE VERTEX Stage SET 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" spans="1:1" x14ac:dyDescent="0.25">
      <c r="A4" t="str">
        <f>CONCATENATE("CREATE VERTEX Stage SET ", 'concat fields &amp; values'!A4, ";")</f>
        <v>CREATE VERTEX Stage SET 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" spans="1:1" x14ac:dyDescent="0.25">
      <c r="A5" t="str">
        <f>CONCATENATE("CREATE VERTEX Stage SET ", 'concat fields &amp; values'!A5, ";")</f>
        <v>CREATE VERTEX Stage SET 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" spans="1:1" x14ac:dyDescent="0.25">
      <c r="A6" t="str">
        <f>CONCATENATE("CREATE VERTEX Stage SET ", 'concat fields &amp; values'!A6, ";")</f>
        <v>CREATE VERTEX Stage SET 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" spans="1:1" x14ac:dyDescent="0.25">
      <c r="A7" t="str">
        <f>CONCATENATE("CREATE VERTEX Stage SET ", 'concat fields &amp; values'!A7, ";")</f>
        <v>CREATE VERTEX Stage SET 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" spans="1:1" x14ac:dyDescent="0.25">
      <c r="A8" t="str">
        <f>CONCATENATE("CREATE VERTEX Stage SET ", 'concat fields &amp; values'!A8, ";")</f>
        <v>CREATE VERTEX Stage SET 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" spans="1:1" x14ac:dyDescent="0.25">
      <c r="A9" t="str">
        <f>CONCATENATE("CREATE VERTEX Stage SET ", 'concat fields &amp; values'!A9, ";")</f>
        <v>CREATE VERTEX Stage SET 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" spans="1:1" x14ac:dyDescent="0.25">
      <c r="A10" t="str">
        <f>CONCATENATE("CREATE VERTEX Stage SET ", 'concat fields &amp; values'!A10, ";")</f>
        <v>CREATE VERTEX Stage SET 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" spans="1:1" x14ac:dyDescent="0.25">
      <c r="A11" t="str">
        <f>CONCATENATE("CREATE VERTEX Stage SET ", 'concat fields &amp; values'!A11, ";")</f>
        <v>CREATE VERTEX Stage SET 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" spans="1:1" x14ac:dyDescent="0.25">
      <c r="A12" t="str">
        <f>CONCATENATE("CREATE VERTEX Stage SET ", 'concat fields &amp; values'!A12, ";")</f>
        <v>CREATE VERTEX Stage SET 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" spans="1:1" x14ac:dyDescent="0.25">
      <c r="A13" t="str">
        <f>CONCATENATE("CREATE VERTEX Stage SET ", 'concat fields &amp; values'!A13, ";")</f>
        <v>CREATE VERTEX Stage SET 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" spans="1:1" x14ac:dyDescent="0.25">
      <c r="A14" t="str">
        <f>CONCATENATE("CREATE VERTEX Stage SET ", 'concat fields &amp; values'!A14, ";")</f>
        <v>CREATE VERTEX Stage SET 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" spans="1:1" x14ac:dyDescent="0.25">
      <c r="A15" t="str">
        <f>CONCATENATE("CREATE VERTEX Stage SET ", 'concat fields &amp; values'!A15, ";")</f>
        <v>CREATE VERTEX Stage SET 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" spans="1:1" x14ac:dyDescent="0.25">
      <c r="A16" t="str">
        <f>CONCATENATE("CREATE VERTEX Stage SET ", 'concat fields &amp; values'!A16, ";")</f>
        <v>CREATE VERTEX Stage SET 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" spans="1:1" x14ac:dyDescent="0.25">
      <c r="A17" t="str">
        <f>CONCATENATE("CREATE VERTEX Stage SET ", 'concat fields &amp; values'!A17, ";")</f>
        <v>CREATE VERTEX Stage SET 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" spans="1:1" x14ac:dyDescent="0.25">
      <c r="A18" t="str">
        <f>CONCATENATE("CREATE VERTEX Stage SET ", 'concat fields &amp; values'!A18, ";")</f>
        <v>CREATE VERTEX Stage SET 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" spans="1:1" x14ac:dyDescent="0.25">
      <c r="A19" t="str">
        <f>CONCATENATE("CREATE VERTEX Stage SET ", 'concat fields &amp; values'!A19, ";")</f>
        <v>CREATE VERTEX Stage SET 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" spans="1:1" x14ac:dyDescent="0.25">
      <c r="A20" t="str">
        <f>CONCATENATE("CREATE VERTEX Stage SET ", 'concat fields &amp; values'!A20, ";")</f>
        <v>CREATE VERTEX Stage SET 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" spans="1:1" x14ac:dyDescent="0.25">
      <c r="A21" t="str">
        <f>CONCATENATE("CREATE VERTEX Stage SET ", 'concat fields &amp; values'!A21, ";")</f>
        <v>CREATE VERTEX Stage SET 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2" spans="1:1" x14ac:dyDescent="0.25">
      <c r="A22" t="str">
        <f>CONCATENATE("CREATE VERTEX Stage SET ", 'concat fields &amp; values'!A22, ";")</f>
        <v>CREATE VERTEX Stage SET 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3" spans="1:1" x14ac:dyDescent="0.25">
      <c r="A23" t="str">
        <f>CONCATENATE("CREATE VERTEX Stage SET ", 'concat fields &amp; values'!A23, ";")</f>
        <v>CREATE VERTEX Stage SET 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4" spans="1:1" x14ac:dyDescent="0.25">
      <c r="A24" t="str">
        <f>CONCATENATE("CREATE VERTEX Stage SET ", 'concat fields &amp; values'!A24, ";")</f>
        <v>CREATE VERTEX Stage SET 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5" spans="1:1" x14ac:dyDescent="0.25">
      <c r="A25" t="str">
        <f>CONCATENATE("CREATE VERTEX Stage SET ", 'concat fields &amp; values'!A25, ";")</f>
        <v>CREATE VERTEX Stage SET 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6" spans="1:1" x14ac:dyDescent="0.25">
      <c r="A26" t="str">
        <f>CONCATENATE("CREATE VERTEX Stage SET ", 'concat fields &amp; values'!A26, ";")</f>
        <v>CREATE VERTEX Stage SET 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7" spans="1:1" x14ac:dyDescent="0.25">
      <c r="A27" t="str">
        <f>CONCATENATE("CREATE VERTEX Stage SET ", 'concat fields &amp; values'!A27, ";")</f>
        <v>CREATE VERTEX Stage SET 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8" spans="1:1" x14ac:dyDescent="0.25">
      <c r="A28" t="str">
        <f>CONCATENATE("CREATE VERTEX Stage SET ", 'concat fields &amp; values'!A28, ";")</f>
        <v>CREATE VERTEX Stage SET 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9" spans="1:1" x14ac:dyDescent="0.25">
      <c r="A29" t="str">
        <f>CONCATENATE("CREATE VERTEX Stage SET ", 'concat fields &amp; values'!A29, ";")</f>
        <v>CREATE VERTEX Stage SET 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0" spans="1:1" x14ac:dyDescent="0.25">
      <c r="A30" t="str">
        <f>CONCATENATE("CREATE VERTEX Stage SET ", 'concat fields &amp; values'!A30, ";")</f>
        <v>CREATE VERTEX Stage SET 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1" spans="1:1" x14ac:dyDescent="0.25">
      <c r="A31" t="str">
        <f>CONCATENATE("CREATE VERTEX Stage SET ", 'concat fields &amp; values'!A31, ";")</f>
        <v>CREATE VERTEX Stage SET 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2" spans="1:1" x14ac:dyDescent="0.25">
      <c r="A32" t="str">
        <f>CONCATENATE("CREATE VERTEX Stage SET ", 'concat fields &amp; values'!A32, ";")</f>
        <v>CREATE VERTEX Stage SET 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3" spans="1:1" x14ac:dyDescent="0.25">
      <c r="A33" t="str">
        <f>CONCATENATE("CREATE VERTEX Stage SET ", 'concat fields &amp; values'!A33, ";")</f>
        <v>CREATE VERTEX Stage SET 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4" spans="1:1" x14ac:dyDescent="0.25">
      <c r="A34" t="str">
        <f>CONCATENATE("CREATE VERTEX Stage SET ", 'concat fields &amp; values'!A34, ";")</f>
        <v>CREATE VERTEX Stage SET 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5" spans="1:1" x14ac:dyDescent="0.25">
      <c r="A35" t="str">
        <f>CONCATENATE("CREATE VERTEX Stage SET ", 'concat fields &amp; values'!A35, ";")</f>
        <v>CREATE VERTEX Stage SET 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6" spans="1:1" x14ac:dyDescent="0.25">
      <c r="A36" t="str">
        <f>CONCATENATE("CREATE VERTEX Stage SET ", 'concat fields &amp; values'!A36, ";")</f>
        <v>CREATE VERTEX Stage SET 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7" spans="1:1" x14ac:dyDescent="0.25">
      <c r="A37" t="str">
        <f>CONCATENATE("CREATE VERTEX Stage SET ", 'concat fields &amp; values'!A37, ";")</f>
        <v>CREATE VERTEX Stage SET 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8" spans="1:1" x14ac:dyDescent="0.25">
      <c r="A38" t="str">
        <f>CONCATENATE("CREATE VERTEX Stage SET ", 'concat fields &amp; values'!A38, ";")</f>
        <v>CREATE VERTEX Stage SET 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9" spans="1:1" x14ac:dyDescent="0.25">
      <c r="A39" t="str">
        <f>CONCATENATE("CREATE VERTEX Stage SET ", 'concat fields &amp; values'!A39, ";")</f>
        <v>CREATE VERTEX Stage SET 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0" spans="1:1" x14ac:dyDescent="0.25">
      <c r="A40" t="str">
        <f>CONCATENATE("CREATE VERTEX Stage SET ", 'concat fields &amp; values'!A40, ";")</f>
        <v>CREATE VERTEX Stage SET 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1" spans="1:1" x14ac:dyDescent="0.25">
      <c r="A41" t="str">
        <f>CONCATENATE("CREATE VERTEX Stage SET ", 'concat fields &amp; values'!A41, ";")</f>
        <v>CREATE VERTEX Stage SET 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2" spans="1:1" x14ac:dyDescent="0.25">
      <c r="A42" t="str">
        <f>CONCATENATE("CREATE VERTEX Stage SET ", 'concat fields &amp; values'!A42, ";")</f>
        <v>CREATE VERTEX Stage SET 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3" spans="1:1" x14ac:dyDescent="0.25">
      <c r="A43" t="str">
        <f>CONCATENATE("CREATE VERTEX Stage SET ", 'concat fields &amp; values'!A43, ";")</f>
        <v>CREATE VERTEX Stage SET 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4" spans="1:1" x14ac:dyDescent="0.25">
      <c r="A44" t="str">
        <f>CONCATENATE("CREATE VERTEX Stage SET ", 'concat fields &amp; values'!A44, ";")</f>
        <v>CREATE VERTEX Stage SET STAGE_NUMBER=43,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5" spans="1:1" x14ac:dyDescent="0.25">
      <c r="A45" t="str">
        <f>CONCATENATE("CREATE VERTEX Stage SET ", 'concat fields &amp; values'!A45, ";")</f>
        <v>CREATE VERTEX Stage SET STAGE_NUMBER=44,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6" spans="1:1" x14ac:dyDescent="0.25">
      <c r="A46" t="str">
        <f>CONCATENATE("CREATE VERTEX Stage SET ", 'concat fields &amp; values'!A46, ";")</f>
        <v>CREATE VERTEX Stage SET STAGE_NUMBER=45,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7" spans="1:1" x14ac:dyDescent="0.25">
      <c r="A47" t="str">
        <f>CONCATENATE("CREATE VERTEX Stage SET ", 'concat fields &amp; values'!A47, ";")</f>
        <v>CREATE VERTEX Stage SET STAGE_NUMBER=46,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8" spans="1:1" x14ac:dyDescent="0.25">
      <c r="A48" t="str">
        <f>CONCATENATE("CREATE VERTEX Stage SET ", 'concat fields &amp; values'!A48, ";")</f>
        <v>CREATE VERTEX Stage SET STAGE_NUMBER=47,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9" spans="1:1" x14ac:dyDescent="0.25">
      <c r="A49" t="str">
        <f>CONCATENATE("CREATE VERTEX Stage SET ", 'concat fields &amp; values'!A49, ";")</f>
        <v>CREATE VERTEX Stage SET STAGE_NUMBER=48,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0" spans="1:1" x14ac:dyDescent="0.25">
      <c r="A50" t="str">
        <f>CONCATENATE("CREATE VERTEX Stage SET ", 'concat fields &amp; values'!A50, ";")</f>
        <v>CREATE VERTEX Stage SET STAGE_NUMBER=49,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1" spans="1:1" x14ac:dyDescent="0.25">
      <c r="A51" t="str">
        <f>CONCATENATE("CREATE VERTEX Stage SET ", 'concat fields &amp; values'!A51, ";")</f>
        <v>CREATE VERTEX Stage SET STAGE_NUMBER=50,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2" spans="1:1" x14ac:dyDescent="0.25">
      <c r="A52" t="str">
        <f>CONCATENATE("CREATE VERTEX Stage SET ", 'concat fields &amp; values'!A52, ";")</f>
        <v>CREATE VERTEX Stage SET STAGE_NUMBER=51,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3" spans="1:1" x14ac:dyDescent="0.25">
      <c r="A53" t="str">
        <f>CONCATENATE("CREATE VERTEX Stage SET ", 'concat fields &amp; values'!A53, ";")</f>
        <v>CREATE VERTEX Stage SET STAGE_NUMBER=52,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4" spans="1:1" x14ac:dyDescent="0.25">
      <c r="A54" t="str">
        <f>CONCATENATE("CREATE VERTEX Stage SET ", 'concat fields &amp; values'!A54, ";")</f>
        <v>CREATE VERTEX Stage SET STAGE_NUMBER=53,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5" spans="1:1" x14ac:dyDescent="0.25">
      <c r="A55" t="str">
        <f>CONCATENATE("CREATE VERTEX Stage SET ", 'concat fields &amp; values'!A55, ";")</f>
        <v>CREATE VERTEX Stage SET STAGE_NUMBER=54,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6" spans="1:1" x14ac:dyDescent="0.25">
      <c r="A56" t="str">
        <f>CONCATENATE("CREATE VERTEX Stage SET ", 'concat fields &amp; values'!A56, ";")</f>
        <v>CREATE VERTEX Stage SET STAGE_NUMBER=55,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7" spans="1:1" x14ac:dyDescent="0.25">
      <c r="A57" t="str">
        <f>CONCATENATE("CREATE VERTEX Stage SET ", 'concat fields &amp; values'!A57, ";")</f>
        <v>CREATE VERTEX Stage SET STAGE_NUMBER=56,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8" spans="1:1" x14ac:dyDescent="0.25">
      <c r="A58" t="str">
        <f>CONCATENATE("CREATE VERTEX Stage SET ", 'concat fields &amp; values'!A58, ";")</f>
        <v>CREATE VERTEX Stage SET STAGE_NUMBER=57,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9" spans="1:1" x14ac:dyDescent="0.25">
      <c r="A59" t="str">
        <f>CONCATENATE("CREATE VERTEX Stage SET ", 'concat fields &amp; values'!A59, ";")</f>
        <v>CREATE VERTEX Stage SET STAGE_NUMBER=58,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0" spans="1:1" x14ac:dyDescent="0.25">
      <c r="A60" t="str">
        <f>CONCATENATE("CREATE VERTEX Stage SET ", 'concat fields &amp; values'!A60, ";")</f>
        <v>CREATE VERTEX Stage SET STAGE_NUMBER=59,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1" spans="1:1" x14ac:dyDescent="0.25">
      <c r="A61" t="str">
        <f>CONCATENATE("CREATE VERTEX Stage SET ", 'concat fields &amp; values'!A61, ";")</f>
        <v>CREATE VERTEX Stage SET STAGE_NUMBER=60,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2" spans="1:1" x14ac:dyDescent="0.25">
      <c r="A62" t="str">
        <f>CONCATENATE("CREATE VERTEX Stage SET ", 'concat fields &amp; values'!A62, ";")</f>
        <v>CREATE VERTEX Stage SET STAGE_NUMBER=61,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3" spans="1:1" x14ac:dyDescent="0.25">
      <c r="A63" t="str">
        <f>CONCATENATE("CREATE VERTEX Stage SET ", 'concat fields &amp; values'!A63, ";")</f>
        <v>CREATE VERTEX Stage SET STAGE_NUMBER=62,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4" spans="1:1" x14ac:dyDescent="0.25">
      <c r="A64" t="str">
        <f>CONCATENATE("CREATE VERTEX Stage SET ", 'concat fields &amp; values'!A64, ";")</f>
        <v>CREATE VERTEX Stage SET STAGE_NUMBER=63,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5" spans="1:1" x14ac:dyDescent="0.25">
      <c r="A65" t="str">
        <f>CONCATENATE("CREATE VERTEX Stage SET ", 'concat fields &amp; values'!A65, ";")</f>
        <v>CREATE VERTEX Stage SET STAGE_NUMBER=64,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6" spans="1:1" x14ac:dyDescent="0.25">
      <c r="A66" t="str">
        <f>CONCATENATE("CREATE VERTEX Stage SET ", 'concat fields &amp; values'!A66, ";")</f>
        <v>CREATE VERTEX Stage SET STAGE_NUMBER=65,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7" spans="1:1" x14ac:dyDescent="0.25">
      <c r="A67" t="str">
        <f>CONCATENATE("CREATE VERTEX Stage SET ", 'concat fields &amp; values'!A67, ";")</f>
        <v>CREATE VERTEX Stage SET STAGE_NUMBER=66,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8" spans="1:1" x14ac:dyDescent="0.25">
      <c r="A68" t="str">
        <f>CONCATENATE("CREATE VERTEX Stage SET ", 'concat fields &amp; values'!A68, ";")</f>
        <v>CREATE VERTEX Stage SET STAGE_NUMBER=67,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9" spans="1:1" x14ac:dyDescent="0.25">
      <c r="A69" t="str">
        <f>CONCATENATE("CREATE VERTEX Stage SET ", 'concat fields &amp; values'!A69, ";")</f>
        <v>CREATE VERTEX Stage SET STAGE_NUMBER=68,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0" spans="1:1" x14ac:dyDescent="0.25">
      <c r="A70" t="str">
        <f>CONCATENATE("CREATE VERTEX Stage SET ", 'concat fields &amp; values'!A70, ";")</f>
        <v>CREATE VERTEX Stage SET STAGE_NUMBER=69,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1" spans="1:1" x14ac:dyDescent="0.25">
      <c r="A71" t="str">
        <f>CONCATENATE("CREATE VERTEX Stage SET ", 'concat fields &amp; values'!A71, ";")</f>
        <v>CREATE VERTEX Stage SET STAGE_NUMBER=70,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2" spans="1:1" x14ac:dyDescent="0.25">
      <c r="A72" t="str">
        <f>CONCATENATE("CREATE VERTEX Stage SET ", 'concat fields &amp; values'!A72, ";")</f>
        <v>CREATE VERTEX Stage SET STAGE_NUMBER=71,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3" spans="1:1" x14ac:dyDescent="0.25">
      <c r="A73" t="str">
        <f>CONCATENATE("CREATE VERTEX Stage SET ", 'concat fields &amp; values'!A73, ";")</f>
        <v>CREATE VERTEX Stage SET STAGE_NUMBER=72,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4" spans="1:1" x14ac:dyDescent="0.25">
      <c r="A74" t="str">
        <f>CONCATENATE("CREATE VERTEX Stage SET ", 'concat fields &amp; values'!A74, ";")</f>
        <v>CREATE VERTEX Stage SET STAGE_NUMBER=73,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5" spans="1:1" x14ac:dyDescent="0.25">
      <c r="A75" t="str">
        <f>CONCATENATE("CREATE VERTEX Stage SET ", 'concat fields &amp; values'!A75, ";")</f>
        <v>CREATE VERTEX Stage SET STAGE_NUMBER=74,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6" spans="1:1" x14ac:dyDescent="0.25">
      <c r="A76" t="str">
        <f>CONCATENATE("CREATE VERTEX Stage SET ", 'concat fields &amp; values'!A76, ";")</f>
        <v>CREATE VERTEX Stage SET STAGE_NUMBER=75,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7" spans="1:1" x14ac:dyDescent="0.25">
      <c r="A77" t="str">
        <f>CONCATENATE("CREATE VERTEX Stage SET ", 'concat fields &amp; values'!A77, ";")</f>
        <v>CREATE VERTEX Stage SET STAGE_NUMBER=76,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8" spans="1:1" x14ac:dyDescent="0.25">
      <c r="A78" t="str">
        <f>CONCATENATE("CREATE VERTEX Stage SET ", 'concat fields &amp; values'!A78, ";")</f>
        <v>CREATE VERTEX Stage SET STAGE_NUMBER=77,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9" spans="1:1" x14ac:dyDescent="0.25">
      <c r="A79" t="str">
        <f>CONCATENATE("CREATE VERTEX Stage SET ", 'concat fields &amp; values'!A79, ";")</f>
        <v>CREATE VERTEX Stage SET STAGE_NUMBER=78,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0" spans="1:1" x14ac:dyDescent="0.25">
      <c r="A80" t="str">
        <f>CONCATENATE("CREATE VERTEX Stage SET ", 'concat fields &amp; values'!A80, ";")</f>
        <v>CREATE VERTEX Stage SET STAGE_NUMBER=79,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1" spans="1:1" x14ac:dyDescent="0.25">
      <c r="A81" t="str">
        <f>CONCATENATE("CREATE VERTEX Stage SET ", 'concat fields &amp; values'!A81, ";")</f>
        <v>CREATE VERTEX Stage SET STAGE_NUMBER=80,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2" spans="1:1" x14ac:dyDescent="0.25">
      <c r="A82" t="str">
        <f>CONCATENATE("CREATE VERTEX Stage SET ", 'concat fields &amp; values'!A82, ";")</f>
        <v>CREATE VERTEX Stage SET STAGE_NUMBER=81,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3" spans="1:1" x14ac:dyDescent="0.25">
      <c r="A83" t="str">
        <f>CONCATENATE("CREATE VERTEX Stage SET ", 'concat fields &amp; values'!A83, ";")</f>
        <v>CREATE VERTEX Stage SET STAGE_NUMBER=82,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4" spans="1:1" x14ac:dyDescent="0.25">
      <c r="A84" t="str">
        <f>CONCATENATE("CREATE VERTEX Stage SET ", 'concat fields &amp; values'!A84, ";")</f>
        <v>CREATE VERTEX Stage SET STAGE_NUMBER=83,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5" spans="1:1" x14ac:dyDescent="0.25">
      <c r="A85" t="str">
        <f>CONCATENATE("CREATE VERTEX Stage SET ", 'concat fields &amp; values'!A85, ";")</f>
        <v>CREATE VERTEX Stage SET STAGE_NUMBER=84,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6" spans="1:1" x14ac:dyDescent="0.25">
      <c r="A86" t="str">
        <f>CONCATENATE("CREATE VERTEX Stage SET ", 'concat fields &amp; values'!A86, ";")</f>
        <v>CREATE VERTEX Stage SET STAGE_NUMBER=85,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7" spans="1:1" x14ac:dyDescent="0.25">
      <c r="A87" t="str">
        <f>CONCATENATE("CREATE VERTEX Stage SET ", 'concat fields &amp; values'!A87, ";")</f>
        <v>CREATE VERTEX Stage SET STAGE_NUMBER=86,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8" spans="1:1" x14ac:dyDescent="0.25">
      <c r="A88" t="str">
        <f>CONCATENATE("CREATE VERTEX Stage SET ", 'concat fields &amp; values'!A88, ";")</f>
        <v>CREATE VERTEX Stage SET STAGE_NUMBER=87,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9" spans="1:1" x14ac:dyDescent="0.25">
      <c r="A89" t="str">
        <f>CONCATENATE("CREATE VERTEX Stage SET ", 'concat fields &amp; values'!A89, ";")</f>
        <v>CREATE VERTEX Stage SET STAGE_NUMBER=88,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0" spans="1:1" x14ac:dyDescent="0.25">
      <c r="A90" t="str">
        <f>CONCATENATE("CREATE VERTEX Stage SET ", 'concat fields &amp; values'!A90, ";")</f>
        <v>CREATE VERTEX Stage SET STAGE_NUMBER=89,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1" spans="1:1" x14ac:dyDescent="0.25">
      <c r="A91" t="str">
        <f>CONCATENATE("CREATE VERTEX Stage SET ", 'concat fields &amp; values'!A91, ";")</f>
        <v>CREATE VERTEX Stage SET STAGE_NUMBER=90,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2" spans="1:1" x14ac:dyDescent="0.25">
      <c r="A92" t="str">
        <f>CONCATENATE("CREATE VERTEX Stage SET ", 'concat fields &amp; values'!A92, ";")</f>
        <v>CREATE VERTEX Stage SET STAGE_NUMBER=91,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3" spans="1:1" x14ac:dyDescent="0.25">
      <c r="A93" t="str">
        <f>CONCATENATE("CREATE VERTEX Stage SET ", 'concat fields &amp; values'!A93, ";")</f>
        <v>CREATE VERTEX Stage SET STAGE_NUMBER=92,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4" spans="1:1" x14ac:dyDescent="0.25">
      <c r="A94" t="str">
        <f>CONCATENATE("CREATE VERTEX Stage SET ", 'concat fields &amp; values'!A94, ";")</f>
        <v>CREATE VERTEX Stage SET STAGE_NUMBER=93,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5" spans="1:1" x14ac:dyDescent="0.25">
      <c r="A95" t="str">
        <f>CONCATENATE("CREATE VERTEX Stage SET ", 'concat fields &amp; values'!A95, ";")</f>
        <v>CREATE VERTEX Stage SET STAGE_NUMBER=94,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6" spans="1:1" x14ac:dyDescent="0.25">
      <c r="A96" t="str">
        <f>CONCATENATE("CREATE VERTEX Stage SET ", 'concat fields &amp; values'!A96, ";")</f>
        <v>CREATE VERTEX Stage SET STAGE_NUMBER=95,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7" spans="1:1" x14ac:dyDescent="0.25">
      <c r="A97" t="str">
        <f>CONCATENATE("CREATE VERTEX Stage SET ", 'concat fields &amp; values'!A97, ";")</f>
        <v>CREATE VERTEX Stage SET STAGE_NUMBER=96,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8" spans="1:1" x14ac:dyDescent="0.25">
      <c r="A98" t="str">
        <f>CONCATENATE("CREATE VERTEX Stage SET ", 'concat fields &amp; values'!A98, ";")</f>
        <v>CREATE VERTEX Stage SET STAGE_NUMBER=97,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9" spans="1:1" x14ac:dyDescent="0.25">
      <c r="A99" t="str">
        <f>CONCATENATE("CREATE VERTEX Stage SET ", 'concat fields &amp; values'!A99, ";")</f>
        <v>CREATE VERTEX Stage SET STAGE_NUMBER=98,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0" spans="1:1" x14ac:dyDescent="0.25">
      <c r="A100" t="str">
        <f>CONCATENATE("CREATE VERTEX Stage SET ", 'concat fields &amp; values'!A100, ";")</f>
        <v>CREATE VERTEX Stage SET STAGE_NUMBER=99,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1" spans="1:1" x14ac:dyDescent="0.25">
      <c r="A101" t="str">
        <f>CONCATENATE("CREATE VERTEX Stage SET ", 'concat fields &amp; values'!A101, ";")</f>
        <v>CREATE VERTEX Stage SET STAGE_NUMBER=100,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2" spans="1:1" x14ac:dyDescent="0.25">
      <c r="A102" t="str">
        <f>CONCATENATE("CREATE VERTEX Stage SET ", 'concat fields &amp; values'!A102, ";")</f>
        <v>CREATE VERTEX Stage SET STAGE_NUMBER=101,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3" spans="1:1" x14ac:dyDescent="0.25">
      <c r="A103" t="str">
        <f>CONCATENATE("CREATE VERTEX Stage SET ", 'concat fields &amp; values'!A103, ";")</f>
        <v>CREATE VERTEX Stage SET STAGE_NUMBER=102,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4" spans="1:1" x14ac:dyDescent="0.25">
      <c r="A104" t="str">
        <f>CONCATENATE("CREATE VERTEX Stage SET ", 'concat fields &amp; values'!A104, ";")</f>
        <v>CREATE VERTEX Stage SET STAGE_NUMBER=103,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5" spans="1:1" x14ac:dyDescent="0.25">
      <c r="A105" t="str">
        <f>CONCATENATE("CREATE VERTEX Stage SET ", 'concat fields &amp; values'!A105, ";")</f>
        <v>CREATE VERTEX Stage SET STAGE_NUMBER=104,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6" spans="1:1" x14ac:dyDescent="0.25">
      <c r="A106" t="str">
        <f>CONCATENATE("CREATE VERTEX Stage SET ", 'concat fields &amp; values'!A106, ";")</f>
        <v>CREATE VERTEX Stage SET STAGE_NUMBER=105,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7" spans="1:1" x14ac:dyDescent="0.25">
      <c r="A107" t="str">
        <f>CONCATENATE("CREATE VERTEX Stage SET ", 'concat fields &amp; values'!A107, ";")</f>
        <v>CREATE VERTEX Stage SET STAGE_NUMBER=106,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8" spans="1:1" x14ac:dyDescent="0.25">
      <c r="A108" t="str">
        <f>CONCATENATE("CREATE VERTEX Stage SET ", 'concat fields &amp; values'!A108, ";")</f>
        <v>CREATE VERTEX Stage SET STAGE_NUMBER=107,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9" spans="1:1" x14ac:dyDescent="0.25">
      <c r="A109" t="str">
        <f>CONCATENATE("CREATE VERTEX Stage SET ", 'concat fields &amp; values'!A109, ";")</f>
        <v>CREATE VERTEX Stage SET STAGE_NUMBER=108,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0" spans="1:1" x14ac:dyDescent="0.25">
      <c r="A110" t="str">
        <f>CONCATENATE("CREATE VERTEX Stage SET ", 'concat fields &amp; values'!A110, ";")</f>
        <v>CREATE VERTEX Stage SET STAGE_NUMBER=109,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1" spans="1:1" x14ac:dyDescent="0.25">
      <c r="A111" t="str">
        <f>CONCATENATE("CREATE VERTEX Stage SET ", 'concat fields &amp; values'!A111, ";")</f>
        <v>CREATE VERTEX Stage SET STAGE_NUMBER=110,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2" spans="1:1" x14ac:dyDescent="0.25">
      <c r="A112" t="str">
        <f>CONCATENATE("CREATE VERTEX Stage SET ", 'concat fields &amp; values'!A112, ";")</f>
        <v>CREATE VERTEX Stage SET STAGE_NUMBER=111,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3" spans="1:1" x14ac:dyDescent="0.25">
      <c r="A113" t="str">
        <f>CONCATENATE("CREATE VERTEX Stage SET ", 'concat fields &amp; values'!A113, ";")</f>
        <v>CREATE VERTEX Stage SET STAGE_NUMBER=112,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4" spans="1:1" x14ac:dyDescent="0.25">
      <c r="A114" t="str">
        <f>CONCATENATE("CREATE VERTEX Stage SET ", 'concat fields &amp; values'!A114, ";")</f>
        <v>CREATE VERTEX Stage SET STAGE_NUMBER=113,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5" spans="1:1" x14ac:dyDescent="0.25">
      <c r="A115" t="str">
        <f>CONCATENATE("CREATE VERTEX Stage SET ", 'concat fields &amp; values'!A115, ";")</f>
        <v>CREATE VERTEX Stage SET STAGE_NUMBER=114,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6" spans="1:1" x14ac:dyDescent="0.25">
      <c r="A116" t="str">
        <f>CONCATENATE("CREATE VERTEX Stage SET ", 'concat fields &amp; values'!A116, ";")</f>
        <v>CREATE VERTEX Stage SET STAGE_NUMBER=115,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7" spans="1:1" x14ac:dyDescent="0.25">
      <c r="A117" t="str">
        <f>CONCATENATE("CREATE VERTEX Stage SET ", 'concat fields &amp; values'!A117, ";")</f>
        <v>CREATE VERTEX Stage SET STAGE_NUMBER=116,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8" spans="1:1" x14ac:dyDescent="0.25">
      <c r="A118" t="str">
        <f>CONCATENATE("CREATE VERTEX Stage SET ", 'concat fields &amp; values'!A118, ";")</f>
        <v>CREATE VERTEX Stage SET STAGE_NUMBER=117,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9" spans="1:1" x14ac:dyDescent="0.25">
      <c r="A119" t="str">
        <f>CONCATENATE("CREATE VERTEX Stage SET ", 'concat fields &amp; values'!A119, ";")</f>
        <v>CREATE VERTEX Stage SET STAGE_NUMBER=118,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0" spans="1:1" x14ac:dyDescent="0.25">
      <c r="A120" t="str">
        <f>CONCATENATE("CREATE VERTEX Stage SET ", 'concat fields &amp; values'!A120, ";")</f>
        <v>CREATE VERTEX Stage SET STAGE_NUMBER=119,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1" spans="1:1" x14ac:dyDescent="0.25">
      <c r="A121" t="str">
        <f>CONCATENATE("CREATE VERTEX Stage SET ", 'concat fields &amp; values'!A121, ";")</f>
        <v>CREATE VERTEX Stage SET STAGE_NUMBER=120,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2" spans="1:1" x14ac:dyDescent="0.25">
      <c r="A122" t="str">
        <f>CONCATENATE("CREATE VERTEX Stage SET ", 'concat fields &amp; values'!A122, ";")</f>
        <v>CREATE VERTEX Stage SET STAGE_NUMBER=121,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3" spans="1:1" x14ac:dyDescent="0.25">
      <c r="A123" t="str">
        <f>CONCATENATE("CREATE VERTEX Stage SET ", 'concat fields &amp; values'!A123, ";")</f>
        <v>CREATE VERTEX Stage SET STAGE_NUMBER=122,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4" spans="1:1" x14ac:dyDescent="0.25">
      <c r="A124" t="str">
        <f>CONCATENATE("CREATE VERTEX Stage SET ", 'concat fields &amp; values'!A124, ";")</f>
        <v>CREATE VERTEX Stage SET STAGE_NUMBER=123,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5" spans="1:1" x14ac:dyDescent="0.25">
      <c r="A125" t="str">
        <f>CONCATENATE("CREATE VERTEX Stage SET ", 'concat fields &amp; values'!A125, ";")</f>
        <v>CREATE VERTEX Stage SET STAGE_NUMBER=124,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6" spans="1:1" x14ac:dyDescent="0.25">
      <c r="A126" t="str">
        <f>CONCATENATE("CREATE VERTEX Stage SET ", 'concat fields &amp; values'!A126, ";")</f>
        <v>CREATE VERTEX Stage SET STAGE_NUMBER=125,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7" spans="1:1" x14ac:dyDescent="0.25">
      <c r="A127" t="str">
        <f>CONCATENATE("CREATE VERTEX Stage SET ", 'concat fields &amp; values'!A127, ";")</f>
        <v>CREATE VERTEX Stage SET STAGE_NUMBER=126,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8" spans="1:1" x14ac:dyDescent="0.25">
      <c r="A128" t="str">
        <f>CONCATENATE("CREATE VERTEX Stage SET ", 'concat fields &amp; values'!A128, ";")</f>
        <v>CREATE VERTEX Stage SET STAGE_NUMBER=127,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9" spans="1:1" x14ac:dyDescent="0.25">
      <c r="A129" t="str">
        <f>CONCATENATE("CREATE VERTEX Stage SET ", 'concat fields &amp; values'!A129, ";")</f>
        <v>CREATE VERTEX Stage SET STAGE_NUMBER=128,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0" spans="1:1" x14ac:dyDescent="0.25">
      <c r="A130" t="str">
        <f>CONCATENATE("CREATE VERTEX Stage SET ", 'concat fields &amp; values'!A130, ";")</f>
        <v>CREATE VERTEX Stage SET STAGE_NUMBER=129,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1" spans="1:1" x14ac:dyDescent="0.25">
      <c r="A131" t="str">
        <f>CONCATENATE("CREATE VERTEX Stage SET ", 'concat fields &amp; values'!A131, ";")</f>
        <v>CREATE VERTEX Stage SET STAGE_NUMBER=130,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2" spans="1:1" x14ac:dyDescent="0.25">
      <c r="A132" t="str">
        <f>CONCATENATE("CREATE VERTEX Stage SET ", 'concat fields &amp; values'!A132, ";")</f>
        <v>CREATE VERTEX Stage SET STAGE_NUMBER=131,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3" spans="1:1" x14ac:dyDescent="0.25">
      <c r="A133" t="str">
        <f>CONCATENATE("CREATE VERTEX Stage SET ", 'concat fields &amp; values'!A133, ";")</f>
        <v>CREATE VERTEX Stage SET STAGE_NUMBER=132,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4" spans="1:1" x14ac:dyDescent="0.25">
      <c r="A134" t="str">
        <f>CONCATENATE("CREATE VERTEX Stage SET ", 'concat fields &amp; values'!A134, ";")</f>
        <v>CREATE VERTEX Stage SET STAGE_NUMBER=133,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5" spans="1:1" x14ac:dyDescent="0.25">
      <c r="A135" t="str">
        <f>CONCATENATE("CREATE VERTEX Stage SET ", 'concat fields &amp; values'!A135, ";")</f>
        <v>CREATE VERTEX Stage SET STAGE_NUMBER=134,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6" spans="1:1" x14ac:dyDescent="0.25">
      <c r="A136" t="str">
        <f>CONCATENATE("CREATE VERTEX Stage SET ", 'concat fields &amp; values'!A136, ";")</f>
        <v>CREATE VERTEX Stage SET STAGE_NUMBER=135,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7" spans="1:1" x14ac:dyDescent="0.25">
      <c r="A137" t="str">
        <f>CONCATENATE("CREATE VERTEX Stage SET ", 'concat fields &amp; values'!A137, ";")</f>
        <v>CREATE VERTEX Stage SET STAGE_NUMBER=136,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8" spans="1:1" x14ac:dyDescent="0.25">
      <c r="A138" t="str">
        <f>CONCATENATE("CREATE VERTEX Stage SET ", 'concat fields &amp; values'!A138, ";")</f>
        <v>CREATE VERTEX Stage SET STAGE_NUMBER=137,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9" spans="1:1" x14ac:dyDescent="0.25">
      <c r="A139" t="str">
        <f>CONCATENATE("CREATE VERTEX Stage SET ", 'concat fields &amp; values'!A139, ";")</f>
        <v>CREATE VERTEX Stage SET STAGE_NUMBER=138,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0" spans="1:1" x14ac:dyDescent="0.25">
      <c r="A140" t="str">
        <f>CONCATENATE("CREATE VERTEX Stage SET ", 'concat fields &amp; values'!A140, ";")</f>
        <v>CREATE VERTEX Stage SET STAGE_NUMBER=139,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1" spans="1:1" x14ac:dyDescent="0.25">
      <c r="A141" t="str">
        <f>CONCATENATE("CREATE VERTEX Stage SET ", 'concat fields &amp; values'!A141, ";")</f>
        <v>CREATE VERTEX Stage SET STAGE_NUMBER=140,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2" spans="1:1" x14ac:dyDescent="0.25">
      <c r="A142" t="str">
        <f>CONCATENATE("CREATE VERTEX Stage SET ", 'concat fields &amp; values'!A142, ";")</f>
        <v>CREATE VERTEX Stage SET STAGE_NUMBER=141,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3" spans="1:1" x14ac:dyDescent="0.25">
      <c r="A143" t="str">
        <f>CONCATENATE("CREATE VERTEX Stage SET ", 'concat fields &amp; values'!A143, ";")</f>
        <v>CREATE VERTEX Stage SET STAGE_NUMBER=142,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4" spans="1:1" x14ac:dyDescent="0.25">
      <c r="A144" t="str">
        <f>CONCATENATE("CREATE VERTEX Stage SET ", 'concat fields &amp; values'!A144, ";")</f>
        <v>CREATE VERTEX Stage SET STAGE_NUMBER=143,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5" spans="1:1" x14ac:dyDescent="0.25">
      <c r="A145" t="str">
        <f>CONCATENATE("CREATE VERTEX Stage SET ", 'concat fields &amp; values'!A145, ";")</f>
        <v>CREATE VERTEX Stage SET STAGE_NUMBER=144,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6" spans="1:1" x14ac:dyDescent="0.25">
      <c r="A146" t="str">
        <f>CONCATENATE("CREATE VERTEX Stage SET ", 'concat fields &amp; values'!A146, ";")</f>
        <v>CREATE VERTEX Stage SET STAGE_NUMBER=145,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7" spans="1:1" x14ac:dyDescent="0.25">
      <c r="A147" t="str">
        <f>CONCATENATE("CREATE VERTEX Stage SET ", 'concat fields &amp; values'!A147, ";")</f>
        <v>CREATE VERTEX Stage SET STAGE_NUMBER=146,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8" spans="1:1" x14ac:dyDescent="0.25">
      <c r="A148" t="str">
        <f>CONCATENATE("CREATE VERTEX Stage SET ", 'concat fields &amp; values'!A148, ";")</f>
        <v>CREATE VERTEX Stage SET STAGE_NUMBER=147,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9" spans="1:1" x14ac:dyDescent="0.25">
      <c r="A149" t="str">
        <f>CONCATENATE("CREATE VERTEX Stage SET ", 'concat fields &amp; values'!A149, ";")</f>
        <v>CREATE VERTEX Stage SET STAGE_NUMBER=148,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0" spans="1:1" x14ac:dyDescent="0.25">
      <c r="A150" t="str">
        <f>CONCATENATE("CREATE VERTEX Stage SET ", 'concat fields &amp; values'!A150, ";")</f>
        <v>CREATE VERTEX Stage SET STAGE_NUMBER=149,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1" spans="1:1" x14ac:dyDescent="0.25">
      <c r="A151" t="str">
        <f>CONCATENATE("CREATE VERTEX Stage SET ", 'concat fields &amp; values'!A151, ";")</f>
        <v>CREATE VERTEX Stage SET STAGE_NUMBER=150,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2" spans="1:1" x14ac:dyDescent="0.25">
      <c r="A152" t="str">
        <f>CONCATENATE("CREATE VERTEX Stage SET ", 'concat fields &amp; values'!A152, ";")</f>
        <v>CREATE VERTEX Stage SET STAGE_NUMBER=151,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3" spans="1:1" x14ac:dyDescent="0.25">
      <c r="A153" t="str">
        <f>CONCATENATE("CREATE VERTEX Stage SET ", 'concat fields &amp; values'!A153, ";")</f>
        <v>CREATE VERTEX Stage SET STAGE_NUMBER=152,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4" spans="1:1" x14ac:dyDescent="0.25">
      <c r="A154" t="str">
        <f>CONCATENATE("CREATE VERTEX Stage SET ", 'concat fields &amp; values'!A154, ";")</f>
        <v>CREATE VERTEX Stage SET STAGE_NUMBER=153,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5" spans="1:1" x14ac:dyDescent="0.25">
      <c r="A155" t="str">
        <f>CONCATENATE("CREATE VERTEX Stage SET ", 'concat fields &amp; values'!A155, ";")</f>
        <v>CREATE VERTEX Stage SET STAGE_NUMBER=154,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6" spans="1:1" x14ac:dyDescent="0.25">
      <c r="A156" t="str">
        <f>CONCATENATE("CREATE VERTEX Stage SET ", 'concat fields &amp; values'!A156, ";")</f>
        <v>CREATE VERTEX Stage SET STAGE_NUMBER=155,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7" spans="1:1" x14ac:dyDescent="0.25">
      <c r="A157" t="str">
        <f>CONCATENATE("CREATE VERTEX Stage SET ", 'concat fields &amp; values'!A157, ";")</f>
        <v>CREATE VERTEX Stage SET STAGE_NUMBER=156,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8" spans="1:1" x14ac:dyDescent="0.25">
      <c r="A158" t="str">
        <f>CONCATENATE("CREATE VERTEX Stage SET ", 'concat fields &amp; values'!A158, ";")</f>
        <v>CREATE VERTEX Stage SET STAGE_NUMBER=157,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9" spans="1:1" x14ac:dyDescent="0.25">
      <c r="A159" t="str">
        <f>CONCATENATE("CREATE VERTEX Stage SET ", 'concat fields &amp; values'!A159, ";")</f>
        <v>CREATE VERTEX Stage SET STAGE_NUMBER=158,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0" spans="1:1" x14ac:dyDescent="0.25">
      <c r="A160" t="str">
        <f>CONCATENATE("CREATE VERTEX Stage SET ", 'concat fields &amp; values'!A160, ";")</f>
        <v>CREATE VERTEX Stage SET STAGE_NUMBER=159,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1" spans="1:1" x14ac:dyDescent="0.25">
      <c r="A161" t="str">
        <f>CONCATENATE("CREATE VERTEX Stage SET ", 'concat fields &amp; values'!A161, ";")</f>
        <v>CREATE VERTEX Stage SET STAGE_NUMBER=160,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2" spans="1:1" x14ac:dyDescent="0.25">
      <c r="A162" t="str">
        <f>CONCATENATE("CREATE VERTEX Stage SET ", 'concat fields &amp; values'!A162, ";")</f>
        <v>CREATE VERTEX Stage SET STAGE_NUMBER=161,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3" spans="1:1" x14ac:dyDescent="0.25">
      <c r="A163" t="str">
        <f>CONCATENATE("CREATE VERTEX Stage SET ", 'concat fields &amp; values'!A163, ";")</f>
        <v>CREATE VERTEX Stage SET STAGE_NUMBER=162,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4" spans="1:1" x14ac:dyDescent="0.25">
      <c r="A164" t="str">
        <f>CONCATENATE("CREATE VERTEX Stage SET ", 'concat fields &amp; values'!A164, ";")</f>
        <v>CREATE VERTEX Stage SET STAGE_NUMBER=163,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5" spans="1:1" x14ac:dyDescent="0.25">
      <c r="A165" t="str">
        <f>CONCATENATE("CREATE VERTEX Stage SET ", 'concat fields &amp; values'!A165, ";")</f>
        <v>CREATE VERTEX Stage SET STAGE_NUMBER=164,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6" spans="1:1" x14ac:dyDescent="0.25">
      <c r="A166" t="str">
        <f>CONCATENATE("CREATE VERTEX Stage SET ", 'concat fields &amp; values'!A166, ";")</f>
        <v>CREATE VERTEX Stage SET STAGE_NUMBER=165,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7" spans="1:1" x14ac:dyDescent="0.25">
      <c r="A167" t="str">
        <f>CONCATENATE("CREATE VERTEX Stage SET ", 'concat fields &amp; values'!A167, ";")</f>
        <v>CREATE VERTEX Stage SET STAGE_NUMBER=166,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8" spans="1:1" x14ac:dyDescent="0.25">
      <c r="A168" t="str">
        <f>CONCATENATE("CREATE VERTEX Stage SET ", 'concat fields &amp; values'!A168, ";")</f>
        <v>CREATE VERTEX Stage SET STAGE_NUMBER=167,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9" spans="1:1" x14ac:dyDescent="0.25">
      <c r="A169" t="str">
        <f>CONCATENATE("CREATE VERTEX Stage SET ", 'concat fields &amp; values'!A169, ";")</f>
        <v>CREATE VERTEX Stage SET STAGE_NUMBER=168,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0" spans="1:1" x14ac:dyDescent="0.25">
      <c r="A170" t="str">
        <f>CONCATENATE("CREATE VERTEX Stage SET ", 'concat fields &amp; values'!A170, ";")</f>
        <v>CREATE VERTEX Stage SET STAGE_NUMBER=169,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1" spans="1:1" x14ac:dyDescent="0.25">
      <c r="A171" t="str">
        <f>CONCATENATE("CREATE VERTEX Stage SET ", 'concat fields &amp; values'!A171, ";")</f>
        <v>CREATE VERTEX Stage SET STAGE_NUMBER=170,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2" spans="1:1" x14ac:dyDescent="0.25">
      <c r="A172" t="str">
        <f>CONCATENATE("CREATE VERTEX Stage SET ", 'concat fields &amp; values'!A172, ";")</f>
        <v>CREATE VERTEX Stage SET STAGE_NUMBER=171,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3" spans="1:1" x14ac:dyDescent="0.25">
      <c r="A173" t="str">
        <f>CONCATENATE("CREATE VERTEX Stage SET ", 'concat fields &amp; values'!A173, ";")</f>
        <v>CREATE VERTEX Stage SET STAGE_NUMBER=172,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4" spans="1:1" x14ac:dyDescent="0.25">
      <c r="A174" t="str">
        <f>CONCATENATE("CREATE VERTEX Stage SET ", 'concat fields &amp; values'!A174, ";")</f>
        <v>CREATE VERTEX Stage SET STAGE_NUMBER=173,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5" spans="1:1" x14ac:dyDescent="0.25">
      <c r="A175" t="str">
        <f>CONCATENATE("CREATE VERTEX Stage SET ", 'concat fields &amp; values'!A175, ";")</f>
        <v>CREATE VERTEX Stage SET STAGE_NUMBER=174,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6" spans="1:1" x14ac:dyDescent="0.25">
      <c r="A176" t="str">
        <f>CONCATENATE("CREATE VERTEX Stage SET ", 'concat fields &amp; values'!A176, ";")</f>
        <v>CREATE VERTEX Stage SET STAGE_NUMBER=175,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7" spans="1:1" x14ac:dyDescent="0.25">
      <c r="A177" t="str">
        <f>CONCATENATE("CREATE VERTEX Stage SET ", 'concat fields &amp; values'!A177, ";")</f>
        <v>CREATE VERTEX Stage SET STAGE_NUMBER=176,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8" spans="1:1" x14ac:dyDescent="0.25">
      <c r="A178" t="str">
        <f>CONCATENATE("CREATE VERTEX Stage SET ", 'concat fields &amp; values'!A178, ";")</f>
        <v>CREATE VERTEX Stage SET STAGE_NUMBER=177,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9" spans="1:1" x14ac:dyDescent="0.25">
      <c r="A179" t="str">
        <f>CONCATENATE("CREATE VERTEX Stage SET ", 'concat fields &amp; values'!A179, ";")</f>
        <v>CREATE VERTEX Stage SET STAGE_NUMBER=178,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0" spans="1:1" x14ac:dyDescent="0.25">
      <c r="A180" t="str">
        <f>CONCATENATE("CREATE VERTEX Stage SET ", 'concat fields &amp; values'!A180, ";")</f>
        <v>CREATE VERTEX Stage SET STAGE_NUMBER=179,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1" spans="1:1" x14ac:dyDescent="0.25">
      <c r="A181" t="str">
        <f>CONCATENATE("CREATE VERTEX Stage SET ", 'concat fields &amp; values'!A181, ";")</f>
        <v>CREATE VERTEX Stage SET STAGE_NUMBER=180,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2" spans="1:1" x14ac:dyDescent="0.25">
      <c r="A182" t="str">
        <f>CONCATENATE("CREATE VERTEX Stage SET ", 'concat fields &amp; values'!A182, ";")</f>
        <v>CREATE VERTEX Stage SET STAGE_NUMBER=181,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3" spans="1:1" x14ac:dyDescent="0.25">
      <c r="A183" t="str">
        <f>CONCATENATE("CREATE VERTEX Stage SET ", 'concat fields &amp; values'!A183, ";")</f>
        <v>CREATE VERTEX Stage SET STAGE_NUMBER=182,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4" spans="1:1" x14ac:dyDescent="0.25">
      <c r="A184" t="str">
        <f>CONCATENATE("CREATE VERTEX Stage SET ", 'concat fields &amp; values'!A184, ";")</f>
        <v>CREATE VERTEX Stage SET STAGE_NUMBER=183,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5" spans="1:1" x14ac:dyDescent="0.25">
      <c r="A185" t="str">
        <f>CONCATENATE("CREATE VERTEX Stage SET ", 'concat fields &amp; values'!A185, ";")</f>
        <v>CREATE VERTEX Stage SET STAGE_NUMBER=184,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6" spans="1:1" x14ac:dyDescent="0.25">
      <c r="A186" t="str">
        <f>CONCATENATE("CREATE VERTEX Stage SET ", 'concat fields &amp; values'!A186, ";")</f>
        <v>CREATE VERTEX Stage SET STAGE_NUMBER=185,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7" spans="1:1" x14ac:dyDescent="0.25">
      <c r="A187" t="str">
        <f>CONCATENATE("CREATE VERTEX Stage SET ", 'concat fields &amp; values'!A187, ";")</f>
        <v>CREATE VERTEX Stage SET STAGE_NUMBER=186,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8" spans="1:1" x14ac:dyDescent="0.25">
      <c r="A188" t="str">
        <f>CONCATENATE("CREATE VERTEX Stage SET ", 'concat fields &amp; values'!A188, ";")</f>
        <v>CREATE VERTEX Stage SET STAGE_NUMBER=187,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9" spans="1:1" x14ac:dyDescent="0.25">
      <c r="A189" t="str">
        <f>CONCATENATE("CREATE VERTEX Stage SET ", 'concat fields &amp; values'!A189, ";")</f>
        <v>CREATE VERTEX Stage SET STAGE_NUMBER=188,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0" spans="1:1" x14ac:dyDescent="0.25">
      <c r="A190" t="str">
        <f>CONCATENATE("CREATE VERTEX Stage SET ", 'concat fields &amp; values'!A190, ";")</f>
        <v>CREATE VERTEX Stage SET STAGE_NUMBER=189,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1" spans="1:1" x14ac:dyDescent="0.25">
      <c r="A191" t="str">
        <f>CONCATENATE("CREATE VERTEX Stage SET ", 'concat fields &amp; values'!A191, ";")</f>
        <v>CREATE VERTEX Stage SET STAGE_NUMBER=190,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2" spans="1:1" x14ac:dyDescent="0.25">
      <c r="A192" t="str">
        <f>CONCATENATE("CREATE VERTEX Stage SET ", 'concat fields &amp; values'!A192, ";")</f>
        <v>CREATE VERTEX Stage SET STAGE_NUMBER=191,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3" spans="1:1" x14ac:dyDescent="0.25">
      <c r="A193" t="str">
        <f>CONCATENATE("CREATE VERTEX Stage SET ", 'concat fields &amp; values'!A193, ";")</f>
        <v>CREATE VERTEX Stage SET STAGE_NUMBER=192,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4" spans="1:1" x14ac:dyDescent="0.25">
      <c r="A194" t="str">
        <f>CONCATENATE("CREATE VERTEX Stage SET ", 'concat fields &amp; values'!A194, ";")</f>
        <v>CREATE VERTEX Stage SET STAGE_NUMBER=193,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5" spans="1:1" x14ac:dyDescent="0.25">
      <c r="A195" t="str">
        <f>CONCATENATE("CREATE VERTEX Stage SET ", 'concat fields &amp; values'!A195, ";")</f>
        <v>CREATE VERTEX Stage SET STAGE_NUMBER=194,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6" spans="1:1" x14ac:dyDescent="0.25">
      <c r="A196" t="str">
        <f>CONCATENATE("CREATE VERTEX Stage SET ", 'concat fields &amp; values'!A196, ";")</f>
        <v>CREATE VERTEX Stage SET STAGE_NUMBER=195,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7" spans="1:1" x14ac:dyDescent="0.25">
      <c r="A197" t="str">
        <f>CONCATENATE("CREATE VERTEX Stage SET ", 'concat fields &amp; values'!A197, ";")</f>
        <v>CREATE VERTEX Stage SET STAGE_NUMBER=196,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8" spans="1:1" x14ac:dyDescent="0.25">
      <c r="A198" t="str">
        <f>CONCATENATE("CREATE VERTEX Stage SET ", 'concat fields &amp; values'!A198, ";")</f>
        <v>CREATE VERTEX Stage SET STAGE_NUMBER=197,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9" spans="1:1" x14ac:dyDescent="0.25">
      <c r="A199" t="str">
        <f>CONCATENATE("CREATE VERTEX Stage SET ", 'concat fields &amp; values'!A199, ";")</f>
        <v>CREATE VERTEX Stage SET STAGE_NUMBER=198,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0" spans="1:1" x14ac:dyDescent="0.25">
      <c r="A200" t="str">
        <f>CONCATENATE("CREATE VERTEX Stage SET ", 'concat fields &amp; values'!A200, ";")</f>
        <v>CREATE VERTEX Stage SET STAGE_NUMBER=199,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1" spans="1:1" x14ac:dyDescent="0.25">
      <c r="A201" t="str">
        <f>CONCATENATE("CREATE VERTEX Stage SET ", 'concat fields &amp; values'!A201, ";")</f>
        <v>CREATE VERTEX Stage SET STAGE_NUMBER=200,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2" spans="1:1" x14ac:dyDescent="0.25">
      <c r="A202" t="str">
        <f>CONCATENATE("CREATE VERTEX Stage SET ", 'concat fields &amp; values'!A202, ";")</f>
        <v>CREATE VERTEX Stage SET STAGE_NUMBER=201,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3" spans="1:1" x14ac:dyDescent="0.25">
      <c r="A203" t="str">
        <f>CONCATENATE("CREATE VERTEX Stage SET ", 'concat fields &amp; values'!A203, ";")</f>
        <v>CREATE VERTEX Stage SET STAGE_NUMBER=202,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4" spans="1:1" x14ac:dyDescent="0.25">
      <c r="A204" t="str">
        <f>CONCATENATE("CREATE VERTEX Stage SET ", 'concat fields &amp; values'!A204, ";")</f>
        <v>CREATE VERTEX Stage SET STAGE_NUMBER=203,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5" spans="1:1" x14ac:dyDescent="0.25">
      <c r="A205" t="str">
        <f>CONCATENATE("CREATE VERTEX Stage SET ", 'concat fields &amp; values'!A205, ";")</f>
        <v>CREATE VERTEX Stage SET STAGE_NUMBER=204,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6" spans="1:1" x14ac:dyDescent="0.25">
      <c r="A206" t="str">
        <f>CONCATENATE("CREATE VERTEX Stage SET ", 'concat fields &amp; values'!A206, ";")</f>
        <v>CREATE VERTEX Stage SET STAGE_NUMBER=205,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7" spans="1:1" x14ac:dyDescent="0.25">
      <c r="A207" t="str">
        <f>CONCATENATE("CREATE VERTEX Stage SET ", 'concat fields &amp; values'!A207, ";")</f>
        <v>CREATE VERTEX Stage SET STAGE_NUMBER=206,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8" spans="1:1" x14ac:dyDescent="0.25">
      <c r="A208" t="str">
        <f>CONCATENATE("CREATE VERTEX Stage SET ", 'concat fields &amp; values'!A208, ";")</f>
        <v>CREATE VERTEX Stage SET STAGE_NUMBER=207,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9" spans="1:1" x14ac:dyDescent="0.25">
      <c r="A209" t="str">
        <f>CONCATENATE("CREATE VERTEX Stage SET ", 'concat fields &amp; values'!A209, ";")</f>
        <v>CREATE VERTEX Stage SET STAGE_NUMBER=208,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0" spans="1:1" x14ac:dyDescent="0.25">
      <c r="A210" t="str">
        <f>CONCATENATE("CREATE VERTEX Stage SET ", 'concat fields &amp; values'!A210, ";")</f>
        <v>CREATE VERTEX Stage SET STAGE_NUMBER=209,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11" spans="1:1" x14ac:dyDescent="0.25">
      <c r="A211" t="str">
        <f>CONCATENATE("CREATE VERTEX Stage SET ", 'concat fields &amp; values'!A211, ";")</f>
        <v>CREATE VERTEX Stage SET STAGE_NUMBER=210,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12" spans="1:1" x14ac:dyDescent="0.25">
      <c r="A212" t="str">
        <f>CONCATENATE("CREATE VERTEX Stage SET ", 'concat fields &amp; values'!A212, ";")</f>
        <v>CREATE VERTEX Stage SET STAGE_NUMBER=211,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13" spans="1:1" x14ac:dyDescent="0.25">
      <c r="A213" t="str">
        <f>CONCATENATE("CREATE VERTEX Stage SET ", 'concat fields &amp; values'!A213, ";")</f>
        <v>CREATE VERTEX Stage SET STAGE_NUMBER=212,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14" spans="1:1" x14ac:dyDescent="0.25">
      <c r="A214" t="str">
        <f>CONCATENATE("CREATE VERTEX Stage SET ", 'concat fields &amp; values'!A214, ";")</f>
        <v>CREATE VERTEX Stage SET STAGE_NUMBER=213,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15" spans="1:1" x14ac:dyDescent="0.25">
      <c r="A215" t="str">
        <f>CONCATENATE("CREATE VERTEX Stage SET ", 'concat fields &amp; values'!A215, ";")</f>
        <v>CREATE VERTEX Stage SET STAGE_NUMBER=214,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16" spans="1:1" x14ac:dyDescent="0.25">
      <c r="A216" t="str">
        <f>CONCATENATE("CREATE VERTEX Stage SET ", 'concat fields &amp; values'!A216, ";")</f>
        <v>CREATE VERTEX Stage SET STAGE_NUMBER=215,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17" spans="1:1" x14ac:dyDescent="0.25">
      <c r="A217" t="str">
        <f>CONCATENATE("CREATE VERTEX Stage SET ", 'concat fields &amp; values'!A217, ";")</f>
        <v>CREATE VERTEX Stage SET STAGE_NUMBER=216,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18" spans="1:1" x14ac:dyDescent="0.25">
      <c r="A218" t="str">
        <f>CONCATENATE("CREATE VERTEX Stage SET ", 'concat fields &amp; values'!A218, ";")</f>
        <v>CREATE VERTEX Stage SET STAGE_NUMBER=217,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19" spans="1:1" x14ac:dyDescent="0.25">
      <c r="A219" t="str">
        <f>CONCATENATE("CREATE VERTEX Stage SET ", 'concat fields &amp; values'!A219, ";")</f>
        <v>CREATE VERTEX Stage SET STAGE_NUMBER=218,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20" spans="1:1" x14ac:dyDescent="0.25">
      <c r="A220" t="str">
        <f>CONCATENATE("CREATE VERTEX Stage SET ", 'concat fields &amp; values'!A220, ";")</f>
        <v>CREATE VERTEX Stage SET STAGE_NUMBER=219,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21" spans="1:1" x14ac:dyDescent="0.25">
      <c r="A221" t="str">
        <f>CONCATENATE("CREATE VERTEX Stage SET ", 'concat fields &amp; values'!A221, ";")</f>
        <v>CREATE VERTEX Stage SET STAGE_NUMBER=220,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22" spans="1:1" x14ac:dyDescent="0.25">
      <c r="A222" t="str">
        <f>CONCATENATE("CREATE VERTEX Stage SET ", 'concat fields &amp; values'!A222, ";")</f>
        <v>CREATE VERTEX Stage SET STAGE_NUMBER=221,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23" spans="1:1" x14ac:dyDescent="0.25">
      <c r="A223" t="str">
        <f>CONCATENATE("CREATE VERTEX Stage SET ", 'concat fields &amp; values'!A223, ";")</f>
        <v>CREATE VERTEX Stage SET STAGE_NUMBER=222,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24" spans="1:1" x14ac:dyDescent="0.25">
      <c r="A224" t="str">
        <f>CONCATENATE("CREATE VERTEX Stage SET ", 'concat fields &amp; values'!A224, ";")</f>
        <v>CREATE VERTEX Stage SET STAGE_NUMBER=223,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25" spans="1:1" x14ac:dyDescent="0.25">
      <c r="A225" t="str">
        <f>CONCATENATE("CREATE VERTEX Stage SET ", 'concat fields &amp; values'!A225, ";")</f>
        <v>CREATE VERTEX Stage SET STAGE_NUMBER=224,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26" spans="1:1" x14ac:dyDescent="0.25">
      <c r="A226" t="str">
        <f>CONCATENATE("CREATE VERTEX Stage SET ", 'concat fields &amp; values'!A226, ";")</f>
        <v>CREATE VERTEX Stage SET STAGE_NUMBER=225,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27" spans="1:1" x14ac:dyDescent="0.25">
      <c r="A227" t="str">
        <f>CONCATENATE("CREATE VERTEX Stage SET ", 'concat fields &amp; values'!A227, ";")</f>
        <v>CREATE VERTEX Stage SET STAGE_NUMBER=226,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28" spans="1:1" x14ac:dyDescent="0.25">
      <c r="A228" t="str">
        <f>CONCATENATE("CREATE VERTEX Stage SET ", 'concat fields &amp; values'!A228, ";")</f>
        <v>CREATE VERTEX Stage SET STAGE_NUMBER=227,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29" spans="1:1" x14ac:dyDescent="0.25">
      <c r="A229" t="str">
        <f>CONCATENATE("CREATE VERTEX Stage SET ", 'concat fields &amp; values'!A229, ";")</f>
        <v>CREATE VERTEX Stage SET STAGE_NUMBER=228,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30" spans="1:1" x14ac:dyDescent="0.25">
      <c r="A230" t="str">
        <f>CONCATENATE("CREATE VERTEX Stage SET ", 'concat fields &amp; values'!A230, ";")</f>
        <v>CREATE VERTEX Stage SET STAGE_NUMBER=229,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31" spans="1:1" x14ac:dyDescent="0.25">
      <c r="A231" t="str">
        <f>CONCATENATE("CREATE VERTEX Stage SET ", 'concat fields &amp; values'!A231, ";")</f>
        <v>CREATE VERTEX Stage SET STAGE_NUMBER=230,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32" spans="1:1" x14ac:dyDescent="0.25">
      <c r="A232" t="str">
        <f>CONCATENATE("CREATE VERTEX Stage SET ", 'concat fields &amp; values'!A232, ";")</f>
        <v>CREATE VERTEX Stage SET STAGE_NUMBER=231,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33" spans="1:1" x14ac:dyDescent="0.25">
      <c r="A233" t="str">
        <f>CONCATENATE("CREATE VERTEX Stage SET ", 'concat fields &amp; values'!A233, ";")</f>
        <v>CREATE VERTEX Stage SET STAGE_NUMBER=232,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34" spans="1:1" x14ac:dyDescent="0.25">
      <c r="A234" t="str">
        <f>CONCATENATE("CREATE VERTEX Stage SET ", 'concat fields &amp; values'!A234, ";")</f>
        <v>CREATE VERTEX Stage SET STAGE_NUMBER=233,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35" spans="1:1" x14ac:dyDescent="0.25">
      <c r="A235" t="str">
        <f>CONCATENATE("CREATE VERTEX Stage SET ", 'concat fields &amp; values'!A235, ";")</f>
        <v>CREATE VERTEX Stage SET STAGE_NUMBER=234,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36" spans="1:1" x14ac:dyDescent="0.25">
      <c r="A236" t="str">
        <f>CONCATENATE("CREATE VERTEX Stage SET ", 'concat fields &amp; values'!A236, ";")</f>
        <v>CREATE VERTEX Stage SET STAGE_NUMBER=235,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37" spans="1:1" x14ac:dyDescent="0.25">
      <c r="A237" t="str">
        <f>CONCATENATE("CREATE VERTEX Stage SET ", 'concat fields &amp; values'!A237, ";")</f>
        <v>CREATE VERTEX Stage SET STAGE_NUMBER=236,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38" spans="1:1" x14ac:dyDescent="0.25">
      <c r="A238" t="str">
        <f>CONCATENATE("CREATE VERTEX Stage SET ", 'concat fields &amp; values'!A238, ";")</f>
        <v>CREATE VERTEX Stage SET STAGE_NUMBER=237,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39" spans="1:1" x14ac:dyDescent="0.25">
      <c r="A239" t="str">
        <f>CONCATENATE("CREATE VERTEX Stage SET ", 'concat fields &amp; values'!A239, ";")</f>
        <v>CREATE VERTEX Stage SET STAGE_NUMBER=238,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40" spans="1:1" x14ac:dyDescent="0.25">
      <c r="A240" t="str">
        <f>CONCATENATE("CREATE VERTEX Stage SET ", 'concat fields &amp; values'!A240, ";")</f>
        <v>CREATE VERTEX Stage SET STAGE_NUMBER=239,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41" spans="1:1" x14ac:dyDescent="0.25">
      <c r="A241" t="str">
        <f>CONCATENATE("CREATE VERTEX Stage SET ", 'concat fields &amp; values'!A241, ";")</f>
        <v>CREATE VERTEX Stage SET STAGE_NUMBER=240,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42" spans="1:1" x14ac:dyDescent="0.25">
      <c r="A242" t="str">
        <f>CONCATENATE("CREATE VERTEX Stage SET ", 'concat fields &amp; values'!A242, ";")</f>
        <v>CREATE VERTEX Stage SET STAGE_NUMBER=241,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43" spans="1:1" x14ac:dyDescent="0.25">
      <c r="A243" t="str">
        <f>CONCATENATE("CREATE VERTEX Stage SET ", 'concat fields &amp; values'!A243, ";")</f>
        <v>CREATE VERTEX Stage SET STAGE_NUMBER=242,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44" spans="1:1" x14ac:dyDescent="0.25">
      <c r="A244" t="str">
        <f>CONCATENATE("CREATE VERTEX Stage SET ", 'concat fields &amp; values'!A244, ";")</f>
        <v>CREATE VERTEX Stage SET STAGE_NUMBER=243,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45" spans="1:1" x14ac:dyDescent="0.25">
      <c r="A245" t="str">
        <f>CONCATENATE("CREATE VERTEX Stage SET ", 'concat fields &amp; values'!A245, ";")</f>
        <v>CREATE VERTEX Stage SET STAGE_NUMBER=244,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46" spans="1:1" x14ac:dyDescent="0.25">
      <c r="A246" t="str">
        <f>CONCATENATE("CREATE VERTEX Stage SET ", 'concat fields &amp; values'!A246, ";")</f>
        <v>CREATE VERTEX Stage SET STAGE_NUMBER=245,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47" spans="1:1" x14ac:dyDescent="0.25">
      <c r="A247" t="str">
        <f>CONCATENATE("CREATE VERTEX Stage SET ", 'concat fields &amp; values'!A247, ";")</f>
        <v>CREATE VERTEX Stage SET STAGE_NUMBER=246,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48" spans="1:1" x14ac:dyDescent="0.25">
      <c r="A248" t="str">
        <f>CONCATENATE("CREATE VERTEX Stage SET ", 'concat fields &amp; values'!A248, ";")</f>
        <v>CREATE VERTEX Stage SET STAGE_NUMBER=247,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49" spans="1:1" x14ac:dyDescent="0.25">
      <c r="A249" t="str">
        <f>CONCATENATE("CREATE VERTEX Stage SET ", 'concat fields &amp; values'!A249, ";")</f>
        <v>CREATE VERTEX Stage SET STAGE_NUMBER=248,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50" spans="1:1" x14ac:dyDescent="0.25">
      <c r="A250" t="str">
        <f>CONCATENATE("CREATE VERTEX Stage SET ", 'concat fields &amp; values'!A250, ";")</f>
        <v>CREATE VERTEX Stage SET STAGE_NUMBER=249,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51" spans="1:1" x14ac:dyDescent="0.25">
      <c r="A251" t="str">
        <f>CONCATENATE("CREATE VERTEX Stage SET ", 'concat fields &amp; values'!A251, ";")</f>
        <v>CREATE VERTEX Stage SET STAGE_NUMBER=250,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52" spans="1:1" x14ac:dyDescent="0.25">
      <c r="A252" t="str">
        <f>CONCATENATE("CREATE VERTEX Stage SET ", 'concat fields &amp; values'!A252, ";")</f>
        <v>CREATE VERTEX Stage SET STAGE_NUMBER=251,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53" spans="1:1" x14ac:dyDescent="0.25">
      <c r="A253" t="str">
        <f>CONCATENATE("CREATE VERTEX Stage SET ", 'concat fields &amp; values'!A253, ";")</f>
        <v>CREATE VERTEX Stage SET STAGE_NUMBER=252,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54" spans="1:1" x14ac:dyDescent="0.25">
      <c r="A254" t="str">
        <f>CONCATENATE("CREATE VERTEX Stage SET ", 'concat fields &amp; values'!A254, ";")</f>
        <v>CREATE VERTEX Stage SET STAGE_NUMBER=253,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55" spans="1:1" x14ac:dyDescent="0.25">
      <c r="A255" t="str">
        <f>CONCATENATE("CREATE VERTEX Stage SET ", 'concat fields &amp; values'!A255, ";")</f>
        <v>CREATE VERTEX Stage SET STAGE_NUMBER=254,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56" spans="1:1" x14ac:dyDescent="0.25">
      <c r="A256" t="str">
        <f>CONCATENATE("CREATE VERTEX Stage SET ", 'concat fields &amp; values'!A256, ";")</f>
        <v>CREATE VERTEX Stage SET STAGE_NUMBER=255,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57" spans="1:1" x14ac:dyDescent="0.25">
      <c r="A257" t="str">
        <f>CONCATENATE("CREATE VERTEX Stage SET ", 'concat fields &amp; values'!A257, ";")</f>
        <v>CREATE VERTEX Stage SET STAGE_NUMBER=256,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58" spans="1:1" x14ac:dyDescent="0.25">
      <c r="A258" t="str">
        <f>CONCATENATE("CREATE VERTEX Stage SET ", 'concat fields &amp; values'!A258, ";")</f>
        <v>CREATE VERTEX Stage SET STAGE_NUMBER=257,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59" spans="1:1" x14ac:dyDescent="0.25">
      <c r="A259" t="str">
        <f>CONCATENATE("CREATE VERTEX Stage SET ", 'concat fields &amp; values'!A259, ";")</f>
        <v>CREATE VERTEX Stage SET STAGE_NUMBER=258,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60" spans="1:1" x14ac:dyDescent="0.25">
      <c r="A260" t="str">
        <f>CONCATENATE("CREATE VERTEX Stage SET ", 'concat fields &amp; values'!A260, ";")</f>
        <v>CREATE VERTEX Stage SET STAGE_NUMBER=259,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61" spans="1:1" x14ac:dyDescent="0.25">
      <c r="A261" t="str">
        <f>CONCATENATE("CREATE VERTEX Stage SET ", 'concat fields &amp; values'!A261, ";")</f>
        <v>CREATE VERTEX Stage SET STAGE_NUMBER=260,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62" spans="1:1" x14ac:dyDescent="0.25">
      <c r="A262" t="str">
        <f>CONCATENATE("CREATE VERTEX Stage SET ", 'concat fields &amp; values'!A262, ";")</f>
        <v>CREATE VERTEX Stage SET STAGE_NUMBER=261,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63" spans="1:1" x14ac:dyDescent="0.25">
      <c r="A263" t="str">
        <f>CONCATENATE("CREATE VERTEX Stage SET ", 'concat fields &amp; values'!A263, ";")</f>
        <v>CREATE VERTEX Stage SET STAGE_NUMBER=262,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64" spans="1:1" x14ac:dyDescent="0.25">
      <c r="A264" t="str">
        <f>CONCATENATE("CREATE VERTEX Stage SET ", 'concat fields &amp; values'!A264, ";")</f>
        <v>CREATE VERTEX Stage SET STAGE_NUMBER=263,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65" spans="1:1" x14ac:dyDescent="0.25">
      <c r="A265" t="str">
        <f>CONCATENATE("CREATE VERTEX Stage SET ", 'concat fields &amp; values'!A265, ";")</f>
        <v>CREATE VERTEX Stage SET STAGE_NUMBER=264,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66" spans="1:1" x14ac:dyDescent="0.25">
      <c r="A266" t="str">
        <f>CONCATENATE("CREATE VERTEX Stage SET ", 'concat fields &amp; values'!A266, ";")</f>
        <v>CREATE VERTEX Stage SET STAGE_NUMBER=265,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67" spans="1:1" x14ac:dyDescent="0.25">
      <c r="A267" t="str">
        <f>CONCATENATE("CREATE VERTEX Stage SET ", 'concat fields &amp; values'!A267, ";")</f>
        <v>CREATE VERTEX Stage SET STAGE_NUMBER=266,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68" spans="1:1" x14ac:dyDescent="0.25">
      <c r="A268" t="str">
        <f>CONCATENATE("CREATE VERTEX Stage SET ", 'concat fields &amp; values'!A268, ";")</f>
        <v>CREATE VERTEX Stage SET STAGE_NUMBER=267,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69" spans="1:1" x14ac:dyDescent="0.25">
      <c r="A269" t="str">
        <f>CONCATENATE("CREATE VERTEX Stage SET ", 'concat fields &amp; values'!A269, ";")</f>
        <v>CREATE VERTEX Stage SET STAGE_NUMBER=268,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70" spans="1:1" x14ac:dyDescent="0.25">
      <c r="A270" t="str">
        <f>CONCATENATE("CREATE VERTEX Stage SET ", 'concat fields &amp; values'!A270, ";")</f>
        <v>CREATE VERTEX Stage SET STAGE_NUMBER=269,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71" spans="1:1" x14ac:dyDescent="0.25">
      <c r="A271" t="str">
        <f>CONCATENATE("CREATE VERTEX Stage SET ", 'concat fields &amp; values'!A271, ";")</f>
        <v>CREATE VERTEX Stage SET STAGE_NUMBER=270,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72" spans="1:1" x14ac:dyDescent="0.25">
      <c r="A272" t="str">
        <f>CONCATENATE("CREATE VERTEX Stage SET ", 'concat fields &amp; values'!A272, ";")</f>
        <v>CREATE VERTEX Stage SET STAGE_NUMBER=271,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73" spans="1:1" x14ac:dyDescent="0.25">
      <c r="A273" t="str">
        <f>CONCATENATE("CREATE VERTEX Stage SET ", 'concat fields &amp; values'!A273, ";")</f>
        <v>CREATE VERTEX Stage SET STAGE_NUMBER=272,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74" spans="1:1" x14ac:dyDescent="0.25">
      <c r="A274" t="str">
        <f>CONCATENATE("CREATE VERTEX Stage SET ", 'concat fields &amp; values'!A274, ";")</f>
        <v>CREATE VERTEX Stage SET STAGE_NUMBER=273,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75" spans="1:1" x14ac:dyDescent="0.25">
      <c r="A275" t="str">
        <f>CONCATENATE("CREATE VERTEX Stage SET ", 'concat fields &amp; values'!A275, ";")</f>
        <v>CREATE VERTEX Stage SET STAGE_NUMBER=274,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76" spans="1:1" x14ac:dyDescent="0.25">
      <c r="A276" t="str">
        <f>CONCATENATE("CREATE VERTEX Stage SET ", 'concat fields &amp; values'!A276, ";")</f>
        <v>CREATE VERTEX Stage SET STAGE_NUMBER=275,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77" spans="1:1" x14ac:dyDescent="0.25">
      <c r="A277" t="str">
        <f>CONCATENATE("CREATE VERTEX Stage SET ", 'concat fields &amp; values'!A277, ";")</f>
        <v>CREATE VERTEX Stage SET STAGE_NUMBER=276,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78" spans="1:1" x14ac:dyDescent="0.25">
      <c r="A278" t="str">
        <f>CONCATENATE("CREATE VERTEX Stage SET ", 'concat fields &amp; values'!A278, ";")</f>
        <v>CREATE VERTEX Stage SET STAGE_NUMBER=277,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79" spans="1:1" x14ac:dyDescent="0.25">
      <c r="A279" t="str">
        <f>CONCATENATE("CREATE VERTEX Stage SET ", 'concat fields &amp; values'!A279, ";")</f>
        <v>CREATE VERTEX Stage SET STAGE_NUMBER=278,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80" spans="1:1" x14ac:dyDescent="0.25">
      <c r="A280" t="str">
        <f>CONCATENATE("CREATE VERTEX Stage SET ", 'concat fields &amp; values'!A280, ";")</f>
        <v>CREATE VERTEX Stage SET STAGE_NUMBER=279,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81" spans="1:1" x14ac:dyDescent="0.25">
      <c r="A281" t="str">
        <f>CONCATENATE("CREATE VERTEX Stage SET ", 'concat fields &amp; values'!A281, ";")</f>
        <v>CREATE VERTEX Stage SET STAGE_NUMBER=280,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82" spans="1:1" x14ac:dyDescent="0.25">
      <c r="A282" t="str">
        <f>CONCATENATE("CREATE VERTEX Stage SET ", 'concat fields &amp; values'!A282, ";")</f>
        <v>CREATE VERTEX Stage SET STAGE_NUMBER=281,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83" spans="1:1" x14ac:dyDescent="0.25">
      <c r="A283" t="str">
        <f>CONCATENATE("CREATE VERTEX Stage SET ", 'concat fields &amp; values'!A283, ";")</f>
        <v>CREATE VERTEX Stage SET STAGE_NUMBER=282,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84" spans="1:1" x14ac:dyDescent="0.25">
      <c r="A284" t="str">
        <f>CONCATENATE("CREATE VERTEX Stage SET ", 'concat fields &amp; values'!A284, ";")</f>
        <v>CREATE VERTEX Stage SET STAGE_NUMBER=283,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85" spans="1:1" x14ac:dyDescent="0.25">
      <c r="A285" t="str">
        <f>CONCATENATE("CREATE VERTEX Stage SET ", 'concat fields &amp; values'!A285, ";")</f>
        <v>CREATE VERTEX Stage SET STAGE_NUMBER=284,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86" spans="1:1" x14ac:dyDescent="0.25">
      <c r="A286" t="str">
        <f>CONCATENATE("CREATE VERTEX Stage SET ", 'concat fields &amp; values'!A286, ";")</f>
        <v>CREATE VERTEX Stage SET STAGE_NUMBER=285,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87" spans="1:1" x14ac:dyDescent="0.25">
      <c r="A287" t="str">
        <f>CONCATENATE("CREATE VERTEX Stage SET ", 'concat fields &amp; values'!A287, ";")</f>
        <v>CREATE VERTEX Stage SET STAGE_NUMBER=286,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88" spans="1:1" x14ac:dyDescent="0.25">
      <c r="A288" t="str">
        <f>CONCATENATE("CREATE VERTEX Stage SET ", 'concat fields &amp; values'!A288, ";")</f>
        <v>CREATE VERTEX Stage SET STAGE_NUMBER=287,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89" spans="1:1" x14ac:dyDescent="0.25">
      <c r="A289" t="str">
        <f>CONCATENATE("CREATE VERTEX Stage SET ", 'concat fields &amp; values'!A289, ";")</f>
        <v>CREATE VERTEX Stage SET STAGE_NUMBER=288,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90" spans="1:1" x14ac:dyDescent="0.25">
      <c r="A290" t="str">
        <f>CONCATENATE("CREATE VERTEX Stage SET ", 'concat fields &amp; values'!A290, ";")</f>
        <v>CREATE VERTEX Stage SET STAGE_NUMBER=289,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91" spans="1:1" x14ac:dyDescent="0.25">
      <c r="A291" t="str">
        <f>CONCATENATE("CREATE VERTEX Stage SET ", 'concat fields &amp; values'!A291, ";")</f>
        <v>CREATE VERTEX Stage SET STAGE_NUMBER=290,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92" spans="1:1" x14ac:dyDescent="0.25">
      <c r="A292" t="str">
        <f>CONCATENATE("CREATE VERTEX Stage SET ", 'concat fields &amp; values'!A292, ";")</f>
        <v>CREATE VERTEX Stage SET STAGE_NUMBER=291,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93" spans="1:1" x14ac:dyDescent="0.25">
      <c r="A293" t="str">
        <f>CONCATENATE("CREATE VERTEX Stage SET ", 'concat fields &amp; values'!A293, ";")</f>
        <v>CREATE VERTEX Stage SET STAGE_NUMBER=292,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94" spans="1:1" x14ac:dyDescent="0.25">
      <c r="A294" t="str">
        <f>CONCATENATE("CREATE VERTEX Stage SET ", 'concat fields &amp; values'!A294, ";")</f>
        <v>CREATE VERTEX Stage SET STAGE_NUMBER=293,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95" spans="1:1" x14ac:dyDescent="0.25">
      <c r="A295" t="str">
        <f>CONCATENATE("CREATE VERTEX Stage SET ", 'concat fields &amp; values'!A295, ";")</f>
        <v>CREATE VERTEX Stage SET STAGE_NUMBER=294,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96" spans="1:1" x14ac:dyDescent="0.25">
      <c r="A296" t="str">
        <f>CONCATENATE("CREATE VERTEX Stage SET ", 'concat fields &amp; values'!A296, ";")</f>
        <v>CREATE VERTEX Stage SET STAGE_NUMBER=295,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97" spans="1:1" x14ac:dyDescent="0.25">
      <c r="A297" t="str">
        <f>CONCATENATE("CREATE VERTEX Stage SET ", 'concat fields &amp; values'!A297, ";")</f>
        <v>CREATE VERTEX Stage SET STAGE_NUMBER=296,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98" spans="1:1" x14ac:dyDescent="0.25">
      <c r="A298" t="str">
        <f>CONCATENATE("CREATE VERTEX Stage SET ", 'concat fields &amp; values'!A298, ";")</f>
        <v>CREATE VERTEX Stage SET STAGE_NUMBER=297,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99" spans="1:1" x14ac:dyDescent="0.25">
      <c r="A299" t="str">
        <f>CONCATENATE("CREATE VERTEX Stage SET ", 'concat fields &amp; values'!A299, ";")</f>
        <v>CREATE VERTEX Stage SET STAGE_NUMBER=298,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00" spans="1:1" x14ac:dyDescent="0.25">
      <c r="A300" t="str">
        <f>CONCATENATE("CREATE VERTEX Stage SET ", 'concat fields &amp; values'!A300, ";")</f>
        <v>CREATE VERTEX Stage SET STAGE_NUMBER=299,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01" spans="1:1" x14ac:dyDescent="0.25">
      <c r="A301" t="str">
        <f>CONCATENATE("CREATE VERTEX Stage SET ", 'concat fields &amp; values'!A301, ";")</f>
        <v>CREATE VERTEX Stage SET STAGE_NUMBER=300,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02" spans="1:1" x14ac:dyDescent="0.25">
      <c r="A302" t="str">
        <f>CONCATENATE("CREATE VERTEX Stage SET ", 'concat fields &amp; values'!A302, ";")</f>
        <v>CREATE VERTEX Stage SET STAGE_NUMBER=301,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03" spans="1:1" x14ac:dyDescent="0.25">
      <c r="A303" t="str">
        <f>CONCATENATE("CREATE VERTEX Stage SET ", 'concat fields &amp; values'!A303, ";")</f>
        <v>CREATE VERTEX Stage SET STAGE_NUMBER=302,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04" spans="1:1" x14ac:dyDescent="0.25">
      <c r="A304" t="str">
        <f>CONCATENATE("CREATE VERTEX Stage SET ", 'concat fields &amp; values'!A304, ";")</f>
        <v>CREATE VERTEX Stage SET STAGE_NUMBER=303,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05" spans="1:1" x14ac:dyDescent="0.25">
      <c r="A305" t="str">
        <f>CONCATENATE("CREATE VERTEX Stage SET ", 'concat fields &amp; values'!A305, ";")</f>
        <v>CREATE VERTEX Stage SET STAGE_NUMBER=304,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06" spans="1:1" x14ac:dyDescent="0.25">
      <c r="A306" t="str">
        <f>CONCATENATE("CREATE VERTEX Stage SET ", 'concat fields &amp; values'!A306, ";")</f>
        <v>CREATE VERTEX Stage SET STAGE_NUMBER=305,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07" spans="1:1" x14ac:dyDescent="0.25">
      <c r="A307" t="str">
        <f>CONCATENATE("CREATE VERTEX Stage SET ", 'concat fields &amp; values'!A307, ";")</f>
        <v>CREATE VERTEX Stage SET STAGE_NUMBER=306,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08" spans="1:1" x14ac:dyDescent="0.25">
      <c r="A308" t="str">
        <f>CONCATENATE("CREATE VERTEX Stage SET ", 'concat fields &amp; values'!A308, ";")</f>
        <v>CREATE VERTEX Stage SET STAGE_NUMBER=307,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09" spans="1:1" x14ac:dyDescent="0.25">
      <c r="A309" t="str">
        <f>CONCATENATE("CREATE VERTEX Stage SET ", 'concat fields &amp; values'!A309, ";")</f>
        <v>CREATE VERTEX Stage SET STAGE_NUMBER=308,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10" spans="1:1" x14ac:dyDescent="0.25">
      <c r="A310" t="str">
        <f>CONCATENATE("CREATE VERTEX Stage SET ", 'concat fields &amp; values'!A310, ";")</f>
        <v>CREATE VERTEX Stage SET STAGE_NUMBER=309,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11" spans="1:1" x14ac:dyDescent="0.25">
      <c r="A311" t="str">
        <f>CONCATENATE("CREATE VERTEX Stage SET ", 'concat fields &amp; values'!A311, ";")</f>
        <v>CREATE VERTEX Stage SET STAGE_NUMBER=310,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12" spans="1:1" x14ac:dyDescent="0.25">
      <c r="A312" t="str">
        <f>CONCATENATE("CREATE VERTEX Stage SET ", 'concat fields &amp; values'!A312, ";")</f>
        <v>CREATE VERTEX Stage SET STAGE_NUMBER=311,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13" spans="1:1" x14ac:dyDescent="0.25">
      <c r="A313" t="str">
        <f>CONCATENATE("CREATE VERTEX Stage SET ", 'concat fields &amp; values'!A313, ";")</f>
        <v>CREATE VERTEX Stage SET STAGE_NUMBER=312,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14" spans="1:1" x14ac:dyDescent="0.25">
      <c r="A314" t="str">
        <f>CONCATENATE("CREATE VERTEX Stage SET ", 'concat fields &amp; values'!A314, ";")</f>
        <v>CREATE VERTEX Stage SET STAGE_NUMBER=313,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15" spans="1:1" x14ac:dyDescent="0.25">
      <c r="A315" t="str">
        <f>CONCATENATE("CREATE VERTEX Stage SET ", 'concat fields &amp; values'!A315, ";")</f>
        <v>CREATE VERTEX Stage SET STAGE_NUMBER=314,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16" spans="1:1" x14ac:dyDescent="0.25">
      <c r="A316" t="str">
        <f>CONCATENATE("CREATE VERTEX Stage SET ", 'concat fields &amp; values'!A316, ";")</f>
        <v>CREATE VERTEX Stage SET STAGE_NUMBER=315,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17" spans="1:1" x14ac:dyDescent="0.25">
      <c r="A317" t="str">
        <f>CONCATENATE("CREATE VERTEX Stage SET ", 'concat fields &amp; values'!A317, ";")</f>
        <v>CREATE VERTEX Stage SET STAGE_NUMBER=316,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18" spans="1:1" x14ac:dyDescent="0.25">
      <c r="A318" t="str">
        <f>CONCATENATE("CREATE VERTEX Stage SET ", 'concat fields &amp; values'!A318, ";")</f>
        <v>CREATE VERTEX Stage SET STAGE_NUMBER=317,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19" spans="1:1" x14ac:dyDescent="0.25">
      <c r="A319" t="str">
        <f>CONCATENATE("CREATE VERTEX Stage SET ", 'concat fields &amp; values'!A319, ";")</f>
        <v>CREATE VERTEX Stage SET STAGE_NUMBER=318,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20" spans="1:1" x14ac:dyDescent="0.25">
      <c r="A320" t="str">
        <f>CONCATENATE("CREATE VERTEX Stage SET ", 'concat fields &amp; values'!A320, ";")</f>
        <v>CREATE VERTEX Stage SET STAGE_NUMBER=319,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21" spans="1:1" x14ac:dyDescent="0.25">
      <c r="A321" t="str">
        <f>CONCATENATE("CREATE VERTEX Stage SET ", 'concat fields &amp; values'!A321, ";")</f>
        <v>CREATE VERTEX Stage SET STAGE_NUMBER=320,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22" spans="1:1" x14ac:dyDescent="0.25">
      <c r="A322" t="str">
        <f>CONCATENATE("CREATE VERTEX Stage SET ", 'concat fields &amp; values'!A322, ";")</f>
        <v>CREATE VERTEX Stage SET STAGE_NUMBER=321,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23" spans="1:1" x14ac:dyDescent="0.25">
      <c r="A323" t="str">
        <f>CONCATENATE("CREATE VERTEX Stage SET ", 'concat fields &amp; values'!A323, ";")</f>
        <v>CREATE VERTEX Stage SET STAGE_NUMBER=322,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24" spans="1:1" x14ac:dyDescent="0.25">
      <c r="A324" t="str">
        <f>CONCATENATE("CREATE VERTEX Stage SET ", 'concat fields &amp; values'!A324, ";")</f>
        <v>CREATE VERTEX Stage SET STAGE_NUMBER=323,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25" spans="1:1" x14ac:dyDescent="0.25">
      <c r="A325" t="str">
        <f>CONCATENATE("CREATE VERTEX Stage SET ", 'concat fields &amp; values'!A325, ";")</f>
        <v>CREATE VERTEX Stage SET STAGE_NUMBER=324,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26" spans="1:1" x14ac:dyDescent="0.25">
      <c r="A326" t="str">
        <f>CONCATENATE("CREATE VERTEX Stage SET ", 'concat fields &amp; values'!A326, ";")</f>
        <v>CREATE VERTEX Stage SET STAGE_NUMBER=325,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27" spans="1:1" x14ac:dyDescent="0.25">
      <c r="A327" t="str">
        <f>CONCATENATE("CREATE VERTEX Stage SET ", 'concat fields &amp; values'!A327, ";")</f>
        <v>CREATE VERTEX Stage SET STAGE_NUMBER=326,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28" spans="1:1" x14ac:dyDescent="0.25">
      <c r="A328" t="str">
        <f>CONCATENATE("CREATE VERTEX Stage SET ", 'concat fields &amp; values'!A328, ";")</f>
        <v>CREATE VERTEX Stage SET STAGE_NUMBER=327,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29" spans="1:1" x14ac:dyDescent="0.25">
      <c r="A329" t="str">
        <f>CONCATENATE("CREATE VERTEX Stage SET ", 'concat fields &amp; values'!A329, ";")</f>
        <v>CREATE VERTEX Stage SET STAGE_NUMBER=328,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30" spans="1:1" x14ac:dyDescent="0.25">
      <c r="A330" t="str">
        <f>CONCATENATE("CREATE VERTEX Stage SET ", 'concat fields &amp; values'!A330, ";")</f>
        <v>CREATE VERTEX Stage SET STAGE_NUMBER=329,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31" spans="1:1" x14ac:dyDescent="0.25">
      <c r="A331" t="str">
        <f>CONCATENATE("CREATE VERTEX Stage SET ", 'concat fields &amp; values'!A331, ";")</f>
        <v>CREATE VERTEX Stage SET STAGE_NUMBER=330,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32" spans="1:1" x14ac:dyDescent="0.25">
      <c r="A332" t="str">
        <f>CONCATENATE("CREATE VERTEX Stage SET ", 'concat fields &amp; values'!A332, ";")</f>
        <v>CREATE VERTEX Stage SET STAGE_NUMBER=331,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33" spans="1:1" x14ac:dyDescent="0.25">
      <c r="A333" t="str">
        <f>CONCATENATE("CREATE VERTEX Stage SET ", 'concat fields &amp; values'!A333, ";")</f>
        <v>CREATE VERTEX Stage SET STAGE_NUMBER=332,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34" spans="1:1" x14ac:dyDescent="0.25">
      <c r="A334" t="str">
        <f>CONCATENATE("CREATE VERTEX Stage SET ", 'concat fields &amp; values'!A334, ";")</f>
        <v>CREATE VERTEX Stage SET STAGE_NUMBER=333,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35" spans="1:1" x14ac:dyDescent="0.25">
      <c r="A335" t="str">
        <f>CONCATENATE("CREATE VERTEX Stage SET ", 'concat fields &amp; values'!A335, ";")</f>
        <v>CREATE VERTEX Stage SET STAGE_NUMBER=334,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36" spans="1:1" x14ac:dyDescent="0.25">
      <c r="A336" t="str">
        <f>CONCATENATE("CREATE VERTEX Stage SET ", 'concat fields &amp; values'!A336, ";")</f>
        <v>CREATE VERTEX Stage SET STAGE_NUMBER=335,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37" spans="1:1" x14ac:dyDescent="0.25">
      <c r="A337" t="str">
        <f>CONCATENATE("CREATE VERTEX Stage SET ", 'concat fields &amp; values'!A337, ";")</f>
        <v>CREATE VERTEX Stage SET STAGE_NUMBER=336,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38" spans="1:1" x14ac:dyDescent="0.25">
      <c r="A338" t="str">
        <f>CONCATENATE("CREATE VERTEX Stage SET ", 'concat fields &amp; values'!A338, ";")</f>
        <v>CREATE VERTEX Stage SET STAGE_NUMBER=337,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39" spans="1:1" x14ac:dyDescent="0.25">
      <c r="A339" t="str">
        <f>CONCATENATE("CREATE VERTEX Stage SET ", 'concat fields &amp; values'!A339, ";")</f>
        <v>CREATE VERTEX Stage SET STAGE_NUMBER=338,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40" spans="1:1" x14ac:dyDescent="0.25">
      <c r="A340" t="str">
        <f>CONCATENATE("CREATE VERTEX Stage SET ", 'concat fields &amp; values'!A340, ";")</f>
        <v>CREATE VERTEX Stage SET STAGE_NUMBER=339,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41" spans="1:1" x14ac:dyDescent="0.25">
      <c r="A341" t="str">
        <f>CONCATENATE("CREATE VERTEX Stage SET ", 'concat fields &amp; values'!A341, ";")</f>
        <v>CREATE VERTEX Stage SET STAGE_NUMBER=340,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42" spans="1:1" x14ac:dyDescent="0.25">
      <c r="A342" t="str">
        <f>CONCATENATE("CREATE VERTEX Stage SET ", 'concat fields &amp; values'!A342, ";")</f>
        <v>CREATE VERTEX Stage SET STAGE_NUMBER=341,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43" spans="1:1" x14ac:dyDescent="0.25">
      <c r="A343" t="str">
        <f>CONCATENATE("CREATE VERTEX Stage SET ", 'concat fields &amp; values'!A343, ";")</f>
        <v>CREATE VERTEX Stage SET STAGE_NUMBER=342,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44" spans="1:1" x14ac:dyDescent="0.25">
      <c r="A344" t="str">
        <f>CONCATENATE("CREATE VERTEX Stage SET ", 'concat fields &amp; values'!A344, ";")</f>
        <v>CREATE VERTEX Stage SET STAGE_NUMBER=343,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45" spans="1:1" x14ac:dyDescent="0.25">
      <c r="A345" t="str">
        <f>CONCATENATE("CREATE VERTEX Stage SET ", 'concat fields &amp; values'!A345, ";")</f>
        <v>CREATE VERTEX Stage SET STAGE_NUMBER=344,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46" spans="1:1" x14ac:dyDescent="0.25">
      <c r="A346" t="str">
        <f>CONCATENATE("CREATE VERTEX Stage SET ", 'concat fields &amp; values'!A346, ";")</f>
        <v>CREATE VERTEX Stage SET STAGE_NUMBER=345,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47" spans="1:1" x14ac:dyDescent="0.25">
      <c r="A347" t="str">
        <f>CONCATENATE("CREATE VERTEX Stage SET ", 'concat fields &amp; values'!A347, ";")</f>
        <v>CREATE VERTEX Stage SET STAGE_NUMBER=346,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48" spans="1:1" x14ac:dyDescent="0.25">
      <c r="A348" t="str">
        <f>CONCATENATE("CREATE VERTEX Stage SET ", 'concat fields &amp; values'!A348, ";")</f>
        <v>CREATE VERTEX Stage SET STAGE_NUMBER=347,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49" spans="1:1" x14ac:dyDescent="0.25">
      <c r="A349" t="str">
        <f>CONCATENATE("CREATE VERTEX Stage SET ", 'concat fields &amp; values'!A349, ";")</f>
        <v>CREATE VERTEX Stage SET STAGE_NUMBER=348,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50" spans="1:1" x14ac:dyDescent="0.25">
      <c r="A350" t="str">
        <f>CONCATENATE("CREATE VERTEX Stage SET ", 'concat fields &amp; values'!A350, ";")</f>
        <v>CREATE VERTEX Stage SET STAGE_NUMBER=349,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51" spans="1:1" x14ac:dyDescent="0.25">
      <c r="A351" t="str">
        <f>CONCATENATE("CREATE VERTEX Stage SET ", 'concat fields &amp; values'!A351, ";")</f>
        <v>CREATE VERTEX Stage SET STAGE_NUMBER=350,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52" spans="1:1" x14ac:dyDescent="0.25">
      <c r="A352" t="str">
        <f>CONCATENATE("CREATE VERTEX Stage SET ", 'concat fields &amp; values'!A352, ";")</f>
        <v>CREATE VERTEX Stage SET STAGE_NUMBER=351,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53" spans="1:1" x14ac:dyDescent="0.25">
      <c r="A353" t="str">
        <f>CONCATENATE("CREATE VERTEX Stage SET ", 'concat fields &amp; values'!A353, ";")</f>
        <v>CREATE VERTEX Stage SET STAGE_NUMBER=352,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54" spans="1:1" x14ac:dyDescent="0.25">
      <c r="A354" t="str">
        <f>CONCATENATE("CREATE VERTEX Stage SET ", 'concat fields &amp; values'!A354, ";")</f>
        <v>CREATE VERTEX Stage SET STAGE_NUMBER=353,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55" spans="1:1" x14ac:dyDescent="0.25">
      <c r="A355" t="str">
        <f>CONCATENATE("CREATE VERTEX Stage SET ", 'concat fields &amp; values'!A355, ";")</f>
        <v>CREATE VERTEX Stage SET STAGE_NUMBER=354,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56" spans="1:1" x14ac:dyDescent="0.25">
      <c r="A356" t="str">
        <f>CONCATENATE("CREATE VERTEX Stage SET ", 'concat fields &amp; values'!A356, ";")</f>
        <v>CREATE VERTEX Stage SET STAGE_NUMBER=355,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57" spans="1:1" x14ac:dyDescent="0.25">
      <c r="A357" t="str">
        <f>CONCATENATE("CREATE VERTEX Stage SET ", 'concat fields &amp; values'!A357, ";")</f>
        <v>CREATE VERTEX Stage SET STAGE_NUMBER=356,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58" spans="1:1" x14ac:dyDescent="0.25">
      <c r="A358" t="str">
        <f>CONCATENATE("CREATE VERTEX Stage SET ", 'concat fields &amp; values'!A358, ";")</f>
        <v>CREATE VERTEX Stage SET STAGE_NUMBER=357,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59" spans="1:1" x14ac:dyDescent="0.25">
      <c r="A359" t="str">
        <f>CONCATENATE("CREATE VERTEX Stage SET ", 'concat fields &amp; values'!A359, ";")</f>
        <v>CREATE VERTEX Stage SET STAGE_NUMBER=358,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60" spans="1:1" x14ac:dyDescent="0.25">
      <c r="A360" t="str">
        <f>CONCATENATE("CREATE VERTEX Stage SET ", 'concat fields &amp; values'!A360, ";")</f>
        <v>CREATE VERTEX Stage SET STAGE_NUMBER=359,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61" spans="1:1" x14ac:dyDescent="0.25">
      <c r="A361" t="str">
        <f>CONCATENATE("CREATE VERTEX Stage SET ", 'concat fields &amp; values'!A361, ";")</f>
        <v>CREATE VERTEX Stage SET STAGE_NUMBER=360,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62" spans="1:1" x14ac:dyDescent="0.25">
      <c r="A362" t="str">
        <f>CONCATENATE("CREATE VERTEX Stage SET ", 'concat fields &amp; values'!A362, ";")</f>
        <v>CREATE VERTEX Stage SET STAGE_NUMBER=361,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63" spans="1:1" x14ac:dyDescent="0.25">
      <c r="A363" t="str">
        <f>CONCATENATE("CREATE VERTEX Stage SET ", 'concat fields &amp; values'!A363, ";")</f>
        <v>CREATE VERTEX Stage SET STAGE_NUMBER=362,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64" spans="1:1" x14ac:dyDescent="0.25">
      <c r="A364" t="str">
        <f>CONCATENATE("CREATE VERTEX Stage SET ", 'concat fields &amp; values'!A364, ";")</f>
        <v>CREATE VERTEX Stage SET STAGE_NUMBER=363,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65" spans="1:1" x14ac:dyDescent="0.25">
      <c r="A365" t="str">
        <f>CONCATENATE("CREATE VERTEX Stage SET ", 'concat fields &amp; values'!A365, ";")</f>
        <v>CREATE VERTEX Stage SET STAGE_NUMBER=364,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66" spans="1:1" x14ac:dyDescent="0.25">
      <c r="A366" t="str">
        <f>CONCATENATE("CREATE VERTEX Stage SET ", 'concat fields &amp; values'!A366, ";")</f>
        <v>CREATE VERTEX Stage SET STAGE_NUMBER=365,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67" spans="1:1" x14ac:dyDescent="0.25">
      <c r="A367" t="str">
        <f>CONCATENATE("CREATE VERTEX Stage SET ", 'concat fields &amp; values'!A367, ";")</f>
        <v>CREATE VERTEX Stage SET STAGE_NUMBER=366,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68" spans="1:1" x14ac:dyDescent="0.25">
      <c r="A368" t="str">
        <f>CONCATENATE("CREATE VERTEX Stage SET ", 'concat fields &amp; values'!A368, ";")</f>
        <v>CREATE VERTEX Stage SET STAGE_NUMBER=367,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69" spans="1:1" x14ac:dyDescent="0.25">
      <c r="A369" t="str">
        <f>CONCATENATE("CREATE VERTEX Stage SET ", 'concat fields &amp; values'!A369, ";")</f>
        <v>CREATE VERTEX Stage SET STAGE_NUMBER=368,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70" spans="1:1" x14ac:dyDescent="0.25">
      <c r="A370" t="str">
        <f>CONCATENATE("CREATE VERTEX Stage SET ", 'concat fields &amp; values'!A370, ";")</f>
        <v>CREATE VERTEX Stage SET STAGE_NUMBER=369,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71" spans="1:1" x14ac:dyDescent="0.25">
      <c r="A371" t="str">
        <f>CONCATENATE("CREATE VERTEX Stage SET ", 'concat fields &amp; values'!A371, ";")</f>
        <v>CREATE VERTEX Stage SET STAGE_NUMBER=370,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72" spans="1:1" x14ac:dyDescent="0.25">
      <c r="A372" t="str">
        <f>CONCATENATE("CREATE VERTEX Stage SET ", 'concat fields &amp; values'!A372, ";")</f>
        <v>CREATE VERTEX Stage SET STAGE_NUMBER=371,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73" spans="1:1" x14ac:dyDescent="0.25">
      <c r="A373" t="str">
        <f>CONCATENATE("CREATE VERTEX Stage SET ", 'concat fields &amp; values'!A373, ";")</f>
        <v>CREATE VERTEX Stage SET STAGE_NUMBER=372,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74" spans="1:1" x14ac:dyDescent="0.25">
      <c r="A374" t="str">
        <f>CONCATENATE("CREATE VERTEX Stage SET ", 'concat fields &amp; values'!A374, ";")</f>
        <v>CREATE VERTEX Stage SET STAGE_NUMBER=373,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75" spans="1:1" x14ac:dyDescent="0.25">
      <c r="A375" t="str">
        <f>CONCATENATE("CREATE VERTEX Stage SET ", 'concat fields &amp; values'!A375, ";")</f>
        <v>CREATE VERTEX Stage SET STAGE_NUMBER=374,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76" spans="1:1" x14ac:dyDescent="0.25">
      <c r="A376" t="str">
        <f>CONCATENATE("CREATE VERTEX Stage SET ", 'concat fields &amp; values'!A376, ";")</f>
        <v>CREATE VERTEX Stage SET STAGE_NUMBER=375,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77" spans="1:1" x14ac:dyDescent="0.25">
      <c r="A377" t="str">
        <f>CONCATENATE("CREATE VERTEX Stage SET ", 'concat fields &amp; values'!A377, ";")</f>
        <v>CREATE VERTEX Stage SET STAGE_NUMBER=376,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78" spans="1:1" x14ac:dyDescent="0.25">
      <c r="A378" t="str">
        <f>CONCATENATE("CREATE VERTEX Stage SET ", 'concat fields &amp; values'!A378, ";")</f>
        <v>CREATE VERTEX Stage SET STAGE_NUMBER=377,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79" spans="1:1" x14ac:dyDescent="0.25">
      <c r="A379" t="str">
        <f>CONCATENATE("CREATE VERTEX Stage SET ", 'concat fields &amp; values'!A379, ";")</f>
        <v>CREATE VERTEX Stage SET STAGE_NUMBER=378,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80" spans="1:1" x14ac:dyDescent="0.25">
      <c r="A380" t="str">
        <f>CONCATENATE("CREATE VERTEX Stage SET ", 'concat fields &amp; values'!A380, ";")</f>
        <v>CREATE VERTEX Stage SET STAGE_NUMBER=379,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81" spans="1:1" x14ac:dyDescent="0.25">
      <c r="A381" t="str">
        <f>CONCATENATE("CREATE VERTEX Stage SET ", 'concat fields &amp; values'!A381, ";")</f>
        <v>CREATE VERTEX Stage SET STAGE_NUMBER=380,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82" spans="1:1" x14ac:dyDescent="0.25">
      <c r="A382" t="str">
        <f>CONCATENATE("CREATE VERTEX Stage SET ", 'concat fields &amp; values'!A382, ";")</f>
        <v>CREATE VERTEX Stage SET STAGE_NUMBER=381,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83" spans="1:1" x14ac:dyDescent="0.25">
      <c r="A383" t="str">
        <f>CONCATENATE("CREATE VERTEX Stage SET ", 'concat fields &amp; values'!A383, ";")</f>
        <v>CREATE VERTEX Stage SET STAGE_NUMBER=382,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84" spans="1:1" x14ac:dyDescent="0.25">
      <c r="A384" t="str">
        <f>CONCATENATE("CREATE VERTEX Stage SET ", 'concat fields &amp; values'!A384, ";")</f>
        <v>CREATE VERTEX Stage SET STAGE_NUMBER=383,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85" spans="1:1" x14ac:dyDescent="0.25">
      <c r="A385" t="str">
        <f>CONCATENATE("CREATE VERTEX Stage SET ", 'concat fields &amp; values'!A385, ";")</f>
        <v>CREATE VERTEX Stage SET STAGE_NUMBER=384,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86" spans="1:1" x14ac:dyDescent="0.25">
      <c r="A386" t="str">
        <f>CONCATENATE("CREATE VERTEX Stage SET ", 'concat fields &amp; values'!A386, ";")</f>
        <v>CREATE VERTEX Stage SET STAGE_NUMBER=385,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87" spans="1:1" x14ac:dyDescent="0.25">
      <c r="A387" t="str">
        <f>CONCATENATE("CREATE VERTEX Stage SET ", 'concat fields &amp; values'!A387, ";")</f>
        <v>CREATE VERTEX Stage SET STAGE_NUMBER=386,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88" spans="1:1" x14ac:dyDescent="0.25">
      <c r="A388" t="str">
        <f>CONCATENATE("CREATE VERTEX Stage SET ", 'concat fields &amp; values'!A388, ";")</f>
        <v>CREATE VERTEX Stage SET STAGE_NUMBER=387,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89" spans="1:1" x14ac:dyDescent="0.25">
      <c r="A389" t="str">
        <f>CONCATENATE("CREATE VERTEX Stage SET ", 'concat fields &amp; values'!A389, ";")</f>
        <v>CREATE VERTEX Stage SET STAGE_NUMBER=388,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90" spans="1:1" x14ac:dyDescent="0.25">
      <c r="A390" t="str">
        <f>CONCATENATE("CREATE VERTEX Stage SET ", 'concat fields &amp; values'!A390, ";")</f>
        <v>CREATE VERTEX Stage SET STAGE_NUMBER=389,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91" spans="1:1" x14ac:dyDescent="0.25">
      <c r="A391" t="str">
        <f>CONCATENATE("CREATE VERTEX Stage SET ", 'concat fields &amp; values'!A391, ";")</f>
        <v>CREATE VERTEX Stage SET STAGE_NUMBER=390,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92" spans="1:1" x14ac:dyDescent="0.25">
      <c r="A392" t="str">
        <f>CONCATENATE("CREATE VERTEX Stage SET ", 'concat fields &amp; values'!A392, ";")</f>
        <v>CREATE VERTEX Stage SET STAGE_NUMBER=391,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93" spans="1:1" x14ac:dyDescent="0.25">
      <c r="A393" t="str">
        <f>CONCATENATE("CREATE VERTEX Stage SET ", 'concat fields &amp; values'!A393, ";")</f>
        <v>CREATE VERTEX Stage SET STAGE_NUMBER=392,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94" spans="1:1" x14ac:dyDescent="0.25">
      <c r="A394" t="str">
        <f>CONCATENATE("CREATE VERTEX Stage SET ", 'concat fields &amp; values'!A394, ";")</f>
        <v>CREATE VERTEX Stage SET STAGE_NUMBER=393,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95" spans="1:1" x14ac:dyDescent="0.25">
      <c r="A395" t="str">
        <f>CONCATENATE("CREATE VERTEX Stage SET ", 'concat fields &amp; values'!A395, ";")</f>
        <v>CREATE VERTEX Stage SET STAGE_NUMBER=394,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96" spans="1:1" x14ac:dyDescent="0.25">
      <c r="A396" t="str">
        <f>CONCATENATE("CREATE VERTEX Stage SET ", 'concat fields &amp; values'!A396, ";")</f>
        <v>CREATE VERTEX Stage SET STAGE_NUMBER=395,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97" spans="1:1" x14ac:dyDescent="0.25">
      <c r="A397" t="str">
        <f>CONCATENATE("CREATE VERTEX Stage SET ", 'concat fields &amp; values'!A397, ";")</f>
        <v>CREATE VERTEX Stage SET STAGE_NUMBER=396,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98" spans="1:1" x14ac:dyDescent="0.25">
      <c r="A398" t="str">
        <f>CONCATENATE("CREATE VERTEX Stage SET ", 'concat fields &amp; values'!A398, ";")</f>
        <v>CREATE VERTEX Stage SET STAGE_NUMBER=397,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99" spans="1:1" x14ac:dyDescent="0.25">
      <c r="A399" t="str">
        <f>CONCATENATE("CREATE VERTEX Stage SET ", 'concat fields &amp; values'!A399, ";")</f>
        <v>CREATE VERTEX Stage SET STAGE_NUMBER=398,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00" spans="1:1" x14ac:dyDescent="0.25">
      <c r="A400" t="str">
        <f>CONCATENATE("CREATE VERTEX Stage SET ", 'concat fields &amp; values'!A400, ";")</f>
        <v>CREATE VERTEX Stage SET STAGE_NUMBER=399,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01" spans="1:1" x14ac:dyDescent="0.25">
      <c r="A401" t="str">
        <f>CONCATENATE("CREATE VERTEX Stage SET ", 'concat fields &amp; values'!A401, ";")</f>
        <v>CREATE VERTEX Stage SET STAGE_NUMBER=400,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02" spans="1:1" x14ac:dyDescent="0.25">
      <c r="A402" t="str">
        <f>CONCATENATE("CREATE VERTEX Stage SET ", 'concat fields &amp; values'!A402, ";")</f>
        <v>CREATE VERTEX Stage SET STAGE_NUMBER=401,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03" spans="1:1" x14ac:dyDescent="0.25">
      <c r="A403" t="str">
        <f>CONCATENATE("CREATE VERTEX Stage SET ", 'concat fields &amp; values'!A403, ";")</f>
        <v>CREATE VERTEX Stage SET STAGE_NUMBER=402,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04" spans="1:1" x14ac:dyDescent="0.25">
      <c r="A404" t="str">
        <f>CONCATENATE("CREATE VERTEX Stage SET ", 'concat fields &amp; values'!A404, ";")</f>
        <v>CREATE VERTEX Stage SET STAGE_NUMBER=403,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05" spans="1:1" x14ac:dyDescent="0.25">
      <c r="A405" t="str">
        <f>CONCATENATE("CREATE VERTEX Stage SET ", 'concat fields &amp; values'!A405, ";")</f>
        <v>CREATE VERTEX Stage SET STAGE_NUMBER=404,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06" spans="1:1" x14ac:dyDescent="0.25">
      <c r="A406" t="str">
        <f>CONCATENATE("CREATE VERTEX Stage SET ", 'concat fields &amp; values'!A406, ";")</f>
        <v>CREATE VERTEX Stage SET STAGE_NUMBER=405,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407" spans="1:1" x14ac:dyDescent="0.25">
      <c r="A407" t="str">
        <f>CONCATENATE("CREATE VERTEX Stage SET ", 'concat fields &amp; values'!A407, ";")</f>
        <v>CREATE VERTEX Stage SET STAGE_NUMBER=406,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408" spans="1:1" x14ac:dyDescent="0.25">
      <c r="A408" t="str">
        <f>CONCATENATE("CREATE VERTEX Stage SET ", 'concat fields &amp; values'!A408, ";")</f>
        <v>CREATE VERTEX Stage SET STAGE_NUMBER=407,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409" spans="1:1" x14ac:dyDescent="0.25">
      <c r="A409" t="str">
        <f>CONCATENATE("CREATE VERTEX Stage SET ", 'concat fields &amp; values'!A409, ";")</f>
        <v>CREATE VERTEX Stage SET STAGE_NUMBER=408,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410" spans="1:1" x14ac:dyDescent="0.25">
      <c r="A410" t="str">
        <f>CONCATENATE("CREATE VERTEX Stage SET ", 'concat fields &amp; values'!A410, ";")</f>
        <v>CREATE VERTEX Stage SET STAGE_NUMBER=409,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411" spans="1:1" x14ac:dyDescent="0.25">
      <c r="A411" t="str">
        <f>CONCATENATE("CREATE VERTEX Stage SET ", 'concat fields &amp; values'!A411, ";")</f>
        <v>CREATE VERTEX Stage SET STAGE_NUMBER=410,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412" spans="1:1" x14ac:dyDescent="0.25">
      <c r="A412" t="str">
        <f>CONCATENATE("CREATE VERTEX Stage SET ", 'concat fields &amp; values'!A412, ";")</f>
        <v>CREATE VERTEX Stage SET STAGE_NUMBER=411,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413" spans="1:1" x14ac:dyDescent="0.25">
      <c r="A413" t="str">
        <f>CONCATENATE("CREATE VERTEX Stage SET ", 'concat fields &amp; values'!A413, ";")</f>
        <v>CREATE VERTEX Stage SET STAGE_NUMBER=412,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414" spans="1:1" x14ac:dyDescent="0.25">
      <c r="A414" t="str">
        <f>CONCATENATE("CREATE VERTEX Stage SET ", 'concat fields &amp; values'!A414, ";")</f>
        <v>CREATE VERTEX Stage SET STAGE_NUMBER=413,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415" spans="1:1" x14ac:dyDescent="0.25">
      <c r="A415" t="str">
        <f>CONCATENATE("CREATE VERTEX Stage SET ", 'concat fields &amp; values'!A415, ";")</f>
        <v>CREATE VERTEX Stage SET STAGE_NUMBER=414,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416" spans="1:1" x14ac:dyDescent="0.25">
      <c r="A416" t="str">
        <f>CONCATENATE("CREATE VERTEX Stage SET ", 'concat fields &amp; values'!A416, ";")</f>
        <v>CREATE VERTEX Stage SET STAGE_NUMBER=415,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417" spans="1:1" x14ac:dyDescent="0.25">
      <c r="A417" t="str">
        <f>CONCATENATE("CREATE VERTEX Stage SET ", 'concat fields &amp; values'!A417, ";")</f>
        <v>CREATE VERTEX Stage SET STAGE_NUMBER=416,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18" spans="1:1" x14ac:dyDescent="0.25">
      <c r="A418" t="str">
        <f>CONCATENATE("CREATE VERTEX Stage SET ", 'concat fields &amp; values'!A418, ";")</f>
        <v>CREATE VERTEX Stage SET STAGE_NUMBER=417,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19" spans="1:1" x14ac:dyDescent="0.25">
      <c r="A419" t="str">
        <f>CONCATENATE("CREATE VERTEX Stage SET ", 'concat fields &amp; values'!A419, ";")</f>
        <v>CREATE VERTEX Stage SET STAGE_NUMBER=418,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20" spans="1:1" x14ac:dyDescent="0.25">
      <c r="A420" t="str">
        <f>CONCATENATE("CREATE VERTEX Stage SET ", 'concat fields &amp; values'!A420, ";")</f>
        <v>CREATE VERTEX Stage SET STAGE_NUMBER=419,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21" spans="1:1" x14ac:dyDescent="0.25">
      <c r="A421" t="str">
        <f>CONCATENATE("CREATE VERTEX Stage SET ", 'concat fields &amp; values'!A421, ";")</f>
        <v>CREATE VERTEX Stage SET STAGE_NUMBER=420,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Z X L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l c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L j U M v A 2 R H D A Q A A E A c A A B M A H A B G b 3 J t d W x h c y 9 T Z W N 0 a W 9 u M S 5 t I K I Y A C i g F A A A A A A A A A A A A A A A A A A A A A A A A A A A A O W T Q W + b M B i G 7 5 H y H y x 2 S S S E m q 7 r o R M H C q R F G k 6 H n U N V p s q F b w k T 2 J F t q l Z V / / u c m i 6 Z E h p t U i 8 b B 2 x / z y t / r 3 m x g k J X g i N i x 8 n n 4 W A 4 U E s m o U Q a W K O Q j 2 r Q w w E y D x G t L M B U Q n X v R a J o G + B 6 N K 1 q 8 E L B t V m o k R O c 5 a 9 I m V k p 8 v Q 4 J 8 d 5 d J 6 S f C X F D 9 D 5 Q r L V M i / U f f 7 S w z M z Z + z e R F B X T a V B + o 7 r u C g U d d t w 5 Z + 4 K O a F K C u + 8 E 8 / H R 1 N X P S 1 F R q I f q z B 3 0 w 9 L D h 8 G 7 v W 7 A f n S o r G s B J d A i t B K s c 4 p + z O C D v S 1 U f 2 X C 6 6 6 e p B X Z O C 1 U w q X 8 t 2 e 8 t w y f j C 7 E g f V 7 D Z j k r G 1 X c h G + t 4 D d V o T 3 / 3 6 c m h c Z D e J p E 5 X s L 1 6 Y m 3 F j + 7 q A M 4 S G O D t C m a z / + g N y S c z T H N r v f D N M D B R Z y R 3 + j z e D i o + F 7 n 2 y n L a u 3 t n W O 2 T f 6 n n L M k i r N b P E / P 4 2 w 3 7 I 7 u S 9 u i v r g t T f B 0 9 j d Z K 8 0 W 8 N 5 Z 2 y Y H s p 5 8 / J f C J t R c v 9 6 w L a X X V 7 t h W x Q F t A + Z d 0 b f Y r 1 / y r b m S 0 A T O o 9 + N e F t c w d y V z b D F 2 / r p g l O y G V P L w s P G O p E B x 2 9 6 g 5 a i h I z 4 r B f 8 E e X 5 S d Q S w E C L Q A U A A I A C A B l c u N Q K j K i 1 a Y A A A D 4 A A A A E g A A A A A A A A A A A A A A A A A A A A A A Q 2 9 u Z m l n L 1 B h Y 2 t h Z 2 U u e G 1 s U E s B A i 0 A F A A C A A g A Z X L j U A / K 6 a u k A A A A 6 Q A A A B M A A A A A A A A A A A A A A A A A 8 g A A A F t D b 2 5 0 Z W 5 0 X 1 R 5 c G V z X S 5 4 b W x Q S w E C L Q A U A A I A C A B l c u N Q y 8 D Z E c M B A A A Q B w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A A A A A A A A A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1 M z o y M S 4 1 O T A 5 M T U x W i I g L z 4 8 R W 5 0 c n k g V H l w Z T 0 i R m l s b E N v b H V t b l R 5 c G V z I i B W Y W x 1 Z T 0 i c 0 F 3 W U d C Z z 0 9 I i A v P j x F b n R y e S B U e X B l P S J G a W x s Q 2 9 s d W 1 u T m F t Z X M i I F Z h b H V l P S J z W y Z x d W 9 0 O 1 J J R E V S X 0 5 V T U J F U i Z x d W 9 0 O y w m c X V v d D t S S U R F U l 9 O Q U 1 F J n F 1 b 3 Q 7 L C Z x d W 9 0 O 1 J J R E V S X 0 N P V U 5 U U l k m c X V v d D s s J n F 1 b 3 Q 7 U k l E R V J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H k D 0 3 I I 6 5 q t M z T / F R l D m r D M R K W q s E G u H 4 0 7 3 w K q r c W O A A A A A A 6 A A A A A A g A A I A A A A N h k X f x f Y 2 V + b i 4 v I Y X h 2 i N 7 n C u K D j G b y 4 F r g P S Y a M h d U A A A A E 8 D i E x A o s b x 4 Y 6 s 2 a E A g Q M w O r c k P O 9 u I I I G j o s b S 7 + / t g E 0 U h k 8 Y S m k j k m P M X 5 2 s v 4 k g D O X q C V k v o K j K B x N / g / J H f y H z S R w D k a w Y 8 6 O a B V S Q A A A A G u / 6 k 1 C i 3 m c 9 v d 6 P J D O Z 3 x R u z 7 1 5 g u O 4 P h v 7 O h b + k X x N w h A H g 1 J E j M u 8 e 6 C 1 K r V r p C 3 c C O K B m B n H 1 y H u 8 L L q H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2020-07-03T10:33:36Z</dcterms:created>
  <dcterms:modified xsi:type="dcterms:W3CDTF">2020-07-04T16:51:13Z</dcterms:modified>
</cp:coreProperties>
</file>