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h\git_repo\Bcs\"/>
    </mc:Choice>
  </mc:AlternateContent>
  <xr:revisionPtr revIDLastSave="0" documentId="13_ncr:1_{3F21002E-C336-4FD1-A4F0-6DBDFFC97B0A}" xr6:coauthVersionLast="47" xr6:coauthVersionMax="47" xr10:uidLastSave="{00000000-0000-0000-0000-000000000000}"/>
  <bookViews>
    <workbookView xWindow="-108" yWindow="-108" windowWidth="23256" windowHeight="12456" xr2:uid="{A2371FB8-79B7-4DA4-B9F6-FCBF4526E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0" i="1" l="1"/>
  <c r="P44" i="1"/>
  <c r="P12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L112" i="1"/>
  <c r="L113" i="1"/>
  <c r="L114" i="1"/>
  <c r="L115" i="1"/>
  <c r="L116" i="1"/>
  <c r="L111" i="1"/>
  <c r="M95" i="1"/>
  <c r="N95" i="1"/>
  <c r="M96" i="1"/>
  <c r="N96" i="1"/>
  <c r="M97" i="1"/>
  <c r="N97" i="1"/>
  <c r="M98" i="1"/>
  <c r="N98" i="1"/>
  <c r="M99" i="1"/>
  <c r="N99" i="1"/>
  <c r="M100" i="1"/>
  <c r="N100" i="1"/>
  <c r="L96" i="1"/>
  <c r="L97" i="1"/>
  <c r="L98" i="1"/>
  <c r="L99" i="1"/>
  <c r="L100" i="1"/>
  <c r="L95" i="1"/>
  <c r="M79" i="1"/>
  <c r="M78" i="1"/>
  <c r="N78" i="1"/>
  <c r="N79" i="1"/>
  <c r="M80" i="1"/>
  <c r="N80" i="1"/>
  <c r="M81" i="1"/>
  <c r="N81" i="1"/>
  <c r="M82" i="1"/>
  <c r="N82" i="1"/>
  <c r="M83" i="1"/>
  <c r="N83" i="1"/>
  <c r="L79" i="1"/>
  <c r="L80" i="1"/>
  <c r="L81" i="1"/>
  <c r="L82" i="1"/>
  <c r="L83" i="1"/>
  <c r="L78" i="1"/>
  <c r="N62" i="1"/>
  <c r="N63" i="1"/>
  <c r="N64" i="1"/>
  <c r="N65" i="1"/>
  <c r="N66" i="1"/>
  <c r="N61" i="1"/>
  <c r="M62" i="1"/>
  <c r="M63" i="1"/>
  <c r="M64" i="1"/>
  <c r="M65" i="1"/>
  <c r="M66" i="1"/>
  <c r="M61" i="1"/>
  <c r="L62" i="1"/>
  <c r="L63" i="1"/>
  <c r="L64" i="1"/>
  <c r="L65" i="1"/>
  <c r="L66" i="1"/>
  <c r="L61" i="1"/>
  <c r="N45" i="1"/>
  <c r="N46" i="1"/>
  <c r="N47" i="1"/>
  <c r="N48" i="1"/>
  <c r="N49" i="1"/>
  <c r="N44" i="1"/>
  <c r="M45" i="1"/>
  <c r="M46" i="1"/>
  <c r="M47" i="1"/>
  <c r="M48" i="1"/>
  <c r="M49" i="1"/>
  <c r="M44" i="1"/>
  <c r="L45" i="1"/>
  <c r="L46" i="1"/>
  <c r="L47" i="1"/>
  <c r="L48" i="1"/>
  <c r="L49" i="1"/>
  <c r="L44" i="1"/>
  <c r="N13" i="1"/>
  <c r="N14" i="1"/>
  <c r="N15" i="1"/>
  <c r="N16" i="1"/>
  <c r="N17" i="1"/>
  <c r="N12" i="1"/>
  <c r="M13" i="1"/>
  <c r="M14" i="1"/>
  <c r="M15" i="1"/>
  <c r="M16" i="1"/>
  <c r="M17" i="1"/>
  <c r="M12" i="1"/>
  <c r="L13" i="1"/>
  <c r="L14" i="1"/>
  <c r="L15" i="1"/>
  <c r="L16" i="1"/>
  <c r="L17" i="1"/>
  <c r="L12" i="1"/>
  <c r="N29" i="1"/>
  <c r="N30" i="1"/>
  <c r="N31" i="1"/>
  <c r="N32" i="1"/>
  <c r="N33" i="1"/>
  <c r="N28" i="1"/>
  <c r="M29" i="1"/>
  <c r="M30" i="1"/>
  <c r="M31" i="1"/>
  <c r="M32" i="1"/>
  <c r="M33" i="1"/>
  <c r="M28" i="1"/>
  <c r="L32" i="1"/>
  <c r="L31" i="1"/>
  <c r="L29" i="1"/>
  <c r="L30" i="1"/>
  <c r="L33" i="1"/>
  <c r="L28" i="1"/>
</calcChain>
</file>

<file path=xl/sharedStrings.xml><?xml version="1.0" encoding="utf-8"?>
<sst xmlns="http://schemas.openxmlformats.org/spreadsheetml/2006/main" count="336" uniqueCount="34">
  <si>
    <t>Angle</t>
  </si>
  <si>
    <t>Rings</t>
  </si>
  <si>
    <t>Defects: Pre vs post:</t>
  </si>
  <si>
    <t>Filer</t>
  </si>
  <si>
    <t>Defect idx</t>
  </si>
  <si>
    <t>O Si O</t>
  </si>
  <si>
    <t>Type</t>
  </si>
  <si>
    <t>asio2_004_pre</t>
  </si>
  <si>
    <t>asio2_004_post</t>
  </si>
  <si>
    <t>Bond 1</t>
  </si>
  <si>
    <t>Bond 2</t>
  </si>
  <si>
    <t>Ring?</t>
  </si>
  <si>
    <t>206 191 159</t>
  </si>
  <si>
    <t>Shared corner of 4 rings with 5 Si-atoms each</t>
  </si>
  <si>
    <t>asio2_015_post</t>
  </si>
  <si>
    <t>109 112 158</t>
  </si>
  <si>
    <t>asio2_015_pre</t>
  </si>
  <si>
    <t>120 112 116</t>
  </si>
  <si>
    <t>Boxid</t>
  </si>
  <si>
    <t>O</t>
  </si>
  <si>
    <t>Si</t>
  </si>
  <si>
    <t>delta l1</t>
  </si>
  <si>
    <t>delta l2</t>
  </si>
  <si>
    <t>delta angle</t>
  </si>
  <si>
    <t>asio2_037_post</t>
  </si>
  <si>
    <t>asio2_037_pre</t>
  </si>
  <si>
    <t>D</t>
  </si>
  <si>
    <t>asio2_056_post</t>
  </si>
  <si>
    <t>asio2_056_pre</t>
  </si>
  <si>
    <t>asio2_102_post</t>
  </si>
  <si>
    <t>asio2_102_pre</t>
  </si>
  <si>
    <t>asio2_103_post</t>
  </si>
  <si>
    <t>asio2_103_pre</t>
  </si>
  <si>
    <t>asio2_105_post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</si>
</sst>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DBD1-9292-4232-A2F4-0076306FD998}">
  <dimension ref="A1:R132"/>
  <sheetViews>
    <sheetView tabSelected="1" topLeftCell="A109" workbookViewId="0">
      <selection activeCell="P61" sqref="P61"/>
    </sheetView>
  </sheetViews>
  <sheetFormatPr defaultRowHeight="14.4" x14ac:dyDescent="0.3"/>
  <cols>
    <col min="1" max="1" width="17.77734375" bestFit="1" customWidth="1"/>
    <col min="2" max="2" width="14" bestFit="1" customWidth="1"/>
    <col min="3" max="3" width="10.88671875" bestFit="1" customWidth="1"/>
    <col min="4" max="4" width="5.88671875" bestFit="1" customWidth="1"/>
    <col min="5" max="7" width="12" bestFit="1" customWidth="1"/>
    <col min="10" max="10" width="12" bestFit="1" customWidth="1"/>
    <col min="12" max="12" width="16.88671875" bestFit="1" customWidth="1"/>
    <col min="13" max="14" width="12.6640625" bestFit="1" customWidth="1"/>
    <col min="15" max="15" width="12.5546875" bestFit="1" customWidth="1"/>
    <col min="16" max="16" width="12" bestFit="1" customWidth="1"/>
  </cols>
  <sheetData>
    <row r="1" spans="1:18" x14ac:dyDescent="0.3">
      <c r="A1" t="s">
        <v>2</v>
      </c>
      <c r="R1" t="s">
        <v>1</v>
      </c>
    </row>
    <row r="4" spans="1:18" x14ac:dyDescent="0.3">
      <c r="A4" t="s">
        <v>18</v>
      </c>
      <c r="B4" t="s">
        <v>3</v>
      </c>
      <c r="C4" t="s">
        <v>4</v>
      </c>
      <c r="D4" t="s">
        <v>6</v>
      </c>
      <c r="E4" t="s">
        <v>9</v>
      </c>
      <c r="F4" t="s">
        <v>10</v>
      </c>
      <c r="G4" t="s">
        <v>0</v>
      </c>
      <c r="H4" t="s">
        <v>11</v>
      </c>
    </row>
    <row r="5" spans="1:18" x14ac:dyDescent="0.3">
      <c r="A5">
        <v>4</v>
      </c>
      <c r="B5" t="s">
        <v>7</v>
      </c>
      <c r="C5" t="s">
        <v>12</v>
      </c>
      <c r="D5" t="s">
        <v>5</v>
      </c>
      <c r="E5">
        <v>1.636663897260167</v>
      </c>
      <c r="F5">
        <v>1.655552476381434</v>
      </c>
      <c r="G5">
        <v>132.2400964333595</v>
      </c>
    </row>
    <row r="6" spans="1:18" x14ac:dyDescent="0.3">
      <c r="A6">
        <v>3</v>
      </c>
      <c r="B6" t="s">
        <v>8</v>
      </c>
      <c r="C6" t="s">
        <v>12</v>
      </c>
      <c r="D6" t="s">
        <v>5</v>
      </c>
      <c r="E6">
        <v>1.636663897260157</v>
      </c>
      <c r="F6">
        <v>1.6555524763814371</v>
      </c>
      <c r="G6">
        <v>132.24009643335941</v>
      </c>
      <c r="H6" t="s">
        <v>13</v>
      </c>
    </row>
    <row r="7" spans="1:18" x14ac:dyDescent="0.3">
      <c r="B7" t="s">
        <v>14</v>
      </c>
      <c r="C7" t="s">
        <v>15</v>
      </c>
      <c r="D7" t="s">
        <v>5</v>
      </c>
      <c r="E7">
        <v>1.6873998006190341</v>
      </c>
      <c r="F7">
        <v>1.6893672782893601</v>
      </c>
      <c r="G7">
        <v>138.5677079899815</v>
      </c>
    </row>
    <row r="8" spans="1:18" x14ac:dyDescent="0.3">
      <c r="B8" t="s">
        <v>16</v>
      </c>
      <c r="C8" t="s">
        <v>15</v>
      </c>
      <c r="D8" t="s">
        <v>5</v>
      </c>
      <c r="E8">
        <v>1.6873998006190429</v>
      </c>
      <c r="F8">
        <v>1.689367278289345</v>
      </c>
      <c r="G8">
        <v>138.5677079899817</v>
      </c>
    </row>
    <row r="9" spans="1:18" x14ac:dyDescent="0.3">
      <c r="B9" t="s">
        <v>17</v>
      </c>
    </row>
    <row r="11" spans="1:18" x14ac:dyDescent="0.3">
      <c r="A11" s="1" t="s">
        <v>7</v>
      </c>
      <c r="B11" s="1"/>
      <c r="C11" s="1"/>
      <c r="D11" s="1" t="s">
        <v>26</v>
      </c>
      <c r="E11" s="1"/>
      <c r="F11" s="1"/>
      <c r="G11" s="1"/>
      <c r="H11" s="1"/>
      <c r="I11" s="1"/>
      <c r="J11" s="1"/>
      <c r="K11" s="1"/>
      <c r="L11" s="1" t="s">
        <v>21</v>
      </c>
      <c r="M11" s="1" t="s">
        <v>22</v>
      </c>
      <c r="N11" s="1" t="s">
        <v>23</v>
      </c>
    </row>
    <row r="12" spans="1:18" x14ac:dyDescent="0.3">
      <c r="A12">
        <v>3</v>
      </c>
      <c r="B12">
        <v>159</v>
      </c>
      <c r="C12" t="s">
        <v>19</v>
      </c>
      <c r="D12">
        <v>191</v>
      </c>
      <c r="E12" t="s">
        <v>20</v>
      </c>
      <c r="F12">
        <v>198</v>
      </c>
      <c r="G12" t="s">
        <v>19</v>
      </c>
      <c r="H12">
        <v>1.655552476381434</v>
      </c>
      <c r="I12">
        <v>1.6521193258614371</v>
      </c>
      <c r="J12">
        <v>104.0229049738289</v>
      </c>
      <c r="L12">
        <f>H12-H20</f>
        <v>-3.1086244689504383E-15</v>
      </c>
      <c r="M12">
        <f>I12-I20</f>
        <v>7.1054273576010019E-15</v>
      </c>
      <c r="N12">
        <f>J12-J20</f>
        <v>-3.979039320256561E-13</v>
      </c>
      <c r="P12">
        <f>MAX(J12:J17)/MIN(J12:J17)</f>
        <v>1.3496614259006192</v>
      </c>
    </row>
    <row r="13" spans="1:18" x14ac:dyDescent="0.3">
      <c r="A13">
        <v>3</v>
      </c>
      <c r="B13">
        <v>159</v>
      </c>
      <c r="C13" t="s">
        <v>19</v>
      </c>
      <c r="D13">
        <v>191</v>
      </c>
      <c r="E13" t="s">
        <v>20</v>
      </c>
      <c r="F13">
        <v>206</v>
      </c>
      <c r="G13" t="s">
        <v>19</v>
      </c>
      <c r="H13">
        <v>1.655552476381434</v>
      </c>
      <c r="I13">
        <v>1.636663897260167</v>
      </c>
      <c r="J13">
        <v>132.2400964333595</v>
      </c>
      <c r="L13">
        <f t="shared" ref="L13:L17" si="0">H13-H21</f>
        <v>-3.1086244689504383E-15</v>
      </c>
      <c r="M13">
        <f t="shared" ref="M13:M17" si="1">I13-I21</f>
        <v>9.9920072216264089E-15</v>
      </c>
      <c r="N13">
        <f t="shared" ref="N13:N17" si="2">J13-J21</f>
        <v>0</v>
      </c>
    </row>
    <row r="14" spans="1:18" x14ac:dyDescent="0.3">
      <c r="A14">
        <v>3</v>
      </c>
      <c r="B14">
        <v>159</v>
      </c>
      <c r="C14" t="s">
        <v>19</v>
      </c>
      <c r="D14">
        <v>191</v>
      </c>
      <c r="E14" t="s">
        <v>20</v>
      </c>
      <c r="F14">
        <v>213</v>
      </c>
      <c r="G14" t="s">
        <v>19</v>
      </c>
      <c r="H14">
        <v>1.655552476381434</v>
      </c>
      <c r="I14">
        <v>1.6190115335764279</v>
      </c>
      <c r="J14">
        <v>97.980199993577386</v>
      </c>
      <c r="L14">
        <f t="shared" si="0"/>
        <v>-3.1086244689504383E-15</v>
      </c>
      <c r="M14">
        <f t="shared" si="1"/>
        <v>-5.1070259132757201E-15</v>
      </c>
      <c r="N14">
        <f t="shared" si="2"/>
        <v>0</v>
      </c>
    </row>
    <row r="15" spans="1:18" x14ac:dyDescent="0.3">
      <c r="A15">
        <v>3</v>
      </c>
      <c r="B15">
        <v>198</v>
      </c>
      <c r="C15" t="s">
        <v>19</v>
      </c>
      <c r="D15">
        <v>191</v>
      </c>
      <c r="E15" t="s">
        <v>20</v>
      </c>
      <c r="F15">
        <v>206</v>
      </c>
      <c r="G15" t="s">
        <v>19</v>
      </c>
      <c r="H15">
        <v>1.6521193258614371</v>
      </c>
      <c r="I15">
        <v>1.636663897260167</v>
      </c>
      <c r="J15">
        <v>98.300830444664584</v>
      </c>
      <c r="L15">
        <f t="shared" si="0"/>
        <v>7.1054273576010019E-15</v>
      </c>
      <c r="M15">
        <f t="shared" si="1"/>
        <v>9.9920072216264089E-15</v>
      </c>
      <c r="N15">
        <f t="shared" si="2"/>
        <v>4.1211478674085811E-13</v>
      </c>
    </row>
    <row r="16" spans="1:18" x14ac:dyDescent="0.3">
      <c r="A16">
        <v>3</v>
      </c>
      <c r="B16">
        <v>198</v>
      </c>
      <c r="C16" t="s">
        <v>19</v>
      </c>
      <c r="D16">
        <v>191</v>
      </c>
      <c r="E16" t="s">
        <v>20</v>
      </c>
      <c r="F16">
        <v>213</v>
      </c>
      <c r="G16" t="s">
        <v>19</v>
      </c>
      <c r="H16">
        <v>1.6521193258614371</v>
      </c>
      <c r="I16">
        <v>1.6190115335764279</v>
      </c>
      <c r="J16">
        <v>129.67330718967139</v>
      </c>
      <c r="L16">
        <f t="shared" si="0"/>
        <v>7.1054273576010019E-15</v>
      </c>
      <c r="M16">
        <f t="shared" si="1"/>
        <v>-5.1070259132757201E-15</v>
      </c>
      <c r="N16">
        <f t="shared" si="2"/>
        <v>-5.1159076974727213E-13</v>
      </c>
    </row>
    <row r="17" spans="1:14" x14ac:dyDescent="0.3">
      <c r="A17">
        <v>3</v>
      </c>
      <c r="B17">
        <v>206</v>
      </c>
      <c r="C17" t="s">
        <v>19</v>
      </c>
      <c r="D17">
        <v>191</v>
      </c>
      <c r="E17" t="s">
        <v>20</v>
      </c>
      <c r="F17">
        <v>213</v>
      </c>
      <c r="G17" t="s">
        <v>19</v>
      </c>
      <c r="H17">
        <v>1.636663897260167</v>
      </c>
      <c r="I17">
        <v>1.6190115335764279</v>
      </c>
      <c r="J17">
        <v>99.259382240298876</v>
      </c>
      <c r="L17">
        <f t="shared" si="0"/>
        <v>9.9920072216264089E-15</v>
      </c>
      <c r="M17">
        <f t="shared" si="1"/>
        <v>-5.1070259132757201E-15</v>
      </c>
      <c r="N17">
        <f t="shared" si="2"/>
        <v>3.2684965844964609E-13</v>
      </c>
    </row>
    <row r="19" spans="1:14" x14ac:dyDescent="0.3">
      <c r="A19" t="s">
        <v>8</v>
      </c>
      <c r="D19" t="s">
        <v>26</v>
      </c>
    </row>
    <row r="20" spans="1:14" x14ac:dyDescent="0.3">
      <c r="A20">
        <v>4</v>
      </c>
      <c r="B20">
        <v>159</v>
      </c>
      <c r="C20" t="s">
        <v>19</v>
      </c>
      <c r="D20">
        <v>191</v>
      </c>
      <c r="E20" t="s">
        <v>20</v>
      </c>
      <c r="F20">
        <v>198</v>
      </c>
      <c r="G20" t="s">
        <v>19</v>
      </c>
      <c r="H20">
        <v>1.6555524763814371</v>
      </c>
      <c r="I20">
        <v>1.65211932586143</v>
      </c>
      <c r="J20">
        <v>104.0229049738293</v>
      </c>
    </row>
    <row r="21" spans="1:14" x14ac:dyDescent="0.3">
      <c r="A21">
        <v>4</v>
      </c>
      <c r="B21">
        <v>159</v>
      </c>
      <c r="C21" t="s">
        <v>19</v>
      </c>
      <c r="D21">
        <v>191</v>
      </c>
      <c r="E21" t="s">
        <v>20</v>
      </c>
      <c r="F21">
        <v>206</v>
      </c>
      <c r="G21" t="s">
        <v>19</v>
      </c>
      <c r="H21">
        <v>1.6555524763814371</v>
      </c>
      <c r="I21">
        <v>1.636663897260157</v>
      </c>
      <c r="J21">
        <v>132.24009643335941</v>
      </c>
    </row>
    <row r="22" spans="1:14" x14ac:dyDescent="0.3">
      <c r="A22">
        <v>4</v>
      </c>
      <c r="B22">
        <v>159</v>
      </c>
      <c r="C22" t="s">
        <v>19</v>
      </c>
      <c r="D22">
        <v>191</v>
      </c>
      <c r="E22" t="s">
        <v>20</v>
      </c>
      <c r="F22">
        <v>213</v>
      </c>
      <c r="G22" t="s">
        <v>19</v>
      </c>
      <c r="H22">
        <v>1.6555524763814371</v>
      </c>
      <c r="I22">
        <v>1.619011533576433</v>
      </c>
      <c r="J22">
        <v>97.980199993577344</v>
      </c>
    </row>
    <row r="23" spans="1:14" x14ac:dyDescent="0.3">
      <c r="A23">
        <v>4</v>
      </c>
      <c r="B23">
        <v>198</v>
      </c>
      <c r="C23" t="s">
        <v>19</v>
      </c>
      <c r="D23">
        <v>191</v>
      </c>
      <c r="E23" t="s">
        <v>20</v>
      </c>
      <c r="F23">
        <v>206</v>
      </c>
      <c r="G23" t="s">
        <v>19</v>
      </c>
      <c r="H23">
        <v>1.65211932586143</v>
      </c>
      <c r="I23">
        <v>1.636663897260157</v>
      </c>
      <c r="J23">
        <v>98.300830444664172</v>
      </c>
    </row>
    <row r="24" spans="1:14" x14ac:dyDescent="0.3">
      <c r="A24">
        <v>4</v>
      </c>
      <c r="B24">
        <v>198</v>
      </c>
      <c r="C24" t="s">
        <v>19</v>
      </c>
      <c r="D24">
        <v>191</v>
      </c>
      <c r="E24" t="s">
        <v>20</v>
      </c>
      <c r="F24">
        <v>213</v>
      </c>
      <c r="G24" t="s">
        <v>19</v>
      </c>
      <c r="H24">
        <v>1.65211932586143</v>
      </c>
      <c r="I24">
        <v>1.619011533576433</v>
      </c>
      <c r="J24">
        <v>129.6733071896719</v>
      </c>
    </row>
    <row r="25" spans="1:14" x14ac:dyDescent="0.3">
      <c r="A25">
        <v>4</v>
      </c>
      <c r="B25">
        <v>206</v>
      </c>
      <c r="C25" t="s">
        <v>19</v>
      </c>
      <c r="D25">
        <v>191</v>
      </c>
      <c r="E25" t="s">
        <v>20</v>
      </c>
      <c r="F25">
        <v>213</v>
      </c>
      <c r="G25" t="s">
        <v>19</v>
      </c>
      <c r="H25">
        <v>1.636663897260157</v>
      </c>
      <c r="I25">
        <v>1.619011533576433</v>
      </c>
      <c r="J25">
        <v>99.25938224029855</v>
      </c>
    </row>
    <row r="27" spans="1:14" x14ac:dyDescent="0.3">
      <c r="A27" s="1" t="s">
        <v>16</v>
      </c>
      <c r="B27" s="1"/>
      <c r="C27" s="1"/>
      <c r="D27" s="1" t="s">
        <v>26</v>
      </c>
      <c r="E27" s="1"/>
      <c r="F27" s="1"/>
      <c r="G27" s="1"/>
      <c r="H27" s="1"/>
      <c r="I27" s="1"/>
      <c r="J27" s="1"/>
      <c r="K27" s="1"/>
      <c r="L27" s="1" t="s">
        <v>21</v>
      </c>
      <c r="M27" s="1" t="s">
        <v>22</v>
      </c>
      <c r="N27" s="1" t="s">
        <v>23</v>
      </c>
    </row>
    <row r="28" spans="1:14" x14ac:dyDescent="0.3">
      <c r="A28">
        <v>12</v>
      </c>
      <c r="B28">
        <v>109</v>
      </c>
      <c r="C28" t="s">
        <v>19</v>
      </c>
      <c r="D28">
        <v>112</v>
      </c>
      <c r="E28" t="s">
        <v>20</v>
      </c>
      <c r="F28">
        <v>116</v>
      </c>
      <c r="G28" t="s">
        <v>19</v>
      </c>
      <c r="H28">
        <v>1.6873998006190429</v>
      </c>
      <c r="I28">
        <v>1.606876358087965</v>
      </c>
      <c r="J28">
        <v>99.815723548855772</v>
      </c>
      <c r="L28">
        <f>H28-H36</f>
        <v>8.8817841970012523E-15</v>
      </c>
      <c r="M28">
        <f>I28-I36</f>
        <v>2.1094237467877974E-14</v>
      </c>
      <c r="N28">
        <f>J28-J36</f>
        <v>-8.5265128291212022E-13</v>
      </c>
    </row>
    <row r="29" spans="1:14" x14ac:dyDescent="0.3">
      <c r="A29">
        <v>12</v>
      </c>
      <c r="B29">
        <v>109</v>
      </c>
      <c r="C29" t="s">
        <v>19</v>
      </c>
      <c r="D29">
        <v>112</v>
      </c>
      <c r="E29" t="s">
        <v>20</v>
      </c>
      <c r="F29">
        <v>120</v>
      </c>
      <c r="G29" t="s">
        <v>19</v>
      </c>
      <c r="H29">
        <v>1.6873998006190429</v>
      </c>
      <c r="I29">
        <v>1.5930110791759431</v>
      </c>
      <c r="J29">
        <v>98.334631191248917</v>
      </c>
      <c r="L29">
        <f t="shared" ref="L29:L33" si="3">H29-H37</f>
        <v>8.8817841970012523E-15</v>
      </c>
      <c r="M29">
        <f t="shared" ref="M29:M33" si="4">I29-I37</f>
        <v>-8.8817841970012523E-15</v>
      </c>
      <c r="N29">
        <f t="shared" ref="N29:N33" si="5">J29-J37</f>
        <v>0</v>
      </c>
    </row>
    <row r="30" spans="1:14" x14ac:dyDescent="0.3">
      <c r="A30">
        <v>12</v>
      </c>
      <c r="B30">
        <v>109</v>
      </c>
      <c r="C30" t="s">
        <v>19</v>
      </c>
      <c r="D30">
        <v>112</v>
      </c>
      <c r="E30" t="s">
        <v>20</v>
      </c>
      <c r="F30">
        <v>158</v>
      </c>
      <c r="G30" t="s">
        <v>19</v>
      </c>
      <c r="H30">
        <v>1.6873998006190429</v>
      </c>
      <c r="I30">
        <v>1.689367278289345</v>
      </c>
      <c r="J30">
        <v>138.5677079899817</v>
      </c>
      <c r="L30">
        <f t="shared" si="3"/>
        <v>8.8817841970012523E-15</v>
      </c>
      <c r="M30">
        <f t="shared" si="4"/>
        <v>-1.5099033134902129E-14</v>
      </c>
      <c r="N30">
        <f t="shared" si="5"/>
        <v>0</v>
      </c>
    </row>
    <row r="31" spans="1:14" x14ac:dyDescent="0.3">
      <c r="A31">
        <v>12</v>
      </c>
      <c r="B31">
        <v>116</v>
      </c>
      <c r="C31" t="s">
        <v>19</v>
      </c>
      <c r="D31">
        <v>112</v>
      </c>
      <c r="E31" t="s">
        <v>20</v>
      </c>
      <c r="F31">
        <v>120</v>
      </c>
      <c r="G31" t="s">
        <v>19</v>
      </c>
      <c r="H31">
        <v>1.606876358087965</v>
      </c>
      <c r="I31">
        <v>1.5930110791759431</v>
      </c>
      <c r="J31">
        <v>123.27280962087799</v>
      </c>
      <c r="L31">
        <f>H31-H39</f>
        <v>2.1094237467877974E-14</v>
      </c>
      <c r="M31">
        <f t="shared" si="4"/>
        <v>-8.8817841970012523E-15</v>
      </c>
      <c r="N31">
        <f t="shared" si="5"/>
        <v>1.9895196601282805E-13</v>
      </c>
    </row>
    <row r="32" spans="1:14" x14ac:dyDescent="0.3">
      <c r="A32">
        <v>12</v>
      </c>
      <c r="B32">
        <v>116</v>
      </c>
      <c r="C32" t="s">
        <v>19</v>
      </c>
      <c r="D32">
        <v>112</v>
      </c>
      <c r="E32" t="s">
        <v>20</v>
      </c>
      <c r="F32">
        <v>158</v>
      </c>
      <c r="G32" t="s">
        <v>19</v>
      </c>
      <c r="H32">
        <v>1.606876358087965</v>
      </c>
      <c r="I32">
        <v>1.689367278289345</v>
      </c>
      <c r="J32">
        <v>99.505187071270498</v>
      </c>
      <c r="L32">
        <f>H32-H40</f>
        <v>2.1094237467877974E-14</v>
      </c>
      <c r="M32">
        <f t="shared" si="4"/>
        <v>-1.5099033134902129E-14</v>
      </c>
      <c r="N32">
        <f t="shared" si="5"/>
        <v>-1.4210854715202004E-13</v>
      </c>
    </row>
    <row r="33" spans="1:16" x14ac:dyDescent="0.3">
      <c r="A33">
        <v>12</v>
      </c>
      <c r="B33">
        <v>120</v>
      </c>
      <c r="C33" t="s">
        <v>19</v>
      </c>
      <c r="D33">
        <v>112</v>
      </c>
      <c r="E33" t="s">
        <v>20</v>
      </c>
      <c r="F33">
        <v>158</v>
      </c>
      <c r="G33" t="s">
        <v>19</v>
      </c>
      <c r="H33">
        <v>1.5930110791759431</v>
      </c>
      <c r="I33">
        <v>1.689367278289345</v>
      </c>
      <c r="J33">
        <v>101.03705059407319</v>
      </c>
      <c r="L33">
        <f t="shared" si="3"/>
        <v>-8.8817841970012523E-15</v>
      </c>
      <c r="M33">
        <f t="shared" si="4"/>
        <v>-1.5099033134902129E-14</v>
      </c>
      <c r="N33">
        <f t="shared" si="5"/>
        <v>6.9633188104489818E-13</v>
      </c>
    </row>
    <row r="35" spans="1:16" x14ac:dyDescent="0.3">
      <c r="A35" t="s">
        <v>14</v>
      </c>
      <c r="D35" t="s">
        <v>26</v>
      </c>
    </row>
    <row r="36" spans="1:16" x14ac:dyDescent="0.3">
      <c r="A36">
        <v>11</v>
      </c>
      <c r="B36">
        <v>109</v>
      </c>
      <c r="C36" t="s">
        <v>19</v>
      </c>
      <c r="D36">
        <v>112</v>
      </c>
      <c r="E36" t="s">
        <v>20</v>
      </c>
      <c r="F36">
        <v>116</v>
      </c>
      <c r="G36" t="s">
        <v>19</v>
      </c>
      <c r="H36">
        <v>1.6873998006190341</v>
      </c>
      <c r="I36">
        <v>1.6068763580879439</v>
      </c>
      <c r="J36">
        <v>99.815723548856624</v>
      </c>
    </row>
    <row r="37" spans="1:16" x14ac:dyDescent="0.3">
      <c r="A37">
        <v>11</v>
      </c>
      <c r="B37">
        <v>109</v>
      </c>
      <c r="C37" t="s">
        <v>19</v>
      </c>
      <c r="D37">
        <v>112</v>
      </c>
      <c r="E37" t="s">
        <v>20</v>
      </c>
      <c r="F37">
        <v>120</v>
      </c>
      <c r="G37" t="s">
        <v>19</v>
      </c>
      <c r="H37">
        <v>1.6873998006190341</v>
      </c>
      <c r="I37">
        <v>1.593011079175952</v>
      </c>
      <c r="J37">
        <v>98.334631191248945</v>
      </c>
    </row>
    <row r="38" spans="1:16" x14ac:dyDescent="0.3">
      <c r="A38">
        <v>11</v>
      </c>
      <c r="B38">
        <v>109</v>
      </c>
      <c r="C38" t="s">
        <v>19</v>
      </c>
      <c r="D38">
        <v>112</v>
      </c>
      <c r="E38" t="s">
        <v>20</v>
      </c>
      <c r="F38">
        <v>158</v>
      </c>
      <c r="G38" t="s">
        <v>19</v>
      </c>
      <c r="H38">
        <v>1.6873998006190341</v>
      </c>
      <c r="I38">
        <v>1.6893672782893601</v>
      </c>
      <c r="J38">
        <v>138.5677079899815</v>
      </c>
    </row>
    <row r="39" spans="1:16" x14ac:dyDescent="0.3">
      <c r="A39">
        <v>11</v>
      </c>
      <c r="B39">
        <v>116</v>
      </c>
      <c r="C39" t="s">
        <v>19</v>
      </c>
      <c r="D39">
        <v>112</v>
      </c>
      <c r="E39" t="s">
        <v>20</v>
      </c>
      <c r="F39">
        <v>120</v>
      </c>
      <c r="G39" t="s">
        <v>19</v>
      </c>
      <c r="H39">
        <v>1.6068763580879439</v>
      </c>
      <c r="I39">
        <v>1.593011079175952</v>
      </c>
      <c r="J39">
        <v>123.27280962087779</v>
      </c>
    </row>
    <row r="40" spans="1:16" x14ac:dyDescent="0.3">
      <c r="A40">
        <v>11</v>
      </c>
      <c r="B40">
        <v>116</v>
      </c>
      <c r="C40" t="s">
        <v>19</v>
      </c>
      <c r="D40">
        <v>112</v>
      </c>
      <c r="E40" t="s">
        <v>20</v>
      </c>
      <c r="F40">
        <v>158</v>
      </c>
      <c r="G40" t="s">
        <v>19</v>
      </c>
      <c r="H40">
        <v>1.6068763580879439</v>
      </c>
      <c r="I40">
        <v>1.6893672782893601</v>
      </c>
      <c r="J40">
        <v>99.50518707127064</v>
      </c>
    </row>
    <row r="41" spans="1:16" x14ac:dyDescent="0.3">
      <c r="A41">
        <v>11</v>
      </c>
      <c r="B41">
        <v>120</v>
      </c>
      <c r="C41" t="s">
        <v>19</v>
      </c>
      <c r="D41">
        <v>112</v>
      </c>
      <c r="E41" t="s">
        <v>20</v>
      </c>
      <c r="F41">
        <v>158</v>
      </c>
      <c r="G41" t="s">
        <v>19</v>
      </c>
      <c r="H41">
        <v>1.593011079175952</v>
      </c>
      <c r="I41">
        <v>1.6893672782893601</v>
      </c>
      <c r="J41">
        <v>101.0370505940725</v>
      </c>
    </row>
    <row r="43" spans="1:16" x14ac:dyDescent="0.3">
      <c r="A43" s="1" t="s">
        <v>25</v>
      </c>
      <c r="B43" s="1"/>
      <c r="C43" s="1"/>
      <c r="D43" s="1" t="s">
        <v>26</v>
      </c>
      <c r="E43" s="1"/>
      <c r="F43" s="1"/>
      <c r="G43" s="1"/>
      <c r="H43" s="1"/>
      <c r="I43" s="1"/>
      <c r="J43" s="1"/>
      <c r="K43" s="1"/>
      <c r="L43" s="1" t="s">
        <v>21</v>
      </c>
      <c r="M43" s="1" t="s">
        <v>22</v>
      </c>
      <c r="N43" s="1" t="s">
        <v>23</v>
      </c>
    </row>
    <row r="44" spans="1:16" x14ac:dyDescent="0.3">
      <c r="A44">
        <v>26</v>
      </c>
      <c r="B44">
        <v>81</v>
      </c>
      <c r="C44" t="s">
        <v>19</v>
      </c>
      <c r="D44">
        <v>92</v>
      </c>
      <c r="E44" t="s">
        <v>20</v>
      </c>
      <c r="F44">
        <v>84</v>
      </c>
      <c r="G44" t="s">
        <v>19</v>
      </c>
      <c r="H44">
        <v>1.659746187927293</v>
      </c>
      <c r="I44">
        <v>1.639913093713498</v>
      </c>
      <c r="J44">
        <v>133.45184454673731</v>
      </c>
      <c r="L44">
        <f>H44-H52</f>
        <v>1.9984014443252818E-14</v>
      </c>
      <c r="M44">
        <f>I44-I52</f>
        <v>-7.9936057773011271E-15</v>
      </c>
      <c r="N44">
        <f>J44-J52</f>
        <v>1.1084466677857563E-12</v>
      </c>
      <c r="P44">
        <f>MAX(J44:J49)/MIN(J44:J49)</f>
        <v>1.3800481995279306</v>
      </c>
    </row>
    <row r="45" spans="1:16" x14ac:dyDescent="0.3">
      <c r="A45">
        <v>26</v>
      </c>
      <c r="B45">
        <v>81</v>
      </c>
      <c r="C45" t="s">
        <v>19</v>
      </c>
      <c r="D45">
        <v>92</v>
      </c>
      <c r="E45" t="s">
        <v>20</v>
      </c>
      <c r="F45">
        <v>106</v>
      </c>
      <c r="G45" t="s">
        <v>19</v>
      </c>
      <c r="H45">
        <v>1.659746187927293</v>
      </c>
      <c r="I45">
        <v>1.6158685580369601</v>
      </c>
      <c r="J45">
        <v>102.09966334495481</v>
      </c>
      <c r="L45">
        <f t="shared" ref="L45:L49" si="6">H45-H53</f>
        <v>1.9984014443252818E-14</v>
      </c>
      <c r="M45">
        <f t="shared" ref="M45:M49" si="7">I45-I53</f>
        <v>7.1054273576010019E-15</v>
      </c>
      <c r="N45">
        <f t="shared" ref="N45:N49" si="8">J45-J53</f>
        <v>-2.9842794901924208E-13</v>
      </c>
    </row>
    <row r="46" spans="1:16" x14ac:dyDescent="0.3">
      <c r="A46">
        <v>26</v>
      </c>
      <c r="B46">
        <v>81</v>
      </c>
      <c r="C46" t="s">
        <v>19</v>
      </c>
      <c r="D46">
        <v>92</v>
      </c>
      <c r="E46" t="s">
        <v>20</v>
      </c>
      <c r="F46">
        <v>196</v>
      </c>
      <c r="G46" t="s">
        <v>19</v>
      </c>
      <c r="H46">
        <v>1.659746187927293</v>
      </c>
      <c r="I46">
        <v>1.6346923623299809</v>
      </c>
      <c r="J46">
        <v>102.4344305652489</v>
      </c>
      <c r="L46">
        <f t="shared" si="6"/>
        <v>1.9984014443252818E-14</v>
      </c>
      <c r="M46">
        <f t="shared" si="7"/>
        <v>1.8873791418627661E-14</v>
      </c>
      <c r="N46">
        <f t="shared" si="8"/>
        <v>0</v>
      </c>
    </row>
    <row r="47" spans="1:16" x14ac:dyDescent="0.3">
      <c r="A47">
        <v>26</v>
      </c>
      <c r="B47">
        <v>84</v>
      </c>
      <c r="C47" t="s">
        <v>19</v>
      </c>
      <c r="D47">
        <v>92</v>
      </c>
      <c r="E47" t="s">
        <v>20</v>
      </c>
      <c r="F47">
        <v>106</v>
      </c>
      <c r="G47" t="s">
        <v>19</v>
      </c>
      <c r="H47">
        <v>1.639913093713498</v>
      </c>
      <c r="I47">
        <v>1.6158685580369601</v>
      </c>
      <c r="J47">
        <v>97.433015471176418</v>
      </c>
      <c r="L47">
        <f t="shared" si="6"/>
        <v>-7.9936057773011271E-15</v>
      </c>
      <c r="M47">
        <f t="shared" si="7"/>
        <v>7.1054273576010019E-15</v>
      </c>
      <c r="N47">
        <f t="shared" si="8"/>
        <v>5.2580162446247414E-13</v>
      </c>
    </row>
    <row r="48" spans="1:16" x14ac:dyDescent="0.3">
      <c r="A48">
        <v>26</v>
      </c>
      <c r="B48">
        <v>84</v>
      </c>
      <c r="C48" t="s">
        <v>19</v>
      </c>
      <c r="D48">
        <v>92</v>
      </c>
      <c r="E48" t="s">
        <v>20</v>
      </c>
      <c r="F48">
        <v>196</v>
      </c>
      <c r="G48" t="s">
        <v>19</v>
      </c>
      <c r="H48">
        <v>1.639913093713498</v>
      </c>
      <c r="I48">
        <v>1.6346923623299809</v>
      </c>
      <c r="J48">
        <v>96.700857689163925</v>
      </c>
      <c r="L48">
        <f t="shared" si="6"/>
        <v>-7.9936057773011271E-15</v>
      </c>
      <c r="M48">
        <f t="shared" si="7"/>
        <v>1.8873791418627661E-14</v>
      </c>
      <c r="N48">
        <f t="shared" si="8"/>
        <v>1.4210854715202004E-13</v>
      </c>
    </row>
    <row r="49" spans="1:16" x14ac:dyDescent="0.3">
      <c r="A49">
        <v>26</v>
      </c>
      <c r="B49">
        <v>106</v>
      </c>
      <c r="C49" t="s">
        <v>19</v>
      </c>
      <c r="D49">
        <v>92</v>
      </c>
      <c r="E49" t="s">
        <v>20</v>
      </c>
      <c r="F49">
        <v>196</v>
      </c>
      <c r="G49" t="s">
        <v>19</v>
      </c>
      <c r="H49">
        <v>1.6158685580369601</v>
      </c>
      <c r="I49">
        <v>1.6346923623299809</v>
      </c>
      <c r="J49">
        <v>129.4045497190437</v>
      </c>
      <c r="L49">
        <f t="shared" si="6"/>
        <v>7.1054273576010019E-15</v>
      </c>
      <c r="M49">
        <f t="shared" si="7"/>
        <v>1.8873791418627661E-14</v>
      </c>
      <c r="N49">
        <f t="shared" si="8"/>
        <v>-1.3926637620897964E-12</v>
      </c>
    </row>
    <row r="51" spans="1:16" x14ac:dyDescent="0.3">
      <c r="A51" t="s">
        <v>24</v>
      </c>
      <c r="D51" t="s">
        <v>26</v>
      </c>
    </row>
    <row r="52" spans="1:16" x14ac:dyDescent="0.3">
      <c r="A52">
        <v>25</v>
      </c>
      <c r="B52">
        <v>81</v>
      </c>
      <c r="C52" t="s">
        <v>19</v>
      </c>
      <c r="D52">
        <v>92</v>
      </c>
      <c r="E52" t="s">
        <v>20</v>
      </c>
      <c r="F52">
        <v>84</v>
      </c>
      <c r="G52" t="s">
        <v>19</v>
      </c>
      <c r="H52">
        <v>1.659746187927273</v>
      </c>
      <c r="I52">
        <v>1.639913093713506</v>
      </c>
      <c r="J52">
        <v>133.4518445467362</v>
      </c>
    </row>
    <row r="53" spans="1:16" x14ac:dyDescent="0.3">
      <c r="A53">
        <v>25</v>
      </c>
      <c r="B53">
        <v>81</v>
      </c>
      <c r="C53" t="s">
        <v>19</v>
      </c>
      <c r="D53">
        <v>92</v>
      </c>
      <c r="E53" t="s">
        <v>20</v>
      </c>
      <c r="F53">
        <v>106</v>
      </c>
      <c r="G53" t="s">
        <v>19</v>
      </c>
      <c r="H53">
        <v>1.659746187927273</v>
      </c>
      <c r="I53">
        <v>1.615868558036953</v>
      </c>
      <c r="J53">
        <v>102.0996633449551</v>
      </c>
    </row>
    <row r="54" spans="1:16" x14ac:dyDescent="0.3">
      <c r="A54">
        <v>25</v>
      </c>
      <c r="B54">
        <v>81</v>
      </c>
      <c r="C54" t="s">
        <v>19</v>
      </c>
      <c r="D54">
        <v>92</v>
      </c>
      <c r="E54" t="s">
        <v>20</v>
      </c>
      <c r="F54">
        <v>196</v>
      </c>
      <c r="G54" t="s">
        <v>19</v>
      </c>
      <c r="H54">
        <v>1.659746187927273</v>
      </c>
      <c r="I54">
        <v>1.6346923623299621</v>
      </c>
      <c r="J54">
        <v>102.434430565249</v>
      </c>
    </row>
    <row r="55" spans="1:16" x14ac:dyDescent="0.3">
      <c r="A55">
        <v>25</v>
      </c>
      <c r="B55">
        <v>84</v>
      </c>
      <c r="C55" t="s">
        <v>19</v>
      </c>
      <c r="D55">
        <v>92</v>
      </c>
      <c r="E55" t="s">
        <v>20</v>
      </c>
      <c r="F55">
        <v>106</v>
      </c>
      <c r="G55" t="s">
        <v>19</v>
      </c>
      <c r="H55">
        <v>1.639913093713506</v>
      </c>
      <c r="I55">
        <v>1.615868558036953</v>
      </c>
      <c r="J55">
        <v>97.433015471175892</v>
      </c>
    </row>
    <row r="56" spans="1:16" x14ac:dyDescent="0.3">
      <c r="A56">
        <v>25</v>
      </c>
      <c r="B56">
        <v>84</v>
      </c>
      <c r="C56" t="s">
        <v>19</v>
      </c>
      <c r="D56">
        <v>92</v>
      </c>
      <c r="E56" t="s">
        <v>20</v>
      </c>
      <c r="F56">
        <v>196</v>
      </c>
      <c r="G56" t="s">
        <v>19</v>
      </c>
      <c r="H56">
        <v>1.639913093713506</v>
      </c>
      <c r="I56">
        <v>1.6346923623299621</v>
      </c>
      <c r="J56">
        <v>96.700857689163783</v>
      </c>
    </row>
    <row r="57" spans="1:16" x14ac:dyDescent="0.3">
      <c r="A57">
        <v>25</v>
      </c>
      <c r="B57">
        <v>106</v>
      </c>
      <c r="C57" t="s">
        <v>19</v>
      </c>
      <c r="D57">
        <v>92</v>
      </c>
      <c r="E57" t="s">
        <v>20</v>
      </c>
      <c r="F57">
        <v>196</v>
      </c>
      <c r="G57" t="s">
        <v>19</v>
      </c>
      <c r="H57">
        <v>1.615868558036953</v>
      </c>
      <c r="I57">
        <v>1.6346923623299621</v>
      </c>
      <c r="J57">
        <v>129.40454971904509</v>
      </c>
    </row>
    <row r="60" spans="1:16" x14ac:dyDescent="0.3">
      <c r="A60" s="1" t="s">
        <v>25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 t="s">
        <v>21</v>
      </c>
      <c r="M60" s="1" t="s">
        <v>22</v>
      </c>
      <c r="N60" s="1" t="s">
        <v>23</v>
      </c>
      <c r="P60">
        <f>MAX(J61:J66)/(MIN(J61:J66))</f>
        <v>1.0787352338965162</v>
      </c>
    </row>
    <row r="61" spans="1:16" x14ac:dyDescent="0.3">
      <c r="A61">
        <v>26</v>
      </c>
      <c r="B61">
        <v>3</v>
      </c>
      <c r="C61" t="s">
        <v>19</v>
      </c>
      <c r="D61">
        <v>10</v>
      </c>
      <c r="E61" t="s">
        <v>20</v>
      </c>
      <c r="F61">
        <v>4</v>
      </c>
      <c r="G61" t="s">
        <v>19</v>
      </c>
      <c r="H61">
        <v>1.5943495010742621</v>
      </c>
      <c r="I61">
        <v>1.5933859877621059</v>
      </c>
      <c r="J61">
        <v>112.60631421994221</v>
      </c>
      <c r="L61">
        <f>H61-H69</f>
        <v>1.9984014443252818E-15</v>
      </c>
      <c r="M61">
        <f>I61-I69</f>
        <v>0</v>
      </c>
      <c r="N61">
        <f>J61-J69</f>
        <v>-6.9633188104489818E-13</v>
      </c>
    </row>
    <row r="62" spans="1:16" x14ac:dyDescent="0.3">
      <c r="A62">
        <v>26</v>
      </c>
      <c r="B62">
        <v>3</v>
      </c>
      <c r="C62" t="s">
        <v>19</v>
      </c>
      <c r="D62">
        <v>10</v>
      </c>
      <c r="E62" t="s">
        <v>20</v>
      </c>
      <c r="F62">
        <v>8</v>
      </c>
      <c r="G62" t="s">
        <v>19</v>
      </c>
      <c r="H62">
        <v>1.5943495010742621</v>
      </c>
      <c r="I62">
        <v>1.6109785202876841</v>
      </c>
      <c r="J62">
        <v>109.4978480609403</v>
      </c>
      <c r="L62">
        <f t="shared" ref="L62:L66" si="9">H62-H70</f>
        <v>1.9984014443252818E-15</v>
      </c>
      <c r="M62">
        <f t="shared" ref="M62:M66" si="10">I62-I70</f>
        <v>0</v>
      </c>
      <c r="N62">
        <f t="shared" ref="N62:N66" si="11">J62-J70</f>
        <v>-6.9633188104489818E-13</v>
      </c>
    </row>
    <row r="63" spans="1:16" x14ac:dyDescent="0.3">
      <c r="A63">
        <v>26</v>
      </c>
      <c r="B63">
        <v>3</v>
      </c>
      <c r="C63" t="s">
        <v>19</v>
      </c>
      <c r="D63">
        <v>10</v>
      </c>
      <c r="E63" t="s">
        <v>20</v>
      </c>
      <c r="F63">
        <v>54</v>
      </c>
      <c r="G63" t="s">
        <v>19</v>
      </c>
      <c r="H63">
        <v>1.5943495010742621</v>
      </c>
      <c r="I63">
        <v>1.594344557026991</v>
      </c>
      <c r="J63">
        <v>113.103745605583</v>
      </c>
      <c r="L63">
        <f t="shared" si="9"/>
        <v>1.9984014443252818E-15</v>
      </c>
      <c r="M63">
        <f t="shared" si="10"/>
        <v>-9.9920072216264089E-15</v>
      </c>
      <c r="N63">
        <f t="shared" si="11"/>
        <v>1.0942358130705543E-12</v>
      </c>
    </row>
    <row r="64" spans="1:16" x14ac:dyDescent="0.3">
      <c r="A64">
        <v>26</v>
      </c>
      <c r="B64">
        <v>4</v>
      </c>
      <c r="C64" t="s">
        <v>19</v>
      </c>
      <c r="D64">
        <v>10</v>
      </c>
      <c r="E64" t="s">
        <v>20</v>
      </c>
      <c r="F64">
        <v>8</v>
      </c>
      <c r="G64" t="s">
        <v>19</v>
      </c>
      <c r="H64">
        <v>1.5933859877621059</v>
      </c>
      <c r="I64">
        <v>1.6109785202876841</v>
      </c>
      <c r="J64">
        <v>108.2718461519251</v>
      </c>
      <c r="L64">
        <f t="shared" si="9"/>
        <v>0</v>
      </c>
      <c r="M64">
        <f t="shared" si="10"/>
        <v>0</v>
      </c>
      <c r="N64">
        <f t="shared" si="11"/>
        <v>-9.9475983006414026E-13</v>
      </c>
    </row>
    <row r="65" spans="1:14" x14ac:dyDescent="0.3">
      <c r="A65">
        <v>26</v>
      </c>
      <c r="B65">
        <v>4</v>
      </c>
      <c r="C65" t="s">
        <v>19</v>
      </c>
      <c r="D65">
        <v>10</v>
      </c>
      <c r="E65" t="s">
        <v>20</v>
      </c>
      <c r="F65">
        <v>54</v>
      </c>
      <c r="G65" t="s">
        <v>19</v>
      </c>
      <c r="H65">
        <v>1.5933859877621059</v>
      </c>
      <c r="I65">
        <v>1.594344557026991</v>
      </c>
      <c r="J65">
        <v>104.8484763003793</v>
      </c>
      <c r="L65">
        <f t="shared" si="9"/>
        <v>0</v>
      </c>
      <c r="M65">
        <f t="shared" si="10"/>
        <v>-9.9920072216264089E-15</v>
      </c>
      <c r="N65">
        <f t="shared" si="11"/>
        <v>1.0089706847793423E-12</v>
      </c>
    </row>
    <row r="66" spans="1:14" x14ac:dyDescent="0.3">
      <c r="A66">
        <v>26</v>
      </c>
      <c r="B66">
        <v>8</v>
      </c>
      <c r="C66" t="s">
        <v>19</v>
      </c>
      <c r="D66">
        <v>10</v>
      </c>
      <c r="E66" t="s">
        <v>20</v>
      </c>
      <c r="F66">
        <v>54</v>
      </c>
      <c r="G66" t="s">
        <v>19</v>
      </c>
      <c r="H66">
        <v>1.6109785202876841</v>
      </c>
      <c r="I66">
        <v>1.594344557026991</v>
      </c>
      <c r="J66">
        <v>108.271110611532</v>
      </c>
      <c r="L66">
        <f t="shared" si="9"/>
        <v>0</v>
      </c>
      <c r="M66">
        <f t="shared" si="10"/>
        <v>-9.9920072216264089E-15</v>
      </c>
      <c r="N66">
        <f t="shared" si="11"/>
        <v>1.9895196601282805E-13</v>
      </c>
    </row>
    <row r="68" spans="1:14" x14ac:dyDescent="0.3">
      <c r="A68" t="s">
        <v>24</v>
      </c>
    </row>
    <row r="69" spans="1:14" x14ac:dyDescent="0.3">
      <c r="A69">
        <v>25</v>
      </c>
      <c r="B69">
        <v>3</v>
      </c>
      <c r="C69" t="s">
        <v>19</v>
      </c>
      <c r="D69">
        <v>10</v>
      </c>
      <c r="E69" t="s">
        <v>20</v>
      </c>
      <c r="F69">
        <v>4</v>
      </c>
      <c r="G69" t="s">
        <v>19</v>
      </c>
      <c r="H69">
        <v>1.5943495010742601</v>
      </c>
      <c r="I69">
        <v>1.593385987762107</v>
      </c>
      <c r="J69">
        <v>112.6063142199429</v>
      </c>
    </row>
    <row r="70" spans="1:14" x14ac:dyDescent="0.3">
      <c r="A70">
        <v>25</v>
      </c>
      <c r="B70">
        <v>3</v>
      </c>
      <c r="C70" t="s">
        <v>19</v>
      </c>
      <c r="D70">
        <v>10</v>
      </c>
      <c r="E70" t="s">
        <v>20</v>
      </c>
      <c r="F70">
        <v>8</v>
      </c>
      <c r="G70" t="s">
        <v>19</v>
      </c>
      <c r="H70">
        <v>1.5943495010742601</v>
      </c>
      <c r="I70">
        <v>1.6109785202876841</v>
      </c>
      <c r="J70">
        <v>109.497848060941</v>
      </c>
    </row>
    <row r="71" spans="1:14" x14ac:dyDescent="0.3">
      <c r="A71">
        <v>25</v>
      </c>
      <c r="B71">
        <v>3</v>
      </c>
      <c r="C71" t="s">
        <v>19</v>
      </c>
      <c r="D71">
        <v>10</v>
      </c>
      <c r="E71" t="s">
        <v>20</v>
      </c>
      <c r="F71">
        <v>54</v>
      </c>
      <c r="G71" t="s">
        <v>19</v>
      </c>
      <c r="H71">
        <v>1.5943495010742601</v>
      </c>
      <c r="I71">
        <v>1.594344557027001</v>
      </c>
      <c r="J71">
        <v>113.10374560558191</v>
      </c>
    </row>
    <row r="72" spans="1:14" x14ac:dyDescent="0.3">
      <c r="A72">
        <v>25</v>
      </c>
      <c r="B72">
        <v>4</v>
      </c>
      <c r="C72" t="s">
        <v>19</v>
      </c>
      <c r="D72">
        <v>10</v>
      </c>
      <c r="E72" t="s">
        <v>20</v>
      </c>
      <c r="F72">
        <v>8</v>
      </c>
      <c r="G72" t="s">
        <v>19</v>
      </c>
      <c r="H72">
        <v>1.593385987762107</v>
      </c>
      <c r="I72">
        <v>1.6109785202876841</v>
      </c>
      <c r="J72">
        <v>108.2718461519261</v>
      </c>
    </row>
    <row r="73" spans="1:14" x14ac:dyDescent="0.3">
      <c r="A73">
        <v>25</v>
      </c>
      <c r="B73">
        <v>4</v>
      </c>
      <c r="C73" t="s">
        <v>19</v>
      </c>
      <c r="D73">
        <v>10</v>
      </c>
      <c r="E73" t="s">
        <v>20</v>
      </c>
      <c r="F73">
        <v>54</v>
      </c>
      <c r="G73" t="s">
        <v>19</v>
      </c>
      <c r="H73">
        <v>1.593385987762107</v>
      </c>
      <c r="I73">
        <v>1.594344557027001</v>
      </c>
      <c r="J73">
        <v>104.84847630037829</v>
      </c>
    </row>
    <row r="74" spans="1:14" x14ac:dyDescent="0.3">
      <c r="A74">
        <v>25</v>
      </c>
      <c r="B74">
        <v>8</v>
      </c>
      <c r="C74" t="s">
        <v>19</v>
      </c>
      <c r="D74">
        <v>10</v>
      </c>
      <c r="E74" t="s">
        <v>20</v>
      </c>
      <c r="F74">
        <v>54</v>
      </c>
      <c r="G74" t="s">
        <v>19</v>
      </c>
      <c r="H74">
        <v>1.6109785202876841</v>
      </c>
      <c r="I74">
        <v>1.594344557027001</v>
      </c>
      <c r="J74">
        <v>108.2711106115318</v>
      </c>
    </row>
    <row r="77" spans="1:14" x14ac:dyDescent="0.3">
      <c r="A77" s="1" t="s">
        <v>27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21</v>
      </c>
      <c r="M77" s="1" t="s">
        <v>22</v>
      </c>
      <c r="N77" s="1" t="s">
        <v>23</v>
      </c>
    </row>
    <row r="78" spans="1:14" x14ac:dyDescent="0.3">
      <c r="A78">
        <v>41</v>
      </c>
      <c r="B78">
        <v>25</v>
      </c>
      <c r="C78" t="s">
        <v>19</v>
      </c>
      <c r="D78">
        <v>126</v>
      </c>
      <c r="E78" t="s">
        <v>20</v>
      </c>
      <c r="F78">
        <v>115</v>
      </c>
      <c r="G78" t="s">
        <v>19</v>
      </c>
      <c r="H78">
        <v>1.588067780838073</v>
      </c>
      <c r="I78">
        <v>1.617858152321648</v>
      </c>
      <c r="J78">
        <v>103.6716204385247</v>
      </c>
      <c r="L78">
        <f>H78-H86</f>
        <v>1.9984014443252818E-15</v>
      </c>
      <c r="M78">
        <f>I78-I86</f>
        <v>0</v>
      </c>
      <c r="N78">
        <f t="shared" ref="M78:N83" si="12">J78-J86</f>
        <v>-3.979039320256561E-13</v>
      </c>
    </row>
    <row r="79" spans="1:14" x14ac:dyDescent="0.3">
      <c r="A79">
        <v>41</v>
      </c>
      <c r="B79">
        <v>25</v>
      </c>
      <c r="C79" t="s">
        <v>19</v>
      </c>
      <c r="D79">
        <v>126</v>
      </c>
      <c r="E79" t="s">
        <v>20</v>
      </c>
      <c r="F79">
        <v>122</v>
      </c>
      <c r="G79" t="s">
        <v>19</v>
      </c>
      <c r="H79">
        <v>1.588067780838073</v>
      </c>
      <c r="I79">
        <v>1.602878668234704</v>
      </c>
      <c r="J79">
        <v>109.54103091327831</v>
      </c>
      <c r="L79">
        <f t="shared" ref="L79:L83" si="13">H79-H87</f>
        <v>1.9984014443252818E-15</v>
      </c>
      <c r="M79">
        <f>I79-I87</f>
        <v>-6.8833827526759706E-15</v>
      </c>
      <c r="N79">
        <f t="shared" si="12"/>
        <v>0</v>
      </c>
    </row>
    <row r="80" spans="1:14" x14ac:dyDescent="0.3">
      <c r="A80">
        <v>41</v>
      </c>
      <c r="B80">
        <v>25</v>
      </c>
      <c r="C80" t="s">
        <v>19</v>
      </c>
      <c r="D80">
        <v>126</v>
      </c>
      <c r="E80" t="s">
        <v>20</v>
      </c>
      <c r="F80">
        <v>180</v>
      </c>
      <c r="G80" t="s">
        <v>19</v>
      </c>
      <c r="H80">
        <v>1.588067780838073</v>
      </c>
      <c r="I80">
        <v>1.610447614860079</v>
      </c>
      <c r="J80">
        <v>110.4219866438052</v>
      </c>
      <c r="L80">
        <f t="shared" si="13"/>
        <v>1.9984014443252818E-15</v>
      </c>
      <c r="M80">
        <f t="shared" si="12"/>
        <v>0</v>
      </c>
      <c r="N80">
        <f t="shared" si="12"/>
        <v>0</v>
      </c>
    </row>
    <row r="81" spans="1:14" x14ac:dyDescent="0.3">
      <c r="A81">
        <v>41</v>
      </c>
      <c r="B81">
        <v>115</v>
      </c>
      <c r="C81" t="s">
        <v>19</v>
      </c>
      <c r="D81">
        <v>126</v>
      </c>
      <c r="E81" t="s">
        <v>20</v>
      </c>
      <c r="F81">
        <v>122</v>
      </c>
      <c r="G81" t="s">
        <v>19</v>
      </c>
      <c r="H81">
        <v>1.617858152321648</v>
      </c>
      <c r="I81">
        <v>1.602878668234704</v>
      </c>
      <c r="J81">
        <v>111.2289915535365</v>
      </c>
      <c r="L81">
        <f t="shared" si="13"/>
        <v>0</v>
      </c>
      <c r="M81">
        <f t="shared" si="12"/>
        <v>-6.8833827526759706E-15</v>
      </c>
      <c r="N81">
        <f t="shared" si="12"/>
        <v>0</v>
      </c>
    </row>
    <row r="82" spans="1:14" x14ac:dyDescent="0.3">
      <c r="A82">
        <v>41</v>
      </c>
      <c r="B82">
        <v>115</v>
      </c>
      <c r="C82" t="s">
        <v>19</v>
      </c>
      <c r="D82">
        <v>126</v>
      </c>
      <c r="E82" t="s">
        <v>20</v>
      </c>
      <c r="F82">
        <v>180</v>
      </c>
      <c r="G82" t="s">
        <v>19</v>
      </c>
      <c r="H82">
        <v>1.617858152321648</v>
      </c>
      <c r="I82">
        <v>1.610447614860079</v>
      </c>
      <c r="J82">
        <v>115.563895069187</v>
      </c>
      <c r="L82">
        <f t="shared" si="13"/>
        <v>0</v>
      </c>
      <c r="M82">
        <f t="shared" si="12"/>
        <v>0</v>
      </c>
      <c r="N82">
        <f t="shared" si="12"/>
        <v>2.9842794901924208E-13</v>
      </c>
    </row>
    <row r="83" spans="1:14" x14ac:dyDescent="0.3">
      <c r="A83">
        <v>41</v>
      </c>
      <c r="B83">
        <v>122</v>
      </c>
      <c r="C83" t="s">
        <v>19</v>
      </c>
      <c r="D83">
        <v>126</v>
      </c>
      <c r="E83" t="s">
        <v>20</v>
      </c>
      <c r="F83">
        <v>180</v>
      </c>
      <c r="G83" t="s">
        <v>19</v>
      </c>
      <c r="H83">
        <v>1.602878668234704</v>
      </c>
      <c r="I83">
        <v>1.610447614860079</v>
      </c>
      <c r="J83">
        <v>106.3777330353946</v>
      </c>
      <c r="L83">
        <f t="shared" si="13"/>
        <v>-6.8833827526759706E-15</v>
      </c>
      <c r="M83">
        <f t="shared" si="12"/>
        <v>0</v>
      </c>
      <c r="N83">
        <f t="shared" si="12"/>
        <v>3.979039320256561E-13</v>
      </c>
    </row>
    <row r="85" spans="1:14" x14ac:dyDescent="0.3">
      <c r="A85" t="s">
        <v>28</v>
      </c>
    </row>
    <row r="86" spans="1:14" x14ac:dyDescent="0.3">
      <c r="A86">
        <v>42</v>
      </c>
      <c r="B86">
        <v>25</v>
      </c>
      <c r="C86" t="s">
        <v>19</v>
      </c>
      <c r="D86">
        <v>126</v>
      </c>
      <c r="E86" t="s">
        <v>20</v>
      </c>
      <c r="F86">
        <v>115</v>
      </c>
      <c r="G86" t="s">
        <v>19</v>
      </c>
      <c r="H86">
        <v>1.588067780838071</v>
      </c>
      <c r="I86">
        <v>1.6178581523216471</v>
      </c>
      <c r="J86">
        <v>103.6716204385251</v>
      </c>
    </row>
    <row r="87" spans="1:14" x14ac:dyDescent="0.3">
      <c r="A87">
        <v>42</v>
      </c>
      <c r="B87">
        <v>25</v>
      </c>
      <c r="C87" t="s">
        <v>19</v>
      </c>
      <c r="D87">
        <v>126</v>
      </c>
      <c r="E87" t="s">
        <v>20</v>
      </c>
      <c r="F87">
        <v>122</v>
      </c>
      <c r="G87" t="s">
        <v>19</v>
      </c>
      <c r="H87">
        <v>1.588067780838071</v>
      </c>
      <c r="I87">
        <v>1.6028786682347109</v>
      </c>
      <c r="J87">
        <v>109.54103091327841</v>
      </c>
    </row>
    <row r="88" spans="1:14" x14ac:dyDescent="0.3">
      <c r="A88">
        <v>42</v>
      </c>
      <c r="B88">
        <v>25</v>
      </c>
      <c r="C88" t="s">
        <v>19</v>
      </c>
      <c r="D88">
        <v>126</v>
      </c>
      <c r="E88" t="s">
        <v>20</v>
      </c>
      <c r="F88">
        <v>180</v>
      </c>
      <c r="G88" t="s">
        <v>19</v>
      </c>
      <c r="H88">
        <v>1.588067780838071</v>
      </c>
      <c r="I88">
        <v>1.6104476148600799</v>
      </c>
      <c r="J88">
        <v>110.4219866438053</v>
      </c>
    </row>
    <row r="89" spans="1:14" x14ac:dyDescent="0.3">
      <c r="A89">
        <v>42</v>
      </c>
      <c r="B89">
        <v>115</v>
      </c>
      <c r="C89" t="s">
        <v>19</v>
      </c>
      <c r="D89">
        <v>126</v>
      </c>
      <c r="E89" t="s">
        <v>20</v>
      </c>
      <c r="F89">
        <v>122</v>
      </c>
      <c r="G89" t="s">
        <v>19</v>
      </c>
      <c r="H89">
        <v>1.6178581523216471</v>
      </c>
      <c r="I89">
        <v>1.6028786682347109</v>
      </c>
      <c r="J89">
        <v>111.2289915535366</v>
      </c>
    </row>
    <row r="90" spans="1:14" x14ac:dyDescent="0.3">
      <c r="A90">
        <v>42</v>
      </c>
      <c r="B90">
        <v>115</v>
      </c>
      <c r="C90" t="s">
        <v>19</v>
      </c>
      <c r="D90">
        <v>126</v>
      </c>
      <c r="E90" t="s">
        <v>20</v>
      </c>
      <c r="F90">
        <v>180</v>
      </c>
      <c r="G90" t="s">
        <v>19</v>
      </c>
      <c r="H90">
        <v>1.6178581523216471</v>
      </c>
      <c r="I90">
        <v>1.6104476148600799</v>
      </c>
      <c r="J90">
        <v>115.5638950691867</v>
      </c>
    </row>
    <row r="91" spans="1:14" x14ac:dyDescent="0.3">
      <c r="A91">
        <v>42</v>
      </c>
      <c r="B91">
        <v>122</v>
      </c>
      <c r="C91" t="s">
        <v>19</v>
      </c>
      <c r="D91">
        <v>126</v>
      </c>
      <c r="E91" t="s">
        <v>20</v>
      </c>
      <c r="F91">
        <v>180</v>
      </c>
      <c r="G91" t="s">
        <v>19</v>
      </c>
      <c r="H91">
        <v>1.6028786682347109</v>
      </c>
      <c r="I91">
        <v>1.6104476148600799</v>
      </c>
      <c r="J91">
        <v>106.3777330353942</v>
      </c>
    </row>
    <row r="94" spans="1:14" x14ac:dyDescent="0.3">
      <c r="A94" s="1" t="s">
        <v>29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 t="s">
        <v>21</v>
      </c>
      <c r="M94" s="1" t="s">
        <v>22</v>
      </c>
      <c r="N94" s="1" t="s">
        <v>23</v>
      </c>
    </row>
    <row r="95" spans="1:14" x14ac:dyDescent="0.3">
      <c r="A95">
        <v>73</v>
      </c>
      <c r="B95">
        <v>98</v>
      </c>
      <c r="C95" t="s">
        <v>19</v>
      </c>
      <c r="D95">
        <v>96</v>
      </c>
      <c r="E95" t="s">
        <v>20</v>
      </c>
      <c r="F95">
        <v>99</v>
      </c>
      <c r="G95" t="s">
        <v>19</v>
      </c>
      <c r="H95">
        <v>1.648597313488628</v>
      </c>
      <c r="I95">
        <v>1.6260776844220961</v>
      </c>
      <c r="J95">
        <v>96.161475558459614</v>
      </c>
      <c r="L95">
        <f>H95-H103</f>
        <v>-4.8849813083506888E-15</v>
      </c>
      <c r="M95">
        <f t="shared" ref="M95:N100" si="14">I95-I103</f>
        <v>7.1054273576010019E-15</v>
      </c>
      <c r="N95">
        <f t="shared" si="14"/>
        <v>0</v>
      </c>
    </row>
    <row r="96" spans="1:14" x14ac:dyDescent="0.3">
      <c r="A96">
        <v>73</v>
      </c>
      <c r="B96">
        <v>98</v>
      </c>
      <c r="C96" t="s">
        <v>19</v>
      </c>
      <c r="D96">
        <v>96</v>
      </c>
      <c r="E96" t="s">
        <v>20</v>
      </c>
      <c r="F96">
        <v>107</v>
      </c>
      <c r="G96" t="s">
        <v>19</v>
      </c>
      <c r="H96">
        <v>1.648597313488628</v>
      </c>
      <c r="I96">
        <v>1.6442195846427821</v>
      </c>
      <c r="J96">
        <v>140.3929804033161</v>
      </c>
      <c r="L96">
        <f t="shared" ref="L96:L100" si="15">H96-H104</f>
        <v>-4.8849813083506888E-15</v>
      </c>
      <c r="M96">
        <f t="shared" si="14"/>
        <v>7.1054273576010019E-15</v>
      </c>
      <c r="N96">
        <f t="shared" si="14"/>
        <v>5.1159076974727213E-13</v>
      </c>
    </row>
    <row r="97" spans="1:14" x14ac:dyDescent="0.3">
      <c r="A97">
        <v>73</v>
      </c>
      <c r="B97">
        <v>98</v>
      </c>
      <c r="C97" t="s">
        <v>19</v>
      </c>
      <c r="D97">
        <v>96</v>
      </c>
      <c r="E97" t="s">
        <v>20</v>
      </c>
      <c r="F97">
        <v>108</v>
      </c>
      <c r="G97" t="s">
        <v>19</v>
      </c>
      <c r="H97">
        <v>1.648597313488628</v>
      </c>
      <c r="I97">
        <v>1.6337610409134511</v>
      </c>
      <c r="J97">
        <v>98.998544436361783</v>
      </c>
      <c r="L97">
        <f t="shared" si="15"/>
        <v>-4.8849813083506888E-15</v>
      </c>
      <c r="M97">
        <f t="shared" si="14"/>
        <v>-8.8817841970012523E-15</v>
      </c>
      <c r="N97">
        <f t="shared" si="14"/>
        <v>3.1263880373444408E-13</v>
      </c>
    </row>
    <row r="98" spans="1:14" x14ac:dyDescent="0.3">
      <c r="A98">
        <v>73</v>
      </c>
      <c r="B98">
        <v>99</v>
      </c>
      <c r="C98" t="s">
        <v>19</v>
      </c>
      <c r="D98">
        <v>96</v>
      </c>
      <c r="E98" t="s">
        <v>20</v>
      </c>
      <c r="F98">
        <v>107</v>
      </c>
      <c r="G98" t="s">
        <v>19</v>
      </c>
      <c r="H98">
        <v>1.6260776844220961</v>
      </c>
      <c r="I98">
        <v>1.6442195846427821</v>
      </c>
      <c r="J98">
        <v>96.943353394008227</v>
      </c>
      <c r="L98">
        <f t="shared" si="15"/>
        <v>7.1054273576010019E-15</v>
      </c>
      <c r="M98">
        <f t="shared" si="14"/>
        <v>7.1054273576010019E-15</v>
      </c>
      <c r="N98">
        <f t="shared" si="14"/>
        <v>-3.836930773104541E-13</v>
      </c>
    </row>
    <row r="99" spans="1:14" x14ac:dyDescent="0.3">
      <c r="A99">
        <v>73</v>
      </c>
      <c r="B99">
        <v>99</v>
      </c>
      <c r="C99" t="s">
        <v>19</v>
      </c>
      <c r="D99">
        <v>96</v>
      </c>
      <c r="E99" t="s">
        <v>20</v>
      </c>
      <c r="F99">
        <v>108</v>
      </c>
      <c r="G99" t="s">
        <v>19</v>
      </c>
      <c r="H99">
        <v>1.6260776844220961</v>
      </c>
      <c r="I99">
        <v>1.6337610409134511</v>
      </c>
      <c r="J99">
        <v>137.99980522550931</v>
      </c>
      <c r="L99">
        <f t="shared" si="15"/>
        <v>7.1054273576010019E-15</v>
      </c>
      <c r="M99">
        <f t="shared" si="14"/>
        <v>-8.8817841970012523E-15</v>
      </c>
      <c r="N99">
        <f t="shared" si="14"/>
        <v>0</v>
      </c>
    </row>
    <row r="100" spans="1:14" x14ac:dyDescent="0.3">
      <c r="A100">
        <v>73</v>
      </c>
      <c r="B100">
        <v>107</v>
      </c>
      <c r="C100" t="s">
        <v>19</v>
      </c>
      <c r="D100">
        <v>96</v>
      </c>
      <c r="E100" t="s">
        <v>20</v>
      </c>
      <c r="F100">
        <v>108</v>
      </c>
      <c r="G100" t="s">
        <v>19</v>
      </c>
      <c r="H100">
        <v>1.6442195846427821</v>
      </c>
      <c r="I100">
        <v>1.6337610409134511</v>
      </c>
      <c r="J100">
        <v>95.776996848470105</v>
      </c>
      <c r="L100">
        <f t="shared" si="15"/>
        <v>7.1054273576010019E-15</v>
      </c>
      <c r="M100">
        <f t="shared" si="14"/>
        <v>-8.8817841970012523E-15</v>
      </c>
      <c r="N100">
        <f t="shared" si="14"/>
        <v>-1.2789769243681803E-13</v>
      </c>
    </row>
    <row r="102" spans="1:14" x14ac:dyDescent="0.3">
      <c r="A102" t="s">
        <v>30</v>
      </c>
    </row>
    <row r="103" spans="1:14" x14ac:dyDescent="0.3">
      <c r="A103">
        <v>74</v>
      </c>
      <c r="B103">
        <v>98</v>
      </c>
      <c r="C103" t="s">
        <v>19</v>
      </c>
      <c r="D103">
        <v>96</v>
      </c>
      <c r="E103" t="s">
        <v>20</v>
      </c>
      <c r="F103">
        <v>99</v>
      </c>
      <c r="G103" t="s">
        <v>19</v>
      </c>
      <c r="H103">
        <v>1.6485973134886329</v>
      </c>
      <c r="I103">
        <v>1.626077684422089</v>
      </c>
      <c r="J103">
        <v>96.161475558459557</v>
      </c>
    </row>
    <row r="104" spans="1:14" x14ac:dyDescent="0.3">
      <c r="A104">
        <v>74</v>
      </c>
      <c r="B104">
        <v>98</v>
      </c>
      <c r="C104" t="s">
        <v>19</v>
      </c>
      <c r="D104">
        <v>96</v>
      </c>
      <c r="E104" t="s">
        <v>20</v>
      </c>
      <c r="F104">
        <v>107</v>
      </c>
      <c r="G104" t="s">
        <v>19</v>
      </c>
      <c r="H104">
        <v>1.6485973134886329</v>
      </c>
      <c r="I104">
        <v>1.644219584642775</v>
      </c>
      <c r="J104">
        <v>140.39298040331559</v>
      </c>
    </row>
    <row r="105" spans="1:14" x14ac:dyDescent="0.3">
      <c r="A105">
        <v>74</v>
      </c>
      <c r="B105">
        <v>98</v>
      </c>
      <c r="C105" t="s">
        <v>19</v>
      </c>
      <c r="D105">
        <v>96</v>
      </c>
      <c r="E105" t="s">
        <v>20</v>
      </c>
      <c r="F105">
        <v>108</v>
      </c>
      <c r="G105" t="s">
        <v>19</v>
      </c>
      <c r="H105">
        <v>1.6485973134886329</v>
      </c>
      <c r="I105">
        <v>1.63376104091346</v>
      </c>
      <c r="J105">
        <v>98.99854443636147</v>
      </c>
    </row>
    <row r="106" spans="1:14" x14ac:dyDescent="0.3">
      <c r="A106">
        <v>74</v>
      </c>
      <c r="B106">
        <v>99</v>
      </c>
      <c r="C106" t="s">
        <v>19</v>
      </c>
      <c r="D106">
        <v>96</v>
      </c>
      <c r="E106" t="s">
        <v>20</v>
      </c>
      <c r="F106">
        <v>107</v>
      </c>
      <c r="G106" t="s">
        <v>19</v>
      </c>
      <c r="H106">
        <v>1.626077684422089</v>
      </c>
      <c r="I106">
        <v>1.644219584642775</v>
      </c>
      <c r="J106">
        <v>96.943353394008611</v>
      </c>
    </row>
    <row r="107" spans="1:14" x14ac:dyDescent="0.3">
      <c r="A107">
        <v>74</v>
      </c>
      <c r="B107">
        <v>99</v>
      </c>
      <c r="C107" t="s">
        <v>19</v>
      </c>
      <c r="D107">
        <v>96</v>
      </c>
      <c r="E107" t="s">
        <v>20</v>
      </c>
      <c r="F107">
        <v>108</v>
      </c>
      <c r="G107" t="s">
        <v>19</v>
      </c>
      <c r="H107">
        <v>1.626077684422089</v>
      </c>
      <c r="I107">
        <v>1.63376104091346</v>
      </c>
      <c r="J107">
        <v>137.9998052255095</v>
      </c>
    </row>
    <row r="108" spans="1:14" x14ac:dyDescent="0.3">
      <c r="A108">
        <v>74</v>
      </c>
      <c r="B108">
        <v>107</v>
      </c>
      <c r="C108" t="s">
        <v>19</v>
      </c>
      <c r="D108">
        <v>96</v>
      </c>
      <c r="E108" t="s">
        <v>20</v>
      </c>
      <c r="F108">
        <v>108</v>
      </c>
      <c r="G108" t="s">
        <v>19</v>
      </c>
      <c r="H108">
        <v>1.644219584642775</v>
      </c>
      <c r="I108">
        <v>1.63376104091346</v>
      </c>
      <c r="J108">
        <v>95.776996848470233</v>
      </c>
    </row>
    <row r="110" spans="1:14" x14ac:dyDescent="0.3">
      <c r="A110" s="1" t="s">
        <v>31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 t="s">
        <v>21</v>
      </c>
      <c r="M110" s="1" t="s">
        <v>22</v>
      </c>
      <c r="N110" s="1" t="s">
        <v>23</v>
      </c>
    </row>
    <row r="111" spans="1:14" x14ac:dyDescent="0.3">
      <c r="A111">
        <v>75</v>
      </c>
      <c r="B111">
        <v>62</v>
      </c>
      <c r="C111" t="s">
        <v>19</v>
      </c>
      <c r="D111">
        <v>67</v>
      </c>
      <c r="E111" t="s">
        <v>20</v>
      </c>
      <c r="F111">
        <v>64</v>
      </c>
      <c r="G111" t="s">
        <v>19</v>
      </c>
      <c r="H111">
        <v>1.668933651202519</v>
      </c>
      <c r="I111">
        <v>1.601698566659812</v>
      </c>
      <c r="J111">
        <v>101.90230108467</v>
      </c>
      <c r="L111">
        <f>H111-H119</f>
        <v>-5.9952043329758453E-15</v>
      </c>
      <c r="M111">
        <f t="shared" ref="M111:N116" si="16">I111-I119</f>
        <v>-1.2878587085651816E-14</v>
      </c>
      <c r="N111">
        <f t="shared" si="16"/>
        <v>-4.9737991503207013E-13</v>
      </c>
    </row>
    <row r="112" spans="1:14" x14ac:dyDescent="0.3">
      <c r="A112">
        <v>75</v>
      </c>
      <c r="B112">
        <v>62</v>
      </c>
      <c r="C112" t="s">
        <v>19</v>
      </c>
      <c r="D112">
        <v>67</v>
      </c>
      <c r="E112" t="s">
        <v>20</v>
      </c>
      <c r="F112">
        <v>66</v>
      </c>
      <c r="G112" t="s">
        <v>19</v>
      </c>
      <c r="H112">
        <v>1.668933651202519</v>
      </c>
      <c r="I112">
        <v>1.680200183362895</v>
      </c>
      <c r="J112">
        <v>135.0533006886823</v>
      </c>
      <c r="L112">
        <f t="shared" ref="L112:L116" si="17">H112-H120</f>
        <v>-5.9952043329758453E-15</v>
      </c>
      <c r="M112">
        <f t="shared" si="16"/>
        <v>2.5091040356528538E-14</v>
      </c>
      <c r="N112">
        <f t="shared" si="16"/>
        <v>-3.1263880373444408E-13</v>
      </c>
    </row>
    <row r="113" spans="1:14" x14ac:dyDescent="0.3">
      <c r="A113">
        <v>75</v>
      </c>
      <c r="B113">
        <v>62</v>
      </c>
      <c r="C113" t="s">
        <v>19</v>
      </c>
      <c r="D113">
        <v>67</v>
      </c>
      <c r="E113" t="s">
        <v>20</v>
      </c>
      <c r="F113">
        <v>79</v>
      </c>
      <c r="G113" t="s">
        <v>19</v>
      </c>
      <c r="H113">
        <v>1.668933651202519</v>
      </c>
      <c r="I113">
        <v>1.575080533512216</v>
      </c>
      <c r="J113">
        <v>98.382648719712449</v>
      </c>
      <c r="L113">
        <f t="shared" si="17"/>
        <v>-5.9952043329758453E-15</v>
      </c>
      <c r="M113">
        <f t="shared" si="16"/>
        <v>-5.9952043329758453E-15</v>
      </c>
      <c r="N113">
        <f t="shared" si="16"/>
        <v>4.5474735088646412E-13</v>
      </c>
    </row>
    <row r="114" spans="1:14" x14ac:dyDescent="0.3">
      <c r="A114">
        <v>75</v>
      </c>
      <c r="B114">
        <v>64</v>
      </c>
      <c r="C114" t="s">
        <v>19</v>
      </c>
      <c r="D114">
        <v>67</v>
      </c>
      <c r="E114" t="s">
        <v>20</v>
      </c>
      <c r="F114">
        <v>66</v>
      </c>
      <c r="G114" t="s">
        <v>19</v>
      </c>
      <c r="H114">
        <v>1.601698566659812</v>
      </c>
      <c r="I114">
        <v>1.680200183362895</v>
      </c>
      <c r="J114">
        <v>103.9809028673268</v>
      </c>
      <c r="L114">
        <f t="shared" si="17"/>
        <v>-1.2878587085651816E-14</v>
      </c>
      <c r="M114">
        <f t="shared" si="16"/>
        <v>2.5091040356528538E-14</v>
      </c>
      <c r="N114">
        <f t="shared" si="16"/>
        <v>6.1106675275368616E-13</v>
      </c>
    </row>
    <row r="115" spans="1:14" x14ac:dyDescent="0.3">
      <c r="A115">
        <v>75</v>
      </c>
      <c r="B115">
        <v>64</v>
      </c>
      <c r="C115" t="s">
        <v>19</v>
      </c>
      <c r="D115">
        <v>67</v>
      </c>
      <c r="E115" t="s">
        <v>20</v>
      </c>
      <c r="F115">
        <v>79</v>
      </c>
      <c r="G115" t="s">
        <v>19</v>
      </c>
      <c r="H115">
        <v>1.601698566659812</v>
      </c>
      <c r="I115">
        <v>1.575080533512216</v>
      </c>
      <c r="J115">
        <v>115.6688196829174</v>
      </c>
      <c r="L115">
        <f t="shared" si="17"/>
        <v>-1.2878587085651816E-14</v>
      </c>
      <c r="M115">
        <f t="shared" si="16"/>
        <v>-5.9952043329758453E-15</v>
      </c>
      <c r="N115">
        <f t="shared" si="16"/>
        <v>8.9528384705772623E-13</v>
      </c>
    </row>
    <row r="116" spans="1:14" x14ac:dyDescent="0.3">
      <c r="A116">
        <v>75</v>
      </c>
      <c r="B116">
        <v>66</v>
      </c>
      <c r="C116" t="s">
        <v>19</v>
      </c>
      <c r="D116">
        <v>67</v>
      </c>
      <c r="E116" t="s">
        <v>20</v>
      </c>
      <c r="F116">
        <v>79</v>
      </c>
      <c r="G116" t="s">
        <v>19</v>
      </c>
      <c r="H116">
        <v>1.680200183362895</v>
      </c>
      <c r="I116">
        <v>1.575080533512216</v>
      </c>
      <c r="J116">
        <v>102.5600834922277</v>
      </c>
      <c r="L116">
        <f t="shared" si="17"/>
        <v>2.5091040356528538E-14</v>
      </c>
      <c r="M116">
        <f t="shared" si="16"/>
        <v>-5.9952043329758453E-15</v>
      </c>
      <c r="N116">
        <f t="shared" si="16"/>
        <v>-6.9633188104489818E-13</v>
      </c>
    </row>
    <row r="118" spans="1:14" x14ac:dyDescent="0.3">
      <c r="A118" t="s">
        <v>32</v>
      </c>
    </row>
    <row r="119" spans="1:14" x14ac:dyDescent="0.3">
      <c r="A119">
        <v>76</v>
      </c>
      <c r="B119">
        <v>62</v>
      </c>
      <c r="C119" t="s">
        <v>19</v>
      </c>
      <c r="D119">
        <v>67</v>
      </c>
      <c r="E119" t="s">
        <v>20</v>
      </c>
      <c r="F119">
        <v>64</v>
      </c>
      <c r="G119" t="s">
        <v>19</v>
      </c>
      <c r="H119">
        <v>1.668933651202525</v>
      </c>
      <c r="I119">
        <v>1.6016985666598249</v>
      </c>
      <c r="J119">
        <v>101.9023010846705</v>
      </c>
    </row>
    <row r="120" spans="1:14" x14ac:dyDescent="0.3">
      <c r="A120">
        <v>76</v>
      </c>
      <c r="B120">
        <v>62</v>
      </c>
      <c r="C120" t="s">
        <v>19</v>
      </c>
      <c r="D120">
        <v>67</v>
      </c>
      <c r="E120" t="s">
        <v>20</v>
      </c>
      <c r="F120">
        <v>66</v>
      </c>
      <c r="G120" t="s">
        <v>19</v>
      </c>
      <c r="H120">
        <v>1.668933651202525</v>
      </c>
      <c r="I120">
        <v>1.6802001833628699</v>
      </c>
      <c r="J120">
        <v>135.05330068868261</v>
      </c>
    </row>
    <row r="121" spans="1:14" x14ac:dyDescent="0.3">
      <c r="A121">
        <v>76</v>
      </c>
      <c r="B121">
        <v>62</v>
      </c>
      <c r="C121" t="s">
        <v>19</v>
      </c>
      <c r="D121">
        <v>67</v>
      </c>
      <c r="E121" t="s">
        <v>20</v>
      </c>
      <c r="F121">
        <v>79</v>
      </c>
      <c r="G121" t="s">
        <v>19</v>
      </c>
      <c r="H121">
        <v>1.668933651202525</v>
      </c>
      <c r="I121">
        <v>1.575080533512222</v>
      </c>
      <c r="J121">
        <v>98.382648719711995</v>
      </c>
    </row>
    <row r="122" spans="1:14" x14ac:dyDescent="0.3">
      <c r="A122">
        <v>76</v>
      </c>
      <c r="B122">
        <v>64</v>
      </c>
      <c r="C122" t="s">
        <v>19</v>
      </c>
      <c r="D122">
        <v>67</v>
      </c>
      <c r="E122" t="s">
        <v>20</v>
      </c>
      <c r="F122">
        <v>66</v>
      </c>
      <c r="G122" t="s">
        <v>19</v>
      </c>
      <c r="H122">
        <v>1.6016985666598249</v>
      </c>
      <c r="I122">
        <v>1.6802001833628699</v>
      </c>
      <c r="J122">
        <v>103.98090286732619</v>
      </c>
    </row>
    <row r="123" spans="1:14" x14ac:dyDescent="0.3">
      <c r="A123">
        <v>76</v>
      </c>
      <c r="B123">
        <v>64</v>
      </c>
      <c r="C123" t="s">
        <v>19</v>
      </c>
      <c r="D123">
        <v>67</v>
      </c>
      <c r="E123" t="s">
        <v>20</v>
      </c>
      <c r="F123">
        <v>79</v>
      </c>
      <c r="G123" t="s">
        <v>19</v>
      </c>
      <c r="H123">
        <v>1.6016985666598249</v>
      </c>
      <c r="I123">
        <v>1.575080533512222</v>
      </c>
      <c r="J123">
        <v>115.66881968291651</v>
      </c>
    </row>
    <row r="124" spans="1:14" x14ac:dyDescent="0.3">
      <c r="A124">
        <v>76</v>
      </c>
      <c r="B124">
        <v>66</v>
      </c>
      <c r="C124" t="s">
        <v>19</v>
      </c>
      <c r="D124">
        <v>67</v>
      </c>
      <c r="E124" t="s">
        <v>20</v>
      </c>
      <c r="F124">
        <v>79</v>
      </c>
      <c r="G124" t="s">
        <v>19</v>
      </c>
      <c r="H124">
        <v>1.6802001833628699</v>
      </c>
      <c r="I124">
        <v>1.575080533512222</v>
      </c>
      <c r="J124">
        <v>102.5600834922284</v>
      </c>
    </row>
    <row r="126" spans="1:14" x14ac:dyDescent="0.3">
      <c r="A126" t="s">
        <v>33</v>
      </c>
    </row>
    <row r="127" spans="1:14" x14ac:dyDescent="0.3">
      <c r="A127">
        <v>78</v>
      </c>
      <c r="B127">
        <v>32</v>
      </c>
      <c r="C127" t="s">
        <v>19</v>
      </c>
      <c r="D127">
        <v>45</v>
      </c>
      <c r="E127" t="s">
        <v>20</v>
      </c>
      <c r="F127">
        <v>33</v>
      </c>
      <c r="G127" t="s">
        <v>19</v>
      </c>
      <c r="H127">
        <v>1.669407888686437</v>
      </c>
      <c r="I127">
        <v>1.630716913533482</v>
      </c>
      <c r="J127">
        <v>119.89142107773969</v>
      </c>
    </row>
    <row r="128" spans="1:14" x14ac:dyDescent="0.3">
      <c r="A128">
        <v>78</v>
      </c>
      <c r="B128">
        <v>32</v>
      </c>
      <c r="C128" t="s">
        <v>19</v>
      </c>
      <c r="D128">
        <v>45</v>
      </c>
      <c r="E128" t="s">
        <v>20</v>
      </c>
      <c r="F128">
        <v>34</v>
      </c>
      <c r="G128" t="s">
        <v>19</v>
      </c>
      <c r="H128">
        <v>1.669407888686437</v>
      </c>
      <c r="I128">
        <v>1.6192100008864281</v>
      </c>
      <c r="J128">
        <v>105.159721071349</v>
      </c>
    </row>
    <row r="129" spans="1:10" x14ac:dyDescent="0.3">
      <c r="A129">
        <v>78</v>
      </c>
      <c r="B129">
        <v>32</v>
      </c>
      <c r="C129" t="s">
        <v>19</v>
      </c>
      <c r="D129">
        <v>45</v>
      </c>
      <c r="E129" t="s">
        <v>20</v>
      </c>
      <c r="F129">
        <v>44</v>
      </c>
      <c r="G129" t="s">
        <v>19</v>
      </c>
      <c r="H129">
        <v>1.669407888686437</v>
      </c>
      <c r="I129">
        <v>1.6531409775178909</v>
      </c>
      <c r="J129">
        <v>102.0406761993377</v>
      </c>
    </row>
    <row r="130" spans="1:10" x14ac:dyDescent="0.3">
      <c r="A130">
        <v>78</v>
      </c>
      <c r="B130">
        <v>33</v>
      </c>
      <c r="C130" t="s">
        <v>19</v>
      </c>
      <c r="D130">
        <v>45</v>
      </c>
      <c r="E130" t="s">
        <v>20</v>
      </c>
      <c r="F130">
        <v>34</v>
      </c>
      <c r="G130" t="s">
        <v>19</v>
      </c>
      <c r="H130">
        <v>1.630716913533482</v>
      </c>
      <c r="I130">
        <v>1.6192100008864281</v>
      </c>
      <c r="J130">
        <v>109.0421493441916</v>
      </c>
    </row>
    <row r="131" spans="1:10" x14ac:dyDescent="0.3">
      <c r="A131">
        <v>78</v>
      </c>
      <c r="B131">
        <v>33</v>
      </c>
      <c r="C131" t="s">
        <v>19</v>
      </c>
      <c r="D131">
        <v>45</v>
      </c>
      <c r="E131" t="s">
        <v>20</v>
      </c>
      <c r="F131">
        <v>44</v>
      </c>
      <c r="G131" t="s">
        <v>19</v>
      </c>
      <c r="H131">
        <v>1.630716913533482</v>
      </c>
      <c r="I131">
        <v>1.6531409775178909</v>
      </c>
      <c r="J131">
        <v>115.2788566800008</v>
      </c>
    </row>
    <row r="132" spans="1:10" x14ac:dyDescent="0.3">
      <c r="A132">
        <v>78</v>
      </c>
      <c r="B132">
        <v>44</v>
      </c>
      <c r="C132" t="s">
        <v>19</v>
      </c>
      <c r="D132">
        <v>45</v>
      </c>
      <c r="E132" t="s">
        <v>20</v>
      </c>
      <c r="F132">
        <v>34</v>
      </c>
      <c r="G132" t="s">
        <v>19</v>
      </c>
      <c r="H132">
        <v>1.6531409775178909</v>
      </c>
      <c r="I132">
        <v>1.6192100008864281</v>
      </c>
      <c r="J132">
        <v>103.8650475298486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 hiorth</dc:creator>
  <cp:lastModifiedBy>kaja hiorth</cp:lastModifiedBy>
  <dcterms:created xsi:type="dcterms:W3CDTF">2022-03-04T09:50:53Z</dcterms:created>
  <dcterms:modified xsi:type="dcterms:W3CDTF">2022-03-11T14:43:41Z</dcterms:modified>
</cp:coreProperties>
</file>