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8x500M_1800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<sst xmlns="http://schemas.openxmlformats.org/spreadsheetml/2006/main" count="221" uniqueCount="33">
  <si>
    <t xml:space="preserve">queries per second (QPS)</t>
  </si>
  <si>
    <t xml:space="preserve">parameters</t>
  </si>
  <si>
    <t xml:space="preserve">ext4
14 threads</t>
  </si>
  <si>
    <t xml:space="preserve">XFS
14 threads</t>
  </si>
  <si>
    <t xml:space="preserve">ZenFS
14 threads</t>
  </si>
  <si>
    <t xml:space="preserve">ZenFS vs ext4
14 threads</t>
  </si>
  <si>
    <t xml:space="preserve">ZenFS vs XFS
14 threads</t>
  </si>
  <si>
    <t xml:space="preserve">ext4
26 threads</t>
  </si>
  <si>
    <t xml:space="preserve">XFS
26 threads</t>
  </si>
  <si>
    <t xml:space="preserve">ZenFS
26 threads</t>
  </si>
  <si>
    <t xml:space="preserve">ZenFS vs ext4
26 threads</t>
  </si>
  <si>
    <t xml:space="preserve">ZenFS vs XFS
26 threads</t>
  </si>
  <si>
    <t xml:space="preserve">ZenFS 14 vs 26 threads</t>
  </si>
  <si>
    <t xml:space="preserve">delete</t>
  </si>
  <si>
    <t xml:space="preserve">range=100</t>
  </si>
  <si>
    <t xml:space="preserve">insert</t>
  </si>
  <si>
    <t xml:space="preserve">point-query</t>
  </si>
  <si>
    <t xml:space="preserve">read-only</t>
  </si>
  <si>
    <t xml:space="preserve">range=10</t>
  </si>
  <si>
    <t xml:space="preserve">range=10000</t>
  </si>
  <si>
    <t xml:space="preserve">read-write</t>
  </si>
  <si>
    <t xml:space="preserve">update-index</t>
  </si>
  <si>
    <t xml:space="preserve">update-nonindex</t>
  </si>
  <si>
    <t xml:space="preserve">update-one</t>
  </si>
  <si>
    <t xml:space="preserve">update-zipf</t>
  </si>
  <si>
    <t xml:space="preserve">write-only.run-1</t>
  </si>
  <si>
    <t xml:space="preserve">write-only.run-2</t>
  </si>
  <si>
    <t xml:space="preserve">write-only.run-3</t>
  </si>
  <si>
    <t xml:space="preserve">write-only.run-4</t>
  </si>
  <si>
    <t xml:space="preserve">transactions per second (TPS)</t>
  </si>
  <si>
    <t xml:space="preserve">Latency max (ms)</t>
  </si>
  <si>
    <t xml:space="preserve">Latency avg (ms)</t>
  </si>
  <si>
    <t xml:space="preserve">Latency 95th percentile (ms)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</si>
</sst>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3" activeCellId="0" sqref="A5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15.95"/>
    <col collapsed="false" customWidth="true" hidden="false" outlineLevel="0" max="3" min="3" style="0" width="9.59"/>
    <col collapsed="false" customWidth="true" hidden="false" outlineLevel="0" max="4" min="4" style="0" width="11.11"/>
    <col collapsed="false" customWidth="true" hidden="false" outlineLevel="0" max="6" min="6" style="0" width="15.56"/>
    <col collapsed="false" customWidth="true" hidden="false" outlineLevel="0" max="7" min="7" style="0" width="16.67"/>
    <col collapsed="false" customWidth="true" hidden="false" outlineLevel="0" max="8" min="8" style="0" width="5.96"/>
    <col collapsed="false" customWidth="true" hidden="false" outlineLevel="0" max="9" min="9" style="0" width="10.84"/>
    <col collapsed="false" customWidth="true" hidden="false" outlineLevel="0" max="10" min="10" style="0" width="14.03"/>
    <col collapsed="false" customWidth="true" hidden="false" outlineLevel="0" max="12" min="12" style="0" width="14.16"/>
    <col collapsed="false" customWidth="true" hidden="false" outlineLevel="0" max="13" min="13" style="0" width="13.63"/>
    <col collapsed="false" customWidth="true" hidden="false" outlineLevel="0" max="14" min="14" style="0" width="6.53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3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n">
        <v>20332</v>
      </c>
      <c r="D2" s="0" t="n">
        <v>22501</v>
      </c>
      <c r="E2" s="0" t="n">
        <v>24976</v>
      </c>
      <c r="F2" s="4" t="n">
        <f aca="false">E2/C2</f>
        <v>1.22840842022428</v>
      </c>
      <c r="G2" s="4" t="n">
        <f aca="false">E2/D2</f>
        <v>1.10999511132839</v>
      </c>
      <c r="I2" s="0" t="n">
        <v>25443</v>
      </c>
      <c r="J2" s="0" t="n">
        <v>29105</v>
      </c>
      <c r="K2" s="0" t="n">
        <v>33908</v>
      </c>
      <c r="L2" s="4" t="n">
        <f aca="false">K2/I2</f>
        <v>1.33270447667335</v>
      </c>
      <c r="M2" s="4" t="n">
        <f aca="false">K2/J2</f>
        <v>1.16502319189143</v>
      </c>
      <c r="O2" s="5" t="n">
        <f aca="false">K2/E2</f>
        <v>1.35762331838565</v>
      </c>
    </row>
    <row r="3" customFormat="false" ht="12.8" hidden="false" customHeight="false" outlineLevel="0" collapsed="false">
      <c r="A3" s="0" t="s">
        <v>15</v>
      </c>
      <c r="B3" s="0" t="s">
        <v>14</v>
      </c>
      <c r="C3" s="0" t="n">
        <v>17978</v>
      </c>
      <c r="D3" s="0" t="n">
        <v>19640</v>
      </c>
      <c r="E3" s="0" t="n">
        <v>27256</v>
      </c>
      <c r="F3" s="4" t="n">
        <f aca="false">E3/C3</f>
        <v>1.51607520302592</v>
      </c>
      <c r="G3" s="4" t="n">
        <f aca="false">E3/D3</f>
        <v>1.3877800407332</v>
      </c>
      <c r="I3" s="0" t="n">
        <v>21347</v>
      </c>
      <c r="J3" s="0" t="n">
        <v>22340</v>
      </c>
      <c r="K3" s="0" t="n">
        <v>28336</v>
      </c>
      <c r="L3" s="4" t="n">
        <f aca="false">K3/I3</f>
        <v>1.32739963460908</v>
      </c>
      <c r="M3" s="4" t="n">
        <f aca="false">K3/J3</f>
        <v>1.26839749328559</v>
      </c>
      <c r="O3" s="5" t="n">
        <f aca="false">K3/E3</f>
        <v>1.03962430290578</v>
      </c>
    </row>
    <row r="4" customFormat="false" ht="12.8" hidden="false" customHeight="false" outlineLevel="0" collapsed="false">
      <c r="A4" s="0" t="s">
        <v>16</v>
      </c>
      <c r="B4" s="0" t="s">
        <v>14</v>
      </c>
      <c r="C4" s="0" t="n">
        <v>49816</v>
      </c>
      <c r="D4" s="0" t="n">
        <v>50212</v>
      </c>
      <c r="E4" s="0" t="n">
        <v>50466</v>
      </c>
      <c r="F4" s="6" t="n">
        <f aca="false">E4/C4</f>
        <v>1.01304801670146</v>
      </c>
      <c r="G4" s="6" t="n">
        <f aca="false">E4/D4</f>
        <v>1.00505855174062</v>
      </c>
      <c r="I4" s="0" t="n">
        <v>82691</v>
      </c>
      <c r="J4" s="0" t="n">
        <v>83615</v>
      </c>
      <c r="K4" s="0" t="n">
        <v>82030</v>
      </c>
      <c r="L4" s="6" t="n">
        <f aca="false">K4/I4</f>
        <v>0.992006385217255</v>
      </c>
      <c r="M4" s="6" t="n">
        <f aca="false">K4/J4</f>
        <v>0.981044071039885</v>
      </c>
      <c r="O4" s="5" t="n">
        <f aca="false">K4/E4</f>
        <v>1.62545079855744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n">
        <v>37625</v>
      </c>
      <c r="D5" s="0" t="n">
        <v>37474</v>
      </c>
      <c r="E5" s="0" t="n">
        <v>37956</v>
      </c>
      <c r="F5" s="6" t="n">
        <f aca="false">E5/C5</f>
        <v>1.00879734219269</v>
      </c>
      <c r="G5" s="6" t="n">
        <f aca="false">E5/D5</f>
        <v>1.0128622511608</v>
      </c>
      <c r="I5" s="0" t="n">
        <v>61910</v>
      </c>
      <c r="J5" s="0" t="n">
        <v>61973</v>
      </c>
      <c r="K5" s="0" t="n">
        <v>61678</v>
      </c>
      <c r="L5" s="6" t="n">
        <f aca="false">K5/I5</f>
        <v>0.996252624777903</v>
      </c>
      <c r="M5" s="6" t="n">
        <f aca="false">K5/J5</f>
        <v>0.995239862520775</v>
      </c>
      <c r="O5" s="5" t="n">
        <f aca="false">K5/E5</f>
        <v>1.62498682685214</v>
      </c>
    </row>
    <row r="6" customFormat="false" ht="12.8" hidden="false" customHeight="false" outlineLevel="0" collapsed="false">
      <c r="A6" s="0" t="s">
        <v>17</v>
      </c>
      <c r="B6" s="0" t="s">
        <v>14</v>
      </c>
      <c r="C6" s="0" t="n">
        <v>26917</v>
      </c>
      <c r="D6" s="0" t="n">
        <v>27102</v>
      </c>
      <c r="E6" s="0" t="n">
        <v>27851</v>
      </c>
      <c r="F6" s="6" t="n">
        <f aca="false">E6/C6</f>
        <v>1.03469926069027</v>
      </c>
      <c r="G6" s="6" t="n">
        <f aca="false">E6/D6</f>
        <v>1.02763633680171</v>
      </c>
      <c r="I6" s="0" t="n">
        <v>43620</v>
      </c>
      <c r="J6" s="0" t="n">
        <v>43929</v>
      </c>
      <c r="K6" s="0" t="n">
        <v>44833</v>
      </c>
      <c r="L6" s="6" t="n">
        <f aca="false">K6/I6</f>
        <v>1.02780834479597</v>
      </c>
      <c r="M6" s="6" t="n">
        <f aca="false">K6/J6</f>
        <v>1.02057866102119</v>
      </c>
      <c r="O6" s="5" t="n">
        <f aca="false">K6/E6</f>
        <v>1.6097447129367</v>
      </c>
    </row>
    <row r="7" customFormat="false" ht="12.8" hidden="false" customHeight="false" outlineLevel="0" collapsed="false">
      <c r="A7" s="0" t="s">
        <v>17</v>
      </c>
      <c r="B7" s="0" t="s">
        <v>19</v>
      </c>
      <c r="C7" s="0" t="n">
        <v>1618</v>
      </c>
      <c r="D7" s="0" t="n">
        <v>1587</v>
      </c>
      <c r="E7" s="0" t="n">
        <v>1762</v>
      </c>
      <c r="F7" s="6" t="n">
        <f aca="false">E7/C7</f>
        <v>1.08899876390606</v>
      </c>
      <c r="G7" s="4" t="n">
        <f aca="false">E7/D7</f>
        <v>1.11027095148078</v>
      </c>
      <c r="I7" s="0" t="n">
        <v>2344</v>
      </c>
      <c r="J7" s="0" t="n">
        <v>2354</v>
      </c>
      <c r="K7" s="0" t="n">
        <v>2400</v>
      </c>
      <c r="L7" s="6" t="n">
        <f aca="false">K7/I7</f>
        <v>1.02389078498294</v>
      </c>
      <c r="M7" s="6" t="n">
        <f aca="false">K7/J7</f>
        <v>1.01954120645709</v>
      </c>
      <c r="O7" s="5" t="n">
        <f aca="false">K7/E7</f>
        <v>1.36208853575482</v>
      </c>
    </row>
    <row r="8" customFormat="false" ht="12.8" hidden="false" customHeight="false" outlineLevel="0" collapsed="false">
      <c r="A8" s="0" t="s">
        <v>20</v>
      </c>
      <c r="B8" s="0" t="s">
        <v>18</v>
      </c>
      <c r="C8" s="0" t="n">
        <v>36473</v>
      </c>
      <c r="D8" s="0" t="n">
        <v>37403</v>
      </c>
      <c r="E8" s="0" t="n">
        <v>38084</v>
      </c>
      <c r="F8" s="6" t="n">
        <f aca="false">E8/C8</f>
        <v>1.04416965974831</v>
      </c>
      <c r="G8" s="6" t="n">
        <f aca="false">E8/D8</f>
        <v>1.01820709568751</v>
      </c>
      <c r="I8" s="0" t="n">
        <v>57978</v>
      </c>
      <c r="J8" s="0" t="n">
        <v>61103</v>
      </c>
      <c r="K8" s="0" t="n">
        <v>60592</v>
      </c>
      <c r="L8" s="6" t="n">
        <f aca="false">K8/I8</f>
        <v>1.04508606712891</v>
      </c>
      <c r="M8" s="6" t="n">
        <f aca="false">K8/J8</f>
        <v>0.991637071829534</v>
      </c>
      <c r="O8" s="5" t="n">
        <f aca="false">K8/E8</f>
        <v>1.59100934775759</v>
      </c>
    </row>
    <row r="9" customFormat="false" ht="12.8" hidden="false" customHeight="false" outlineLevel="0" collapsed="false">
      <c r="A9" s="0" t="s">
        <v>20</v>
      </c>
      <c r="B9" s="0" t="s">
        <v>14</v>
      </c>
      <c r="C9" s="0" t="n">
        <v>27624</v>
      </c>
      <c r="D9" s="0" t="n">
        <v>28310</v>
      </c>
      <c r="E9" s="0" t="n">
        <v>28967</v>
      </c>
      <c r="F9" s="6" t="n">
        <f aca="false">E9/C9</f>
        <v>1.04861714451202</v>
      </c>
      <c r="G9" s="6" t="n">
        <f aca="false">E9/D9</f>
        <v>1.02320734722713</v>
      </c>
      <c r="I9" s="0" t="n">
        <v>43554</v>
      </c>
      <c r="J9" s="0" t="n">
        <v>45351</v>
      </c>
      <c r="K9" s="0" t="n">
        <v>45418</v>
      </c>
      <c r="L9" s="6" t="n">
        <f aca="false">K9/I9</f>
        <v>1.04279744684759</v>
      </c>
      <c r="M9" s="6" t="n">
        <f aca="false">K9/J9</f>
        <v>1.00147736543847</v>
      </c>
      <c r="O9" s="5" t="n">
        <f aca="false">K9/E9</f>
        <v>1.56792211827252</v>
      </c>
    </row>
    <row r="10" customFormat="false" ht="12.8" hidden="false" customHeight="false" outlineLevel="0" collapsed="false">
      <c r="A10" s="0" t="s">
        <v>21</v>
      </c>
      <c r="B10" s="0" t="s">
        <v>14</v>
      </c>
      <c r="C10" s="0" t="n">
        <v>18680</v>
      </c>
      <c r="D10" s="0" t="n">
        <v>20818</v>
      </c>
      <c r="E10" s="0" t="n">
        <v>23842</v>
      </c>
      <c r="F10" s="4" t="n">
        <f aca="false">E10/C10</f>
        <v>1.27633832976445</v>
      </c>
      <c r="G10" s="4" t="n">
        <f aca="false">E10/D10</f>
        <v>1.14525891055817</v>
      </c>
      <c r="I10" s="0" t="n">
        <v>21674</v>
      </c>
      <c r="J10" s="0" t="n">
        <v>26000</v>
      </c>
      <c r="K10" s="0" t="n">
        <v>30384</v>
      </c>
      <c r="L10" s="4" t="n">
        <f aca="false">K10/I10</f>
        <v>1.40186398449755</v>
      </c>
      <c r="M10" s="4" t="n">
        <f aca="false">K10/J10</f>
        <v>1.16861538461538</v>
      </c>
      <c r="O10" s="5" t="n">
        <f aca="false">K10/E10</f>
        <v>1.274389732405</v>
      </c>
    </row>
    <row r="11" customFormat="false" ht="12.8" hidden="false" customHeight="false" outlineLevel="0" collapsed="false">
      <c r="A11" s="0" t="s">
        <v>22</v>
      </c>
      <c r="B11" s="0" t="s">
        <v>14</v>
      </c>
      <c r="C11" s="0" t="n">
        <v>18455</v>
      </c>
      <c r="D11" s="0" t="n">
        <v>20690</v>
      </c>
      <c r="E11" s="0" t="n">
        <v>23474</v>
      </c>
      <c r="F11" s="4" t="n">
        <f aca="false">E11/C11</f>
        <v>1.27195881874831</v>
      </c>
      <c r="G11" s="4" t="n">
        <f aca="false">E11/D11</f>
        <v>1.13455775737071</v>
      </c>
      <c r="I11" s="0" t="n">
        <v>21798</v>
      </c>
      <c r="J11" s="0" t="n">
        <v>26000</v>
      </c>
      <c r="K11" s="0" t="n">
        <v>30123</v>
      </c>
      <c r="L11" s="4" t="n">
        <f aca="false">K11/I11</f>
        <v>1.38191577208918</v>
      </c>
      <c r="M11" s="4" t="n">
        <f aca="false">K11/J11</f>
        <v>1.15857692307692</v>
      </c>
      <c r="O11" s="5" t="n">
        <f aca="false">K11/E11</f>
        <v>1.2832495526966</v>
      </c>
    </row>
    <row r="12" customFormat="false" ht="12.8" hidden="false" customHeight="false" outlineLevel="0" collapsed="false">
      <c r="A12" s="0" t="s">
        <v>23</v>
      </c>
      <c r="B12" s="0" t="s">
        <v>14</v>
      </c>
      <c r="C12" s="0" t="n">
        <v>14436</v>
      </c>
      <c r="D12" s="0" t="n">
        <v>12843</v>
      </c>
      <c r="E12" s="0" t="n">
        <v>23335</v>
      </c>
      <c r="F12" s="4" t="n">
        <f aca="false">E12/C12</f>
        <v>1.61644499861457</v>
      </c>
      <c r="G12" s="4" t="n">
        <f aca="false">E12/D12</f>
        <v>1.81694308183446</v>
      </c>
      <c r="I12" s="0" t="n">
        <v>16128</v>
      </c>
      <c r="J12" s="0" t="n">
        <v>15664</v>
      </c>
      <c r="K12" s="0" t="n">
        <v>22042</v>
      </c>
      <c r="L12" s="4" t="n">
        <f aca="false">K12/I12</f>
        <v>1.36669146825397</v>
      </c>
      <c r="M12" s="4" t="n">
        <f aca="false">K12/J12</f>
        <v>1.40717568947906</v>
      </c>
      <c r="O12" s="5" t="n">
        <f aca="false">K12/E12</f>
        <v>0.944589672166274</v>
      </c>
    </row>
    <row r="13" customFormat="false" ht="12.8" hidden="false" customHeight="false" outlineLevel="0" collapsed="false">
      <c r="A13" s="0" t="s">
        <v>24</v>
      </c>
      <c r="B13" s="0" t="s">
        <v>14</v>
      </c>
      <c r="C13" s="0" t="n">
        <v>18668</v>
      </c>
      <c r="D13" s="0" t="n">
        <v>21224</v>
      </c>
      <c r="E13" s="0" t="n">
        <v>24505</v>
      </c>
      <c r="F13" s="4" t="n">
        <f aca="false">E13/C13</f>
        <v>1.31267409470752</v>
      </c>
      <c r="G13" s="4" t="n">
        <f aca="false">E13/D13</f>
        <v>1.15458914436487</v>
      </c>
      <c r="I13" s="0" t="n">
        <v>21790</v>
      </c>
      <c r="J13" s="0" t="n">
        <v>26303</v>
      </c>
      <c r="K13" s="0" t="n">
        <v>29374</v>
      </c>
      <c r="L13" s="4" t="n">
        <f aca="false">K13/I13</f>
        <v>1.34804956402019</v>
      </c>
      <c r="M13" s="4" t="n">
        <f aca="false">K13/J13</f>
        <v>1.116754742805</v>
      </c>
      <c r="O13" s="5" t="n">
        <f aca="false">K13/E13</f>
        <v>1.19869414405223</v>
      </c>
    </row>
    <row r="14" customFormat="false" ht="12.8" hidden="false" customHeight="false" outlineLevel="0" collapsed="false">
      <c r="A14" s="0" t="s">
        <v>25</v>
      </c>
      <c r="B14" s="0" t="s">
        <v>14</v>
      </c>
      <c r="C14" s="0" t="n">
        <v>48426</v>
      </c>
      <c r="D14" s="0" t="n">
        <v>53135</v>
      </c>
      <c r="E14" s="0" t="n">
        <v>57421</v>
      </c>
      <c r="F14" s="4" t="n">
        <f aca="false">E14/C14</f>
        <v>1.18574732581671</v>
      </c>
      <c r="G14" s="6" t="n">
        <f aca="false">E14/D14</f>
        <v>1.08066246353628</v>
      </c>
      <c r="I14" s="0" t="n">
        <v>62476</v>
      </c>
      <c r="J14" s="0" t="n">
        <v>69181</v>
      </c>
      <c r="K14" s="0" t="n">
        <v>71153</v>
      </c>
      <c r="L14" s="4" t="n">
        <f aca="false">K14/I14</f>
        <v>1.13888533196748</v>
      </c>
      <c r="M14" s="6" t="n">
        <f aca="false">K14/J14</f>
        <v>1.02850493632645</v>
      </c>
      <c r="O14" s="5" t="n">
        <f aca="false">K14/E14</f>
        <v>1.23914595705404</v>
      </c>
    </row>
    <row r="15" customFormat="false" ht="12.8" hidden="false" customHeight="false" outlineLevel="0" collapsed="false">
      <c r="A15" s="0" t="s">
        <v>26</v>
      </c>
      <c r="B15" s="0" t="s">
        <v>14</v>
      </c>
      <c r="C15" s="0" t="n">
        <v>48007</v>
      </c>
      <c r="D15" s="0" t="n">
        <v>53053</v>
      </c>
      <c r="E15" s="0" t="n">
        <v>56989</v>
      </c>
      <c r="F15" s="4" t="n">
        <f aca="false">E15/C15</f>
        <v>1.18709771491657</v>
      </c>
      <c r="G15" s="6" t="n">
        <f aca="false">E15/D15</f>
        <v>1.07418996098241</v>
      </c>
      <c r="I15" s="0" t="n">
        <v>62217</v>
      </c>
      <c r="J15" s="0" t="n">
        <v>68919</v>
      </c>
      <c r="K15" s="0" t="n">
        <v>70849</v>
      </c>
      <c r="L15" s="4" t="n">
        <f aca="false">K15/I15</f>
        <v>1.13874021569667</v>
      </c>
      <c r="M15" s="6" t="n">
        <f aca="false">K15/J15</f>
        <v>1.02800388862288</v>
      </c>
      <c r="O15" s="5" t="n">
        <f aca="false">K15/E15</f>
        <v>1.24320482900209</v>
      </c>
    </row>
    <row r="16" customFormat="false" ht="12.8" hidden="false" customHeight="false" outlineLevel="0" collapsed="false">
      <c r="A16" s="0" t="s">
        <v>27</v>
      </c>
      <c r="B16" s="0" t="s">
        <v>14</v>
      </c>
      <c r="C16" s="0" t="n">
        <v>48221</v>
      </c>
      <c r="D16" s="0" t="n">
        <v>52994</v>
      </c>
      <c r="E16" s="0" t="n">
        <v>57043</v>
      </c>
      <c r="F16" s="4" t="n">
        <f aca="false">E16/C16</f>
        <v>1.1829493374256</v>
      </c>
      <c r="G16" s="6" t="n">
        <f aca="false">E16/D16</f>
        <v>1.0764048760237</v>
      </c>
      <c r="I16" s="0" t="n">
        <v>62120</v>
      </c>
      <c r="J16" s="0" t="n">
        <v>68884</v>
      </c>
      <c r="K16" s="0" t="n">
        <v>70852</v>
      </c>
      <c r="L16" s="4" t="n">
        <f aca="false">K16/I16</f>
        <v>1.14056664520283</v>
      </c>
      <c r="M16" s="6" t="n">
        <f aca="false">K16/J16</f>
        <v>1.02856976946751</v>
      </c>
      <c r="O16" s="5" t="n">
        <f aca="false">K16/E16</f>
        <v>1.2420805357362</v>
      </c>
    </row>
    <row r="17" customFormat="false" ht="12.8" hidden="false" customHeight="false" outlineLevel="0" collapsed="false">
      <c r="A17" s="0" t="s">
        <v>28</v>
      </c>
      <c r="B17" s="0" t="s">
        <v>14</v>
      </c>
      <c r="C17" s="0" t="n">
        <v>48185</v>
      </c>
      <c r="D17" s="0" t="n">
        <v>52913</v>
      </c>
      <c r="E17" s="0" t="n">
        <v>57184</v>
      </c>
      <c r="F17" s="4" t="n">
        <f aca="false">E17/C17</f>
        <v>1.1867593649476</v>
      </c>
      <c r="G17" s="6" t="n">
        <f aca="false">E17/D17</f>
        <v>1.0807174040406</v>
      </c>
      <c r="I17" s="0" t="n">
        <v>62054</v>
      </c>
      <c r="J17" s="0" t="n">
        <v>68835</v>
      </c>
      <c r="K17" s="0" t="n">
        <v>70838</v>
      </c>
      <c r="L17" s="4" t="n">
        <f aca="false">K17/I17</f>
        <v>1.14155413027363</v>
      </c>
      <c r="M17" s="6" t="n">
        <f aca="false">K17/J17</f>
        <v>1.02909856904191</v>
      </c>
      <c r="O17" s="5" t="n">
        <f aca="false">K17/E17</f>
        <v>1.23877308337997</v>
      </c>
    </row>
    <row r="18" customFormat="false" ht="12.8" hidden="false" customHeight="false" outlineLevel="0" collapsed="false">
      <c r="F18" s="6"/>
      <c r="G18" s="6"/>
    </row>
    <row r="19" customFormat="false" ht="23.85" hidden="false" customHeight="false" outlineLevel="0" collapsed="false">
      <c r="A19" s="1" t="s">
        <v>29</v>
      </c>
      <c r="B19" s="1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</row>
    <row r="20" customFormat="false" ht="12.8" hidden="false" customHeight="false" outlineLevel="0" collapsed="false">
      <c r="A20" s="0" t="s">
        <v>13</v>
      </c>
      <c r="B20" s="0" t="s">
        <v>14</v>
      </c>
      <c r="C20" s="0" t="n">
        <v>20332</v>
      </c>
      <c r="D20" s="0" t="n">
        <v>22501</v>
      </c>
      <c r="E20" s="0" t="n">
        <v>24976</v>
      </c>
      <c r="F20" s="4" t="n">
        <f aca="false">E20/C20</f>
        <v>1.22840842022428</v>
      </c>
      <c r="G20" s="4" t="n">
        <f aca="false">E20/D20</f>
        <v>1.10999511132839</v>
      </c>
      <c r="I20" s="0" t="n">
        <v>25443</v>
      </c>
      <c r="J20" s="0" t="n">
        <v>29105</v>
      </c>
      <c r="K20" s="0" t="n">
        <v>33908</v>
      </c>
      <c r="L20" s="4" t="n">
        <f aca="false">K20/I20</f>
        <v>1.33270447667335</v>
      </c>
      <c r="M20" s="4" t="n">
        <f aca="false">K20/J20</f>
        <v>1.16502319189143</v>
      </c>
    </row>
    <row r="21" customFormat="false" ht="12.8" hidden="false" customHeight="false" outlineLevel="0" collapsed="false">
      <c r="A21" s="0" t="s">
        <v>15</v>
      </c>
      <c r="B21" s="0" t="s">
        <v>14</v>
      </c>
      <c r="C21" s="0" t="n">
        <v>17978</v>
      </c>
      <c r="D21" s="0" t="n">
        <v>19640</v>
      </c>
      <c r="E21" s="0" t="n">
        <v>27256</v>
      </c>
      <c r="F21" s="4" t="n">
        <f aca="false">E21/C21</f>
        <v>1.51607520302592</v>
      </c>
      <c r="G21" s="4" t="n">
        <f aca="false">E21/D21</f>
        <v>1.3877800407332</v>
      </c>
      <c r="I21" s="0" t="n">
        <v>21347</v>
      </c>
      <c r="J21" s="0" t="n">
        <v>22340</v>
      </c>
      <c r="K21" s="0" t="n">
        <v>28336</v>
      </c>
      <c r="L21" s="4" t="n">
        <f aca="false">K21/I21</f>
        <v>1.32739963460908</v>
      </c>
      <c r="M21" s="4" t="n">
        <f aca="false">K21/J21</f>
        <v>1.26839749328559</v>
      </c>
    </row>
    <row r="22" customFormat="false" ht="12.8" hidden="false" customHeight="false" outlineLevel="0" collapsed="false">
      <c r="A22" s="0" t="s">
        <v>16</v>
      </c>
      <c r="B22" s="0" t="s">
        <v>14</v>
      </c>
      <c r="C22" s="0" t="n">
        <v>49816</v>
      </c>
      <c r="D22" s="0" t="n">
        <v>50212</v>
      </c>
      <c r="E22" s="0" t="n">
        <v>50466</v>
      </c>
      <c r="F22" s="6" t="n">
        <f aca="false">E22/C22</f>
        <v>1.01304801670146</v>
      </c>
      <c r="G22" s="6" t="n">
        <f aca="false">E22/D22</f>
        <v>1.00505855174062</v>
      </c>
      <c r="I22" s="0" t="n">
        <v>82691</v>
      </c>
      <c r="J22" s="0" t="n">
        <v>83615</v>
      </c>
      <c r="K22" s="0" t="n">
        <v>82030</v>
      </c>
      <c r="L22" s="6" t="n">
        <f aca="false">K22/I22</f>
        <v>0.992006385217255</v>
      </c>
      <c r="M22" s="6" t="n">
        <f aca="false">K22/J22</f>
        <v>0.981044071039885</v>
      </c>
    </row>
    <row r="23" customFormat="false" ht="12.8" hidden="false" customHeight="false" outlineLevel="0" collapsed="false">
      <c r="A23" s="0" t="s">
        <v>17</v>
      </c>
      <c r="B23" s="0" t="s">
        <v>18</v>
      </c>
      <c r="C23" s="0" t="n">
        <v>2352</v>
      </c>
      <c r="D23" s="0" t="n">
        <v>2342</v>
      </c>
      <c r="E23" s="0" t="n">
        <v>2372</v>
      </c>
      <c r="F23" s="6" t="n">
        <f aca="false">E23/C23</f>
        <v>1.00850340136054</v>
      </c>
      <c r="G23" s="6" t="n">
        <f aca="false">E23/D23</f>
        <v>1.01280956447481</v>
      </c>
      <c r="I23" s="0" t="n">
        <v>3869</v>
      </c>
      <c r="J23" s="0" t="n">
        <v>3873</v>
      </c>
      <c r="K23" s="0" t="n">
        <v>3855</v>
      </c>
      <c r="L23" s="6" t="n">
        <f aca="false">K23/I23</f>
        <v>0.996381493926079</v>
      </c>
      <c r="M23" s="6" t="n">
        <f aca="false">K23/J23</f>
        <v>0.995352439969016</v>
      </c>
    </row>
    <row r="24" customFormat="false" ht="12.8" hidden="false" customHeight="false" outlineLevel="0" collapsed="false">
      <c r="A24" s="0" t="s">
        <v>17</v>
      </c>
      <c r="B24" s="0" t="s">
        <v>14</v>
      </c>
      <c r="C24" s="0" t="n">
        <v>1682</v>
      </c>
      <c r="D24" s="0" t="n">
        <v>1694</v>
      </c>
      <c r="E24" s="0" t="n">
        <v>1741</v>
      </c>
      <c r="F24" s="6" t="n">
        <f aca="false">E24/C24</f>
        <v>1.03507728894174</v>
      </c>
      <c r="G24" s="6" t="n">
        <f aca="false">E24/D24</f>
        <v>1.02774498229044</v>
      </c>
      <c r="I24" s="0" t="n">
        <v>2726</v>
      </c>
      <c r="J24" s="0" t="n">
        <v>2746</v>
      </c>
      <c r="K24" s="0" t="n">
        <v>2802</v>
      </c>
      <c r="L24" s="6" t="n">
        <f aca="false">K24/I24</f>
        <v>1.02787967718269</v>
      </c>
      <c r="M24" s="6" t="n">
        <f aca="false">K24/J24</f>
        <v>1.0203932993445</v>
      </c>
    </row>
    <row r="25" customFormat="false" ht="12.8" hidden="false" customHeight="false" outlineLevel="0" collapsed="false">
      <c r="A25" s="0" t="s">
        <v>17</v>
      </c>
      <c r="B25" s="0" t="s">
        <v>19</v>
      </c>
      <c r="C25" s="0" t="n">
        <v>101</v>
      </c>
      <c r="D25" s="0" t="n">
        <v>99</v>
      </c>
      <c r="E25" s="0" t="n">
        <v>110</v>
      </c>
      <c r="F25" s="6" t="n">
        <f aca="false">E25/C25</f>
        <v>1.08910891089109</v>
      </c>
      <c r="G25" s="4" t="n">
        <f aca="false">E25/D25</f>
        <v>1.11111111111111</v>
      </c>
      <c r="I25" s="0" t="n">
        <v>146</v>
      </c>
      <c r="J25" s="0" t="n">
        <v>147</v>
      </c>
      <c r="K25" s="0" t="n">
        <v>150</v>
      </c>
      <c r="L25" s="6" t="n">
        <f aca="false">K25/I25</f>
        <v>1.02739726027397</v>
      </c>
      <c r="M25" s="6" t="n">
        <f aca="false">K25/J25</f>
        <v>1.02040816326531</v>
      </c>
    </row>
    <row r="26" customFormat="false" ht="12.8" hidden="false" customHeight="false" outlineLevel="0" collapsed="false">
      <c r="A26" s="0" t="s">
        <v>20</v>
      </c>
      <c r="B26" s="0" t="s">
        <v>18</v>
      </c>
      <c r="C26" s="0" t="n">
        <v>1824</v>
      </c>
      <c r="D26" s="0" t="n">
        <v>1870</v>
      </c>
      <c r="E26" s="0" t="n">
        <v>1904</v>
      </c>
      <c r="F26" s="6" t="n">
        <f aca="false">E26/C26</f>
        <v>1.04385964912281</v>
      </c>
      <c r="G26" s="6" t="n">
        <f aca="false">E26/D26</f>
        <v>1.01818181818182</v>
      </c>
      <c r="I26" s="0" t="n">
        <v>2899</v>
      </c>
      <c r="J26" s="0" t="n">
        <v>3055</v>
      </c>
      <c r="K26" s="0" t="n">
        <v>3030</v>
      </c>
      <c r="L26" s="6" t="n">
        <f aca="false">K26/I26</f>
        <v>1.04518799586064</v>
      </c>
      <c r="M26" s="6" t="n">
        <f aca="false">K26/J26</f>
        <v>0.991816693944354</v>
      </c>
    </row>
    <row r="27" customFormat="false" ht="12.8" hidden="false" customHeight="false" outlineLevel="0" collapsed="false">
      <c r="A27" s="0" t="s">
        <v>20</v>
      </c>
      <c r="B27" s="0" t="s">
        <v>14</v>
      </c>
      <c r="C27" s="0" t="n">
        <v>1381</v>
      </c>
      <c r="D27" s="0" t="n">
        <v>1415</v>
      </c>
      <c r="E27" s="0" t="n">
        <v>1448</v>
      </c>
      <c r="F27" s="6" t="n">
        <f aca="false">E27/C27</f>
        <v>1.04851556842867</v>
      </c>
      <c r="G27" s="6" t="n">
        <f aca="false">E27/D27</f>
        <v>1.02332155477032</v>
      </c>
      <c r="I27" s="0" t="n">
        <v>2178</v>
      </c>
      <c r="J27" s="0" t="n">
        <v>2268</v>
      </c>
      <c r="K27" s="0" t="n">
        <v>2271</v>
      </c>
      <c r="L27" s="6" t="n">
        <f aca="false">K27/I27</f>
        <v>1.04269972451791</v>
      </c>
      <c r="M27" s="6" t="n">
        <f aca="false">K27/J27</f>
        <v>1.00132275132275</v>
      </c>
    </row>
    <row r="28" customFormat="false" ht="12.8" hidden="false" customHeight="false" outlineLevel="0" collapsed="false">
      <c r="A28" s="0" t="s">
        <v>21</v>
      </c>
      <c r="B28" s="0" t="s">
        <v>14</v>
      </c>
      <c r="C28" s="0" t="n">
        <v>18680</v>
      </c>
      <c r="D28" s="0" t="n">
        <v>20818</v>
      </c>
      <c r="E28" s="0" t="n">
        <v>23842</v>
      </c>
      <c r="F28" s="4" t="n">
        <f aca="false">E28/C28</f>
        <v>1.27633832976445</v>
      </c>
      <c r="G28" s="4" t="n">
        <f aca="false">E28/D28</f>
        <v>1.14525891055817</v>
      </c>
      <c r="I28" s="0" t="n">
        <v>21674</v>
      </c>
      <c r="J28" s="0" t="n">
        <v>26000</v>
      </c>
      <c r="K28" s="0" t="n">
        <v>30384</v>
      </c>
      <c r="L28" s="4" t="n">
        <f aca="false">K28/I28</f>
        <v>1.40186398449755</v>
      </c>
      <c r="M28" s="4" t="n">
        <f aca="false">K28/J28</f>
        <v>1.16861538461538</v>
      </c>
    </row>
    <row r="29" customFormat="false" ht="12.8" hidden="false" customHeight="false" outlineLevel="0" collapsed="false">
      <c r="A29" s="0" t="s">
        <v>22</v>
      </c>
      <c r="B29" s="0" t="s">
        <v>14</v>
      </c>
      <c r="C29" s="0" t="n">
        <v>18455</v>
      </c>
      <c r="D29" s="0" t="n">
        <v>20690</v>
      </c>
      <c r="E29" s="0" t="n">
        <v>23474</v>
      </c>
      <c r="F29" s="4" t="n">
        <f aca="false">E29/C29</f>
        <v>1.27195881874831</v>
      </c>
      <c r="G29" s="4" t="n">
        <f aca="false">E29/D29</f>
        <v>1.13455775737071</v>
      </c>
      <c r="I29" s="0" t="n">
        <v>21798</v>
      </c>
      <c r="J29" s="0" t="n">
        <v>26000</v>
      </c>
      <c r="K29" s="0" t="n">
        <v>30123</v>
      </c>
      <c r="L29" s="4" t="n">
        <f aca="false">K29/I29</f>
        <v>1.38191577208918</v>
      </c>
      <c r="M29" s="4" t="n">
        <f aca="false">K29/J29</f>
        <v>1.15857692307692</v>
      </c>
    </row>
    <row r="30" customFormat="false" ht="12.8" hidden="false" customHeight="false" outlineLevel="0" collapsed="false">
      <c r="A30" s="0" t="s">
        <v>23</v>
      </c>
      <c r="B30" s="0" t="s">
        <v>14</v>
      </c>
      <c r="C30" s="0" t="n">
        <v>14436</v>
      </c>
      <c r="D30" s="0" t="n">
        <v>12843</v>
      </c>
      <c r="E30" s="0" t="n">
        <v>23335</v>
      </c>
      <c r="F30" s="4" t="n">
        <f aca="false">E30/C30</f>
        <v>1.61644499861457</v>
      </c>
      <c r="G30" s="4" t="n">
        <f aca="false">E30/D30</f>
        <v>1.81694308183446</v>
      </c>
      <c r="I30" s="0" t="n">
        <v>16128</v>
      </c>
      <c r="J30" s="0" t="n">
        <v>15664</v>
      </c>
      <c r="K30" s="0" t="n">
        <v>22042</v>
      </c>
      <c r="L30" s="4" t="n">
        <f aca="false">K30/I30</f>
        <v>1.36669146825397</v>
      </c>
      <c r="M30" s="4" t="n">
        <f aca="false">K30/J30</f>
        <v>1.40717568947906</v>
      </c>
    </row>
    <row r="31" customFormat="false" ht="12.8" hidden="false" customHeight="false" outlineLevel="0" collapsed="false">
      <c r="A31" s="0" t="s">
        <v>24</v>
      </c>
      <c r="B31" s="0" t="s">
        <v>14</v>
      </c>
      <c r="C31" s="0" t="n">
        <v>18668</v>
      </c>
      <c r="D31" s="0" t="n">
        <v>21224</v>
      </c>
      <c r="E31" s="0" t="n">
        <v>24505</v>
      </c>
      <c r="F31" s="4" t="n">
        <f aca="false">E31/C31</f>
        <v>1.31267409470752</v>
      </c>
      <c r="G31" s="4" t="n">
        <f aca="false">E31/D31</f>
        <v>1.15458914436487</v>
      </c>
      <c r="I31" s="0" t="n">
        <v>21790</v>
      </c>
      <c r="J31" s="0" t="n">
        <v>26303</v>
      </c>
      <c r="K31" s="0" t="n">
        <v>29374</v>
      </c>
      <c r="L31" s="4" t="n">
        <f aca="false">K31/I31</f>
        <v>1.34804956402019</v>
      </c>
      <c r="M31" s="4" t="n">
        <f aca="false">K31/J31</f>
        <v>1.116754742805</v>
      </c>
    </row>
    <row r="32" customFormat="false" ht="12.8" hidden="false" customHeight="false" outlineLevel="0" collapsed="false">
      <c r="A32" s="0" t="s">
        <v>25</v>
      </c>
      <c r="B32" s="0" t="s">
        <v>14</v>
      </c>
      <c r="C32" s="0" t="n">
        <v>8071</v>
      </c>
      <c r="D32" s="0" t="n">
        <v>8856</v>
      </c>
      <c r="E32" s="0" t="n">
        <v>9570</v>
      </c>
      <c r="F32" s="4" t="n">
        <f aca="false">E32/C32</f>
        <v>1.18572667575269</v>
      </c>
      <c r="G32" s="6" t="n">
        <f aca="false">E32/D32</f>
        <v>1.08062330623306</v>
      </c>
      <c r="I32" s="0" t="n">
        <v>10413</v>
      </c>
      <c r="J32" s="0" t="n">
        <v>11530</v>
      </c>
      <c r="K32" s="0" t="n">
        <v>11859</v>
      </c>
      <c r="L32" s="4" t="n">
        <f aca="false">K32/I32</f>
        <v>1.13886488043791</v>
      </c>
      <c r="M32" s="6" t="n">
        <f aca="false">K32/J32</f>
        <v>1.0285342584562</v>
      </c>
    </row>
    <row r="33" customFormat="false" ht="12.8" hidden="false" customHeight="false" outlineLevel="0" collapsed="false">
      <c r="A33" s="0" t="s">
        <v>26</v>
      </c>
      <c r="B33" s="0" t="s">
        <v>14</v>
      </c>
      <c r="C33" s="0" t="n">
        <v>8001</v>
      </c>
      <c r="D33" s="0" t="n">
        <v>8842</v>
      </c>
      <c r="E33" s="0" t="n">
        <v>9498</v>
      </c>
      <c r="F33" s="4" t="n">
        <f aca="false">E33/C33</f>
        <v>1.18710161229846</v>
      </c>
      <c r="G33" s="6" t="n">
        <f aca="false">E33/D33</f>
        <v>1.07419135942095</v>
      </c>
      <c r="I33" s="0" t="n">
        <v>10369</v>
      </c>
      <c r="J33" s="0" t="n">
        <v>11487</v>
      </c>
      <c r="K33" s="0" t="n">
        <v>11808</v>
      </c>
      <c r="L33" s="4" t="n">
        <f aca="false">K33/I33</f>
        <v>1.13877905294628</v>
      </c>
      <c r="M33" s="6" t="n">
        <f aca="false">K33/J33</f>
        <v>1.02794463306346</v>
      </c>
    </row>
    <row r="34" customFormat="false" ht="12.8" hidden="false" customHeight="false" outlineLevel="0" collapsed="false">
      <c r="A34" s="0" t="s">
        <v>27</v>
      </c>
      <c r="B34" s="0" t="s">
        <v>14</v>
      </c>
      <c r="C34" s="0" t="n">
        <v>8037</v>
      </c>
      <c r="D34" s="0" t="n">
        <v>8832</v>
      </c>
      <c r="E34" s="0" t="n">
        <v>9507</v>
      </c>
      <c r="F34" s="4" t="n">
        <f aca="false">E34/C34</f>
        <v>1.18290406868234</v>
      </c>
      <c r="G34" s="6" t="n">
        <f aca="false">E34/D34</f>
        <v>1.07642663043478</v>
      </c>
      <c r="I34" s="0" t="n">
        <v>10353</v>
      </c>
      <c r="J34" s="0" t="n">
        <v>11481</v>
      </c>
      <c r="K34" s="0" t="n">
        <v>11809</v>
      </c>
      <c r="L34" s="4" t="n">
        <f aca="false">K34/I34</f>
        <v>1.14063556457066</v>
      </c>
      <c r="M34" s="6" t="n">
        <f aca="false">K34/J34</f>
        <v>1.02856893998781</v>
      </c>
    </row>
    <row r="35" customFormat="false" ht="12.8" hidden="false" customHeight="false" outlineLevel="0" collapsed="false">
      <c r="A35" s="0" t="s">
        <v>28</v>
      </c>
      <c r="B35" s="0" t="s">
        <v>14</v>
      </c>
      <c r="C35" s="0" t="n">
        <v>8031</v>
      </c>
      <c r="D35" s="0" t="n">
        <v>8819</v>
      </c>
      <c r="E35" s="0" t="n">
        <v>9531</v>
      </c>
      <c r="F35" s="4" t="n">
        <f aca="false">E35/C35</f>
        <v>1.18677624206201</v>
      </c>
      <c r="G35" s="6" t="n">
        <f aca="false">E35/D35</f>
        <v>1.08073477718562</v>
      </c>
      <c r="I35" s="0" t="n">
        <v>10342</v>
      </c>
      <c r="J35" s="0" t="n">
        <v>11473</v>
      </c>
      <c r="K35" s="0" t="n">
        <v>11806</v>
      </c>
      <c r="L35" s="4" t="n">
        <f aca="false">K35/I35</f>
        <v>1.14155869270934</v>
      </c>
      <c r="M35" s="6" t="n">
        <f aca="false">K35/J35</f>
        <v>1.02902466660856</v>
      </c>
    </row>
    <row r="36" customFormat="false" ht="12.8" hidden="false" customHeight="false" outlineLevel="0" collapsed="false">
      <c r="F36" s="6"/>
      <c r="G36" s="6"/>
    </row>
    <row r="37" customFormat="false" ht="23.85" hidden="false" customHeight="false" outlineLevel="0" collapsed="false">
      <c r="A37" s="1" t="s">
        <v>30</v>
      </c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</row>
    <row r="38" customFormat="false" ht="12.8" hidden="false" customHeight="false" outlineLevel="0" collapsed="false">
      <c r="A38" s="0" t="s">
        <v>13</v>
      </c>
      <c r="B38" s="0" t="s">
        <v>14</v>
      </c>
      <c r="C38" s="0" t="n">
        <v>175.82</v>
      </c>
      <c r="D38" s="0" t="n">
        <v>117.98</v>
      </c>
      <c r="E38" s="0" t="n">
        <v>1668.37</v>
      </c>
      <c r="F38" s="6" t="n">
        <f aca="false">E38/C38</f>
        <v>9.48907974064384</v>
      </c>
      <c r="G38" s="6" t="n">
        <f aca="false">E38/D38</f>
        <v>14.1411256145109</v>
      </c>
      <c r="I38" s="0" t="n">
        <v>220.14</v>
      </c>
      <c r="J38" s="0" t="n">
        <v>109.44</v>
      </c>
      <c r="K38" s="0" t="n">
        <v>1931.61</v>
      </c>
      <c r="L38" s="6" t="n">
        <f aca="false">K38/I38</f>
        <v>8.77446170618697</v>
      </c>
      <c r="M38" s="6" t="n">
        <f aca="false">K38/J38</f>
        <v>17.6499451754386</v>
      </c>
    </row>
    <row r="39" customFormat="false" ht="12.8" hidden="false" customHeight="false" outlineLevel="0" collapsed="false">
      <c r="A39" s="0" t="s">
        <v>15</v>
      </c>
      <c r="B39" s="0" t="s">
        <v>14</v>
      </c>
      <c r="C39" s="0" t="n">
        <v>272.56</v>
      </c>
      <c r="D39" s="0" t="n">
        <v>113.76</v>
      </c>
      <c r="E39" s="0" t="n">
        <v>330.32</v>
      </c>
      <c r="F39" s="6" t="n">
        <f aca="false">E39/C39</f>
        <v>1.21191664220722</v>
      </c>
      <c r="G39" s="6" t="n">
        <f aca="false">E39/D39</f>
        <v>2.90365682137834</v>
      </c>
      <c r="I39" s="0" t="n">
        <v>233.85</v>
      </c>
      <c r="J39" s="0" t="n">
        <v>132.73</v>
      </c>
      <c r="K39" s="0" t="n">
        <v>188.4</v>
      </c>
      <c r="L39" s="6" t="n">
        <f aca="false">K39/I39</f>
        <v>0.805644644002566</v>
      </c>
      <c r="M39" s="6" t="n">
        <f aca="false">K39/J39</f>
        <v>1.41942288857078</v>
      </c>
    </row>
    <row r="40" customFormat="false" ht="12.8" hidden="false" customHeight="false" outlineLevel="0" collapsed="false">
      <c r="A40" s="0" t="s">
        <v>16</v>
      </c>
      <c r="B40" s="0" t="s">
        <v>14</v>
      </c>
      <c r="C40" s="0" t="n">
        <v>4.06</v>
      </c>
      <c r="D40" s="0" t="n">
        <v>4.13</v>
      </c>
      <c r="E40" s="0" t="n">
        <v>8.25</v>
      </c>
      <c r="F40" s="6" t="n">
        <f aca="false">E40/C40</f>
        <v>2.0320197044335</v>
      </c>
      <c r="G40" s="6" t="n">
        <f aca="false">E40/D40</f>
        <v>1.99757869249395</v>
      </c>
      <c r="I40" s="0" t="n">
        <v>6.96</v>
      </c>
      <c r="J40" s="0" t="n">
        <v>14.77</v>
      </c>
      <c r="K40" s="0" t="n">
        <v>4.78</v>
      </c>
      <c r="L40" s="6" t="n">
        <f aca="false">K40/I40</f>
        <v>0.686781609195402</v>
      </c>
      <c r="M40" s="6" t="n">
        <f aca="false">K40/J40</f>
        <v>0.323628977657414</v>
      </c>
    </row>
    <row r="41" customFormat="false" ht="12.8" hidden="false" customHeight="false" outlineLevel="0" collapsed="false">
      <c r="A41" s="0" t="s">
        <v>17</v>
      </c>
      <c r="B41" s="0" t="s">
        <v>18</v>
      </c>
      <c r="C41" s="0" t="n">
        <v>9.93</v>
      </c>
      <c r="D41" s="0" t="n">
        <v>10.34</v>
      </c>
      <c r="E41" s="0" t="n">
        <v>13.36</v>
      </c>
      <c r="F41" s="6" t="n">
        <f aca="false">E41/C41</f>
        <v>1.34541792547835</v>
      </c>
      <c r="G41" s="6" t="n">
        <f aca="false">E41/D41</f>
        <v>1.29206963249516</v>
      </c>
      <c r="I41" s="0" t="n">
        <v>14.8</v>
      </c>
      <c r="J41" s="0" t="n">
        <v>12.14</v>
      </c>
      <c r="K41" s="0" t="n">
        <v>14.29</v>
      </c>
      <c r="L41" s="6" t="n">
        <f aca="false">K41/I41</f>
        <v>0.96554054054054</v>
      </c>
      <c r="M41" s="6" t="n">
        <f aca="false">K41/J41</f>
        <v>1.17710049423394</v>
      </c>
    </row>
    <row r="42" customFormat="false" ht="12.8" hidden="false" customHeight="false" outlineLevel="0" collapsed="false">
      <c r="A42" s="0" t="s">
        <v>17</v>
      </c>
      <c r="B42" s="0" t="s">
        <v>14</v>
      </c>
      <c r="C42" s="0" t="n">
        <v>12.48</v>
      </c>
      <c r="D42" s="0" t="n">
        <v>11.84</v>
      </c>
      <c r="E42" s="0" t="n">
        <v>11.68</v>
      </c>
      <c r="F42" s="6" t="n">
        <f aca="false">E42/C42</f>
        <v>0.935897435897436</v>
      </c>
      <c r="G42" s="6" t="n">
        <f aca="false">E42/D42</f>
        <v>0.986486486486487</v>
      </c>
      <c r="I42" s="0" t="n">
        <v>21.94</v>
      </c>
      <c r="J42" s="0" t="n">
        <v>14.19</v>
      </c>
      <c r="K42" s="0" t="n">
        <v>16.11</v>
      </c>
      <c r="L42" s="6" t="n">
        <f aca="false">K42/I42</f>
        <v>0.734275296262534</v>
      </c>
      <c r="M42" s="6" t="n">
        <f aca="false">K42/J42</f>
        <v>1.13530655391121</v>
      </c>
    </row>
    <row r="43" customFormat="false" ht="12.8" hidden="false" customHeight="false" outlineLevel="0" collapsed="false">
      <c r="A43" s="0" t="s">
        <v>17</v>
      </c>
      <c r="B43" s="0" t="s">
        <v>19</v>
      </c>
      <c r="C43" s="0" t="n">
        <v>223.01</v>
      </c>
      <c r="D43" s="0" t="n">
        <v>231.71</v>
      </c>
      <c r="E43" s="0" t="n">
        <v>193.43</v>
      </c>
      <c r="F43" s="6" t="n">
        <f aca="false">E43/C43</f>
        <v>0.867360208062419</v>
      </c>
      <c r="G43" s="6" t="n">
        <f aca="false">E43/D43</f>
        <v>0.834793491864831</v>
      </c>
      <c r="I43" s="0" t="n">
        <v>234.85</v>
      </c>
      <c r="J43" s="0" t="n">
        <v>240.41</v>
      </c>
      <c r="K43" s="0" t="n">
        <v>222.91</v>
      </c>
      <c r="L43" s="6" t="n">
        <f aca="false">K43/I43</f>
        <v>0.949159037683628</v>
      </c>
      <c r="M43" s="6" t="n">
        <f aca="false">K43/J43</f>
        <v>0.927207686868267</v>
      </c>
    </row>
    <row r="44" customFormat="false" ht="12.8" hidden="false" customHeight="false" outlineLevel="0" collapsed="false">
      <c r="A44" s="0" t="s">
        <v>20</v>
      </c>
      <c r="B44" s="0" t="s">
        <v>18</v>
      </c>
      <c r="C44" s="0" t="n">
        <v>179.87</v>
      </c>
      <c r="D44" s="0" t="n">
        <v>92</v>
      </c>
      <c r="E44" s="0" t="n">
        <v>284.69</v>
      </c>
      <c r="F44" s="6" t="n">
        <f aca="false">E44/C44</f>
        <v>1.58275421137488</v>
      </c>
      <c r="G44" s="6" t="n">
        <f aca="false">E44/D44</f>
        <v>3.09445652173913</v>
      </c>
      <c r="I44" s="0" t="n">
        <v>187.46</v>
      </c>
      <c r="J44" s="0" t="n">
        <v>103.92</v>
      </c>
      <c r="K44" s="0" t="n">
        <v>287.21</v>
      </c>
      <c r="L44" s="6" t="n">
        <f aca="false">K44/I44</f>
        <v>1.53211351755041</v>
      </c>
      <c r="M44" s="6" t="n">
        <f aca="false">K44/J44</f>
        <v>2.76376058506543</v>
      </c>
    </row>
    <row r="45" customFormat="false" ht="12.8" hidden="false" customHeight="false" outlineLevel="0" collapsed="false">
      <c r="A45" s="0" t="s">
        <v>20</v>
      </c>
      <c r="B45" s="0" t="s">
        <v>14</v>
      </c>
      <c r="C45" s="0" t="n">
        <v>180.42</v>
      </c>
      <c r="D45" s="0" t="n">
        <v>93.48</v>
      </c>
      <c r="E45" s="0" t="n">
        <v>290.73</v>
      </c>
      <c r="F45" s="6" t="n">
        <f aca="false">E45/C45</f>
        <v>1.6114067176588</v>
      </c>
      <c r="G45" s="6" t="n">
        <f aca="false">E45/D45</f>
        <v>3.11007702182285</v>
      </c>
      <c r="I45" s="0" t="n">
        <v>186.48</v>
      </c>
      <c r="J45" s="0" t="n">
        <v>100.36</v>
      </c>
      <c r="K45" s="0" t="n">
        <v>295.77</v>
      </c>
      <c r="L45" s="6" t="n">
        <f aca="false">K45/I45</f>
        <v>1.58606821106821</v>
      </c>
      <c r="M45" s="6" t="n">
        <f aca="false">K45/J45</f>
        <v>2.94709047429255</v>
      </c>
    </row>
    <row r="46" customFormat="false" ht="12.8" hidden="false" customHeight="false" outlineLevel="0" collapsed="false">
      <c r="A46" s="0" t="s">
        <v>21</v>
      </c>
      <c r="B46" s="0" t="s">
        <v>14</v>
      </c>
      <c r="C46" s="0" t="n">
        <v>203.59</v>
      </c>
      <c r="D46" s="0" t="n">
        <v>106.96</v>
      </c>
      <c r="E46" s="0" t="n">
        <v>295.2</v>
      </c>
      <c r="F46" s="6" t="n">
        <f aca="false">E46/C46</f>
        <v>1.44997298492067</v>
      </c>
      <c r="G46" s="6" t="n">
        <f aca="false">E46/D46</f>
        <v>2.75991024682124</v>
      </c>
      <c r="I46" s="0" t="n">
        <v>221.38</v>
      </c>
      <c r="J46" s="0" t="n">
        <v>138.91</v>
      </c>
      <c r="K46" s="0" t="n">
        <v>237.72</v>
      </c>
      <c r="L46" s="6" t="n">
        <f aca="false">K46/I46</f>
        <v>1.07380973891047</v>
      </c>
      <c r="M46" s="6" t="n">
        <f aca="false">K46/J46</f>
        <v>1.71132387877043</v>
      </c>
    </row>
    <row r="47" customFormat="false" ht="12.8" hidden="false" customHeight="false" outlineLevel="0" collapsed="false">
      <c r="A47" s="0" t="s">
        <v>22</v>
      </c>
      <c r="B47" s="0" t="s">
        <v>14</v>
      </c>
      <c r="C47" s="0" t="n">
        <v>200.84</v>
      </c>
      <c r="D47" s="0" t="n">
        <v>103.46</v>
      </c>
      <c r="E47" s="0" t="n">
        <v>310.38</v>
      </c>
      <c r="F47" s="6" t="n">
        <f aca="false">E47/C47</f>
        <v>1.54540928101972</v>
      </c>
      <c r="G47" s="6" t="n">
        <f aca="false">E47/D47</f>
        <v>3</v>
      </c>
      <c r="I47" s="0" t="n">
        <v>214.27</v>
      </c>
      <c r="J47" s="0" t="n">
        <v>119.75</v>
      </c>
      <c r="K47" s="0" t="n">
        <v>230.79</v>
      </c>
      <c r="L47" s="6" t="n">
        <f aca="false">K47/I47</f>
        <v>1.07709898725907</v>
      </c>
      <c r="M47" s="6" t="n">
        <f aca="false">K47/J47</f>
        <v>1.92726513569937</v>
      </c>
    </row>
    <row r="48" customFormat="false" ht="12.8" hidden="false" customHeight="false" outlineLevel="0" collapsed="false">
      <c r="A48" s="0" t="s">
        <v>23</v>
      </c>
      <c r="B48" s="0" t="s">
        <v>14</v>
      </c>
      <c r="C48" s="0" t="n">
        <v>228.38</v>
      </c>
      <c r="D48" s="0" t="n">
        <v>123.3</v>
      </c>
      <c r="E48" s="0" t="n">
        <v>218.36</v>
      </c>
      <c r="F48" s="6" t="n">
        <f aca="false">E48/C48</f>
        <v>0.956125755320081</v>
      </c>
      <c r="G48" s="6" t="n">
        <f aca="false">E48/D48</f>
        <v>1.77096512570965</v>
      </c>
      <c r="I48" s="0" t="n">
        <v>242.98</v>
      </c>
      <c r="J48" s="0" t="n">
        <v>138.74</v>
      </c>
      <c r="K48" s="0" t="n">
        <v>244.33</v>
      </c>
      <c r="L48" s="6" t="n">
        <f aca="false">K48/I48</f>
        <v>1.00555601284056</v>
      </c>
      <c r="M48" s="6" t="n">
        <f aca="false">K48/J48</f>
        <v>1.76106386045841</v>
      </c>
    </row>
    <row r="49" customFormat="false" ht="12.8" hidden="false" customHeight="false" outlineLevel="0" collapsed="false">
      <c r="A49" s="0" t="s">
        <v>24</v>
      </c>
      <c r="B49" s="0" t="s">
        <v>14</v>
      </c>
      <c r="C49" s="0" t="n">
        <v>197.89</v>
      </c>
      <c r="D49" s="0" t="n">
        <v>110.16</v>
      </c>
      <c r="E49" s="0" t="n">
        <v>283.39</v>
      </c>
      <c r="F49" s="6" t="n">
        <f aca="false">E49/C49</f>
        <v>1.43205821415938</v>
      </c>
      <c r="G49" s="6" t="n">
        <f aca="false">E49/D49</f>
        <v>2.57253086419753</v>
      </c>
      <c r="I49" s="0" t="n">
        <v>221.5</v>
      </c>
      <c r="J49" s="0" t="n">
        <v>117.53</v>
      </c>
      <c r="K49" s="0" t="n">
        <v>255.87</v>
      </c>
      <c r="L49" s="6" t="n">
        <f aca="false">K49/I49</f>
        <v>1.15516930022573</v>
      </c>
      <c r="M49" s="6" t="n">
        <f aca="false">K49/J49</f>
        <v>2.17706117586999</v>
      </c>
    </row>
    <row r="50" customFormat="false" ht="12.8" hidden="false" customHeight="false" outlineLevel="0" collapsed="false">
      <c r="A50" s="0" t="s">
        <v>25</v>
      </c>
      <c r="B50" s="0" t="s">
        <v>14</v>
      </c>
      <c r="C50" s="0" t="n">
        <v>208.64</v>
      </c>
      <c r="D50" s="0" t="n">
        <v>119.8</v>
      </c>
      <c r="E50" s="0" t="n">
        <v>209.24</v>
      </c>
      <c r="F50" s="6" t="n">
        <f aca="false">E50/C50</f>
        <v>1.00287576687117</v>
      </c>
      <c r="G50" s="6" t="n">
        <f aca="false">E50/D50</f>
        <v>1.7465776293823</v>
      </c>
      <c r="I50" s="0" t="n">
        <v>256.3</v>
      </c>
      <c r="J50" s="0" t="n">
        <v>117.94</v>
      </c>
      <c r="K50" s="0" t="n">
        <v>162.58</v>
      </c>
      <c r="L50" s="6" t="n">
        <f aca="false">K50/I50</f>
        <v>0.634334763948498</v>
      </c>
      <c r="M50" s="6" t="n">
        <f aca="false">K50/J50</f>
        <v>1.3784975411226</v>
      </c>
    </row>
    <row r="51" customFormat="false" ht="12.8" hidden="false" customHeight="false" outlineLevel="0" collapsed="false">
      <c r="A51" s="0" t="s">
        <v>26</v>
      </c>
      <c r="B51" s="0" t="s">
        <v>14</v>
      </c>
      <c r="C51" s="0" t="n">
        <v>204.98</v>
      </c>
      <c r="D51" s="0" t="n">
        <v>109.11</v>
      </c>
      <c r="E51" s="0" t="n">
        <v>211.95</v>
      </c>
      <c r="F51" s="6" t="n">
        <f aca="false">E51/C51</f>
        <v>1.03400331739682</v>
      </c>
      <c r="G51" s="6" t="n">
        <f aca="false">E51/D51</f>
        <v>1.94253505636514</v>
      </c>
      <c r="I51" s="0" t="n">
        <v>285.82</v>
      </c>
      <c r="J51" s="0" t="n">
        <v>114.58</v>
      </c>
      <c r="K51" s="0" t="n">
        <v>172.55</v>
      </c>
      <c r="L51" s="6" t="n">
        <f aca="false">K51/I51</f>
        <v>0.603701630396753</v>
      </c>
      <c r="M51" s="6" t="n">
        <f aca="false">K51/J51</f>
        <v>1.50593471810089</v>
      </c>
    </row>
    <row r="52" customFormat="false" ht="12.8" hidden="false" customHeight="false" outlineLevel="0" collapsed="false">
      <c r="A52" s="0" t="s">
        <v>27</v>
      </c>
      <c r="B52" s="0" t="s">
        <v>14</v>
      </c>
      <c r="C52" s="0" t="n">
        <v>214.96</v>
      </c>
      <c r="D52" s="0" t="n">
        <v>117.22</v>
      </c>
      <c r="E52" s="0" t="n">
        <v>212.99</v>
      </c>
      <c r="F52" s="6" t="n">
        <f aca="false">E52/C52</f>
        <v>0.990835504279866</v>
      </c>
      <c r="G52" s="6" t="n">
        <f aca="false">E52/D52</f>
        <v>1.81701074901894</v>
      </c>
      <c r="I52" s="0" t="n">
        <v>225.89</v>
      </c>
      <c r="J52" s="0" t="n">
        <v>151.54</v>
      </c>
      <c r="K52" s="0" t="n">
        <v>168.65</v>
      </c>
      <c r="L52" s="6" t="n">
        <f aca="false">K52/I52</f>
        <v>0.746602328567002</v>
      </c>
      <c r="M52" s="6" t="n">
        <f aca="false">K52/J52</f>
        <v>1.11290748317276</v>
      </c>
    </row>
    <row r="53" customFormat="false" ht="12.8" hidden="false" customHeight="false" outlineLevel="0" collapsed="false">
      <c r="A53" s="0" t="s">
        <v>28</v>
      </c>
      <c r="B53" s="0" t="s">
        <v>14</v>
      </c>
      <c r="C53" s="0" t="n">
        <v>202.99</v>
      </c>
      <c r="D53" s="0" t="n">
        <v>104.75</v>
      </c>
      <c r="E53" s="0" t="n">
        <v>233.14</v>
      </c>
      <c r="F53" s="6" t="n">
        <f aca="false">E53/C53</f>
        <v>1.14852948421104</v>
      </c>
      <c r="G53" s="6" t="n">
        <f aca="false">E53/D53</f>
        <v>2.22568019093079</v>
      </c>
      <c r="I53" s="0" t="n">
        <v>223.32</v>
      </c>
      <c r="J53" s="0" t="n">
        <v>138.84</v>
      </c>
      <c r="K53" s="0" t="n">
        <v>184.85</v>
      </c>
      <c r="L53" s="6" t="n">
        <f aca="false">K53/I53</f>
        <v>0.827735984237865</v>
      </c>
      <c r="M53" s="6" t="n">
        <f aca="false">K53/J53</f>
        <v>1.33138864880438</v>
      </c>
    </row>
    <row r="54" customFormat="false" ht="12.8" hidden="false" customHeight="false" outlineLevel="0" collapsed="false">
      <c r="F54" s="6"/>
      <c r="G54" s="6"/>
    </row>
    <row r="55" customFormat="false" ht="23.85" hidden="false" customHeight="false" outlineLevel="0" collapsed="false">
      <c r="A55" s="1" t="s">
        <v>31</v>
      </c>
      <c r="B55" s="1" t="s">
        <v>1</v>
      </c>
      <c r="C55" s="2" t="s">
        <v>2</v>
      </c>
      <c r="D55" s="2" t="s">
        <v>3</v>
      </c>
      <c r="E55" s="2" t="s">
        <v>4</v>
      </c>
      <c r="F55" s="2" t="s">
        <v>5</v>
      </c>
      <c r="G55" s="2" t="s">
        <v>6</v>
      </c>
      <c r="I55" s="2" t="s">
        <v>7</v>
      </c>
      <c r="J55" s="2" t="s">
        <v>8</v>
      </c>
      <c r="K55" s="2" t="s">
        <v>9</v>
      </c>
      <c r="L55" s="2" t="s">
        <v>10</v>
      </c>
      <c r="M55" s="2" t="s">
        <v>11</v>
      </c>
    </row>
    <row r="56" customFormat="false" ht="12.8" hidden="false" customHeight="false" outlineLevel="0" collapsed="false">
      <c r="A56" s="0" t="s">
        <v>13</v>
      </c>
      <c r="B56" s="0" t="s">
        <v>14</v>
      </c>
      <c r="C56" s="0" t="n">
        <v>0.69</v>
      </c>
      <c r="D56" s="0" t="n">
        <v>0.62</v>
      </c>
      <c r="E56" s="0" t="n">
        <v>0.56</v>
      </c>
      <c r="F56" s="6" t="n">
        <f aca="false">E56/C56</f>
        <v>0.811594202898551</v>
      </c>
      <c r="G56" s="6" t="n">
        <f aca="false">E56/D56</f>
        <v>0.903225806451613</v>
      </c>
      <c r="I56" s="0" t="n">
        <v>1.02</v>
      </c>
      <c r="J56" s="0" t="n">
        <v>0.89</v>
      </c>
      <c r="K56" s="0" t="n">
        <v>0.77</v>
      </c>
      <c r="L56" s="6" t="n">
        <f aca="false">K56/I56</f>
        <v>0.754901960784314</v>
      </c>
      <c r="M56" s="6" t="n">
        <f aca="false">K56/J56</f>
        <v>0.865168539325843</v>
      </c>
    </row>
    <row r="57" customFormat="false" ht="12.8" hidden="false" customHeight="false" outlineLevel="0" collapsed="false">
      <c r="A57" s="0" t="s">
        <v>15</v>
      </c>
      <c r="B57" s="0" t="s">
        <v>14</v>
      </c>
      <c r="C57" s="0" t="n">
        <v>0.78</v>
      </c>
      <c r="D57" s="0" t="n">
        <v>0.71</v>
      </c>
      <c r="E57" s="0" t="n">
        <v>0.51</v>
      </c>
      <c r="F57" s="6" t="n">
        <f aca="false">E57/C57</f>
        <v>0.653846153846154</v>
      </c>
      <c r="G57" s="6" t="n">
        <f aca="false">E57/D57</f>
        <v>0.71830985915493</v>
      </c>
      <c r="I57" s="0" t="n">
        <v>1.21</v>
      </c>
      <c r="J57" s="0" t="n">
        <v>1.16</v>
      </c>
      <c r="K57" s="0" t="n">
        <v>0.91</v>
      </c>
      <c r="L57" s="6" t="n">
        <f aca="false">K57/I57</f>
        <v>0.752066115702479</v>
      </c>
      <c r="M57" s="6" t="n">
        <f aca="false">K57/J57</f>
        <v>0.78448275862069</v>
      </c>
    </row>
    <row r="58" customFormat="false" ht="12.8" hidden="false" customHeight="false" outlineLevel="0" collapsed="false">
      <c r="A58" s="0" t="s">
        <v>16</v>
      </c>
      <c r="B58" s="0" t="s">
        <v>14</v>
      </c>
      <c r="C58" s="0" t="n">
        <v>0.28</v>
      </c>
      <c r="D58" s="0" t="n">
        <v>0.28</v>
      </c>
      <c r="E58" s="0" t="n">
        <v>0.28</v>
      </c>
      <c r="F58" s="6" t="n">
        <f aca="false">E58/C58</f>
        <v>1</v>
      </c>
      <c r="G58" s="6" t="n">
        <f aca="false">E58/D58</f>
        <v>1</v>
      </c>
      <c r="I58" s="0" t="n">
        <v>0.31</v>
      </c>
      <c r="J58" s="0" t="n">
        <v>0.31</v>
      </c>
      <c r="K58" s="0" t="n">
        <v>0.32</v>
      </c>
      <c r="L58" s="6" t="n">
        <f aca="false">K58/I58</f>
        <v>1.03225806451613</v>
      </c>
      <c r="M58" s="6" t="n">
        <f aca="false">K58/J58</f>
        <v>1.03225806451613</v>
      </c>
    </row>
    <row r="59" customFormat="false" ht="12.8" hidden="false" customHeight="false" outlineLevel="0" collapsed="false">
      <c r="A59" s="0" t="s">
        <v>17</v>
      </c>
      <c r="B59" s="0" t="s">
        <v>18</v>
      </c>
      <c r="C59" s="0" t="n">
        <v>5.95</v>
      </c>
      <c r="D59" s="0" t="n">
        <v>5.98</v>
      </c>
      <c r="E59" s="0" t="n">
        <v>5.9</v>
      </c>
      <c r="F59" s="6" t="n">
        <f aca="false">E59/C59</f>
        <v>0.991596638655462</v>
      </c>
      <c r="G59" s="6" t="n">
        <f aca="false">E59/D59</f>
        <v>0.986622073578595</v>
      </c>
      <c r="I59" s="0" t="n">
        <v>6.72</v>
      </c>
      <c r="J59" s="0" t="n">
        <v>6.71</v>
      </c>
      <c r="K59" s="0" t="n">
        <v>6.74</v>
      </c>
      <c r="L59" s="6" t="n">
        <f aca="false">K59/I59</f>
        <v>1.00297619047619</v>
      </c>
      <c r="M59" s="6" t="n">
        <f aca="false">K59/J59</f>
        <v>1.00447093889717</v>
      </c>
    </row>
    <row r="60" customFormat="false" ht="12.8" hidden="false" customHeight="false" outlineLevel="0" collapsed="false">
      <c r="A60" s="0" t="s">
        <v>17</v>
      </c>
      <c r="B60" s="0" t="s">
        <v>14</v>
      </c>
      <c r="C60" s="0" t="n">
        <v>8.32</v>
      </c>
      <c r="D60" s="0" t="n">
        <v>8.26</v>
      </c>
      <c r="E60" s="0" t="n">
        <v>8.04</v>
      </c>
      <c r="F60" s="6" t="n">
        <f aca="false">E60/C60</f>
        <v>0.966346153846154</v>
      </c>
      <c r="G60" s="6" t="n">
        <f aca="false">E60/D60</f>
        <v>0.973365617433414</v>
      </c>
      <c r="I60" s="0" t="n">
        <v>9.53</v>
      </c>
      <c r="J60" s="0" t="n">
        <v>9.47</v>
      </c>
      <c r="K60" s="0" t="n">
        <v>9.28</v>
      </c>
      <c r="L60" s="6" t="n">
        <f aca="false">K60/I60</f>
        <v>0.973767051416579</v>
      </c>
      <c r="M60" s="6" t="n">
        <f aca="false">K60/J60</f>
        <v>0.979936642027455</v>
      </c>
    </row>
    <row r="61" customFormat="false" ht="12.8" hidden="false" customHeight="false" outlineLevel="0" collapsed="false">
      <c r="A61" s="0" t="s">
        <v>17</v>
      </c>
      <c r="B61" s="0" t="s">
        <v>19</v>
      </c>
      <c r="C61" s="0" t="n">
        <v>138.44</v>
      </c>
      <c r="D61" s="0" t="n">
        <v>141.09</v>
      </c>
      <c r="E61" s="0" t="n">
        <v>127.14</v>
      </c>
      <c r="F61" s="6" t="n">
        <f aca="false">E61/C61</f>
        <v>0.918376191852066</v>
      </c>
      <c r="G61" s="6" t="n">
        <f aca="false">E61/D61</f>
        <v>0.901126940250904</v>
      </c>
      <c r="I61" s="0" t="n">
        <v>177.5</v>
      </c>
      <c r="J61" s="0" t="n">
        <v>176.74</v>
      </c>
      <c r="K61" s="0" t="n">
        <v>173.34</v>
      </c>
      <c r="L61" s="6" t="n">
        <f aca="false">K61/I61</f>
        <v>0.97656338028169</v>
      </c>
      <c r="M61" s="6" t="n">
        <f aca="false">K61/J61</f>
        <v>0.980762702274527</v>
      </c>
    </row>
    <row r="62" customFormat="false" ht="12.8" hidden="false" customHeight="false" outlineLevel="0" collapsed="false">
      <c r="A62" s="0" t="s">
        <v>20</v>
      </c>
      <c r="B62" s="0" t="s">
        <v>18</v>
      </c>
      <c r="C62" s="0" t="n">
        <v>7.67</v>
      </c>
      <c r="D62" s="0" t="n">
        <v>7.48</v>
      </c>
      <c r="E62" s="0" t="n">
        <v>7.35</v>
      </c>
      <c r="F62" s="6" t="n">
        <f aca="false">E62/C62</f>
        <v>0.958279009126467</v>
      </c>
      <c r="G62" s="6" t="n">
        <f aca="false">E62/D62</f>
        <v>0.982620320855615</v>
      </c>
      <c r="I62" s="0" t="n">
        <v>8.97</v>
      </c>
      <c r="J62" s="0" t="n">
        <v>8.51</v>
      </c>
      <c r="K62" s="0" t="n">
        <v>8.58</v>
      </c>
      <c r="L62" s="6" t="n">
        <f aca="false">K62/I62</f>
        <v>0.956521739130435</v>
      </c>
      <c r="M62" s="6" t="n">
        <f aca="false">K62/J62</f>
        <v>1.00822561692127</v>
      </c>
    </row>
    <row r="63" customFormat="false" ht="12.8" hidden="false" customHeight="false" outlineLevel="0" collapsed="false">
      <c r="A63" s="0" t="s">
        <v>20</v>
      </c>
      <c r="B63" s="0" t="s">
        <v>14</v>
      </c>
      <c r="C63" s="0" t="n">
        <v>10.13</v>
      </c>
      <c r="D63" s="0" t="n">
        <v>9.89</v>
      </c>
      <c r="E63" s="0" t="n">
        <v>9.66</v>
      </c>
      <c r="F63" s="6" t="n">
        <f aca="false">E63/C63</f>
        <v>0.95360315893386</v>
      </c>
      <c r="G63" s="6" t="n">
        <f aca="false">E63/D63</f>
        <v>0.976744186046512</v>
      </c>
      <c r="I63" s="0" t="n">
        <v>11.94</v>
      </c>
      <c r="J63" s="0" t="n">
        <v>11.46</v>
      </c>
      <c r="K63" s="0" t="n">
        <v>11.45</v>
      </c>
      <c r="L63" s="6" t="n">
        <f aca="false">K63/I63</f>
        <v>0.958961474036851</v>
      </c>
      <c r="M63" s="6" t="n">
        <f aca="false">K63/J63</f>
        <v>0.99912739965096</v>
      </c>
    </row>
    <row r="64" customFormat="false" ht="12.8" hidden="false" customHeight="false" outlineLevel="0" collapsed="false">
      <c r="A64" s="0" t="s">
        <v>21</v>
      </c>
      <c r="B64" s="0" t="s">
        <v>14</v>
      </c>
      <c r="C64" s="0" t="n">
        <v>0.75</v>
      </c>
      <c r="D64" s="0" t="n">
        <v>0.67</v>
      </c>
      <c r="E64" s="0" t="n">
        <v>0.59</v>
      </c>
      <c r="F64" s="6" t="n">
        <f aca="false">E64/C64</f>
        <v>0.786666666666667</v>
      </c>
      <c r="G64" s="6" t="n">
        <f aca="false">E64/D64</f>
        <v>0.880597014925373</v>
      </c>
      <c r="I64" s="0" t="n">
        <v>1.2</v>
      </c>
      <c r="J64" s="0" t="n">
        <v>1</v>
      </c>
      <c r="K64" s="0" t="n">
        <v>0.85</v>
      </c>
      <c r="L64" s="6" t="n">
        <f aca="false">K64/I64</f>
        <v>0.708333333333333</v>
      </c>
      <c r="M64" s="6" t="n">
        <f aca="false">K64/J64</f>
        <v>0.85</v>
      </c>
    </row>
    <row r="65" customFormat="false" ht="12.8" hidden="false" customHeight="false" outlineLevel="0" collapsed="false">
      <c r="A65" s="0" t="s">
        <v>22</v>
      </c>
      <c r="B65" s="0" t="s">
        <v>14</v>
      </c>
      <c r="C65" s="0" t="n">
        <v>0.76</v>
      </c>
      <c r="D65" s="0" t="n">
        <v>0.68</v>
      </c>
      <c r="E65" s="0" t="n">
        <v>0.6</v>
      </c>
      <c r="F65" s="6" t="n">
        <f aca="false">E65/C65</f>
        <v>0.789473684210526</v>
      </c>
      <c r="G65" s="6" t="n">
        <f aca="false">E65/D65</f>
        <v>0.882352941176471</v>
      </c>
      <c r="I65" s="0" t="n">
        <v>1.19</v>
      </c>
      <c r="J65" s="0" t="n">
        <v>1</v>
      </c>
      <c r="K65" s="0" t="n">
        <v>0.86</v>
      </c>
      <c r="L65" s="6" t="n">
        <f aca="false">K65/I65</f>
        <v>0.722689075630252</v>
      </c>
      <c r="M65" s="6" t="n">
        <f aca="false">K65/J65</f>
        <v>0.86</v>
      </c>
    </row>
    <row r="66" customFormat="false" ht="12.8" hidden="false" customHeight="false" outlineLevel="0" collapsed="false">
      <c r="A66" s="0" t="s">
        <v>23</v>
      </c>
      <c r="B66" s="0" t="s">
        <v>14</v>
      </c>
      <c r="C66" s="0" t="n">
        <v>0.97</v>
      </c>
      <c r="D66" s="0" t="n">
        <v>1.09</v>
      </c>
      <c r="E66" s="0" t="n">
        <v>0.6</v>
      </c>
      <c r="F66" s="6" t="n">
        <f aca="false">E66/C66</f>
        <v>0.618556701030928</v>
      </c>
      <c r="G66" s="6" t="n">
        <f aca="false">E66/D66</f>
        <v>0.55045871559633</v>
      </c>
      <c r="I66" s="0" t="n">
        <v>1.61</v>
      </c>
      <c r="J66" s="0" t="n">
        <v>1.66</v>
      </c>
      <c r="K66" s="0" t="n">
        <v>1.18</v>
      </c>
      <c r="L66" s="6" t="n">
        <f aca="false">K66/I66</f>
        <v>0.732919254658385</v>
      </c>
      <c r="M66" s="6" t="n">
        <f aca="false">K66/J66</f>
        <v>0.710843373493976</v>
      </c>
    </row>
    <row r="67" customFormat="false" ht="12.8" hidden="false" customHeight="false" outlineLevel="0" collapsed="false">
      <c r="A67" s="0" t="s">
        <v>24</v>
      </c>
      <c r="B67" s="0" t="s">
        <v>14</v>
      </c>
      <c r="C67" s="0" t="n">
        <v>0.75</v>
      </c>
      <c r="D67" s="0" t="n">
        <v>0.66</v>
      </c>
      <c r="E67" s="0" t="n">
        <v>0.57</v>
      </c>
      <c r="F67" s="6" t="n">
        <f aca="false">E67/C67</f>
        <v>0.76</v>
      </c>
      <c r="G67" s="6" t="n">
        <f aca="false">E67/D67</f>
        <v>0.863636363636364</v>
      </c>
      <c r="I67" s="0" t="n">
        <v>1.19</v>
      </c>
      <c r="J67" s="0" t="n">
        <v>0.99</v>
      </c>
      <c r="K67" s="0" t="n">
        <v>0.88</v>
      </c>
      <c r="L67" s="6" t="n">
        <f aca="false">K67/I67</f>
        <v>0.739495798319328</v>
      </c>
      <c r="M67" s="6" t="n">
        <f aca="false">K67/J67</f>
        <v>0.888888888888889</v>
      </c>
    </row>
    <row r="68" customFormat="false" ht="12.8" hidden="false" customHeight="false" outlineLevel="0" collapsed="false">
      <c r="A68" s="0" t="s">
        <v>25</v>
      </c>
      <c r="B68" s="0" t="s">
        <v>14</v>
      </c>
      <c r="C68" s="0" t="n">
        <v>1.73</v>
      </c>
      <c r="D68" s="0" t="n">
        <v>1.58</v>
      </c>
      <c r="E68" s="0" t="n">
        <v>1.46</v>
      </c>
      <c r="F68" s="6" t="n">
        <f aca="false">E68/C68</f>
        <v>0.84393063583815</v>
      </c>
      <c r="G68" s="6" t="n">
        <f aca="false">E68/D68</f>
        <v>0.924050632911392</v>
      </c>
      <c r="I68" s="0" t="n">
        <v>2.49</v>
      </c>
      <c r="J68" s="0" t="n">
        <v>2.25</v>
      </c>
      <c r="K68" s="0" t="n">
        <v>2.19</v>
      </c>
      <c r="L68" s="6" t="n">
        <f aca="false">K68/I68</f>
        <v>0.879518072289157</v>
      </c>
      <c r="M68" s="6" t="n">
        <f aca="false">K68/J68</f>
        <v>0.973333333333333</v>
      </c>
    </row>
    <row r="69" customFormat="false" ht="12.8" hidden="false" customHeight="false" outlineLevel="0" collapsed="false">
      <c r="A69" s="0" t="s">
        <v>26</v>
      </c>
      <c r="B69" s="0" t="s">
        <v>14</v>
      </c>
      <c r="C69" s="0" t="n">
        <v>1.75</v>
      </c>
      <c r="D69" s="0" t="n">
        <v>1.58</v>
      </c>
      <c r="E69" s="0" t="n">
        <v>1.47</v>
      </c>
      <c r="F69" s="6" t="n">
        <f aca="false">E69/C69</f>
        <v>0.84</v>
      </c>
      <c r="G69" s="6" t="n">
        <f aca="false">E69/D69</f>
        <v>0.930379746835443</v>
      </c>
      <c r="I69" s="0" t="n">
        <v>2.51</v>
      </c>
      <c r="J69" s="0" t="n">
        <v>2.26</v>
      </c>
      <c r="K69" s="0" t="n">
        <v>2.2</v>
      </c>
      <c r="L69" s="6" t="n">
        <f aca="false">K69/I69</f>
        <v>0.876494023904383</v>
      </c>
      <c r="M69" s="6" t="n">
        <f aca="false">K69/J69</f>
        <v>0.973451327433629</v>
      </c>
    </row>
    <row r="70" customFormat="false" ht="12.8" hidden="false" customHeight="false" outlineLevel="0" collapsed="false">
      <c r="A70" s="0" t="s">
        <v>27</v>
      </c>
      <c r="B70" s="0" t="s">
        <v>14</v>
      </c>
      <c r="C70" s="0" t="n">
        <v>1.74</v>
      </c>
      <c r="D70" s="0" t="n">
        <v>1.58</v>
      </c>
      <c r="E70" s="0" t="n">
        <v>1.47</v>
      </c>
      <c r="F70" s="6" t="n">
        <f aca="false">E70/C70</f>
        <v>0.844827586206896</v>
      </c>
      <c r="G70" s="6" t="n">
        <f aca="false">E70/D70</f>
        <v>0.930379746835443</v>
      </c>
      <c r="I70" s="0" t="n">
        <v>2.51</v>
      </c>
      <c r="J70" s="0" t="n">
        <v>2.26</v>
      </c>
      <c r="K70" s="0" t="n">
        <v>2.2</v>
      </c>
      <c r="L70" s="6" t="n">
        <f aca="false">K70/I70</f>
        <v>0.876494023904383</v>
      </c>
      <c r="M70" s="6" t="n">
        <f aca="false">K70/J70</f>
        <v>0.973451327433629</v>
      </c>
    </row>
    <row r="71" customFormat="false" ht="12.8" hidden="false" customHeight="false" outlineLevel="0" collapsed="false">
      <c r="A71" s="0" t="s">
        <v>28</v>
      </c>
      <c r="B71" s="0" t="s">
        <v>14</v>
      </c>
      <c r="C71" s="0" t="n">
        <v>1.74</v>
      </c>
      <c r="D71" s="0" t="n">
        <v>1.59</v>
      </c>
      <c r="E71" s="0" t="n">
        <v>1.47</v>
      </c>
      <c r="F71" s="6" t="n">
        <f aca="false">E71/C71</f>
        <v>0.844827586206896</v>
      </c>
      <c r="G71" s="6" t="n">
        <f aca="false">E71/D71</f>
        <v>0.924528301886792</v>
      </c>
      <c r="I71" s="0" t="n">
        <v>2.51</v>
      </c>
      <c r="J71" s="0" t="n">
        <v>2.26</v>
      </c>
      <c r="K71" s="0" t="n">
        <v>2.2</v>
      </c>
      <c r="L71" s="6" t="n">
        <f aca="false">K71/I71</f>
        <v>0.876494023904383</v>
      </c>
      <c r="M71" s="6" t="n">
        <f aca="false">K71/J71</f>
        <v>0.973451327433629</v>
      </c>
    </row>
    <row r="72" customFormat="false" ht="12.8" hidden="false" customHeight="false" outlineLevel="0" collapsed="false">
      <c r="F72" s="6"/>
      <c r="G72" s="6"/>
    </row>
    <row r="73" customFormat="false" ht="23.85" hidden="false" customHeight="false" outlineLevel="0" collapsed="false">
      <c r="A73" s="1" t="s">
        <v>32</v>
      </c>
      <c r="B73" s="1" t="s">
        <v>1</v>
      </c>
      <c r="C73" s="2" t="s">
        <v>2</v>
      </c>
      <c r="D73" s="2" t="s">
        <v>3</v>
      </c>
      <c r="E73" s="2" t="s">
        <v>4</v>
      </c>
      <c r="F73" s="2" t="s">
        <v>5</v>
      </c>
      <c r="G73" s="2" t="s">
        <v>6</v>
      </c>
      <c r="I73" s="2" t="s">
        <v>7</v>
      </c>
      <c r="J73" s="2" t="s">
        <v>8</v>
      </c>
      <c r="K73" s="2" t="s">
        <v>9</v>
      </c>
      <c r="L73" s="2" t="s">
        <v>10</v>
      </c>
      <c r="M73" s="2" t="s">
        <v>11</v>
      </c>
    </row>
    <row r="74" customFormat="false" ht="12.8" hidden="false" customHeight="false" outlineLevel="0" collapsed="false">
      <c r="A74" s="0" t="s">
        <v>13</v>
      </c>
      <c r="B74" s="0" t="s">
        <v>14</v>
      </c>
      <c r="C74" s="0" t="n">
        <v>0.89</v>
      </c>
      <c r="D74" s="0" t="n">
        <v>0.78</v>
      </c>
      <c r="E74" s="0" t="n">
        <v>0.69</v>
      </c>
      <c r="F74" s="6" t="n">
        <f aca="false">E74/C74</f>
        <v>0.775280898876404</v>
      </c>
      <c r="G74" s="6" t="n">
        <f aca="false">E74/D74</f>
        <v>0.884615384615385</v>
      </c>
      <c r="I74" s="0" t="n">
        <v>1.32</v>
      </c>
      <c r="J74" s="0" t="n">
        <v>1.12</v>
      </c>
      <c r="K74" s="0" t="n">
        <v>0.95</v>
      </c>
      <c r="L74" s="6" t="n">
        <f aca="false">K74/I74</f>
        <v>0.71969696969697</v>
      </c>
      <c r="M74" s="6" t="n">
        <f aca="false">K74/J74</f>
        <v>0.848214285714286</v>
      </c>
    </row>
    <row r="75" customFormat="false" ht="12.8" hidden="false" customHeight="false" outlineLevel="0" collapsed="false">
      <c r="A75" s="0" t="s">
        <v>15</v>
      </c>
      <c r="B75" s="0" t="s">
        <v>14</v>
      </c>
      <c r="C75" s="0" t="n">
        <v>1.1</v>
      </c>
      <c r="D75" s="0" t="n">
        <v>1.03</v>
      </c>
      <c r="E75" s="0" t="n">
        <v>0.68</v>
      </c>
      <c r="F75" s="6" t="n">
        <f aca="false">E75/C75</f>
        <v>0.618181818181818</v>
      </c>
      <c r="G75" s="6" t="n">
        <f aca="false">E75/D75</f>
        <v>0.660194174757282</v>
      </c>
      <c r="I75" s="0" t="n">
        <v>1.67</v>
      </c>
      <c r="J75" s="0" t="n">
        <v>1.58</v>
      </c>
      <c r="K75" s="0" t="n">
        <v>1.27</v>
      </c>
      <c r="L75" s="6" t="n">
        <f aca="false">K75/I75</f>
        <v>0.760479041916168</v>
      </c>
      <c r="M75" s="6" t="n">
        <f aca="false">K75/J75</f>
        <v>0.80379746835443</v>
      </c>
    </row>
    <row r="76" customFormat="false" ht="12.8" hidden="false" customHeight="false" outlineLevel="0" collapsed="false">
      <c r="A76" s="0" t="s">
        <v>16</v>
      </c>
      <c r="B76" s="0" t="s">
        <v>14</v>
      </c>
      <c r="C76" s="0" t="n">
        <v>0.35</v>
      </c>
      <c r="D76" s="0" t="n">
        <v>0.35</v>
      </c>
      <c r="E76" s="0" t="n">
        <v>0.35</v>
      </c>
      <c r="F76" s="6" t="n">
        <f aca="false">E76/C76</f>
        <v>1</v>
      </c>
      <c r="G76" s="6" t="n">
        <f aca="false">E76/D76</f>
        <v>1</v>
      </c>
      <c r="I76" s="0" t="n">
        <v>0.41</v>
      </c>
      <c r="J76" s="0" t="n">
        <v>0.41</v>
      </c>
      <c r="K76" s="0" t="n">
        <v>0.41</v>
      </c>
      <c r="L76" s="6" t="n">
        <f aca="false">K76/I76</f>
        <v>1</v>
      </c>
      <c r="M76" s="6" t="n">
        <f aca="false">K76/J76</f>
        <v>1</v>
      </c>
    </row>
    <row r="77" customFormat="false" ht="12.8" hidden="false" customHeight="false" outlineLevel="0" collapsed="false">
      <c r="A77" s="0" t="s">
        <v>17</v>
      </c>
      <c r="B77" s="0" t="s">
        <v>18</v>
      </c>
      <c r="C77" s="0" t="n">
        <v>6.67</v>
      </c>
      <c r="D77" s="0" t="n">
        <v>6.67</v>
      </c>
      <c r="E77" s="0" t="n">
        <v>6.67</v>
      </c>
      <c r="F77" s="6" t="n">
        <f aca="false">E77/C77</f>
        <v>1</v>
      </c>
      <c r="G77" s="6" t="n">
        <f aca="false">E77/D77</f>
        <v>1</v>
      </c>
      <c r="I77" s="0" t="n">
        <v>7.3</v>
      </c>
      <c r="J77" s="0" t="n">
        <v>7.3</v>
      </c>
      <c r="K77" s="0" t="n">
        <v>7.3</v>
      </c>
      <c r="L77" s="6" t="n">
        <f aca="false">K77/I77</f>
        <v>1</v>
      </c>
      <c r="M77" s="6" t="n">
        <f aca="false">K77/J77</f>
        <v>1</v>
      </c>
    </row>
    <row r="78" customFormat="false" ht="12.8" hidden="false" customHeight="false" outlineLevel="0" collapsed="false">
      <c r="A78" s="0" t="s">
        <v>17</v>
      </c>
      <c r="B78" s="0" t="s">
        <v>14</v>
      </c>
      <c r="C78" s="0" t="n">
        <v>9.39</v>
      </c>
      <c r="D78" s="0" t="n">
        <v>9.22</v>
      </c>
      <c r="E78" s="0" t="n">
        <v>9.06</v>
      </c>
      <c r="F78" s="6" t="n">
        <f aca="false">E78/C78</f>
        <v>0.964856230031949</v>
      </c>
      <c r="G78" s="6" t="n">
        <f aca="false">E78/D78</f>
        <v>0.982646420824295</v>
      </c>
      <c r="I78" s="0" t="n">
        <v>10.27</v>
      </c>
      <c r="J78" s="0" t="n">
        <v>10.09</v>
      </c>
      <c r="K78" s="0" t="n">
        <v>10.09</v>
      </c>
      <c r="L78" s="6" t="n">
        <f aca="false">K78/I78</f>
        <v>0.982473222979552</v>
      </c>
      <c r="M78" s="6" t="n">
        <f aca="false">K78/J78</f>
        <v>1</v>
      </c>
    </row>
    <row r="79" customFormat="false" ht="12.8" hidden="false" customHeight="false" outlineLevel="0" collapsed="false">
      <c r="A79" s="0" t="s">
        <v>17</v>
      </c>
      <c r="B79" s="0" t="s">
        <v>19</v>
      </c>
      <c r="C79" s="0" t="n">
        <v>170.48</v>
      </c>
      <c r="D79" s="0" t="n">
        <v>173.58</v>
      </c>
      <c r="E79" s="0" t="n">
        <v>161.51</v>
      </c>
      <c r="F79" s="6" t="n">
        <f aca="false">E79/C79</f>
        <v>0.94738385734397</v>
      </c>
      <c r="G79" s="6" t="n">
        <f aca="false">E79/D79</f>
        <v>0.930464339209586</v>
      </c>
      <c r="I79" s="0" t="n">
        <v>193.38</v>
      </c>
      <c r="J79" s="0" t="n">
        <v>196.89</v>
      </c>
      <c r="K79" s="0" t="n">
        <v>186.54</v>
      </c>
      <c r="L79" s="6" t="n">
        <f aca="false">K79/I79</f>
        <v>0.964629227427862</v>
      </c>
      <c r="M79" s="6" t="n">
        <f aca="false">K79/J79</f>
        <v>0.947432576565595</v>
      </c>
    </row>
    <row r="80" customFormat="false" ht="12.8" hidden="false" customHeight="false" outlineLevel="0" collapsed="false">
      <c r="A80" s="0" t="s">
        <v>20</v>
      </c>
      <c r="B80" s="0" t="s">
        <v>18</v>
      </c>
      <c r="C80" s="0" t="n">
        <v>8.74</v>
      </c>
      <c r="D80" s="0" t="n">
        <v>8.58</v>
      </c>
      <c r="E80" s="0" t="n">
        <v>8.43</v>
      </c>
      <c r="F80" s="6" t="n">
        <f aca="false">E80/C80</f>
        <v>0.964530892448513</v>
      </c>
      <c r="G80" s="6" t="n">
        <f aca="false">E80/D80</f>
        <v>0.982517482517483</v>
      </c>
      <c r="I80" s="0" t="n">
        <v>10.09</v>
      </c>
      <c r="J80" s="0" t="n">
        <v>9.39</v>
      </c>
      <c r="K80" s="0" t="n">
        <v>9.56</v>
      </c>
      <c r="L80" s="6" t="n">
        <f aca="false">K80/I80</f>
        <v>0.947472745292369</v>
      </c>
      <c r="M80" s="6" t="n">
        <f aca="false">K80/J80</f>
        <v>1.01810436634718</v>
      </c>
    </row>
    <row r="81" customFormat="false" ht="12.8" hidden="false" customHeight="false" outlineLevel="0" collapsed="false">
      <c r="A81" s="0" t="s">
        <v>20</v>
      </c>
      <c r="B81" s="0" t="s">
        <v>14</v>
      </c>
      <c r="C81" s="0" t="n">
        <v>11.45</v>
      </c>
      <c r="D81" s="0" t="n">
        <v>11.04</v>
      </c>
      <c r="E81" s="0" t="n">
        <v>10.84</v>
      </c>
      <c r="F81" s="6" t="n">
        <f aca="false">E81/C81</f>
        <v>0.946724890829694</v>
      </c>
      <c r="G81" s="6" t="n">
        <f aca="false">E81/D81</f>
        <v>0.981884057971014</v>
      </c>
      <c r="I81" s="0" t="n">
        <v>13.22</v>
      </c>
      <c r="J81" s="0" t="n">
        <v>12.75</v>
      </c>
      <c r="K81" s="0" t="n">
        <v>12.52</v>
      </c>
      <c r="L81" s="6" t="n">
        <f aca="false">K81/I81</f>
        <v>0.947049924357035</v>
      </c>
      <c r="M81" s="6" t="n">
        <f aca="false">K81/J81</f>
        <v>0.981960784313725</v>
      </c>
    </row>
    <row r="82" customFormat="false" ht="12.8" hidden="false" customHeight="false" outlineLevel="0" collapsed="false">
      <c r="A82" s="0" t="s">
        <v>21</v>
      </c>
      <c r="B82" s="0" t="s">
        <v>14</v>
      </c>
      <c r="C82" s="0" t="n">
        <v>0.94</v>
      </c>
      <c r="D82" s="0" t="n">
        <v>0.84</v>
      </c>
      <c r="E82" s="0" t="n">
        <v>0.73</v>
      </c>
      <c r="F82" s="6" t="n">
        <f aca="false">E82/C82</f>
        <v>0.776595744680851</v>
      </c>
      <c r="G82" s="6" t="n">
        <f aca="false">E82/D82</f>
        <v>0.869047619047619</v>
      </c>
      <c r="I82" s="0" t="n">
        <v>1.55</v>
      </c>
      <c r="J82" s="0" t="n">
        <v>1.27</v>
      </c>
      <c r="K82" s="0" t="n">
        <v>1.1</v>
      </c>
      <c r="L82" s="6" t="n">
        <f aca="false">K82/I82</f>
        <v>0.709677419354839</v>
      </c>
      <c r="M82" s="6" t="n">
        <f aca="false">K82/J82</f>
        <v>0.866141732283464</v>
      </c>
    </row>
    <row r="83" customFormat="false" ht="12.8" hidden="false" customHeight="false" outlineLevel="0" collapsed="false">
      <c r="A83" s="0" t="s">
        <v>22</v>
      </c>
      <c r="B83" s="0" t="s">
        <v>14</v>
      </c>
      <c r="C83" s="0" t="n">
        <v>0.95</v>
      </c>
      <c r="D83" s="0" t="n">
        <v>0.86</v>
      </c>
      <c r="E83" s="0" t="n">
        <v>0.77</v>
      </c>
      <c r="F83" s="6" t="n">
        <f aca="false">E83/C83</f>
        <v>0.810526315789474</v>
      </c>
      <c r="G83" s="6" t="n">
        <f aca="false">E83/D83</f>
        <v>0.895348837209302</v>
      </c>
      <c r="I83" s="0" t="n">
        <v>1.55</v>
      </c>
      <c r="J83" s="0" t="n">
        <v>1.27</v>
      </c>
      <c r="K83" s="0" t="n">
        <v>1.12</v>
      </c>
      <c r="L83" s="6" t="n">
        <f aca="false">K83/I83</f>
        <v>0.72258064516129</v>
      </c>
      <c r="M83" s="6" t="n">
        <f aca="false">K83/J83</f>
        <v>0.881889763779528</v>
      </c>
    </row>
    <row r="84" customFormat="false" ht="12.8" hidden="false" customHeight="false" outlineLevel="0" collapsed="false">
      <c r="A84" s="0" t="s">
        <v>23</v>
      </c>
      <c r="B84" s="0" t="s">
        <v>14</v>
      </c>
      <c r="C84" s="0" t="n">
        <v>1.58</v>
      </c>
      <c r="D84" s="0" t="n">
        <v>1.76</v>
      </c>
      <c r="E84" s="0" t="n">
        <v>0.92</v>
      </c>
      <c r="F84" s="6" t="n">
        <f aca="false">E84/C84</f>
        <v>0.582278481012658</v>
      </c>
      <c r="G84" s="6" t="n">
        <f aca="false">E84/D84</f>
        <v>0.522727272727273</v>
      </c>
      <c r="I84" s="0" t="n">
        <v>2.97</v>
      </c>
      <c r="J84" s="0" t="n">
        <v>2.97</v>
      </c>
      <c r="K84" s="0" t="n">
        <v>2.11</v>
      </c>
      <c r="L84" s="6" t="n">
        <f aca="false">K84/I84</f>
        <v>0.71043771043771</v>
      </c>
      <c r="M84" s="6" t="n">
        <f aca="false">K84/J84</f>
        <v>0.71043771043771</v>
      </c>
    </row>
    <row r="85" customFormat="false" ht="12.8" hidden="false" customHeight="false" outlineLevel="0" collapsed="false">
      <c r="A85" s="0" t="s">
        <v>24</v>
      </c>
      <c r="B85" s="0" t="s">
        <v>14</v>
      </c>
      <c r="C85" s="0" t="n">
        <v>0.97</v>
      </c>
      <c r="D85" s="0" t="n">
        <v>0.86</v>
      </c>
      <c r="E85" s="0" t="n">
        <v>0.75</v>
      </c>
      <c r="F85" s="6" t="n">
        <f aca="false">E85/C85</f>
        <v>0.77319587628866</v>
      </c>
      <c r="G85" s="6" t="n">
        <f aca="false">E85/D85</f>
        <v>0.872093023255814</v>
      </c>
      <c r="I85" s="0" t="n">
        <v>1.58</v>
      </c>
      <c r="J85" s="0" t="n">
        <v>1.3</v>
      </c>
      <c r="K85" s="0" t="n">
        <v>1.16</v>
      </c>
      <c r="L85" s="6" t="n">
        <f aca="false">K85/I85</f>
        <v>0.734177215189873</v>
      </c>
      <c r="M85" s="6" t="n">
        <f aca="false">K85/J85</f>
        <v>0.892307692307692</v>
      </c>
    </row>
    <row r="86" customFormat="false" ht="12.8" hidden="false" customHeight="false" outlineLevel="0" collapsed="false">
      <c r="A86" s="0" t="s">
        <v>25</v>
      </c>
      <c r="B86" s="0" t="s">
        <v>14</v>
      </c>
      <c r="C86" s="0" t="n">
        <v>2.14</v>
      </c>
      <c r="D86" s="0" t="n">
        <v>1.93</v>
      </c>
      <c r="E86" s="0" t="n">
        <v>1.79</v>
      </c>
      <c r="F86" s="6" t="n">
        <f aca="false">E86/C86</f>
        <v>0.836448598130841</v>
      </c>
      <c r="G86" s="6" t="n">
        <f aca="false">E86/D86</f>
        <v>0.927461139896373</v>
      </c>
      <c r="I86" s="0" t="n">
        <v>3.02</v>
      </c>
      <c r="J86" s="0" t="n">
        <v>2.71</v>
      </c>
      <c r="K86" s="0" t="n">
        <v>2.66</v>
      </c>
      <c r="L86" s="6" t="n">
        <f aca="false">K86/I86</f>
        <v>0.880794701986755</v>
      </c>
      <c r="M86" s="6" t="n">
        <f aca="false">K86/J86</f>
        <v>0.981549815498155</v>
      </c>
    </row>
    <row r="87" customFormat="false" ht="12.8" hidden="false" customHeight="false" outlineLevel="0" collapsed="false">
      <c r="A87" s="0" t="s">
        <v>26</v>
      </c>
      <c r="B87" s="0" t="s">
        <v>14</v>
      </c>
      <c r="C87" s="0" t="n">
        <v>2.18</v>
      </c>
      <c r="D87" s="0" t="n">
        <v>1.96</v>
      </c>
      <c r="E87" s="0" t="n">
        <v>1.79</v>
      </c>
      <c r="F87" s="6" t="n">
        <f aca="false">E87/C87</f>
        <v>0.821100917431193</v>
      </c>
      <c r="G87" s="6" t="n">
        <f aca="false">E87/D87</f>
        <v>0.913265306122449</v>
      </c>
      <c r="I87" s="0" t="n">
        <v>3.02</v>
      </c>
      <c r="J87" s="0" t="n">
        <v>2.76</v>
      </c>
      <c r="K87" s="0" t="n">
        <v>2.71</v>
      </c>
      <c r="L87" s="6" t="n">
        <f aca="false">K87/I87</f>
        <v>0.897350993377483</v>
      </c>
      <c r="M87" s="6" t="n">
        <f aca="false">K87/J87</f>
        <v>0.981884057971014</v>
      </c>
    </row>
    <row r="88" customFormat="false" ht="12.8" hidden="false" customHeight="false" outlineLevel="0" collapsed="false">
      <c r="A88" s="0" t="s">
        <v>27</v>
      </c>
      <c r="B88" s="0" t="s">
        <v>14</v>
      </c>
      <c r="C88" s="0" t="n">
        <v>2.14</v>
      </c>
      <c r="D88" s="0" t="n">
        <v>1.96</v>
      </c>
      <c r="E88" s="0" t="n">
        <v>1.79</v>
      </c>
      <c r="F88" s="6" t="n">
        <f aca="false">E88/C88</f>
        <v>0.836448598130841</v>
      </c>
      <c r="G88" s="6" t="n">
        <f aca="false">E88/D88</f>
        <v>0.913265306122449</v>
      </c>
      <c r="I88" s="0" t="n">
        <v>3.02</v>
      </c>
      <c r="J88" s="0" t="n">
        <v>2.76</v>
      </c>
      <c r="K88" s="0" t="n">
        <v>2.71</v>
      </c>
      <c r="L88" s="6" t="n">
        <f aca="false">K88/I88</f>
        <v>0.897350993377483</v>
      </c>
      <c r="M88" s="6" t="n">
        <f aca="false">K88/J88</f>
        <v>0.981884057971014</v>
      </c>
    </row>
    <row r="89" customFormat="false" ht="12.8" hidden="false" customHeight="false" outlineLevel="0" collapsed="false">
      <c r="A89" s="0" t="s">
        <v>28</v>
      </c>
      <c r="B89" s="0" t="s">
        <v>14</v>
      </c>
      <c r="C89" s="0" t="n">
        <v>2.14</v>
      </c>
      <c r="D89" s="0" t="n">
        <v>1.96</v>
      </c>
      <c r="E89" s="0" t="n">
        <v>1.79</v>
      </c>
      <c r="F89" s="6" t="n">
        <f aca="false">E89/C89</f>
        <v>0.836448598130841</v>
      </c>
      <c r="G89" s="6" t="n">
        <f aca="false">E89/D89</f>
        <v>0.913265306122449</v>
      </c>
      <c r="I89" s="0" t="n">
        <v>3.02</v>
      </c>
      <c r="J89" s="0" t="n">
        <v>2.76</v>
      </c>
      <c r="K89" s="0" t="n">
        <v>2.71</v>
      </c>
      <c r="L89" s="6" t="n">
        <f aca="false">K89/I89</f>
        <v>0.897350993377483</v>
      </c>
      <c r="M89" s="6" t="n">
        <f aca="false">K89/J89</f>
        <v>0.981884057971014</v>
      </c>
    </row>
    <row r="90" customFormat="false" ht="12.8" hidden="false" customHeight="false" outlineLevel="0" collapsed="false">
      <c r="F90" s="6"/>
      <c r="G90" s="6"/>
    </row>
    <row r="91" customFormat="false" ht="12.8" hidden="false" customHeight="false" outlineLevel="0" collapsed="false">
      <c r="F91" s="6"/>
      <c r="G91" s="6"/>
    </row>
    <row r="92" customFormat="false" ht="12.8" hidden="false" customHeight="false" outlineLevel="0" collapsed="false">
      <c r="F92" s="6"/>
      <c r="G92" s="6"/>
    </row>
    <row r="93" customFormat="false" ht="12.8" hidden="false" customHeight="false" outlineLevel="0" collapsed="false">
      <c r="F93" s="6"/>
      <c r="G93" s="6"/>
    </row>
    <row r="94" customFormat="false" ht="12.8" hidden="false" customHeight="false" outlineLevel="0" collapsed="false">
      <c r="F94" s="6"/>
      <c r="G9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2021-12-07T14:19:28Z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