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<sst xmlns="http://schemas.openxmlformats.org/spreadsheetml/2006/main" count="135" uniqueCount="74">
  <si>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</si>
  <si>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</si>
  <si>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</si>
  <si>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</si>
  <si>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</si>
  <si>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</si>
  <si>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</si>
  <si>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</si>
  <si>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</si>
  <si>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</si>
  <si>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</si>
  <si>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</si>
  <si>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</si>
  <si>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</si>
  <si>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</si>
  <si>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</si>
  <si>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</si>
  <si>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</si>
  <si>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</si>
  <si>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</si>
  <si>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</si>
  <si>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</si>
  <si>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</si>
  <si>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</si>
  <si>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</si>
  <si>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</si>
  <si>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</si>
  <si>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</si>
  <si>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</si>
  <si>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</si>
  <si>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</si>
  <si>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</si>
  <si>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</si>
  <si>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</si>
  <si>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</si>
  <si>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</si>
  <si>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</si>
  <si>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</si>
  <si>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</si>
  <si>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</si>
  <si>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</si>
  <si>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</si>
  <si>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</si>
  <si>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</si>
  <si>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</si>
  <si>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</si>
  <si>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</si>
  <si>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</si>
  <si>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</si>
  <si>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</si>
  <si>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</si>
  <si>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</si>
  <si>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</si>
  <si>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</si>
  <si>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</si>
  <si>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</si>
  <si>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</si>
  <si>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</si>
  <si>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</si>
  <si>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</si>
  <si>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</si>
  <si>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</si>
  <si>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</si>
  <si>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</si>
  <si>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</si>
  <si>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</si>
  <si>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</si>
  <si>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</si>
  <si>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</si>
  <si>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TISA II ELEMENTARY SCHOOL</t>
  </si>
  <si>
    <t>MANILHIG,KARL D</t>
  </si>
  <si>
    <t>LOTTE DELA CERNA</t>
  </si>
  <si>
    <t>SOCIAL WORKER</t>
  </si>
  <si>
    <t>CAPACULAN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</si>
</sst>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58" zoomScale="95" zoomScaleSheetLayoutView="95" workbookViewId="0">
      <selection activeCell="D58" sqref="D58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8"/>
    </row>
    <row r="2" spans="1:37" s="49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8"/>
    </row>
    <row r="3" spans="1:37" s="49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8"/>
    </row>
    <row r="4" spans="1:37" s="49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8"/>
    </row>
    <row r="5" spans="1:37" s="49" customFormat="1" ht="7.2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8"/>
    </row>
    <row r="6" spans="1:37" s="49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8"/>
    </row>
    <row r="7" spans="1:37" s="49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70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2003</v>
      </c>
      <c r="O14" s="5" t="s">
        <v>13</v>
      </c>
      <c r="P14" s="85">
        <v>2</v>
      </c>
      <c r="Q14" s="85"/>
      <c r="R14" s="82" t="s">
        <v>14</v>
      </c>
      <c r="S14" s="81">
        <v>5</v>
      </c>
      <c r="T14" s="6"/>
    </row>
    <row r="15" spans="1:37">
      <c r="A15" s="5" t="s">
        <v>15</v>
      </c>
      <c r="B15" s="5"/>
      <c r="C15" s="5"/>
      <c r="D15" s="5"/>
      <c r="F15" s="92" t="s">
        <v>67</v>
      </c>
      <c r="G15" s="92"/>
      <c r="H15" s="92"/>
      <c r="I15" s="92"/>
      <c r="J15" s="92"/>
      <c r="K15" s="5" t="s">
        <v>16</v>
      </c>
      <c r="L15" s="85" t="s">
        <v>68</v>
      </c>
      <c r="M15" s="85"/>
      <c r="N15" s="85"/>
      <c r="O15" s="85"/>
      <c r="P15" s="82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71</v>
      </c>
      <c r="E16" s="85"/>
      <c r="F16" s="85"/>
      <c r="G16" s="85"/>
      <c r="H16" s="85"/>
      <c r="I16" s="85"/>
      <c r="J16" s="85"/>
      <c r="K16" s="5" t="s">
        <v>19</v>
      </c>
      <c r="M16" s="95" t="s">
        <v>72</v>
      </c>
      <c r="N16" s="95"/>
      <c r="O16" s="95"/>
      <c r="P16" s="82" t="s">
        <v>20</v>
      </c>
      <c r="Q16" s="96">
        <v>119871080364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73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69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0">
        <v>78.849999999999994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5" t="s">
        <v>66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4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77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70">
        <v>78</v>
      </c>
      <c r="Q26" s="111" t="str">
        <f>IF(P26&gt;74.4,"PASSED","FAILED")</f>
        <v>PASSED</v>
      </c>
      <c r="R26" s="112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78.5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70">
        <v>76</v>
      </c>
      <c r="Q27" s="111" t="str">
        <f t="shared" ref="Q27:Q33" si="1">IF(P27&gt;74.4,"PASSED","FAILED")</f>
        <v>PASSED</v>
      </c>
      <c r="R27" s="112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77.5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70">
        <v>79</v>
      </c>
      <c r="Q28" s="111" t="str">
        <f t="shared" si="1"/>
        <v>PASSED</v>
      </c>
      <c r="R28" s="112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83.25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70">
        <v>76</v>
      </c>
      <c r="Q29" s="111" t="str">
        <f t="shared" si="1"/>
        <v>PASSED</v>
      </c>
      <c r="R29" s="112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77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70">
        <v>77</v>
      </c>
      <c r="Q30" s="111" t="str">
        <f t="shared" si="1"/>
        <v>PASSED</v>
      </c>
      <c r="R30" s="112"/>
      <c r="S30" s="71" t="s">
        <v>63</v>
      </c>
    </row>
    <row r="31" spans="1:20" s="72" customFormat="1" ht="22.2" customHeight="1">
      <c r="A31" s="17">
        <v>7</v>
      </c>
      <c r="B31" s="123" t="str">
        <f>[1]Sheet1!D26</f>
        <v>Edukasyon sa Pagpapakatao</v>
      </c>
      <c r="C31" s="125"/>
      <c r="D31" s="68">
        <v>79.5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70">
        <v>80</v>
      </c>
      <c r="Q31" s="111" t="str">
        <f t="shared" si="1"/>
        <v>PASSED</v>
      </c>
      <c r="R31" s="112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76.5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70">
        <v>75</v>
      </c>
      <c r="Q32" s="111" t="str">
        <f t="shared" si="1"/>
        <v>PASSED</v>
      </c>
      <c r="R32" s="112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81.25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70">
        <v>80</v>
      </c>
      <c r="Q33" s="111" t="str">
        <f t="shared" si="1"/>
        <v>PASSED</v>
      </c>
      <c r="R33" s="112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6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v>202</v>
      </c>
      <c r="Q40" s="110"/>
    </row>
    <row r="41" spans="1:19" ht="12.6" customHeight="1" thickBot="1">
      <c r="A41" s="109" t="s">
        <v>42</v>
      </c>
      <c r="B41" s="109"/>
      <c r="C41" s="109"/>
      <c r="D41" s="110">
        <v>200</v>
      </c>
      <c r="E41" s="110"/>
      <c r="F41" s="27"/>
      <c r="M41" s="109" t="s">
        <v>42</v>
      </c>
      <c r="N41" s="109"/>
      <c r="O41" s="109"/>
      <c r="P41" s="110">
        <v>196</v>
      </c>
      <c r="Q41" s="110"/>
    </row>
    <row r="42" spans="1:19" ht="12.6" customHeight="1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4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77</v>
      </c>
      <c r="E50" s="111" t="str">
        <f>IF(D26&gt;74.4,"PASSED","FAILED")</f>
        <v>PASSED</v>
      </c>
      <c r="F50" s="122"/>
      <c r="G50" s="122"/>
      <c r="H50" s="112"/>
      <c r="I50" s="126" t="s">
        <v>64</v>
      </c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77</v>
      </c>
      <c r="E51" s="106" t="str">
        <f t="shared" ref="E51:E57" si="2">IF(D51&gt;74.4,"PASSED","FAILED")</f>
        <v>PASSED</v>
      </c>
      <c r="F51" s="106"/>
      <c r="G51" s="106"/>
      <c r="H51" s="106"/>
      <c r="I51" s="126" t="s">
        <v>64</v>
      </c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76</v>
      </c>
      <c r="E52" s="106" t="str">
        <f t="shared" si="2"/>
        <v>PASSED</v>
      </c>
      <c r="F52" s="106"/>
      <c r="G52" s="106"/>
      <c r="H52" s="106"/>
      <c r="I52" s="126" t="s">
        <v>64</v>
      </c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77</v>
      </c>
      <c r="E53" s="106" t="str">
        <f t="shared" si="2"/>
        <v>PASSED</v>
      </c>
      <c r="F53" s="106"/>
      <c r="G53" s="106"/>
      <c r="H53" s="106"/>
      <c r="I53" s="126" t="s">
        <v>64</v>
      </c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75</v>
      </c>
      <c r="E54" s="106" t="str">
        <f t="shared" si="2"/>
        <v>PASSED</v>
      </c>
      <c r="F54" s="106"/>
      <c r="G54" s="106"/>
      <c r="H54" s="106"/>
      <c r="I54" s="126" t="s">
        <v>64</v>
      </c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6"/>
    </row>
    <row r="55" spans="1:19" s="72" customFormat="1" ht="22.8" customHeight="1">
      <c r="A55" s="17">
        <v>9</v>
      </c>
      <c r="B55" s="123" t="str">
        <f>[1]Sheet1!D80</f>
        <v>Edukasyon sa Pagpapakatao</v>
      </c>
      <c r="C55" s="125"/>
      <c r="D55" s="70">
        <v>77</v>
      </c>
      <c r="E55" s="106" t="str">
        <f t="shared" si="2"/>
        <v>PASSED</v>
      </c>
      <c r="F55" s="106"/>
      <c r="G55" s="106"/>
      <c r="H55" s="106"/>
      <c r="I55" s="126" t="s">
        <v>64</v>
      </c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82</v>
      </c>
      <c r="E56" s="106" t="str">
        <f t="shared" si="2"/>
        <v>PASSED</v>
      </c>
      <c r="F56" s="106"/>
      <c r="G56" s="106"/>
      <c r="H56" s="106"/>
      <c r="I56" s="126" t="s">
        <v>64</v>
      </c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77</v>
      </c>
      <c r="E57" s="106" t="str">
        <f t="shared" si="2"/>
        <v>PASSED</v>
      </c>
      <c r="F57" s="106"/>
      <c r="G57" s="106"/>
      <c r="H57" s="106"/>
      <c r="I57" s="126" t="s">
        <v>64</v>
      </c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6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2.6" customHeight="1" thickBot="1">
      <c r="A65" s="109" t="s">
        <v>42</v>
      </c>
      <c r="B65" s="109"/>
      <c r="C65" s="109"/>
      <c r="D65" s="110">
        <v>187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2.6" customHeight="1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65</v>
      </c>
      <c r="L68" s="140"/>
      <c r="M68" s="140"/>
      <c r="N68" s="140"/>
      <c r="O68" s="140"/>
      <c r="P68" s="140"/>
      <c r="Q68" s="140"/>
      <c r="R68" s="140"/>
      <c r="S68" s="140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132"/>
      <c r="E72" s="133"/>
      <c r="F72" s="141"/>
      <c r="G72" s="142"/>
      <c r="H72" s="142"/>
      <c r="I72" s="142"/>
      <c r="J72" s="143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9" t="s">
        <v>49</v>
      </c>
      <c r="B73" s="59"/>
      <c r="C73" s="60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4"/>
      <c r="U73" s="54"/>
      <c r="V73" s="54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9" t="s">
        <v>38</v>
      </c>
      <c r="B74" s="59"/>
      <c r="C74" s="60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132"/>
      <c r="E75" s="133"/>
      <c r="F75" s="141"/>
      <c r="G75" s="142"/>
      <c r="H75" s="142"/>
      <c r="I75" s="142"/>
      <c r="J75" s="143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3"/>
      <c r="U76" s="53"/>
      <c r="V76" s="53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9" t="s">
        <v>40</v>
      </c>
      <c r="B77" s="59"/>
      <c r="C77" s="60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4"/>
      <c r="U77" s="54"/>
      <c r="V77" s="54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9" t="s">
        <v>55</v>
      </c>
      <c r="B78" s="59"/>
      <c r="C78" s="60"/>
      <c r="D78" s="132"/>
      <c r="E78" s="133"/>
      <c r="F78" s="141"/>
      <c r="G78" s="142"/>
      <c r="H78" s="142"/>
      <c r="I78" s="142"/>
      <c r="J78" s="143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2018-04-09T19:11:43Z</cp:lastPrinted>
  <dcterms:created xsi:type="dcterms:W3CDTF">2018-03-27T09:14:49Z</dcterms:created>
  <dcterms:modified xsi:type="dcterms:W3CDTF">2018-04-09T19:11:51Z</dcterms:modified>
</cp:coreProperties>
</file>