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loil\OneDrive\Рабочий стол\Эконометрика\"/>
    </mc:Choice>
  </mc:AlternateContent>
  <xr:revisionPtr revIDLastSave="0" documentId="13_ncr:1_{9731F95D-6CE8-4DFA-AFB2-CA37D5BD8B98}" xr6:coauthVersionLast="45" xr6:coauthVersionMax="45" xr10:uidLastSave="{00000000-0000-0000-0000-000000000000}"/>
  <bookViews>
    <workbookView xWindow="-120" yWindow="-120" windowWidth="29040" windowHeight="15840" xr2:uid="{B50C1CBC-D6EF-49B7-84FA-A999C2000F9E}"/>
  </bookViews>
  <sheets>
    <sheet name="Dataset" sheetId="1" r:id="rId1"/>
    <sheet name="Безработица" sheetId="2" r:id="rId2"/>
    <sheet name="ВРП" sheetId="3" r:id="rId3"/>
    <sheet name="Стоимость товаров" sheetId="4" r:id="rId4"/>
    <sheet name="Уд. вес населения" sheetId="5" r:id="rId5"/>
    <sheet name="% Вышка" sheetId="6" r:id="rId6"/>
    <sheet name="Восточные регионы, для ВПР" sheetId="8" r:id="rId7"/>
    <sheet name="Среднедуш. доход" sheetId="13" r:id="rId8"/>
    <sheet name="Число предприятий" sheetId="15" r:id="rId9"/>
    <sheet name="Демография" sheetId="17" r:id="rId10"/>
    <sheet name="Объем платных услуг" sheetId="19" r:id="rId11"/>
  </sheets>
  <definedNames>
    <definedName name="ExternalData_1" localSheetId="5" hidden="1">'% Вышка'!$A$1:$B$101</definedName>
    <definedName name="ExternalData_1" localSheetId="1" hidden="1">Безработица!$A$1:$B$102</definedName>
    <definedName name="ExternalData_1" localSheetId="2" hidden="1">ВРП!$A$1:$B$91</definedName>
    <definedName name="ExternalData_1" localSheetId="9" hidden="1">Демография!$A$1:$B$100</definedName>
    <definedName name="ExternalData_1" localSheetId="10" hidden="1">'Объем платных услуг'!$A$1:$B$100</definedName>
    <definedName name="ExternalData_1" localSheetId="7" hidden="1">'Среднедуш. доход'!$A$1:$B$97</definedName>
    <definedName name="ExternalData_1" localSheetId="3" hidden="1">'Стоимость товаров'!$A$1:$B$102</definedName>
    <definedName name="ExternalData_1" localSheetId="4" hidden="1">'Уд. вес населения'!$A$1:$B$100</definedName>
    <definedName name="ExternalData_1" localSheetId="8" hidden="1">'Число предприятий'!$A$1:$B$100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2" i="1"/>
  <c r="F80" i="1" l="1"/>
  <c r="F79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Виктор Переверзев</author>
  </authors>
  <commentList>
    <comment ref="E1" authorId="0" shapeId="0" xr:uid="{85334CB0-E6ED-4BD2-A741-7951FD334445}">
      <text>
        <r>
          <rPr>
            <b/>
            <sz val="9"/>
            <color indexed="81"/>
            <rFont val="Tahoma"/>
            <charset val="1"/>
          </rPr>
          <t>Виктор Переверзев:</t>
        </r>
        <r>
          <rPr>
            <sz val="9"/>
            <color indexed="81"/>
            <rFont val="Tahoma"/>
            <charset val="1"/>
          </rPr>
          <t xml:space="preserve">
Среднедушевой доход
</t>
        </r>
      </text>
    </comment>
    <comment ref="F1" authorId="0" shapeId="0" xr:uid="{51117453-E5B6-4595-9FFA-338AA8CB6803}">
      <text>
        <r>
          <rPr>
            <b/>
            <sz val="9"/>
            <color indexed="81"/>
            <rFont val="Tahoma"/>
            <charset val="1"/>
          </rPr>
          <t>Виктор Переверзев:</t>
        </r>
        <r>
          <rPr>
            <sz val="9"/>
            <color indexed="81"/>
            <rFont val="Tahoma"/>
            <charset val="1"/>
          </rPr>
          <t xml:space="preserve">
Число предприятий</t>
        </r>
      </text>
    </comment>
    <comment ref="G1" authorId="0" shapeId="0" xr:uid="{98B550B9-5275-4100-B8ED-F9C7F1A15DB8}">
      <text>
        <r>
          <rPr>
            <b/>
            <sz val="9"/>
            <color indexed="81"/>
            <rFont val="Tahoma"/>
            <charset val="1"/>
          </rPr>
          <t>Виктор Переверзев:</t>
        </r>
        <r>
          <rPr>
            <sz val="9"/>
            <color indexed="81"/>
            <rFont val="Tahoma"/>
            <charset val="1"/>
          </rPr>
          <t xml:space="preserve">
Рождаемость на 1000 населения</t>
        </r>
      </text>
    </comment>
    <comment ref="H1" authorId="0" shapeId="0" xr:uid="{85093585-B459-462F-BCFC-5D18C481C0AC}">
      <text>
        <r>
          <rPr>
            <b/>
            <sz val="9"/>
            <color indexed="81"/>
            <rFont val="Tahoma"/>
            <charset val="1"/>
          </rPr>
          <t>Виктор Переверзев:</t>
        </r>
        <r>
          <rPr>
            <sz val="9"/>
            <color indexed="81"/>
            <rFont val="Tahoma"/>
            <charset val="1"/>
          </rPr>
          <t xml:space="preserve">
Национальные республики</t>
        </r>
      </text>
    </comment>
    <comment ref="I1" authorId="0" shapeId="0" xr:uid="{1B2296EB-F1BB-4C46-BBE6-7CA383F5D713}">
      <text>
        <r>
          <rPr>
            <b/>
            <sz val="9"/>
            <color indexed="81"/>
            <rFont val="Tahoma"/>
            <family val="2"/>
            <charset val="204"/>
          </rPr>
          <t>Виктор Переверзев:</t>
        </r>
        <r>
          <rPr>
            <sz val="9"/>
            <color indexed="81"/>
            <rFont val="Tahoma"/>
            <family val="2"/>
            <charset val="204"/>
          </rPr>
          <t xml:space="preserve">
Объем потребления услуг на человека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1D56CE-4C89-45D9-9C2C-68E157B42DA9}" keepAlive="1" name="Запрос — Table 0" description="Соединение с запросом &quot;Table 0&quot; в книге." type="5" refreshedVersion="6" background="1" saveData="1">
    <dbPr connection="Provider=Microsoft.Mashup.OleDb.1;Data Source=$Workbook$;Location=&quot;Table 0&quot;;Extended Properties=&quot;&quot;" command="SELECT * FROM [Table 0]"/>
  </connection>
  <connection id="2" xr16:uid="{E83E379B-2FB2-4D78-A67A-506F060CD26D}" keepAlive="1" name="Запрос — Table 0 (10)" description="Соединение с запросом &quot;Table 0 (10)&quot; в книге." type="5" refreshedVersion="6" background="1" saveData="1">
    <dbPr connection="Provider=Microsoft.Mashup.OleDb.1;Data Source=$Workbook$;Location=&quot;Table 0 (10)&quot;;Extended Properties=&quot;&quot;" command="SELECT * FROM [Table 0 (10)]"/>
  </connection>
  <connection id="3" xr16:uid="{7D457535-B2BB-4035-9B42-67BA686CE7F7}" keepAlive="1" name="Запрос — Table 0 (11)" description="Соединение с запросом &quot;Table 0 (11)&quot; в книге." type="5" refreshedVersion="6" background="1" saveData="1">
    <dbPr connection="Provider=Microsoft.Mashup.OleDb.1;Data Source=$Workbook$;Location=&quot;Table 0 (11)&quot;;Extended Properties=&quot;&quot;" command="SELECT * FROM [Table 0 (11)]"/>
  </connection>
  <connection id="4" xr16:uid="{896233BF-1C91-4E4D-ABBC-7A5540B0FA42}" keepAlive="1" name="Запрос — Table 0 (2)" description="Соединение с запросом &quot;Table 0 (2)&quot; в книге." type="5" refreshedVersion="6" background="1" saveData="1">
    <dbPr connection="Provider=Microsoft.Mashup.OleDb.1;Data Source=$Workbook$;Location=&quot;Table 0 (2)&quot;;Extended Properties=&quot;&quot;" command="SELECT * FROM [Table 0 (2)]"/>
  </connection>
  <connection id="5" xr16:uid="{9A5DF053-2796-4645-83A9-20C6CD192CB9}" keepAlive="1" name="Запрос — Table 0 (3)" description="Соединение с запросом &quot;Table 0 (3)&quot; в книге." type="5" refreshedVersion="6" background="1" saveData="1">
    <dbPr connection="Provider=Microsoft.Mashup.OleDb.1;Data Source=$Workbook$;Location=&quot;Table 0 (3)&quot;;Extended Properties=&quot;&quot;" command="SELECT * FROM [Table 0 (3)]"/>
  </connection>
  <connection id="6" xr16:uid="{D4165BC5-874C-48D5-BB6B-7BEE948D8D79}" keepAlive="1" name="Запрос — Table 0 (4)" description="Соединение с запросом &quot;Table 0 (4)&quot; в книге." type="5" refreshedVersion="6" background="1" saveData="1">
    <dbPr connection="Provider=Microsoft.Mashup.OleDb.1;Data Source=$Workbook$;Location=&quot;Table 0 (4)&quot;;Extended Properties=&quot;&quot;" command="SELECT * FROM [Table 0 (4)]"/>
  </connection>
  <connection id="7" xr16:uid="{529AA8D1-3CFE-49B2-807E-EAC29F024E66}" keepAlive="1" name="Запрос — Table 0 (5)" description="Соединение с запросом &quot;Table 0 (5)&quot; в книге." type="5" refreshedVersion="6" background="1" saveData="1">
    <dbPr connection="Provider=Microsoft.Mashup.OleDb.1;Data Source=$Workbook$;Location=&quot;Table 0 (5)&quot;;Extended Properties=&quot;&quot;" command="SELECT * FROM [Table 0 (5)]"/>
  </connection>
  <connection id="8" xr16:uid="{1E7EA8FD-DAF3-47A5-A4E2-EE6109B19C3C}" keepAlive="1" name="Запрос — Table 0 (6)" description="Соединение с запросом &quot;Table 0 (6)&quot; в книге." type="5" refreshedVersion="6" background="1">
    <dbPr connection="Provider=Microsoft.Mashup.OleDb.1;Data Source=$Workbook$;Location=&quot;Table 0 (6)&quot;;Extended Properties=&quot;&quot;" command="SELECT * FROM [Table 0 (6)]"/>
  </connection>
  <connection id="9" xr16:uid="{249C8B11-2A0B-441B-8E43-991924BF72BD}" keepAlive="1" name="Запрос — Table 0 (7)" description="Соединение с запросом &quot;Table 0 (7)&quot; в книге." type="5" refreshedVersion="6" background="1" saveData="1">
    <dbPr connection="Provider=Microsoft.Mashup.OleDb.1;Data Source=$Workbook$;Location=&quot;Table 0 (7)&quot;;Extended Properties=&quot;&quot;" command="SELECT * FROM [Table 0 (7)]"/>
  </connection>
  <connection id="10" xr16:uid="{571DA5D5-B105-4DE3-BF46-A0926EE6E1A6}" keepAlive="1" name="Запрос — Table 0 (8)" description="Соединение с запросом &quot;Table 0 (8)&quot; в книге." type="5" refreshedVersion="6" background="1" saveData="1">
    <dbPr connection="Provider=Microsoft.Mashup.OleDb.1;Data Source=$Workbook$;Location=&quot;Table 0 (8)&quot;;Extended Properties=&quot;&quot;" command="SELECT * FROM [Table 0 (8)]"/>
  </connection>
  <connection id="11" xr16:uid="{C92C7BA1-027A-45D4-AA8D-DDBD1A849B20}" keepAlive="1" name="Запрос — Table 0 (9)" description="Соединение с запросом &quot;Table 0 (9)&quot; в книге." type="5" refreshedVersion="6" background="1" saveData="1">
    <dbPr connection="Provider=Microsoft.Mashup.OleDb.1;Data Source=$Workbook$;Location=&quot;Table 0 (9)&quot;;Extended Properties=&quot;&quot;" command="SELECT * FROM [Table 0 (9)]"/>
  </connection>
</connections>
</file>

<file path=xl/sharedStrings.xml><?xml version="1.0" encoding="utf-8"?>
<sst xmlns="http://schemas.openxmlformats.org/spreadsheetml/2006/main" count="1701" uniqueCount="681">
  <si>
    <t>Column1</t>
  </si>
  <si>
    <t>Column8</t>
  </si>
  <si>
    <t/>
  </si>
  <si>
    <t>Уровень безработицы1)</t>
  </si>
  <si>
    <t>2005</t>
  </si>
  <si>
    <t>Российская Федерация</t>
  </si>
  <si>
    <t>7,6</t>
  </si>
  <si>
    <t>Центральный_x000D_
федеральный округ</t>
  </si>
  <si>
    <t>4,3</t>
  </si>
  <si>
    <t>Белгородская область</t>
  </si>
  <si>
    <t>6,0</t>
  </si>
  <si>
    <t>Брянская область</t>
  </si>
  <si>
    <t>6,7</t>
  </si>
  <si>
    <t>Владимирская область</t>
  </si>
  <si>
    <t>9,0</t>
  </si>
  <si>
    <t>Воронежская область</t>
  </si>
  <si>
    <t>7,5</t>
  </si>
  <si>
    <t>Ивановская область</t>
  </si>
  <si>
    <t>6,8</t>
  </si>
  <si>
    <t>Калужская область</t>
  </si>
  <si>
    <t>5,7</t>
  </si>
  <si>
    <t>Костромская область</t>
  </si>
  <si>
    <t>4,8</t>
  </si>
  <si>
    <t>Курская область</t>
  </si>
  <si>
    <t>7,1</t>
  </si>
  <si>
    <t>Липецкая область</t>
  </si>
  <si>
    <t>8,0</t>
  </si>
  <si>
    <t>Московская область</t>
  </si>
  <si>
    <t>3,3</t>
  </si>
  <si>
    <t>Орловская область</t>
  </si>
  <si>
    <t>6,1</t>
  </si>
  <si>
    <t>Рязанская область</t>
  </si>
  <si>
    <t>5,3</t>
  </si>
  <si>
    <t>Смоленская область</t>
  </si>
  <si>
    <t>7,8</t>
  </si>
  <si>
    <t>Тамбовская область</t>
  </si>
  <si>
    <t>8,5</t>
  </si>
  <si>
    <t>Тверская область</t>
  </si>
  <si>
    <t>5,9</t>
  </si>
  <si>
    <t>Тульская область</t>
  </si>
  <si>
    <t>5,0</t>
  </si>
  <si>
    <t>Ярославская область</t>
  </si>
  <si>
    <t>4,0</t>
  </si>
  <si>
    <t>г. Москва</t>
  </si>
  <si>
    <t>0,8</t>
  </si>
  <si>
    <t>Северо-Западный_x000D_
федеральный округ</t>
  </si>
  <si>
    <t>5,5</t>
  </si>
  <si>
    <t>Республика Карелия</t>
  </si>
  <si>
    <t>8,8</t>
  </si>
  <si>
    <t>Республика Коми</t>
  </si>
  <si>
    <t>11,5</t>
  </si>
  <si>
    <t>Архангельская область</t>
  </si>
  <si>
    <t>в том числе Ненецкий автономный округ</t>
  </si>
  <si>
    <t>11,4</t>
  </si>
  <si>
    <t>Вологодская область</t>
  </si>
  <si>
    <t>5,2</t>
  </si>
  <si>
    <t>Калининградская область</t>
  </si>
  <si>
    <t>6,6</t>
  </si>
  <si>
    <t>Ленинградская область</t>
  </si>
  <si>
    <t>7,4</t>
  </si>
  <si>
    <t>Мурманская область</t>
  </si>
  <si>
    <t>Новгородская область</t>
  </si>
  <si>
    <t>5,8</t>
  </si>
  <si>
    <t>Псковская область</t>
  </si>
  <si>
    <t>г. Санкт-Петербург</t>
  </si>
  <si>
    <t>2,2</t>
  </si>
  <si>
    <t>Южный_x000D_
федеральный округ</t>
  </si>
  <si>
    <t>14,2</t>
  </si>
  <si>
    <t>Республика Адыгея</t>
  </si>
  <si>
    <t>12,9</t>
  </si>
  <si>
    <t>Республика Дагестан</t>
  </si>
  <si>
    <t>22,3</t>
  </si>
  <si>
    <t>Республика Ингушетия</t>
  </si>
  <si>
    <t>64,9</t>
  </si>
  <si>
    <t>Кабардино-Балкарская Республика</t>
  </si>
  <si>
    <t>23,4</t>
  </si>
  <si>
    <t>Республика Калмыкия</t>
  </si>
  <si>
    <t>18,0</t>
  </si>
  <si>
    <t>Карачаево-Черкесская Республика</t>
  </si>
  <si>
    <t>13,6</t>
  </si>
  <si>
    <t>Республика Северная Осетия - Алания</t>
  </si>
  <si>
    <t>Чеченская Республика</t>
  </si>
  <si>
    <t>74,2</t>
  </si>
  <si>
    <t>Краснодарский край</t>
  </si>
  <si>
    <t>Ставропольский край</t>
  </si>
  <si>
    <t>7,0</t>
  </si>
  <si>
    <t>Астраханская область</t>
  </si>
  <si>
    <t>12,0</t>
  </si>
  <si>
    <t>Волгоградская область</t>
  </si>
  <si>
    <t>Ростовская область</t>
  </si>
  <si>
    <t>8,6</t>
  </si>
  <si>
    <t>Приволжский_x000D_
федеральный округ</t>
  </si>
  <si>
    <t>7,3</t>
  </si>
  <si>
    <t>Республика Башкортостан</t>
  </si>
  <si>
    <t>Республика Марий Эл</t>
  </si>
  <si>
    <t>9,9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</si>
  <si>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</si>
  <si>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</si>
  <si>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</si>
  <si>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</si>
  <si>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</si>
  <si>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</si>
  <si>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</si>
  <si>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</si>
  <si>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9,4</t>
  </si>
  <si>
    <t>Пензенская область</t>
  </si>
  <si>
    <t>6,5</t>
  </si>
  <si>
    <t>Самарская область</t>
  </si>
  <si>
    <t>Саратовская область</t>
  </si>
  <si>
    <t>9,1</t>
  </si>
  <si>
    <t>Ульяновская область</t>
  </si>
  <si>
    <t>7,7</t>
  </si>
  <si>
    <t>Уральский_x000D_
федеральный округ</t>
  </si>
  <si>
    <t>Курганская область</t>
  </si>
  <si>
    <t>11,3</t>
  </si>
  <si>
    <t>Свердловская область</t>
  </si>
  <si>
    <t>Тюменская область</t>
  </si>
  <si>
    <t>в том числе:</t>
  </si>
  <si>
    <t>Ханты-Мансийский автономный_x000D_
округ - Югра</t>
  </si>
  <si>
    <t>Ямало-Ненецкий автономный округ</t>
  </si>
  <si>
    <t>Челябинская область</t>
  </si>
  <si>
    <t>5,4</t>
  </si>
  <si>
    <t>Сибирский_x000D_
федеральный округ</t>
  </si>
  <si>
    <t>Республика Алтай</t>
  </si>
  <si>
    <t>10,0</t>
  </si>
  <si>
    <t>Республика Бурятия</t>
  </si>
  <si>
    <t>Республика Тыва</t>
  </si>
  <si>
    <t>21,8</t>
  </si>
  <si>
    <t>Республика Хакасия</t>
  </si>
  <si>
    <t>8,9</t>
  </si>
  <si>
    <t>Алтайский край</t>
  </si>
  <si>
    <t>Красноярский край</t>
  </si>
  <si>
    <t>Таймырский (Долгано-Ненецкий) автономный округ</t>
  </si>
  <si>
    <t>14,0</t>
  </si>
  <si>
    <t>Эвенкийский автономный округ</t>
  </si>
  <si>
    <t>4,4</t>
  </si>
  <si>
    <t>Иркутская область</t>
  </si>
  <si>
    <t>в том числе Усть-Ордынский Бурятский автономный округ</t>
  </si>
  <si>
    <t>12,8</t>
  </si>
  <si>
    <t>Кемеровская область</t>
  </si>
  <si>
    <t>Новосибирская область</t>
  </si>
  <si>
    <t>Омская область</t>
  </si>
  <si>
    <t>Томская область</t>
  </si>
  <si>
    <t>10,5</t>
  </si>
  <si>
    <t>Читинская область</t>
  </si>
  <si>
    <t>11,1</t>
  </si>
  <si>
    <t>в том числе Агинский Бурятский_x000D_
автономный округ</t>
  </si>
  <si>
    <t>Дальневосточный_x000D_
федеральный округ</t>
  </si>
  <si>
    <t>7,9</t>
  </si>
  <si>
    <t>Республика Саха (Якутия)</t>
  </si>
  <si>
    <t>Приморский край</t>
  </si>
  <si>
    <t>Хабаровский край</t>
  </si>
  <si>
    <t>Амурская область</t>
  </si>
  <si>
    <t>10,3</t>
  </si>
  <si>
    <t>Камчатская область</t>
  </si>
  <si>
    <t>9,5</t>
  </si>
  <si>
    <t>в том числе Корякский автономный округ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</si>
  <si>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</si>
  <si>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</si>
  <si>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</si>
  <si>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</si>
  <si>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________x000D_
1) По данным выборочных обследований населения по проблемам занятости: 1995г. - на конец октября, с 2000 г. - в среднем за год._x000D_
2) По данным Федеральной службы занятости.</t>
  </si>
  <si>
    <t>Валовой региональный продукт по субъектам Российской Федерации (валовая добавленная стоимость в текущих основных ценах) - всеговсего</t>
  </si>
  <si>
    <t>125773,7</t>
  </si>
  <si>
    <t>164409,1</t>
  </si>
  <si>
    <t>97375,5</t>
  </si>
  <si>
    <t>49908,4</t>
  </si>
  <si>
    <t>59355,0</t>
  </si>
  <si>
    <t>58589,3</t>
  </si>
  <si>
    <t>41521,6</t>
  </si>
  <si>
    <t>73198,4</t>
  </si>
  <si>
    <t>63220,8</t>
  </si>
  <si>
    <t>73194,4</t>
  </si>
  <si>
    <t>123111,7</t>
  </si>
  <si>
    <t>106260,4</t>
  </si>
  <si>
    <t>69187,1</t>
  </si>
  <si>
    <t>71399,4</t>
  </si>
  <si>
    <t>67541,9</t>
  </si>
  <si>
    <t>56733,1</t>
  </si>
  <si>
    <t>66988,4</t>
  </si>
  <si>
    <t>67495,9</t>
  </si>
  <si>
    <t>98221,1</t>
  </si>
  <si>
    <t>384595,8</t>
  </si>
  <si>
    <t>132984,8</t>
  </si>
  <si>
    <t>108972,2</t>
  </si>
  <si>
    <t>174610,5</t>
  </si>
  <si>
    <t>131285,1</t>
  </si>
  <si>
    <t>157114,2</t>
  </si>
  <si>
    <t>85720,9</t>
  </si>
  <si>
    <t>128664,7</t>
  </si>
  <si>
    <t>163333,3</t>
  </si>
  <si>
    <t>91023,7</t>
  </si>
  <si>
    <t>56055,1</t>
  </si>
  <si>
    <t>145503,3</t>
  </si>
  <si>
    <t>56950,5</t>
  </si>
  <si>
    <t>37504,3</t>
  </si>
  <si>
    <t>36810,5</t>
  </si>
  <si>
    <t>15493,2</t>
  </si>
  <si>
    <t>41153,5</t>
  </si>
  <si>
    <t>33619,7</t>
  </si>
  <si>
    <t>40988,9</t>
  </si>
  <si>
    <t>Республика Северная_x000D_
Осетия - Алания</t>
  </si>
  <si>
    <t>44093,8</t>
  </si>
  <si>
    <t>20446,1</t>
  </si>
  <si>
    <t>72802,6</t>
  </si>
  <si>
    <t>54168,1</t>
  </si>
  <si>
    <t>71052,4</t>
  </si>
  <si>
    <t>77811,8</t>
  </si>
  <si>
    <t>61141,5</t>
  </si>
  <si>
    <t>92055,0</t>
  </si>
  <si>
    <t>93692,2</t>
  </si>
  <si>
    <t>47815,3</t>
  </si>
  <si>
    <t>53381,2</t>
  </si>
  <si>
    <t>129775,8</t>
  </si>
  <si>
    <t>90752,8</t>
  </si>
  <si>
    <t>53634,7</t>
  </si>
  <si>
    <t>122839,2</t>
  </si>
  <si>
    <t>55124,0</t>
  </si>
  <si>
    <t>86614,3</t>
  </si>
  <si>
    <t>99925,3</t>
  </si>
  <si>
    <t>51933,8</t>
  </si>
  <si>
    <t>125912,8</t>
  </si>
  <si>
    <t>64634,0</t>
  </si>
  <si>
    <t>61440,6</t>
  </si>
  <si>
    <t>253338,0</t>
  </si>
  <si>
    <t>50743,2</t>
  </si>
  <si>
    <t>109004,9</t>
  </si>
  <si>
    <t>670899,8</t>
  </si>
  <si>
    <t>98928,9</t>
  </si>
  <si>
    <t>99861,1</t>
  </si>
  <si>
    <t>47480,5</t>
  </si>
  <si>
    <t>77511,7</t>
  </si>
  <si>
    <t>37563,6</t>
  </si>
  <si>
    <t>77211,0</t>
  </si>
  <si>
    <t>52036,1</t>
  </si>
  <si>
    <t>151551,2</t>
  </si>
  <si>
    <t>105786,8</t>
  </si>
  <si>
    <t>104034,6</t>
  </si>
  <si>
    <t>90655,1</t>
  </si>
  <si>
    <t>109493,2</t>
  </si>
  <si>
    <t>152817,7</t>
  </si>
  <si>
    <t>62946,0</t>
  </si>
  <si>
    <t>126283,9</t>
  </si>
  <si>
    <t>194857,1</t>
  </si>
  <si>
    <t>93097,5</t>
  </si>
  <si>
    <t>113897,1</t>
  </si>
  <si>
    <t>86700,7</t>
  </si>
  <si>
    <t>124398,5</t>
  </si>
  <si>
    <t>148920,1</t>
  </si>
  <si>
    <t>228874,1</t>
  </si>
  <si>
    <t>76962,5</t>
  </si>
  <si>
    <t>252097,3</t>
  </si>
  <si>
    <t>___________x000D_
1) Расчет ВРП на душу населения по автономным округам не производится в связи с несопоставимостью данных о среднегодовом постоянном населении и результатов экономической деятельности, осуществляемой на соответствующей территории.</t>
  </si>
  <si>
    <t>Column6</t>
  </si>
  <si>
    <t>Стоимость фиксированного набора</t>
  </si>
  <si>
    <t>в процентах _x000D_
к средне-_x000D_
российской _x000D_
стоимости</t>
  </si>
  <si>
    <t>100</t>
  </si>
  <si>
    <t>107</t>
  </si>
  <si>
    <t>87</t>
  </si>
  <si>
    <t>85</t>
  </si>
  <si>
    <t>88</t>
  </si>
  <si>
    <t>92</t>
  </si>
  <si>
    <t>89</t>
  </si>
  <si>
    <t>93</t>
  </si>
  <si>
    <t>83</t>
  </si>
  <si>
    <t>91</t>
  </si>
  <si>
    <t>104</t>
  </si>
  <si>
    <t>82</t>
  </si>
  <si>
    <t>84</t>
  </si>
  <si>
    <t>94</t>
  </si>
  <si>
    <t>149</t>
  </si>
  <si>
    <t>95</t>
  </si>
  <si>
    <t>116</t>
  </si>
  <si>
    <t>105</t>
  </si>
  <si>
    <t>в том числе Ненецкий_x000D_
автономный округ</t>
  </si>
  <si>
    <t>165</t>
  </si>
  <si>
    <t>96</t>
  </si>
  <si>
    <t>133</t>
  </si>
  <si>
    <t>90</t>
  </si>
  <si>
    <t>86</t>
  </si>
  <si>
    <t>106</t>
  </si>
  <si>
    <t>81</t>
  </si>
  <si>
    <t>97</t>
  </si>
  <si>
    <t>98</t>
  </si>
  <si>
    <t>79</t>
  </si>
  <si>
    <t>80</t>
  </si>
  <si>
    <t>108</t>
  </si>
  <si>
    <t>123</t>
  </si>
  <si>
    <t>Ханты-Мансийский_x000D_
автономный округ - Югра</t>
  </si>
  <si>
    <t>137</t>
  </si>
  <si>
    <t>Ямало-Ненецкий_x000D_
автономный округ</t>
  </si>
  <si>
    <t>153</t>
  </si>
  <si>
    <t>111</t>
  </si>
  <si>
    <t>160</t>
  </si>
  <si>
    <t>146</t>
  </si>
  <si>
    <t>в том числе Усть-Ордынский Бурятский_x000D_
автономный округ</t>
  </si>
  <si>
    <t>110</t>
  </si>
  <si>
    <t>в том числе Агинский_x000D_
Бурятский автономный округ</t>
  </si>
  <si>
    <t>135</t>
  </si>
  <si>
    <t>142</t>
  </si>
  <si>
    <t>129</t>
  </si>
  <si>
    <t>134</t>
  </si>
  <si>
    <t>117</t>
  </si>
  <si>
    <t>174</t>
  </si>
  <si>
    <t>191</t>
  </si>
  <si>
    <t>158</t>
  </si>
  <si>
    <t>115</t>
  </si>
  <si>
    <t>215</t>
  </si>
  <si>
    <t>Column9</t>
  </si>
  <si>
    <t>72,9</t>
  </si>
  <si>
    <t>80,3</t>
  </si>
  <si>
    <t>66,1</t>
  </si>
  <si>
    <t>68,1</t>
  </si>
  <si>
    <t>77,5</t>
  </si>
  <si>
    <t>62,7</t>
  </si>
  <si>
    <t>80,6</t>
  </si>
  <si>
    <t>75,8</t>
  </si>
  <si>
    <t>68,0</t>
  </si>
  <si>
    <t>62,6</t>
  </si>
  <si>
    <t>63,5</t>
  </si>
  <si>
    <t>80,4</t>
  </si>
  <si>
    <t>64,1</t>
  </si>
  <si>
    <t>69,8</t>
  </si>
  <si>
    <t>71,0</t>
  </si>
  <si>
    <t>57,6</t>
  </si>
  <si>
    <t>73,5</t>
  </si>
  <si>
    <t>79,9</t>
  </si>
  <si>
    <t>81,5</t>
  </si>
  <si>
    <t>100,0</t>
  </si>
  <si>
    <t>82,1</t>
  </si>
  <si>
    <t>75,5</t>
  </si>
  <si>
    <t>75,6</t>
  </si>
  <si>
    <t>73,0</t>
  </si>
  <si>
    <t>63,9</t>
  </si>
  <si>
    <t>68,2</t>
  </si>
  <si>
    <t>76,9</t>
  </si>
  <si>
    <t>66,3</t>
  </si>
  <si>
    <t>91,4</t>
  </si>
  <si>
    <t>70,4</t>
  </si>
  <si>
    <t>67,2</t>
  </si>
  <si>
    <t>57,0</t>
  </si>
  <si>
    <t>52,6</t>
  </si>
  <si>
    <t>42,7</t>
  </si>
  <si>
    <t>58,5</t>
  </si>
  <si>
    <t>44,2</t>
  </si>
  <si>
    <t>44,1</t>
  </si>
  <si>
    <t>64,7</t>
  </si>
  <si>
    <t>34,3</t>
  </si>
  <si>
    <t>56,4</t>
  </si>
  <si>
    <t>67,0</t>
  </si>
  <si>
    <t>75,4</t>
  </si>
  <si>
    <t>66,8</t>
  </si>
  <si>
    <t>70,2</t>
  </si>
  <si>
    <t>59,6</t>
  </si>
  <si>
    <t>63,1</t>
  </si>
  <si>
    <t>59,2</t>
  </si>
  <si>
    <t>74,5</t>
  </si>
  <si>
    <t>69,2</t>
  </si>
  <si>
    <t>61,0</t>
  </si>
  <si>
    <t>74,9</t>
  </si>
  <si>
    <t>71,6</t>
  </si>
  <si>
    <t>78,4</t>
  </si>
  <si>
    <t>57,4</t>
  </si>
  <si>
    <t>65,8</t>
  </si>
  <si>
    <t>73,7</t>
  </si>
  <si>
    <t>79,3</t>
  </si>
  <si>
    <t>56,6</t>
  </si>
  <si>
    <t>83,1</t>
  </si>
  <si>
    <t>78,9</t>
  </si>
  <si>
    <t>Ханты-Мансийский автономный округ - Югра</t>
  </si>
  <si>
    <t>91,0</t>
  </si>
  <si>
    <t>84,9</t>
  </si>
  <si>
    <t>81,4</t>
  </si>
  <si>
    <t>70,7</t>
  </si>
  <si>
    <t>26,0</t>
  </si>
  <si>
    <t>55,7</t>
  </si>
  <si>
    <t>51,5</t>
  </si>
  <si>
    <t>71,1</t>
  </si>
  <si>
    <t>53,5</t>
  </si>
  <si>
    <t>33,1</t>
  </si>
  <si>
    <t>79,1</t>
  </si>
  <si>
    <t>-</t>
  </si>
  <si>
    <t>85,0</t>
  </si>
  <si>
    <t>75,1</t>
  </si>
  <si>
    <t>69,1</t>
  </si>
  <si>
    <t>68,4</t>
  </si>
  <si>
    <t>63,4</t>
  </si>
  <si>
    <t>в том числе Агинский Бурятский автономный округ</t>
  </si>
  <si>
    <t>37,0</t>
  </si>
  <si>
    <t>64,2</t>
  </si>
  <si>
    <t>80,5</t>
  </si>
  <si>
    <t>65,7</t>
  </si>
  <si>
    <t>79,4</t>
  </si>
  <si>
    <t>26,7</t>
  </si>
  <si>
    <t>94,4</t>
  </si>
  <si>
    <t>77,7</t>
  </si>
  <si>
    <t>Column3</t>
  </si>
  <si>
    <t>в том числе имеют образование</t>
  </si>
  <si>
    <t>высшее_x000D_
профес-_x000D_
сиональное</t>
  </si>
  <si>
    <t>24,3</t>
  </si>
  <si>
    <t>28,9</t>
  </si>
  <si>
    <t>19,1</t>
  </si>
  <si>
    <t>29,6</t>
  </si>
  <si>
    <t>17,8</t>
  </si>
  <si>
    <t>25,3</t>
  </si>
  <si>
    <t>19,2</t>
  </si>
  <si>
    <t>22,1</t>
  </si>
  <si>
    <t>15,1</t>
  </si>
  <si>
    <t>20,6</t>
  </si>
  <si>
    <t>20,0</t>
  </si>
  <si>
    <t>26,2</t>
  </si>
  <si>
    <t>23,2</t>
  </si>
  <si>
    <t>20,5</t>
  </si>
  <si>
    <t>19,8</t>
  </si>
  <si>
    <t>16,6</t>
  </si>
  <si>
    <t>19,4</t>
  </si>
  <si>
    <t>19,6</t>
  </si>
  <si>
    <t>22,2</t>
  </si>
  <si>
    <t>43,8</t>
  </si>
  <si>
    <t>21,5</t>
  </si>
  <si>
    <t>18,5</t>
  </si>
  <si>
    <t>18,6</t>
  </si>
  <si>
    <t>16,9</t>
  </si>
  <si>
    <t>17,0</t>
  </si>
  <si>
    <t>22,4</t>
  </si>
  <si>
    <t>20,1</t>
  </si>
  <si>
    <t>20,7</t>
  </si>
  <si>
    <t>14,3</t>
  </si>
  <si>
    <t>39,2</t>
  </si>
  <si>
    <t>23,9</t>
  </si>
  <si>
    <t>23,5</t>
  </si>
  <si>
    <t>30,1</t>
  </si>
  <si>
    <t>21,1</t>
  </si>
  <si>
    <t>29,5</t>
  </si>
  <si>
    <t>35,9</t>
  </si>
  <si>
    <t>...</t>
  </si>
  <si>
    <t>21,9</t>
  </si>
  <si>
    <t>25,5</t>
  </si>
  <si>
    <t>20,3</t>
  </si>
  <si>
    <t>18,4</t>
  </si>
  <si>
    <t>25,1</t>
  </si>
  <si>
    <t>24,6</t>
  </si>
  <si>
    <t>17,6</t>
  </si>
  <si>
    <t>18,2</t>
  </si>
  <si>
    <t>17,5</t>
  </si>
  <si>
    <t>16,5</t>
  </si>
  <si>
    <t>19,7</t>
  </si>
  <si>
    <t>14,5</t>
  </si>
  <si>
    <t>22,7</t>
  </si>
  <si>
    <t>24,2</t>
  </si>
  <si>
    <t>21,4</t>
  </si>
  <si>
    <t>22,6</t>
  </si>
  <si>
    <t>25,8</t>
  </si>
  <si>
    <t>18,8</t>
  </si>
  <si>
    <t>24,1</t>
  </si>
  <si>
    <t>15,0</t>
  </si>
  <si>
    <t>23,7</t>
  </si>
  <si>
    <t>27,0</t>
  </si>
  <si>
    <t>17,1</t>
  </si>
  <si>
    <t>19,9</t>
  </si>
  <si>
    <t>23,6</t>
  </si>
  <si>
    <t>25,0</t>
  </si>
  <si>
    <t>30,2</t>
  </si>
  <si>
    <t>15,4</t>
  </si>
  <si>
    <t>20,4</t>
  </si>
  <si>
    <t>18,3</t>
  </si>
  <si>
    <t>18,9</t>
  </si>
  <si>
    <t>21,0</t>
  </si>
  <si>
    <t>Unemployment</t>
  </si>
  <si>
    <t>GDPpercapppp</t>
  </si>
  <si>
    <t>Urbanshare</t>
  </si>
  <si>
    <t>Higheduc</t>
  </si>
  <si>
    <t xml:space="preserve">Тюменская область </t>
  </si>
  <si>
    <t xml:space="preserve">Кемеровская область </t>
  </si>
  <si>
    <t xml:space="preserve">Омская область </t>
  </si>
  <si>
    <t xml:space="preserve">Камчатский край </t>
  </si>
  <si>
    <t xml:space="preserve">Приморский край </t>
  </si>
  <si>
    <t xml:space="preserve">Амурская область </t>
  </si>
  <si>
    <t xml:space="preserve">Сахалинская область </t>
  </si>
  <si>
    <t>Еврейская автономная</t>
  </si>
  <si>
    <t xml:space="preserve">область </t>
  </si>
  <si>
    <t>WEST</t>
  </si>
  <si>
    <t>в том числе Усть-Ордынский_x000D_
Бурятский автономный округ</t>
  </si>
  <si>
    <t>8112</t>
  </si>
  <si>
    <t>11084</t>
  </si>
  <si>
    <t>5276</t>
  </si>
  <si>
    <t>4777</t>
  </si>
  <si>
    <t>4141</t>
  </si>
  <si>
    <t>5489</t>
  </si>
  <si>
    <t>3486</t>
  </si>
  <si>
    <t>5383</t>
  </si>
  <si>
    <t>4934</t>
  </si>
  <si>
    <t>5197</t>
  </si>
  <si>
    <t>5642</t>
  </si>
  <si>
    <t>7592</t>
  </si>
  <si>
    <t>4802</t>
  </si>
  <si>
    <t>4798</t>
  </si>
  <si>
    <t>5571</t>
  </si>
  <si>
    <t>5325</t>
  </si>
  <si>
    <t>5637</t>
  </si>
  <si>
    <t>5028</t>
  </si>
  <si>
    <t>6264</t>
  </si>
  <si>
    <t>24958</t>
  </si>
  <si>
    <t>9045</t>
  </si>
  <si>
    <t>7096</t>
  </si>
  <si>
    <t>11247</t>
  </si>
  <si>
    <t>7857</t>
  </si>
  <si>
    <t>21456</t>
  </si>
  <si>
    <t>6345</t>
  </si>
  <si>
    <t>6460</t>
  </si>
  <si>
    <t>5807</t>
  </si>
  <si>
    <t>10373</t>
  </si>
  <si>
    <t>5479</t>
  </si>
  <si>
    <t>4906</t>
  </si>
  <si>
    <t>12556</t>
  </si>
  <si>
    <t>5333</t>
  </si>
  <si>
    <t>3880</t>
  </si>
  <si>
    <t>4457</t>
  </si>
  <si>
    <t>2405</t>
  </si>
  <si>
    <t>4079</t>
  </si>
  <si>
    <t>2425</t>
  </si>
  <si>
    <t>4266</t>
  </si>
  <si>
    <t>4690</t>
  </si>
  <si>
    <t>5572</t>
  </si>
  <si>
    <t>5173</t>
  </si>
  <si>
    <t>5683</t>
  </si>
  <si>
    <t>5915</t>
  </si>
  <si>
    <t>6395</t>
  </si>
  <si>
    <t>6220</t>
  </si>
  <si>
    <t>6891</t>
  </si>
  <si>
    <t>3384</t>
  </si>
  <si>
    <t>4134</t>
  </si>
  <si>
    <t>7383</t>
  </si>
  <si>
    <t>4661</t>
  </si>
  <si>
    <t>3925</t>
  </si>
  <si>
    <t>8202</t>
  </si>
  <si>
    <t>4580</t>
  </si>
  <si>
    <t>6062</t>
  </si>
  <si>
    <t>5036</t>
  </si>
  <si>
    <t>4386</t>
  </si>
  <si>
    <t>9352</t>
  </si>
  <si>
    <t>5030</t>
  </si>
  <si>
    <t>4590</t>
  </si>
  <si>
    <t>9507</t>
  </si>
  <si>
    <t>4729</t>
  </si>
  <si>
    <t>8932</t>
  </si>
  <si>
    <t>14873</t>
  </si>
  <si>
    <t>18009</t>
  </si>
  <si>
    <t>21766</t>
  </si>
  <si>
    <t>6531</t>
  </si>
  <si>
    <t>6680</t>
  </si>
  <si>
    <t>4334</t>
  </si>
  <si>
    <t>6044</t>
  </si>
  <si>
    <t>4099</t>
  </si>
  <si>
    <t>5141</t>
  </si>
  <si>
    <t>7710</t>
  </si>
  <si>
    <t>7041</t>
  </si>
  <si>
    <t>2220</t>
  </si>
  <si>
    <t>7813</t>
  </si>
  <si>
    <t>6650</t>
  </si>
  <si>
    <t>6916</t>
  </si>
  <si>
    <t>8076</t>
  </si>
  <si>
    <t>5887</t>
  </si>
  <si>
    <t>5043</t>
  </si>
  <si>
    <t>8892</t>
  </si>
  <si>
    <t>11391</t>
  </si>
  <si>
    <t>10834</t>
  </si>
  <si>
    <t>7127</t>
  </si>
  <si>
    <t>9451</t>
  </si>
  <si>
    <t>5874</t>
  </si>
  <si>
    <t>11107</t>
  </si>
  <si>
    <t>12548</t>
  </si>
  <si>
    <t>6269</t>
  </si>
  <si>
    <t>20253</t>
  </si>
  <si>
    <t>___________x000D_
1) Здесь и в табл. 5.4, 5.6, 5.7, 5.14 за 1990 г. данные приведены по Республике Ингушетия - включая Чеченскую Республику, Чеченской Республике - включая Республику Ингушетия, Краснодарскому краю - включая Республику Адыгея, Ставропольскому краю - включая Карачаево-Черкесскую Республику, Алтайскому краю - включая Республику Алтай, Красноярскому краю - включая Республику Хакасия, Хабаровскому краю - включая Еврейскую автономную область, Магаданской области - включая Чукотский автономный округ.</t>
  </si>
  <si>
    <t>Region</t>
  </si>
  <si>
    <t>Income</t>
  </si>
  <si>
    <t>Российская Федеpация</t>
  </si>
  <si>
    <t>Севеpо-Западный_x000D_
федеральный округ</t>
  </si>
  <si>
    <t>Сибиpский_x000D_
федеральный округ</t>
  </si>
  <si>
    <t>Иpкутская область</t>
  </si>
  <si>
    <t>Enterprises</t>
  </si>
  <si>
    <t>PopulationGrowth</t>
  </si>
  <si>
    <t>NationalRepublics</t>
  </si>
  <si>
    <t>16002</t>
  </si>
  <si>
    <t>22924</t>
  </si>
  <si>
    <t>9025</t>
  </si>
  <si>
    <t>10267</t>
  </si>
  <si>
    <t>9455</t>
  </si>
  <si>
    <t>9083</t>
  </si>
  <si>
    <t>9021</t>
  </si>
  <si>
    <t>10364</t>
  </si>
  <si>
    <t>7745</t>
  </si>
  <si>
    <t>9080</t>
  </si>
  <si>
    <t>9736</t>
  </si>
  <si>
    <t>16301</t>
  </si>
  <si>
    <t>8978</t>
  </si>
  <si>
    <t>9004</t>
  </si>
  <si>
    <t>8948</t>
  </si>
  <si>
    <t>9388</t>
  </si>
  <si>
    <t>11617</t>
  </si>
  <si>
    <t>10533</t>
  </si>
  <si>
    <t>12930</t>
  </si>
  <si>
    <t>52894</t>
  </si>
  <si>
    <t>18346</t>
  </si>
  <si>
    <t>12894</t>
  </si>
  <si>
    <t>16663</t>
  </si>
  <si>
    <t>13918</t>
  </si>
  <si>
    <t>7748</t>
  </si>
  <si>
    <t>12855</t>
  </si>
  <si>
    <t>12777</t>
  </si>
  <si>
    <t>8992</t>
  </si>
  <si>
    <t>26409</t>
  </si>
  <si>
    <t>12053</t>
  </si>
  <si>
    <t>9817</t>
  </si>
  <si>
    <t>27529</t>
  </si>
  <si>
    <t>11250</t>
  </si>
  <si>
    <t>7091</t>
  </si>
  <si>
    <t>7367</t>
  </si>
  <si>
    <t>2260</t>
  </si>
  <si>
    <t>7583</t>
  </si>
  <si>
    <t>3983</t>
  </si>
  <si>
    <t>7037</t>
  </si>
  <si>
    <t>9765</t>
  </si>
  <si>
    <t>14553</t>
  </si>
  <si>
    <t>13010</t>
  </si>
  <si>
    <t>10802</t>
  </si>
  <si>
    <t>12300</t>
  </si>
  <si>
    <t>11419</t>
  </si>
  <si>
    <t>11863</t>
  </si>
  <si>
    <t>14663</t>
  </si>
  <si>
    <t>7696</t>
  </si>
  <si>
    <t>6763</t>
  </si>
  <si>
    <t>14586</t>
  </si>
  <si>
    <t>9752</t>
  </si>
  <si>
    <t>9745</t>
  </si>
  <si>
    <t>14256</t>
  </si>
  <si>
    <t>9521</t>
  </si>
  <si>
    <t>9965</t>
  </si>
  <si>
    <t>9157</t>
  </si>
  <si>
    <t>9208</t>
  </si>
  <si>
    <t>16442</t>
  </si>
  <si>
    <t>8784</t>
  </si>
  <si>
    <t>10404</t>
  </si>
  <si>
    <t>14951</t>
  </si>
  <si>
    <t>7295</t>
  </si>
  <si>
    <t>15534</t>
  </si>
  <si>
    <t>20051</t>
  </si>
  <si>
    <t>22633</t>
  </si>
  <si>
    <t>26567</t>
  </si>
  <si>
    <t>11580</t>
  </si>
  <si>
    <t>12098</t>
  </si>
  <si>
    <t>4952</t>
  </si>
  <si>
    <t>9243</t>
  </si>
  <si>
    <t>4596</t>
  </si>
  <si>
    <t>10788</t>
  </si>
  <si>
    <t>14722</t>
  </si>
  <si>
    <t>14638</t>
  </si>
  <si>
    <t>5083</t>
  </si>
  <si>
    <t>11808</t>
  </si>
  <si>
    <t>950</t>
  </si>
  <si>
    <t>10137</t>
  </si>
  <si>
    <t>16545</t>
  </si>
  <si>
    <t>11814</t>
  </si>
  <si>
    <t>18794</t>
  </si>
  <si>
    <t>8301</t>
  </si>
  <si>
    <t>3005</t>
  </si>
  <si>
    <t>20307</t>
  </si>
  <si>
    <t>21924</t>
  </si>
  <si>
    <t>17328</t>
  </si>
  <si>
    <t>27074</t>
  </si>
  <si>
    <t>12071</t>
  </si>
  <si>
    <t>19429</t>
  </si>
  <si>
    <t>в том числе Корякский_x000D_
автономный округ</t>
  </si>
  <si>
    <t>8944</t>
  </si>
  <si>
    <t>23590</t>
  </si>
  <si>
    <t>27178</t>
  </si>
  <si>
    <t>9350</t>
  </si>
  <si>
    <t>27488</t>
  </si>
  <si>
    <t>ServiceConsumption</t>
  </si>
  <si>
    <t>Центpальный
федеральный округ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</si>
</sst>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wrapText="1"/>
    </xf>
    <xf numFmtId="164" fontId="0" fillId="0" borderId="0" xfId="0" applyNumberFormat="1"/>
    <xf numFmtId="0" fontId="0" fillId="2" borderId="1" xfId="0" applyNumberFormat="1" applyFill="1" applyBorder="1" applyAlignment="1">
      <alignment horizontal="center"/>
    </xf>
    <xf numFmtId="1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16"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6D58CB8-4A57-4020-B069-81207A16508A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8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7CA3814E-2C1F-4B54-A351-CD1B8E4BD73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8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9D39C988-2009-4C33-879A-B5E18A7E524C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6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013B4E46-D9BF-431F-8997-A163D17DA21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9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E5E00884-EA7A-4163-B03D-12AFCF448C6C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3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CDBB296C-4B1C-4B6F-92F7-6344A11000B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9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B1BB5081-0155-46B7-94AC-D65A47C1C2E8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9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85B0538-849F-4940-874A-51A5DBAA410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9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EAA62CA6-4F1C-4EEF-9E7E-87A585BA1DAB}" autoFormatId="16" applyNumberFormats="0" applyBorderFormats="0" applyFontFormats="0" applyPatternFormats="0" applyAlignmentFormats="0" applyWidthHeightFormats="0">
  <queryTableRefresh nextId="4">
    <queryTableFields count="2">
      <queryTableField id="1" name="Column1" tableColumnId="1"/>
      <queryTableField id="2" name="Column9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096ACF-F62F-4A42-BF48-54036731A608}" name="Table_0" displayName="Table_0" ref="A1:B102" tableType="queryTable" totalsRowShown="0">
  <autoFilter ref="A1:B102" xr:uid="{47287D60-05B3-4465-AF57-3C390BBFE026}"/>
  <tableColumns count="2">
    <tableColumn id="1" xr3:uid="{EE13DE44-EE22-43B0-9D0A-4AB910BC88C7}" uniqueName="1" name="Column1" queryTableFieldId="1" dataDxfId="15"/>
    <tableColumn id="2" xr3:uid="{08C56D64-AB0C-4186-8200-F8BB6C57B313}" uniqueName="2" name="Column8" queryTableFieldId="2" dataDxf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50C9D1-215A-42B3-B7AA-39EF8D279265}" name="Table_0__2" displayName="Table_0__2" ref="A1:B91" tableType="queryTable" totalsRowShown="0">
  <autoFilter ref="A1:B91" xr:uid="{A89FE28C-4BB8-4FC4-A399-FEEC5FF37401}"/>
  <tableColumns count="2">
    <tableColumn id="1" xr3:uid="{891685B8-C697-41D7-AE90-18A6B763BE97}" uniqueName="1" name="Column1" queryTableFieldId="1" dataDxfId="13"/>
    <tableColumn id="2" xr3:uid="{22806F61-8766-4DED-9D42-AEBCF343C1E8}" uniqueName="2" name="Column8" queryTableFieldId="2" dataDxf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7E8B375-DA94-487C-B9FC-FF120E37E677}" name="Table_0__3" displayName="Table_0__3" ref="A1:B102" tableType="queryTable" totalsRowShown="0">
  <autoFilter ref="A1:B102" xr:uid="{8C4383B7-DC16-4138-92A0-7712E70679F1}"/>
  <tableColumns count="2">
    <tableColumn id="1" xr3:uid="{4A597587-2866-4345-B748-A36D3925CDFA}" uniqueName="1" name="Column1" queryTableFieldId="1" dataDxfId="11"/>
    <tableColumn id="2" xr3:uid="{745697D9-96D9-49FD-AD44-9666AAD78401}" uniqueName="2" name="Column6" queryTableFieldId="2" dataDxfId="1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E5B8AE2-9697-4DB1-9F40-B847F5D0C9DA}" name="Table_0__4" displayName="Table_0__4" ref="A1:B100" tableType="queryTable" totalsRowShown="0">
  <autoFilter ref="A1:B100" xr:uid="{E149DDD8-0336-4219-9E1F-BFDE3D8EAA02}"/>
  <tableColumns count="2">
    <tableColumn id="1" xr3:uid="{3434485E-BA4F-4201-A1B0-769B8B66D7DF}" uniqueName="1" name="Column1" queryTableFieldId="1" dataDxfId="9"/>
    <tableColumn id="2" xr3:uid="{BC97142C-EBEC-4E76-BA24-1EB1897AA367}" uniqueName="2" name="Column9" queryTableFieldId="2" dataDxfId="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625B572-1529-44A0-90BA-D794064AF74D}" name="Table_0__5" displayName="Table_0__5" ref="A1:B101" tableType="queryTable" totalsRowShown="0">
  <autoFilter ref="A1:B101" xr:uid="{36996ADC-D46A-4E24-974C-A86F9CC03BB8}"/>
  <tableColumns count="2">
    <tableColumn id="1" xr3:uid="{7D557249-EC00-49E9-BFD4-6A5648A389E0}" uniqueName="1" name="Column1" queryTableFieldId="1" dataDxfId="7"/>
    <tableColumn id="2" xr3:uid="{3A593A99-343D-45C8-922A-EC009D938581}" uniqueName="2" name="Column3" queryTableFieldId="2" dataDxf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C7CD4CC-CB35-4217-8867-FC59B2DF5B15}" name="Table_0__8" displayName="Table_0__8" ref="A1:B97" tableType="queryTable" totalsRowShown="0">
  <autoFilter ref="A1:B97" xr:uid="{79494B2A-8523-4A4E-A5E3-0F7FBA64A4C2}"/>
  <tableColumns count="2">
    <tableColumn id="1" xr3:uid="{820391D8-AE43-4299-9B1C-F9384A6620E7}" uniqueName="1" name="Column1" queryTableFieldId="1" dataDxfId="5"/>
    <tableColumn id="2" xr3:uid="{BA021E98-C098-4313-AB4C-F0B834EB5E9A}" uniqueName="2" name="Column9" queryTableFieldId="2" dataDxf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B6B0641-9168-4AA8-9F0D-168457B320FD}" name="Table_0__9" displayName="Table_0__9" ref="A1:B100" tableType="queryTable" totalsRowShown="0">
  <autoFilter ref="A1:B100" xr:uid="{49F28B8E-8B5C-4968-BA3D-544B64C0F792}"/>
  <tableColumns count="2">
    <tableColumn id="1" xr3:uid="{63E5007F-48D9-4875-9C94-07A9AFD730E9}" uniqueName="1" name="Column1" queryTableFieldId="1" dataDxfId="3"/>
    <tableColumn id="2" xr3:uid="{B108037D-D455-468C-9ACD-0E61CC75E9AA}" uniqueName="2" name="Column9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1ACF654-9E02-4793-9240-C35FF9542E86}" name="Table_0__10" displayName="Table_0__10" ref="A1:B100" tableType="queryTable" totalsRowShown="0">
  <autoFilter ref="A1:B100" xr:uid="{E059A0A4-E4CC-4CA3-B94D-E980D12569E0}"/>
  <tableColumns count="2">
    <tableColumn id="1" xr3:uid="{F3970563-2626-498F-8C66-C64C0E230A28}" uniqueName="1" name="Column1" queryTableFieldId="1" dataDxfId="2"/>
    <tableColumn id="2" xr3:uid="{D5A234A0-3C52-41C1-9529-41FAF489B30E}" uniqueName="2" name="Column9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80EE90A-D475-4FEC-B7CC-D97DA59E197B}" name="Table_0__11" displayName="Table_0__11" ref="A1:B100" tableType="queryTable" totalsRowShown="0">
  <autoFilter ref="A1:B100" xr:uid="{A62656D3-5661-4298-BF67-E19860703C24}"/>
  <tableColumns count="2">
    <tableColumn id="1" xr3:uid="{D4B49A91-2F37-4185-BF34-5637E76ACD95}" uniqueName="1" name="Column1" queryTableFieldId="1" dataDxfId="1"/>
    <tableColumn id="2" xr3:uid="{85F79C10-BD62-4E67-B019-81FF66F4551D}" uniqueName="2" name="Column9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42021-81D6-4803-9527-B9FA7F8C8F49}">
  <sheetPr>
    <tabColor rgb="FFFF0000"/>
  </sheetPr>
  <dimension ref="A1:M80"/>
  <sheetViews>
    <sheetView tabSelected="1" workbookViewId="0">
      <selection activeCell="N12" sqref="N12"/>
    </sheetView>
  </sheetViews>
  <sheetFormatPr defaultRowHeight="15" x14ac:dyDescent="0.25"/>
  <cols>
    <col min="1" max="1" width="40.7109375" customWidth="1"/>
    <col min="2" max="2" width="14" style="1" customWidth="1"/>
    <col min="3" max="3" width="15.28515625" style="1" customWidth="1"/>
    <col min="4" max="8" width="16.7109375" customWidth="1"/>
    <col min="9" max="9" width="20.5703125" customWidth="1"/>
    <col min="10" max="10" width="9.140625" style="1"/>
    <col min="11" max="11" width="19.28515625" customWidth="1"/>
    <col min="13" max="13" width="9.140625" customWidth="1"/>
  </cols>
  <sheetData>
    <row r="1" spans="1:13" x14ac:dyDescent="0.25">
      <c r="A1" t="s">
        <v>575</v>
      </c>
      <c r="B1" s="3" t="s">
        <v>469</v>
      </c>
      <c r="C1" s="3" t="s">
        <v>470</v>
      </c>
      <c r="D1" s="3" t="s">
        <v>471</v>
      </c>
      <c r="E1" s="6" t="s">
        <v>576</v>
      </c>
      <c r="F1" s="6" t="s">
        <v>581</v>
      </c>
      <c r="G1" s="6" t="s">
        <v>582</v>
      </c>
      <c r="H1" s="6" t="s">
        <v>583</v>
      </c>
      <c r="I1" s="6" t="s">
        <v>679</v>
      </c>
      <c r="J1" s="3" t="s">
        <v>481</v>
      </c>
      <c r="K1" s="2" t="s">
        <v>468</v>
      </c>
      <c r="M1" s="2"/>
    </row>
    <row r="2" spans="1:13" x14ac:dyDescent="0.25">
      <c r="A2" t="s">
        <v>9</v>
      </c>
      <c r="B2" s="5">
        <v>111925.86206896552</v>
      </c>
      <c r="C2" s="1">
        <v>66.099999999999994</v>
      </c>
      <c r="D2" s="1">
        <v>19.100000000000001</v>
      </c>
      <c r="E2" s="7" t="str">
        <f>VLOOKUP(A2,'Среднедуш. доход'!A:B,2,0)</f>
        <v>5276</v>
      </c>
      <c r="F2" s="1">
        <f>VLOOKUP(A2,'Число предприятий'!A:B,2,0)</f>
        <v>25857</v>
      </c>
      <c r="G2" s="1">
        <f>VLOOKUP(A2,Демография!A:B,2,0)</f>
        <v>8.9</v>
      </c>
      <c r="H2" s="1">
        <v>0</v>
      </c>
      <c r="I2" s="1" t="str">
        <f>VLOOKUP(A2,'Объем платных услуг'!A:B,2,0)</f>
        <v>9025</v>
      </c>
      <c r="J2" s="1">
        <v>1</v>
      </c>
      <c r="K2" s="1">
        <v>6</v>
      </c>
    </row>
    <row r="3" spans="1:13" x14ac:dyDescent="0.25">
      <c r="A3" t="s">
        <v>11</v>
      </c>
      <c r="B3" s="5">
        <v>58715.76470588235</v>
      </c>
      <c r="C3" s="1">
        <v>68.099999999999994</v>
      </c>
      <c r="D3" s="1">
        <v>29.600000000000005</v>
      </c>
      <c r="E3" s="7" t="str">
        <f>VLOOKUP(A3,'Среднедуш. доход'!A:B,2,0)</f>
        <v>4777</v>
      </c>
      <c r="F3" s="1">
        <f>VLOOKUP(A3,'Число предприятий'!A:B,2,0)</f>
        <v>20209</v>
      </c>
      <c r="G3" s="1">
        <f>VLOOKUP(A3,Демография!A:B,2,0)</f>
        <v>9</v>
      </c>
      <c r="H3" s="1">
        <v>0</v>
      </c>
      <c r="I3" s="1" t="str">
        <f>VLOOKUP(A3,'Объем платных услуг'!A:B,2,0)</f>
        <v>10267</v>
      </c>
      <c r="J3" s="1">
        <v>1</v>
      </c>
      <c r="K3" s="1">
        <v>6.7</v>
      </c>
    </row>
    <row r="4" spans="1:13" x14ac:dyDescent="0.25">
      <c r="A4" t="s">
        <v>13</v>
      </c>
      <c r="B4" s="5">
        <v>67448.863636363632</v>
      </c>
      <c r="C4" s="1">
        <v>77.5</v>
      </c>
      <c r="D4" s="1">
        <v>17.8</v>
      </c>
      <c r="E4" s="7" t="str">
        <f>VLOOKUP(A4,'Среднедуш. доход'!A:B,2,0)</f>
        <v>4141</v>
      </c>
      <c r="F4" s="1">
        <f>VLOOKUP(A4,'Число предприятий'!A:B,2,0)</f>
        <v>27868</v>
      </c>
      <c r="G4" s="1">
        <f>VLOOKUP(A4,Демография!A:B,2,0)</f>
        <v>9.1999999999999993</v>
      </c>
      <c r="H4" s="1">
        <v>0</v>
      </c>
      <c r="I4" s="1" t="str">
        <f>VLOOKUP(A4,'Объем платных услуг'!A:B,2,0)</f>
        <v>9455</v>
      </c>
      <c r="J4" s="1">
        <v>1</v>
      </c>
      <c r="K4" s="1">
        <v>9</v>
      </c>
    </row>
    <row r="5" spans="1:13" x14ac:dyDescent="0.25">
      <c r="A5" t="s">
        <v>15</v>
      </c>
      <c r="B5" s="5">
        <v>63684.021739130432</v>
      </c>
      <c r="C5" s="1">
        <v>62.7</v>
      </c>
      <c r="D5" s="1">
        <v>25.3</v>
      </c>
      <c r="E5" s="7" t="str">
        <f>VLOOKUP(A5,'Среднедуш. доход'!A:B,2,0)</f>
        <v>5489</v>
      </c>
      <c r="F5" s="1">
        <f>VLOOKUP(A5,'Число предприятий'!A:B,2,0)</f>
        <v>55317</v>
      </c>
      <c r="G5" s="1">
        <f>VLOOKUP(A5,Демография!A:B,2,0)</f>
        <v>8.4</v>
      </c>
      <c r="H5" s="1">
        <v>0</v>
      </c>
      <c r="I5" s="1" t="str">
        <f>VLOOKUP(A5,'Объем платных услуг'!A:B,2,0)</f>
        <v>9083</v>
      </c>
      <c r="J5" s="1">
        <v>1</v>
      </c>
      <c r="K5" s="1">
        <v>7.5</v>
      </c>
    </row>
    <row r="6" spans="1:13" x14ac:dyDescent="0.25">
      <c r="A6" t="s">
        <v>17</v>
      </c>
      <c r="B6" s="5">
        <v>46653.483146067418</v>
      </c>
      <c r="C6" s="1">
        <v>80.599999999999994</v>
      </c>
      <c r="D6" s="1">
        <v>19.2</v>
      </c>
      <c r="E6" s="7" t="str">
        <f>VLOOKUP(A6,'Среднедуш. доход'!A:B,2,0)</f>
        <v>3486</v>
      </c>
      <c r="F6" s="1">
        <f>VLOOKUP(A6,'Число предприятий'!A:B,2,0)</f>
        <v>29121</v>
      </c>
      <c r="G6" s="1">
        <f>VLOOKUP(A6,Демография!A:B,2,0)</f>
        <v>8.6999999999999993</v>
      </c>
      <c r="H6" s="1">
        <v>0</v>
      </c>
      <c r="I6" s="1" t="str">
        <f>VLOOKUP(A6,'Объем платных услуг'!A:B,2,0)</f>
        <v>9021</v>
      </c>
      <c r="J6" s="1">
        <v>1</v>
      </c>
      <c r="K6" s="1">
        <v>6.8000000000000007</v>
      </c>
    </row>
    <row r="7" spans="1:13" x14ac:dyDescent="0.25">
      <c r="A7" t="s">
        <v>19</v>
      </c>
      <c r="B7" s="5">
        <v>78707.956989247308</v>
      </c>
      <c r="C7" s="1">
        <v>75.8</v>
      </c>
      <c r="D7" s="1">
        <v>22.1</v>
      </c>
      <c r="E7" s="7" t="str">
        <f>VLOOKUP(A7,'Среднедуш. доход'!A:B,2,0)</f>
        <v>5383</v>
      </c>
      <c r="F7" s="1">
        <f>VLOOKUP(A7,'Число предприятий'!A:B,2,0)</f>
        <v>27880</v>
      </c>
      <c r="G7" s="1">
        <f>VLOOKUP(A7,Демография!A:B,2,0)</f>
        <v>8.9</v>
      </c>
      <c r="H7" s="1">
        <v>0</v>
      </c>
      <c r="I7" s="1" t="str">
        <f>VLOOKUP(A7,'Объем платных услуг'!A:B,2,0)</f>
        <v>10364</v>
      </c>
      <c r="J7" s="1">
        <v>1</v>
      </c>
      <c r="K7" s="1">
        <v>5.7</v>
      </c>
    </row>
    <row r="8" spans="1:13" x14ac:dyDescent="0.25">
      <c r="A8" t="s">
        <v>21</v>
      </c>
      <c r="B8" s="5">
        <v>76169.638554216872</v>
      </c>
      <c r="C8" s="1">
        <v>68</v>
      </c>
      <c r="D8" s="1">
        <v>15.1</v>
      </c>
      <c r="E8" s="7" t="str">
        <f>VLOOKUP(A8,'Среднедуш. доход'!A:B,2,0)</f>
        <v>4934</v>
      </c>
      <c r="F8" s="1">
        <f>VLOOKUP(A8,'Число предприятий'!A:B,2,0)</f>
        <v>17274</v>
      </c>
      <c r="G8" s="1">
        <f>VLOOKUP(A8,Демография!A:B,2,0)</f>
        <v>9.6999999999999993</v>
      </c>
      <c r="H8" s="1">
        <v>0</v>
      </c>
      <c r="I8" s="1" t="str">
        <f>VLOOKUP(A8,'Объем платных услуг'!A:B,2,0)</f>
        <v>7745</v>
      </c>
      <c r="J8" s="1">
        <v>1</v>
      </c>
      <c r="K8" s="1">
        <v>4.8</v>
      </c>
    </row>
    <row r="9" spans="1:13" x14ac:dyDescent="0.25">
      <c r="A9" t="s">
        <v>23</v>
      </c>
      <c r="B9" s="5">
        <v>80433.406593406587</v>
      </c>
      <c r="C9" s="1">
        <v>62.6</v>
      </c>
      <c r="D9" s="1">
        <v>20.6</v>
      </c>
      <c r="E9" s="7" t="str">
        <f>VLOOKUP(A9,'Среднедуш. доход'!A:B,2,0)</f>
        <v>5197</v>
      </c>
      <c r="F9" s="1">
        <f>VLOOKUP(A9,'Число предприятий'!A:B,2,0)</f>
        <v>25744</v>
      </c>
      <c r="G9" s="1">
        <f>VLOOKUP(A9,Демография!A:B,2,0)</f>
        <v>8.6</v>
      </c>
      <c r="H9" s="1">
        <v>0</v>
      </c>
      <c r="I9" s="1" t="str">
        <f>VLOOKUP(A9,'Объем платных услуг'!A:B,2,0)</f>
        <v>9080</v>
      </c>
      <c r="J9" s="1">
        <v>1</v>
      </c>
      <c r="K9" s="1">
        <v>7.1</v>
      </c>
    </row>
    <row r="10" spans="1:13" x14ac:dyDescent="0.25">
      <c r="A10" t="s">
        <v>25</v>
      </c>
      <c r="B10" s="5">
        <v>144837.29411764705</v>
      </c>
      <c r="C10" s="1">
        <v>63.5</v>
      </c>
      <c r="D10" s="1">
        <v>20</v>
      </c>
      <c r="E10" s="7" t="str">
        <f>VLOOKUP(A10,'Среднедуш. доход'!A:B,2,0)</f>
        <v>5642</v>
      </c>
      <c r="F10" s="1">
        <f>VLOOKUP(A10,'Число предприятий'!A:B,2,0)</f>
        <v>21240</v>
      </c>
      <c r="G10" s="1">
        <f>VLOOKUP(A10,Демография!A:B,2,0)</f>
        <v>9.3000000000000007</v>
      </c>
      <c r="H10" s="1">
        <v>0</v>
      </c>
      <c r="I10" s="1" t="str">
        <f>VLOOKUP(A10,'Объем платных услуг'!A:B,2,0)</f>
        <v>9736</v>
      </c>
      <c r="J10" s="1">
        <v>1</v>
      </c>
      <c r="K10" s="1">
        <v>8</v>
      </c>
    </row>
    <row r="11" spans="1:13" x14ac:dyDescent="0.25">
      <c r="A11" t="s">
        <v>27</v>
      </c>
      <c r="B11" s="5">
        <v>102173.46153846153</v>
      </c>
      <c r="C11" s="1">
        <v>80.400000000000006</v>
      </c>
      <c r="D11" s="1">
        <v>26.200000000000003</v>
      </c>
      <c r="E11" s="7" t="str">
        <f>VLOOKUP(A11,'Среднедуш. доход'!A:B,2,0)</f>
        <v>7592</v>
      </c>
      <c r="F11" s="1">
        <f>VLOOKUP(A11,'Число предприятий'!A:B,2,0)</f>
        <v>195025</v>
      </c>
      <c r="G11" s="1">
        <f>VLOOKUP(A11,Демография!A:B,2,0)</f>
        <v>9</v>
      </c>
      <c r="H11" s="1">
        <v>0</v>
      </c>
      <c r="I11" s="1" t="str">
        <f>VLOOKUP(A11,'Объем платных услуг'!A:B,2,0)</f>
        <v>16301</v>
      </c>
      <c r="J11" s="1">
        <v>1</v>
      </c>
      <c r="K11" s="1">
        <v>3.3000000000000003</v>
      </c>
    </row>
    <row r="12" spans="1:13" x14ac:dyDescent="0.25">
      <c r="A12" t="s">
        <v>29</v>
      </c>
      <c r="B12" s="5">
        <v>84374.512195121963</v>
      </c>
      <c r="C12" s="1">
        <v>64.099999999999994</v>
      </c>
      <c r="D12" s="1">
        <v>23.2</v>
      </c>
      <c r="E12" s="7" t="str">
        <f>VLOOKUP(A12,'Среднедуш. доход'!A:B,2,0)</f>
        <v>4802</v>
      </c>
      <c r="F12" s="1">
        <f>VLOOKUP(A12,'Число предприятий'!A:B,2,0)</f>
        <v>15793</v>
      </c>
      <c r="G12" s="1">
        <f>VLOOKUP(A12,Демография!A:B,2,0)</f>
        <v>8.6</v>
      </c>
      <c r="H12" s="1">
        <v>0</v>
      </c>
      <c r="I12" s="1" t="str">
        <f>VLOOKUP(A12,'Объем платных услуг'!A:B,2,0)</f>
        <v>8978</v>
      </c>
      <c r="J12" s="1">
        <v>1</v>
      </c>
      <c r="K12" s="1">
        <v>6.1</v>
      </c>
    </row>
    <row r="13" spans="1:13" x14ac:dyDescent="0.25">
      <c r="A13" t="s">
        <v>31</v>
      </c>
      <c r="B13" s="5">
        <v>80224.044943820219</v>
      </c>
      <c r="C13" s="1">
        <v>69.8</v>
      </c>
      <c r="D13" s="1">
        <v>20.5</v>
      </c>
      <c r="E13" s="7" t="str">
        <f>VLOOKUP(A13,'Среднедуш. доход'!A:B,2,0)</f>
        <v>4798</v>
      </c>
      <c r="F13" s="1">
        <f>VLOOKUP(A13,'Число предприятий'!A:B,2,0)</f>
        <v>31931</v>
      </c>
      <c r="G13" s="1">
        <f>VLOOKUP(A13,Демография!A:B,2,0)</f>
        <v>8.4</v>
      </c>
      <c r="H13" s="1">
        <v>0</v>
      </c>
      <c r="I13" s="1" t="str">
        <f>VLOOKUP(A13,'Объем платных услуг'!A:B,2,0)</f>
        <v>9004</v>
      </c>
      <c r="J13" s="1">
        <v>1</v>
      </c>
      <c r="K13" s="1">
        <v>5.3</v>
      </c>
    </row>
    <row r="14" spans="1:13" x14ac:dyDescent="0.25">
      <c r="A14" t="s">
        <v>33</v>
      </c>
      <c r="B14" s="5">
        <v>80407.023809523802</v>
      </c>
      <c r="C14" s="1">
        <v>71</v>
      </c>
      <c r="D14" s="1">
        <v>19.8</v>
      </c>
      <c r="E14" s="7" t="str">
        <f>VLOOKUP(A14,'Среднедуш. доход'!A:B,2,0)</f>
        <v>5571</v>
      </c>
      <c r="F14" s="1">
        <f>VLOOKUP(A14,'Число предприятий'!A:B,2,0)</f>
        <v>23632</v>
      </c>
      <c r="G14" s="1">
        <f>VLOOKUP(A14,Демография!A:B,2,0)</f>
        <v>8.6</v>
      </c>
      <c r="H14" s="1">
        <v>0</v>
      </c>
      <c r="I14" s="1" t="str">
        <f>VLOOKUP(A14,'Объем платных услуг'!A:B,2,0)</f>
        <v>8948</v>
      </c>
      <c r="J14" s="1">
        <v>1</v>
      </c>
      <c r="K14" s="1">
        <v>7.8</v>
      </c>
    </row>
    <row r="15" spans="1:13" x14ac:dyDescent="0.25">
      <c r="A15" t="s">
        <v>35</v>
      </c>
      <c r="B15" s="5">
        <v>68353.132530120478</v>
      </c>
      <c r="C15" s="1">
        <v>57.600000000000009</v>
      </c>
      <c r="D15" s="1">
        <v>16.600000000000001</v>
      </c>
      <c r="E15" s="7" t="str">
        <f>VLOOKUP(A15,'Среднедуш. доход'!A:B,2,0)</f>
        <v>5325</v>
      </c>
      <c r="F15" s="1">
        <f>VLOOKUP(A15,'Число предприятий'!A:B,2,0)</f>
        <v>16216</v>
      </c>
      <c r="G15" s="1">
        <f>VLOOKUP(A15,Демография!A:B,2,0)</f>
        <v>8.5</v>
      </c>
      <c r="H15" s="1">
        <v>0</v>
      </c>
      <c r="I15" s="1" t="str">
        <f>VLOOKUP(A15,'Объем платных услуг'!A:B,2,0)</f>
        <v>9388</v>
      </c>
      <c r="J15" s="1">
        <v>1</v>
      </c>
      <c r="K15" s="1">
        <v>8.5</v>
      </c>
    </row>
    <row r="16" spans="1:13" x14ac:dyDescent="0.25">
      <c r="A16" t="s">
        <v>37</v>
      </c>
      <c r="B16" s="5">
        <v>71264.255319148928</v>
      </c>
      <c r="C16" s="1">
        <v>73.5</v>
      </c>
      <c r="D16" s="1">
        <v>19.399999999999999</v>
      </c>
      <c r="E16" s="7" t="str">
        <f>VLOOKUP(A16,'Среднедуш. доход'!A:B,2,0)</f>
        <v>5637</v>
      </c>
      <c r="F16" s="1">
        <f>VLOOKUP(A16,'Число предприятий'!A:B,2,0)</f>
        <v>48075</v>
      </c>
      <c r="G16" s="1">
        <f>VLOOKUP(A16,Демография!A:B,2,0)</f>
        <v>9.3000000000000007</v>
      </c>
      <c r="H16" s="1">
        <v>0</v>
      </c>
      <c r="I16" s="1" t="str">
        <f>VLOOKUP(A16,'Объем платных услуг'!A:B,2,0)</f>
        <v>11617</v>
      </c>
      <c r="J16" s="1">
        <v>1</v>
      </c>
      <c r="K16" s="1">
        <v>5.9</v>
      </c>
    </row>
    <row r="17" spans="1:11" x14ac:dyDescent="0.25">
      <c r="A17" t="s">
        <v>39</v>
      </c>
      <c r="B17" s="5">
        <v>77581.494252873556</v>
      </c>
      <c r="C17" s="1">
        <v>79.900000000000006</v>
      </c>
      <c r="D17" s="1">
        <v>19.600000000000001</v>
      </c>
      <c r="E17" s="7" t="str">
        <f>VLOOKUP(A17,'Среднедуш. доход'!A:B,2,0)</f>
        <v>5028</v>
      </c>
      <c r="F17" s="1">
        <f>VLOOKUP(A17,'Число предприятий'!A:B,2,0)</f>
        <v>35768</v>
      </c>
      <c r="G17" s="1">
        <f>VLOOKUP(A17,Демография!A:B,2,0)</f>
        <v>7.8</v>
      </c>
      <c r="H17" s="1">
        <v>0</v>
      </c>
      <c r="I17" s="1" t="str">
        <f>VLOOKUP(A17,'Объем платных услуг'!A:B,2,0)</f>
        <v>10533</v>
      </c>
      <c r="J17" s="1">
        <v>1</v>
      </c>
      <c r="K17" s="1">
        <v>5</v>
      </c>
    </row>
    <row r="18" spans="1:11" x14ac:dyDescent="0.25">
      <c r="A18" t="s">
        <v>41</v>
      </c>
      <c r="B18" s="5">
        <v>110360.78651685393</v>
      </c>
      <c r="C18" s="1">
        <v>81.5</v>
      </c>
      <c r="D18" s="1">
        <v>22.2</v>
      </c>
      <c r="E18" s="7" t="str">
        <f>VLOOKUP(A18,'Среднедуш. доход'!A:B,2,0)</f>
        <v>6264</v>
      </c>
      <c r="F18" s="1">
        <f>VLOOKUP(A18,'Число предприятий'!A:B,2,0)</f>
        <v>41111</v>
      </c>
      <c r="G18" s="1">
        <f>VLOOKUP(A18,Демография!A:B,2,0)</f>
        <v>9.1999999999999993</v>
      </c>
      <c r="H18" s="1">
        <v>0</v>
      </c>
      <c r="I18" s="1" t="str">
        <f>VLOOKUP(A18,'Объем платных услуг'!A:B,2,0)</f>
        <v>12930</v>
      </c>
      <c r="J18" s="1">
        <v>1</v>
      </c>
      <c r="K18" s="1">
        <v>4</v>
      </c>
    </row>
    <row r="19" spans="1:11" x14ac:dyDescent="0.25">
      <c r="A19" t="s">
        <v>43</v>
      </c>
      <c r="B19" s="5">
        <v>258117.9865771812</v>
      </c>
      <c r="C19" s="1">
        <v>100</v>
      </c>
      <c r="D19" s="1">
        <v>43.8</v>
      </c>
      <c r="E19" s="7" t="str">
        <f>VLOOKUP(A19,'Среднедуш. доход'!A:B,2,0)</f>
        <v>24958</v>
      </c>
      <c r="F19" s="1">
        <f>VLOOKUP(A19,'Число предприятий'!A:B,2,0)</f>
        <v>1221514</v>
      </c>
      <c r="G19" s="1">
        <f>VLOOKUP(A19,Демография!A:B,2,0)</f>
        <v>8.9</v>
      </c>
      <c r="H19" s="1">
        <v>0</v>
      </c>
      <c r="I19" s="1" t="str">
        <f>VLOOKUP(A19,'Объем платных услуг'!A:B,2,0)</f>
        <v>52894</v>
      </c>
      <c r="J19" s="1">
        <v>1</v>
      </c>
      <c r="K19" s="1">
        <v>0.8</v>
      </c>
    </row>
    <row r="20" spans="1:11" x14ac:dyDescent="0.25">
      <c r="A20" t="s">
        <v>47</v>
      </c>
      <c r="B20" s="5">
        <v>114707.57894736843</v>
      </c>
      <c r="C20" s="1">
        <v>75.5</v>
      </c>
      <c r="D20" s="1">
        <v>21.5</v>
      </c>
      <c r="E20" s="7" t="str">
        <f>VLOOKUP(A20,'Среднедуш. доход'!A:B,2,0)</f>
        <v>7096</v>
      </c>
      <c r="F20" s="1">
        <f>VLOOKUP(A20,'Число предприятий'!A:B,2,0)</f>
        <v>21073</v>
      </c>
      <c r="G20" s="1">
        <f>VLOOKUP(A20,Демография!A:B,2,0)</f>
        <v>9.9</v>
      </c>
      <c r="H20" s="1">
        <v>1</v>
      </c>
      <c r="I20" s="1" t="str">
        <f>VLOOKUP(A20,'Объем платных услуг'!A:B,2,0)</f>
        <v>12894</v>
      </c>
      <c r="J20" s="1">
        <v>1</v>
      </c>
      <c r="K20" s="1">
        <v>8.8000000000000007</v>
      </c>
    </row>
    <row r="21" spans="1:11" x14ac:dyDescent="0.25">
      <c r="A21" t="s">
        <v>49</v>
      </c>
      <c r="B21" s="5">
        <v>150526.29310344829</v>
      </c>
      <c r="C21" s="1">
        <v>75.599999999999994</v>
      </c>
      <c r="D21" s="1">
        <v>18.5</v>
      </c>
      <c r="E21" s="7" t="str">
        <f>VLOOKUP(A21,'Среднедуш. доход'!A:B,2,0)</f>
        <v>11247</v>
      </c>
      <c r="F21" s="1">
        <f>VLOOKUP(A21,'Число предприятий'!A:B,2,0)</f>
        <v>21812</v>
      </c>
      <c r="G21" s="1">
        <f>VLOOKUP(A21,Демография!A:B,2,0)</f>
        <v>11.1</v>
      </c>
      <c r="H21" s="1">
        <v>1</v>
      </c>
      <c r="I21" s="1" t="str">
        <f>VLOOKUP(A21,'Объем платных услуг'!A:B,2,0)</f>
        <v>16663</v>
      </c>
      <c r="J21" s="1">
        <v>1</v>
      </c>
      <c r="K21" s="1">
        <v>11.5</v>
      </c>
    </row>
    <row r="22" spans="1:11" x14ac:dyDescent="0.25">
      <c r="A22" t="s">
        <v>51</v>
      </c>
      <c r="B22" s="5">
        <v>125033.42857142857</v>
      </c>
      <c r="C22" s="1">
        <v>73</v>
      </c>
      <c r="D22" s="1">
        <v>18.600000000000001</v>
      </c>
      <c r="E22" s="7" t="str">
        <f>VLOOKUP(A22,'Среднедуш. доход'!A:B,2,0)</f>
        <v>7857</v>
      </c>
      <c r="F22" s="1">
        <f>VLOOKUP(A22,'Число предприятий'!A:B,2,0)</f>
        <v>24779</v>
      </c>
      <c r="G22" s="1">
        <f>VLOOKUP(A22,Демография!A:B,2,0)</f>
        <v>10.7</v>
      </c>
      <c r="H22" s="1">
        <v>0</v>
      </c>
      <c r="I22" s="1" t="str">
        <f>VLOOKUP(A22,'Объем платных услуг'!A:B,2,0)</f>
        <v>13918</v>
      </c>
      <c r="J22" s="1">
        <v>1</v>
      </c>
      <c r="K22" s="1">
        <v>5.5</v>
      </c>
    </row>
    <row r="23" spans="1:11" x14ac:dyDescent="0.25">
      <c r="A23" t="s">
        <v>54</v>
      </c>
      <c r="B23" s="5">
        <v>163660.62500000003</v>
      </c>
      <c r="C23" s="1">
        <v>68.2</v>
      </c>
      <c r="D23" s="1">
        <v>17</v>
      </c>
      <c r="E23" s="7" t="str">
        <f>VLOOKUP(A23,'Среднедуш. доход'!A:B,2,0)</f>
        <v>6345</v>
      </c>
      <c r="F23" s="1">
        <f>VLOOKUP(A23,'Число предприятий'!A:B,2,0)</f>
        <v>31420</v>
      </c>
      <c r="G23" s="1">
        <f>VLOOKUP(A23,Демография!A:B,2,0)</f>
        <v>10.5</v>
      </c>
      <c r="H23" s="1">
        <v>0</v>
      </c>
      <c r="I23" s="1" t="str">
        <f>VLOOKUP(A23,'Объем платных услуг'!A:B,2,0)</f>
        <v>12855</v>
      </c>
      <c r="J23" s="1">
        <v>1</v>
      </c>
      <c r="K23" s="1">
        <v>5.2</v>
      </c>
    </row>
    <row r="24" spans="1:11" x14ac:dyDescent="0.25">
      <c r="A24" t="s">
        <v>56</v>
      </c>
      <c r="B24" s="5">
        <v>80112.990654205612</v>
      </c>
      <c r="C24" s="1">
        <v>76.900000000000006</v>
      </c>
      <c r="D24" s="1">
        <v>22.4</v>
      </c>
      <c r="E24" s="7" t="str">
        <f>VLOOKUP(A24,'Среднедуш. доход'!A:B,2,0)</f>
        <v>6460</v>
      </c>
      <c r="F24" s="1">
        <f>VLOOKUP(A24,'Число предприятий'!A:B,2,0)</f>
        <v>46304</v>
      </c>
      <c r="G24" s="1">
        <f>VLOOKUP(A24,Демография!A:B,2,0)</f>
        <v>8.9</v>
      </c>
      <c r="H24" s="1">
        <v>0</v>
      </c>
      <c r="I24" s="1" t="str">
        <f>VLOOKUP(A24,'Объем платных услуг'!A:B,2,0)</f>
        <v>12777</v>
      </c>
      <c r="J24" s="1">
        <v>1</v>
      </c>
      <c r="K24" s="1">
        <v>6.6000000000000005</v>
      </c>
    </row>
    <row r="25" spans="1:11" x14ac:dyDescent="0.25">
      <c r="A25" t="s">
        <v>58</v>
      </c>
      <c r="B25" s="5">
        <v>128664.7</v>
      </c>
      <c r="C25" s="1">
        <v>66.3</v>
      </c>
      <c r="D25" s="1">
        <v>20.100000000000001</v>
      </c>
      <c r="E25" s="7" t="str">
        <f>VLOOKUP(A25,'Среднедуш. доход'!A:B,2,0)</f>
        <v>5807</v>
      </c>
      <c r="F25" s="1">
        <f>VLOOKUP(A25,'Число предприятий'!A:B,2,0)</f>
        <v>43662</v>
      </c>
      <c r="G25" s="1">
        <f>VLOOKUP(A25,Демография!A:B,2,0)</f>
        <v>7.8</v>
      </c>
      <c r="H25" s="1">
        <v>0</v>
      </c>
      <c r="I25" s="1" t="str">
        <f>VLOOKUP(A25,'Объем платных услуг'!A:B,2,0)</f>
        <v>8992</v>
      </c>
      <c r="J25" s="1">
        <v>1</v>
      </c>
      <c r="K25" s="1">
        <v>7.4000000000000012</v>
      </c>
    </row>
    <row r="26" spans="1:11" x14ac:dyDescent="0.25">
      <c r="A26" t="s">
        <v>60</v>
      </c>
      <c r="B26" s="5">
        <v>122806.99248120299</v>
      </c>
      <c r="C26" s="1">
        <v>91.4</v>
      </c>
      <c r="D26" s="1">
        <v>20.7</v>
      </c>
      <c r="E26" s="7" t="str">
        <f>VLOOKUP(A26,'Среднедуш. доход'!A:B,2,0)</f>
        <v>10373</v>
      </c>
      <c r="F26" s="1">
        <f>VLOOKUP(A26,'Число предприятий'!A:B,2,0)</f>
        <v>22010</v>
      </c>
      <c r="G26" s="1">
        <f>VLOOKUP(A26,Демография!A:B,2,0)</f>
        <v>9.8000000000000007</v>
      </c>
      <c r="H26" s="1">
        <v>0</v>
      </c>
      <c r="I26" s="1" t="str">
        <f>VLOOKUP(A26,'Объем платных услуг'!A:B,2,0)</f>
        <v>26409</v>
      </c>
      <c r="J26" s="1">
        <v>1</v>
      </c>
      <c r="K26" s="1">
        <v>8.8000000000000007</v>
      </c>
    </row>
    <row r="27" spans="1:11" x14ac:dyDescent="0.25">
      <c r="A27" t="s">
        <v>61</v>
      </c>
      <c r="B27" s="5">
        <v>101137.44444444444</v>
      </c>
      <c r="C27" s="1">
        <v>70.400000000000006</v>
      </c>
      <c r="D27" s="1">
        <v>18</v>
      </c>
      <c r="E27" s="7" t="str">
        <f>VLOOKUP(A27,'Среднедуш. доход'!A:B,2,0)</f>
        <v>5479</v>
      </c>
      <c r="F27" s="1">
        <f>VLOOKUP(A27,'Число предприятий'!A:B,2,0)</f>
        <v>13191</v>
      </c>
      <c r="G27" s="1">
        <f>VLOOKUP(A27,Демография!A:B,2,0)</f>
        <v>9.3000000000000007</v>
      </c>
      <c r="H27" s="1">
        <v>0</v>
      </c>
      <c r="I27" s="1" t="str">
        <f>VLOOKUP(A27,'Объем платных услуг'!A:B,2,0)</f>
        <v>12053</v>
      </c>
      <c r="J27" s="1">
        <v>1</v>
      </c>
      <c r="K27" s="1">
        <v>5.8</v>
      </c>
    </row>
    <row r="28" spans="1:11" x14ac:dyDescent="0.25">
      <c r="A28" t="s">
        <v>63</v>
      </c>
      <c r="B28" s="5">
        <v>65180.348837209305</v>
      </c>
      <c r="C28" s="1">
        <v>67.2</v>
      </c>
      <c r="D28" s="1">
        <v>14.3</v>
      </c>
      <c r="E28" s="7" t="str">
        <f>VLOOKUP(A28,'Среднедуш. доход'!A:B,2,0)</f>
        <v>4906</v>
      </c>
      <c r="F28" s="1">
        <f>VLOOKUP(A28,'Число предприятий'!A:B,2,0)</f>
        <v>17494</v>
      </c>
      <c r="G28" s="1">
        <f>VLOOKUP(A28,Демография!A:B,2,0)</f>
        <v>8.8000000000000007</v>
      </c>
      <c r="H28" s="1">
        <v>0</v>
      </c>
      <c r="I28" s="1" t="str">
        <f>VLOOKUP(A28,'Объем платных услуг'!A:B,2,0)</f>
        <v>9817</v>
      </c>
      <c r="J28" s="1">
        <v>1</v>
      </c>
      <c r="K28" s="1">
        <v>6.6000000000000005</v>
      </c>
    </row>
    <row r="29" spans="1:11" x14ac:dyDescent="0.25">
      <c r="A29" t="s">
        <v>64</v>
      </c>
      <c r="B29" s="5">
        <v>137267.26415094337</v>
      </c>
      <c r="C29" s="1">
        <v>100</v>
      </c>
      <c r="D29" s="1">
        <v>39.200000000000003</v>
      </c>
      <c r="E29" s="7" t="str">
        <f>VLOOKUP(A29,'Среднедуш. доход'!A:B,2,0)</f>
        <v>12556</v>
      </c>
      <c r="F29" s="1">
        <f>VLOOKUP(A29,'Число предприятий'!A:B,2,0)</f>
        <v>368991</v>
      </c>
      <c r="G29" s="1">
        <f>VLOOKUP(A29,Демография!A:B,2,0)</f>
        <v>8.6</v>
      </c>
      <c r="H29" s="1">
        <v>0</v>
      </c>
      <c r="I29" s="1" t="str">
        <f>VLOOKUP(A29,'Объем платных услуг'!A:B,2,0)</f>
        <v>27529</v>
      </c>
      <c r="J29" s="1">
        <v>1</v>
      </c>
      <c r="K29" s="1">
        <v>2.2000000000000002</v>
      </c>
    </row>
    <row r="30" spans="1:11" x14ac:dyDescent="0.25">
      <c r="A30" t="s">
        <v>68</v>
      </c>
      <c r="B30" s="5">
        <v>39898.191489361707</v>
      </c>
      <c r="C30" s="1">
        <v>52.6</v>
      </c>
      <c r="D30" s="1">
        <v>23.4</v>
      </c>
      <c r="E30" s="7" t="str">
        <f>VLOOKUP(A30,'Среднедуш. доход'!A:B,2,0)</f>
        <v>3880</v>
      </c>
      <c r="F30" s="1">
        <f>VLOOKUP(A30,'Число предприятий'!A:B,2,0)</f>
        <v>7093</v>
      </c>
      <c r="G30" s="1">
        <f>VLOOKUP(A30,Демография!A:B,2,0)</f>
        <v>10.3</v>
      </c>
      <c r="H30" s="1">
        <v>1</v>
      </c>
      <c r="I30" s="1" t="str">
        <f>VLOOKUP(A30,'Объем платных услуг'!A:B,2,0)</f>
        <v>7091</v>
      </c>
      <c r="J30" s="1">
        <v>1</v>
      </c>
      <c r="K30" s="1">
        <v>12.9</v>
      </c>
    </row>
    <row r="31" spans="1:11" x14ac:dyDescent="0.25">
      <c r="A31" t="s">
        <v>70</v>
      </c>
      <c r="B31" s="5">
        <v>43822.023809523809</v>
      </c>
      <c r="C31" s="1">
        <v>42.7</v>
      </c>
      <c r="D31" s="1">
        <v>23.9</v>
      </c>
      <c r="E31" s="7" t="str">
        <f>VLOOKUP(A31,'Среднедуш. доход'!A:B,2,0)</f>
        <v>4457</v>
      </c>
      <c r="F31" s="1">
        <f>VLOOKUP(A31,'Число предприятий'!A:B,2,0)</f>
        <v>37456</v>
      </c>
      <c r="G31" s="1">
        <f>VLOOKUP(A31,Демография!A:B,2,0)</f>
        <v>15.5</v>
      </c>
      <c r="H31" s="1">
        <v>1</v>
      </c>
      <c r="I31" s="1" t="str">
        <f>VLOOKUP(A31,'Объем платных услуг'!A:B,2,0)</f>
        <v>7367</v>
      </c>
      <c r="J31" s="1">
        <v>1</v>
      </c>
      <c r="K31" s="1">
        <v>22.3</v>
      </c>
    </row>
    <row r="32" spans="1:11" x14ac:dyDescent="0.25">
      <c r="A32" t="s">
        <v>72</v>
      </c>
      <c r="B32" s="5">
        <v>16840.434782608696</v>
      </c>
      <c r="C32" s="1">
        <v>42.7</v>
      </c>
      <c r="D32" s="1">
        <v>23.5</v>
      </c>
      <c r="E32" s="7" t="str">
        <f>VLOOKUP(A32,'Среднедуш. доход'!A:B,2,0)</f>
        <v>2405</v>
      </c>
      <c r="F32" s="1">
        <f>VLOOKUP(A32,'Число предприятий'!A:B,2,0)</f>
        <v>8020</v>
      </c>
      <c r="G32" s="1">
        <f>VLOOKUP(A32,Демография!A:B,2,0)</f>
        <v>14</v>
      </c>
      <c r="H32" s="1">
        <v>1</v>
      </c>
      <c r="I32" s="1" t="str">
        <f>VLOOKUP(A32,'Объем платных услуг'!A:B,2,0)</f>
        <v>2260</v>
      </c>
      <c r="J32" s="1">
        <v>1</v>
      </c>
      <c r="K32" s="1">
        <v>64.900000000000006</v>
      </c>
    </row>
    <row r="33" spans="1:11" x14ac:dyDescent="0.25">
      <c r="A33" t="s">
        <v>74</v>
      </c>
      <c r="B33" s="5">
        <v>48992.261904761908</v>
      </c>
      <c r="C33" s="1">
        <v>58.5</v>
      </c>
      <c r="D33" s="1">
        <v>30.099999999999998</v>
      </c>
      <c r="E33" s="7" t="str">
        <f>VLOOKUP(A33,'Среднедуш. доход'!A:B,2,0)</f>
        <v>4079</v>
      </c>
      <c r="F33" s="1">
        <f>VLOOKUP(A33,'Число предприятий'!A:B,2,0)</f>
        <v>7277</v>
      </c>
      <c r="G33" s="1">
        <f>VLOOKUP(A33,Демография!A:B,2,0)</f>
        <v>10</v>
      </c>
      <c r="H33" s="1">
        <v>1</v>
      </c>
      <c r="I33" s="1" t="str">
        <f>VLOOKUP(A33,'Объем платных услуг'!A:B,2,0)</f>
        <v>7583</v>
      </c>
      <c r="J33" s="1">
        <v>1</v>
      </c>
      <c r="K33" s="1">
        <v>23.4</v>
      </c>
    </row>
    <row r="34" spans="1:11" x14ac:dyDescent="0.25">
      <c r="A34" t="s">
        <v>76</v>
      </c>
      <c r="B34" s="5">
        <v>38643.333333333328</v>
      </c>
      <c r="C34" s="1">
        <v>44.2</v>
      </c>
      <c r="D34" s="1">
        <v>21.1</v>
      </c>
      <c r="E34" s="7" t="str">
        <f>VLOOKUP(A34,'Среднедуш. доход'!A:B,2,0)</f>
        <v>2425</v>
      </c>
      <c r="F34" s="1">
        <f>VLOOKUP(A34,'Число предприятий'!A:B,2,0)</f>
        <v>11558</v>
      </c>
      <c r="G34" s="1">
        <f>VLOOKUP(A34,Демография!A:B,2,0)</f>
        <v>13.1</v>
      </c>
      <c r="H34" s="1">
        <v>1</v>
      </c>
      <c r="I34" s="1" t="str">
        <f>VLOOKUP(A34,'Объем платных услуг'!A:B,2,0)</f>
        <v>3983</v>
      </c>
      <c r="J34" s="1">
        <v>1</v>
      </c>
      <c r="K34" s="1">
        <v>18</v>
      </c>
    </row>
    <row r="35" spans="1:11" x14ac:dyDescent="0.25">
      <c r="A35" t="s">
        <v>78</v>
      </c>
      <c r="B35" s="5">
        <v>47661.511627906977</v>
      </c>
      <c r="C35" s="1">
        <v>44.1</v>
      </c>
      <c r="D35" s="1">
        <v>29.5</v>
      </c>
      <c r="E35" s="7" t="str">
        <f>VLOOKUP(A35,'Среднедуш. доход'!A:B,2,0)</f>
        <v>4266</v>
      </c>
      <c r="F35" s="1">
        <f>VLOOKUP(A35,'Число предприятий'!A:B,2,0)</f>
        <v>17330</v>
      </c>
      <c r="G35" s="1">
        <f>VLOOKUP(A35,Демография!A:B,2,0)</f>
        <v>12</v>
      </c>
      <c r="H35" s="1">
        <v>1</v>
      </c>
      <c r="I35" s="1" t="str">
        <f>VLOOKUP(A35,'Объем платных услуг'!A:B,2,0)</f>
        <v>7037</v>
      </c>
      <c r="J35" s="1">
        <v>1</v>
      </c>
      <c r="K35" s="1">
        <v>13.600000000000001</v>
      </c>
    </row>
    <row r="36" spans="1:11" x14ac:dyDescent="0.25">
      <c r="A36" t="s">
        <v>80</v>
      </c>
      <c r="B36" s="5">
        <v>54436.790123456791</v>
      </c>
      <c r="C36" s="1">
        <v>64.7</v>
      </c>
      <c r="D36" s="1">
        <v>35.9</v>
      </c>
      <c r="E36" s="7" t="str">
        <f>VLOOKUP(A36,'Среднедуш. доход'!A:B,2,0)</f>
        <v>4690</v>
      </c>
      <c r="F36" s="1">
        <f>VLOOKUP(A36,'Число предприятий'!A:B,2,0)</f>
        <v>9248</v>
      </c>
      <c r="G36" s="1">
        <f>VLOOKUP(A36,Демография!A:B,2,0)</f>
        <v>11.2</v>
      </c>
      <c r="H36" s="1">
        <v>1</v>
      </c>
      <c r="I36" s="1" t="str">
        <f>VLOOKUP(A36,'Объем платных услуг'!A:B,2,0)</f>
        <v>9765</v>
      </c>
      <c r="J36" s="1">
        <v>1</v>
      </c>
      <c r="K36" s="1">
        <v>8.8000000000000007</v>
      </c>
    </row>
    <row r="37" spans="1:11" x14ac:dyDescent="0.25">
      <c r="A37" t="s">
        <v>83</v>
      </c>
      <c r="B37" s="5">
        <v>75054.226804123726</v>
      </c>
      <c r="C37" s="1">
        <v>52.6</v>
      </c>
      <c r="D37" s="1">
        <v>21.9</v>
      </c>
      <c r="E37" s="7" t="str">
        <f>VLOOKUP(A37,'Среднедуш. доход'!A:B,2,0)</f>
        <v>5572</v>
      </c>
      <c r="F37" s="1">
        <f>VLOOKUP(A37,'Число предприятий'!A:B,2,0)</f>
        <v>138270</v>
      </c>
      <c r="G37" s="1">
        <f>VLOOKUP(A37,Демография!A:B,2,0)</f>
        <v>10.3</v>
      </c>
      <c r="H37" s="1">
        <v>0</v>
      </c>
      <c r="I37" s="1" t="str">
        <f>VLOOKUP(A37,'Объем платных услуг'!A:B,2,0)</f>
        <v>14553</v>
      </c>
      <c r="J37" s="1">
        <v>1</v>
      </c>
      <c r="K37" s="1">
        <v>7.5</v>
      </c>
    </row>
    <row r="38" spans="1:11" x14ac:dyDescent="0.25">
      <c r="A38" t="s">
        <v>84</v>
      </c>
      <c r="B38" s="5">
        <v>55273.571428571428</v>
      </c>
      <c r="C38" s="1">
        <v>56.399999999999991</v>
      </c>
      <c r="D38" s="1">
        <v>25.5</v>
      </c>
      <c r="E38" s="7" t="str">
        <f>VLOOKUP(A38,'Среднедуш. доход'!A:B,2,0)</f>
        <v>5173</v>
      </c>
      <c r="F38" s="1">
        <f>VLOOKUP(A38,'Число предприятий'!A:B,2,0)</f>
        <v>64430</v>
      </c>
      <c r="G38" s="1">
        <f>VLOOKUP(A38,Демография!A:B,2,0)</f>
        <v>10</v>
      </c>
      <c r="H38" s="1">
        <v>0</v>
      </c>
      <c r="I38" s="1" t="str">
        <f>VLOOKUP(A38,'Объем платных услуг'!A:B,2,0)</f>
        <v>13010</v>
      </c>
      <c r="J38" s="1">
        <v>1</v>
      </c>
      <c r="K38" s="1">
        <v>7.0000000000000009</v>
      </c>
    </row>
    <row r="39" spans="1:11" x14ac:dyDescent="0.25">
      <c r="A39" t="s">
        <v>86</v>
      </c>
      <c r="B39" s="5">
        <v>81669.425287356309</v>
      </c>
      <c r="C39" s="1">
        <v>67</v>
      </c>
      <c r="D39" s="1">
        <v>20.3</v>
      </c>
      <c r="E39" s="7" t="str">
        <f>VLOOKUP(A39,'Среднедуш. доход'!A:B,2,0)</f>
        <v>5683</v>
      </c>
      <c r="F39" s="1">
        <f>VLOOKUP(A39,'Число предприятий'!A:B,2,0)</f>
        <v>19100</v>
      </c>
      <c r="G39" s="1">
        <f>VLOOKUP(A39,Демография!A:B,2,0)</f>
        <v>12.2</v>
      </c>
      <c r="H39" s="1">
        <v>0</v>
      </c>
      <c r="I39" s="1" t="str">
        <f>VLOOKUP(A39,'Объем платных услуг'!A:B,2,0)</f>
        <v>10802</v>
      </c>
      <c r="J39" s="1">
        <v>1</v>
      </c>
      <c r="K39" s="1">
        <v>12</v>
      </c>
    </row>
    <row r="40" spans="1:11" x14ac:dyDescent="0.25">
      <c r="A40" t="s">
        <v>88</v>
      </c>
      <c r="B40" s="5">
        <v>87428.988764044945</v>
      </c>
      <c r="C40" s="1">
        <v>75.400000000000006</v>
      </c>
      <c r="D40" s="1">
        <v>20.100000000000001</v>
      </c>
      <c r="E40" s="7" t="str">
        <f>VLOOKUP(A40,'Среднедуш. доход'!A:B,2,0)</f>
        <v>5915</v>
      </c>
      <c r="F40" s="1">
        <f>VLOOKUP(A40,'Число предприятий'!A:B,2,0)</f>
        <v>63277</v>
      </c>
      <c r="G40" s="1">
        <f>VLOOKUP(A40,Демография!A:B,2,0)</f>
        <v>9.4</v>
      </c>
      <c r="H40" s="1">
        <v>0</v>
      </c>
      <c r="I40" s="1" t="str">
        <f>VLOOKUP(A40,'Объем платных услуг'!A:B,2,0)</f>
        <v>12300</v>
      </c>
      <c r="J40" s="1">
        <v>1</v>
      </c>
      <c r="K40" s="1">
        <v>6.8000000000000007</v>
      </c>
    </row>
    <row r="41" spans="1:11" x14ac:dyDescent="0.25">
      <c r="A41" t="s">
        <v>89</v>
      </c>
      <c r="B41" s="5">
        <v>65743.548387096773</v>
      </c>
      <c r="C41" s="1">
        <v>66.8</v>
      </c>
      <c r="D41" s="1">
        <v>23.5</v>
      </c>
      <c r="E41" s="7" t="str">
        <f>VLOOKUP(A41,'Среднедуш. доход'!A:B,2,0)</f>
        <v>6395</v>
      </c>
      <c r="F41" s="1">
        <f>VLOOKUP(A41,'Число предприятий'!A:B,2,0)</f>
        <v>107115</v>
      </c>
      <c r="G41" s="1">
        <f>VLOOKUP(A41,Демография!A:B,2,0)</f>
        <v>9.1999999999999993</v>
      </c>
      <c r="H41" s="1">
        <v>0</v>
      </c>
      <c r="I41" s="1" t="str">
        <f>VLOOKUP(A41,'Объем платных услуг'!A:B,2,0)</f>
        <v>11419</v>
      </c>
      <c r="J41" s="1">
        <v>1</v>
      </c>
      <c r="K41" s="1">
        <v>8.6</v>
      </c>
    </row>
    <row r="42" spans="1:11" x14ac:dyDescent="0.25">
      <c r="A42" t="s">
        <v>93</v>
      </c>
      <c r="B42" s="5">
        <v>111538.33333333333</v>
      </c>
      <c r="C42" s="1">
        <v>59.599999999999994</v>
      </c>
      <c r="D42" s="1">
        <v>18.399999999999999</v>
      </c>
      <c r="E42" s="7" t="str">
        <f>VLOOKUP(A42,'Среднедуш. доход'!A:B,2,0)</f>
        <v>6891</v>
      </c>
      <c r="F42" s="1">
        <f>VLOOKUP(A42,'Число предприятий'!A:B,2,0)</f>
        <v>74099</v>
      </c>
      <c r="G42" s="1">
        <f>VLOOKUP(A42,Демография!A:B,2,0)</f>
        <v>10.8</v>
      </c>
      <c r="H42" s="1">
        <v>1</v>
      </c>
      <c r="I42" s="1" t="str">
        <f>VLOOKUP(A42,'Объем платных услуг'!A:B,2,0)</f>
        <v>14663</v>
      </c>
      <c r="J42" s="1">
        <v>1</v>
      </c>
      <c r="K42" s="1">
        <v>7.1</v>
      </c>
    </row>
    <row r="43" spans="1:11" x14ac:dyDescent="0.25">
      <c r="A43" t="s">
        <v>94</v>
      </c>
      <c r="B43" s="5">
        <v>60525.696202531646</v>
      </c>
      <c r="C43" s="1">
        <v>63.1</v>
      </c>
      <c r="D43" s="1">
        <v>25.1</v>
      </c>
      <c r="E43" s="7" t="str">
        <f>VLOOKUP(A43,'Среднедуш. доход'!A:B,2,0)</f>
        <v>3384</v>
      </c>
      <c r="F43" s="1">
        <f>VLOOKUP(A43,'Число предприятий'!A:B,2,0)</f>
        <v>14981</v>
      </c>
      <c r="G43" s="1">
        <f>VLOOKUP(A43,Демография!A:B,2,0)</f>
        <v>10.5</v>
      </c>
      <c r="H43" s="1">
        <v>1</v>
      </c>
      <c r="I43" s="1" t="str">
        <f>VLOOKUP(A43,'Объем платных услуг'!A:B,2,0)</f>
        <v>7696</v>
      </c>
      <c r="J43" s="1">
        <v>1</v>
      </c>
      <c r="K43" s="1">
        <v>9.9</v>
      </c>
    </row>
    <row r="44" spans="1:11" x14ac:dyDescent="0.25">
      <c r="A44" t="s">
        <v>96</v>
      </c>
      <c r="B44" s="5">
        <v>62801.411764705881</v>
      </c>
      <c r="C44" s="1">
        <v>59.20000000000001</v>
      </c>
      <c r="D44" s="1">
        <v>24.6</v>
      </c>
      <c r="E44" s="7" t="str">
        <f>VLOOKUP(A44,'Среднедуш. доход'!A:B,2,0)</f>
        <v>4134</v>
      </c>
      <c r="F44" s="1">
        <f>VLOOKUP(A44,'Число предприятий'!A:B,2,0)</f>
        <v>16122</v>
      </c>
      <c r="G44" s="1">
        <f>VLOOKUP(A44,Демография!A:B,2,0)</f>
        <v>8.6</v>
      </c>
      <c r="H44" s="1">
        <v>1</v>
      </c>
      <c r="I44" s="1" t="str">
        <f>VLOOKUP(A44,'Объем платных услуг'!A:B,2,0)</f>
        <v>6763</v>
      </c>
      <c r="J44" s="1">
        <v>1</v>
      </c>
      <c r="K44" s="1">
        <v>7.0000000000000009</v>
      </c>
    </row>
    <row r="45" spans="1:11" x14ac:dyDescent="0.25">
      <c r="A45" t="s">
        <v>97</v>
      </c>
      <c r="B45" s="5">
        <v>154495</v>
      </c>
      <c r="C45" s="1">
        <v>74.5</v>
      </c>
      <c r="D45" s="1">
        <v>20</v>
      </c>
      <c r="E45" s="7" t="str">
        <f>VLOOKUP(A45,'Среднедуш. доход'!A:B,2,0)</f>
        <v>7383</v>
      </c>
      <c r="F45" s="1">
        <f>VLOOKUP(A45,'Число предприятий'!A:B,2,0)</f>
        <v>89769</v>
      </c>
      <c r="G45" s="1">
        <f>VLOOKUP(A45,Демография!A:B,2,0)</f>
        <v>9.8000000000000007</v>
      </c>
      <c r="H45" s="1">
        <v>1</v>
      </c>
      <c r="I45" s="1" t="str">
        <f>VLOOKUP(A45,'Объем платных услуг'!A:B,2,0)</f>
        <v>14586</v>
      </c>
      <c r="J45" s="1">
        <v>1</v>
      </c>
      <c r="K45" s="1">
        <v>6.7</v>
      </c>
    </row>
    <row r="46" spans="1:11" x14ac:dyDescent="0.25">
      <c r="A46" t="s">
        <v>98</v>
      </c>
      <c r="B46" s="5">
        <v>108039.04761904762</v>
      </c>
      <c r="C46" s="1">
        <v>69.2</v>
      </c>
      <c r="D46" s="1">
        <v>17.600000000000001</v>
      </c>
      <c r="E46" s="7" t="str">
        <f>VLOOKUP(A46,'Среднедуш. доход'!A:B,2,0)</f>
        <v>4661</v>
      </c>
      <c r="F46" s="1">
        <f>VLOOKUP(A46,'Число предприятий'!A:B,2,0)</f>
        <v>37034</v>
      </c>
      <c r="G46" s="1">
        <f>VLOOKUP(A46,Демография!A:B,2,0)</f>
        <v>11.1</v>
      </c>
      <c r="H46" s="1">
        <v>1</v>
      </c>
      <c r="I46" s="1" t="str">
        <f>VLOOKUP(A46,'Объем платных услуг'!A:B,2,0)</f>
        <v>9752</v>
      </c>
      <c r="J46" s="1">
        <v>1</v>
      </c>
      <c r="K46" s="1">
        <v>7.8</v>
      </c>
    </row>
    <row r="47" spans="1:11" x14ac:dyDescent="0.25">
      <c r="A47" t="s">
        <v>99</v>
      </c>
      <c r="B47" s="5">
        <v>67043.375</v>
      </c>
      <c r="C47" s="1">
        <v>61</v>
      </c>
      <c r="D47" s="1">
        <v>21.1</v>
      </c>
      <c r="E47" s="7" t="str">
        <f>VLOOKUP(A47,'Среднедуш. доход'!A:B,2,0)</f>
        <v>3925</v>
      </c>
      <c r="F47" s="1">
        <f>VLOOKUP(A47,'Число предприятий'!A:B,2,0)</f>
        <v>22464</v>
      </c>
      <c r="G47" s="1">
        <f>VLOOKUP(A47,Демография!A:B,2,0)</f>
        <v>10.1</v>
      </c>
      <c r="H47" s="1">
        <v>1</v>
      </c>
      <c r="I47" s="1" t="str">
        <f>VLOOKUP(A47,'Объем платных услуг'!A:B,2,0)</f>
        <v>9745</v>
      </c>
      <c r="J47" s="1">
        <v>1</v>
      </c>
      <c r="K47" s="1">
        <v>11.4</v>
      </c>
    </row>
    <row r="48" spans="1:11" x14ac:dyDescent="0.25">
      <c r="A48" t="s">
        <v>100</v>
      </c>
      <c r="B48" s="5">
        <v>122839.2</v>
      </c>
      <c r="C48" s="1">
        <v>74.900000000000006</v>
      </c>
      <c r="D48" s="1">
        <v>18.2</v>
      </c>
      <c r="E48" s="7" t="str">
        <f>VLOOKUP(A48,'Среднедуш. доход'!A:B,2,0)</f>
        <v>8202</v>
      </c>
      <c r="F48" s="1">
        <f>VLOOKUP(A48,'Число предприятий'!A:B,2,0)</f>
        <v>61002</v>
      </c>
      <c r="G48" s="1">
        <f>VLOOKUP(A48,Демография!A:B,2,0)</f>
        <v>10.9</v>
      </c>
      <c r="H48" s="1">
        <v>0</v>
      </c>
      <c r="I48" s="1" t="str">
        <f>VLOOKUP(A48,'Объем платных услуг'!A:B,2,0)</f>
        <v>14256</v>
      </c>
      <c r="J48" s="1">
        <v>1</v>
      </c>
      <c r="K48" s="1">
        <v>7.0000000000000009</v>
      </c>
    </row>
    <row r="49" spans="1:11" x14ac:dyDescent="0.25">
      <c r="A49" t="s">
        <v>101</v>
      </c>
      <c r="B49" s="5">
        <v>59917.391304347824</v>
      </c>
      <c r="C49" s="1">
        <v>71.599999999999994</v>
      </c>
      <c r="D49" s="1">
        <v>17.5</v>
      </c>
      <c r="E49" s="7" t="str">
        <f>VLOOKUP(A49,'Среднедуш. доход'!A:B,2,0)</f>
        <v>4580</v>
      </c>
      <c r="F49" s="1">
        <f>VLOOKUP(A49,'Число предприятий'!A:B,2,0)</f>
        <v>37041</v>
      </c>
      <c r="G49" s="1">
        <f>VLOOKUP(A49,Демография!A:B,2,0)</f>
        <v>9.3000000000000007</v>
      </c>
      <c r="H49" s="1">
        <v>0</v>
      </c>
      <c r="I49" s="1" t="str">
        <f>VLOOKUP(A49,'Объем платных услуг'!A:B,2,0)</f>
        <v>9521</v>
      </c>
      <c r="J49" s="1">
        <v>1</v>
      </c>
      <c r="K49" s="1">
        <v>7.1</v>
      </c>
    </row>
    <row r="50" spans="1:11" x14ac:dyDescent="0.25">
      <c r="A50" t="s">
        <v>102</v>
      </c>
      <c r="B50" s="5">
        <v>90223.229166666672</v>
      </c>
      <c r="C50" s="1">
        <v>78.400000000000006</v>
      </c>
      <c r="D50" s="1">
        <v>23.2</v>
      </c>
      <c r="E50" s="7" t="str">
        <f>VLOOKUP(A50,'Среднедуш. доход'!A:B,2,0)</f>
        <v>6062</v>
      </c>
      <c r="F50" s="1">
        <f>VLOOKUP(A50,'Число предприятий'!A:B,2,0)</f>
        <v>87367</v>
      </c>
      <c r="G50" s="1">
        <f>VLOOKUP(A50,Демография!A:B,2,0)</f>
        <v>8.9</v>
      </c>
      <c r="H50" s="1">
        <v>0</v>
      </c>
      <c r="I50" s="1" t="str">
        <f>VLOOKUP(A50,'Объем платных услуг'!A:B,2,0)</f>
        <v>9965</v>
      </c>
      <c r="J50" s="1">
        <v>1</v>
      </c>
      <c r="K50" s="1">
        <v>6</v>
      </c>
    </row>
    <row r="51" spans="1:11" x14ac:dyDescent="0.25">
      <c r="A51" t="s">
        <v>103</v>
      </c>
      <c r="B51" s="5">
        <v>120391.92771084337</v>
      </c>
      <c r="C51" s="1">
        <v>57.4</v>
      </c>
      <c r="D51" s="1">
        <v>16.5</v>
      </c>
      <c r="E51" s="7" t="str">
        <f>VLOOKUP(A51,'Среднедуш. доход'!A:B,2,0)</f>
        <v>5036</v>
      </c>
      <c r="F51" s="1">
        <f>VLOOKUP(A51,'Число предприятий'!A:B,2,0)</f>
        <v>42557</v>
      </c>
      <c r="G51" s="1">
        <f>VLOOKUP(A51,Демография!A:B,2,0)</f>
        <v>10.5</v>
      </c>
      <c r="H51" s="1">
        <v>0</v>
      </c>
      <c r="I51" s="1" t="str">
        <f>VLOOKUP(A51,'Объем платных услуг'!A:B,2,0)</f>
        <v>9157</v>
      </c>
      <c r="J51" s="1">
        <v>1</v>
      </c>
      <c r="K51" s="1">
        <v>9.4</v>
      </c>
    </row>
    <row r="52" spans="1:11" x14ac:dyDescent="0.25">
      <c r="A52" t="s">
        <v>105</v>
      </c>
      <c r="B52" s="5">
        <v>60388.139534883718</v>
      </c>
      <c r="C52" s="1">
        <v>65.8</v>
      </c>
      <c r="D52" s="1">
        <v>20.3</v>
      </c>
      <c r="E52" s="7" t="str">
        <f>VLOOKUP(A52,'Среднедуш. доход'!A:B,2,0)</f>
        <v>4386</v>
      </c>
      <c r="F52" s="1">
        <f>VLOOKUP(A52,'Число предприятий'!A:B,2,0)</f>
        <v>24143</v>
      </c>
      <c r="G52" s="1">
        <f>VLOOKUP(A52,Демография!A:B,2,0)</f>
        <v>8.4</v>
      </c>
      <c r="H52" s="1">
        <v>0</v>
      </c>
      <c r="I52" s="1" t="str">
        <f>VLOOKUP(A52,'Объем платных услуг'!A:B,2,0)</f>
        <v>9208</v>
      </c>
      <c r="J52" s="1">
        <v>1</v>
      </c>
      <c r="K52" s="1">
        <v>6.5</v>
      </c>
    </row>
    <row r="53" spans="1:11" x14ac:dyDescent="0.25">
      <c r="A53" t="s">
        <v>107</v>
      </c>
      <c r="B53" s="5">
        <v>116585.92592592593</v>
      </c>
      <c r="C53" s="1">
        <v>80.3</v>
      </c>
      <c r="D53" s="1">
        <v>25.3</v>
      </c>
      <c r="E53" s="7" t="str">
        <f>VLOOKUP(A53,'Среднедуш. доход'!A:B,2,0)</f>
        <v>9352</v>
      </c>
      <c r="F53" s="1">
        <f>VLOOKUP(A53,'Число предприятий'!A:B,2,0)</f>
        <v>109117</v>
      </c>
      <c r="G53" s="1">
        <f>VLOOKUP(A53,Демография!A:B,2,0)</f>
        <v>9.6999999999999993</v>
      </c>
      <c r="H53" s="1">
        <v>0</v>
      </c>
      <c r="I53" s="1" t="str">
        <f>VLOOKUP(A53,'Объем платных услуг'!A:B,2,0)</f>
        <v>16442</v>
      </c>
      <c r="J53" s="1">
        <v>1</v>
      </c>
      <c r="K53" s="1">
        <v>5.3</v>
      </c>
    </row>
    <row r="54" spans="1:11" x14ac:dyDescent="0.25">
      <c r="A54" t="s">
        <v>108</v>
      </c>
      <c r="B54" s="5">
        <v>75155.813953488367</v>
      </c>
      <c r="C54" s="1">
        <v>73.7</v>
      </c>
      <c r="D54" s="1">
        <v>26</v>
      </c>
      <c r="E54" s="7" t="str">
        <f>VLOOKUP(A54,'Среднедуш. доход'!A:B,2,0)</f>
        <v>5030</v>
      </c>
      <c r="F54" s="1">
        <f>VLOOKUP(A54,'Число предприятий'!A:B,2,0)</f>
        <v>54032</v>
      </c>
      <c r="G54" s="1">
        <f>VLOOKUP(A54,Демография!A:B,2,0)</f>
        <v>9</v>
      </c>
      <c r="H54" s="1">
        <v>0</v>
      </c>
      <c r="I54" s="1" t="str">
        <f>VLOOKUP(A54,'Объем платных услуг'!A:B,2,0)</f>
        <v>8784</v>
      </c>
      <c r="J54" s="1">
        <v>1</v>
      </c>
      <c r="K54" s="1">
        <v>9.1</v>
      </c>
    </row>
    <row r="55" spans="1:11" x14ac:dyDescent="0.25">
      <c r="A55" t="s">
        <v>110</v>
      </c>
      <c r="B55" s="5">
        <v>70621.379310344826</v>
      </c>
      <c r="C55" s="1">
        <v>72.900000000000006</v>
      </c>
      <c r="D55" s="1">
        <v>23.2</v>
      </c>
      <c r="E55" s="7" t="str">
        <f>VLOOKUP(A55,'Среднедуш. доход'!A:B,2,0)</f>
        <v>4590</v>
      </c>
      <c r="F55" s="1">
        <f>VLOOKUP(A55,'Число предприятий'!A:B,2,0)</f>
        <v>27680</v>
      </c>
      <c r="G55" s="1">
        <f>VLOOKUP(A55,Демография!A:B,2,0)</f>
        <v>8.6</v>
      </c>
      <c r="H55" s="1">
        <v>0</v>
      </c>
      <c r="I55" s="1" t="str">
        <f>VLOOKUP(A55,'Объем платных услуг'!A:B,2,0)</f>
        <v>10404</v>
      </c>
      <c r="J55" s="1">
        <v>1</v>
      </c>
      <c r="K55" s="1">
        <v>7.7</v>
      </c>
    </row>
    <row r="56" spans="1:11" x14ac:dyDescent="0.25">
      <c r="A56" t="s">
        <v>113</v>
      </c>
      <c r="B56" s="5">
        <v>57662.727272727272</v>
      </c>
      <c r="C56" s="1">
        <v>56.600000000000009</v>
      </c>
      <c r="D56" s="1">
        <v>14.499999999999998</v>
      </c>
      <c r="E56" s="7" t="str">
        <f>VLOOKUP(A56,'Среднедуш. доход'!A:B,2,0)</f>
        <v>4729</v>
      </c>
      <c r="F56" s="1">
        <f>VLOOKUP(A56,'Число предприятий'!A:B,2,0)</f>
        <v>18427</v>
      </c>
      <c r="G56" s="1">
        <f>VLOOKUP(A56,Демография!A:B,2,0)</f>
        <v>10.4</v>
      </c>
      <c r="H56" s="1">
        <v>0</v>
      </c>
      <c r="I56" s="1" t="str">
        <f>VLOOKUP(A56,'Объем платных услуг'!A:B,2,0)</f>
        <v>7295</v>
      </c>
      <c r="J56" s="1">
        <v>0</v>
      </c>
      <c r="K56" s="1">
        <v>11.3</v>
      </c>
    </row>
    <row r="57" spans="1:11" x14ac:dyDescent="0.25">
      <c r="A57" t="s">
        <v>115</v>
      </c>
      <c r="B57" s="5">
        <v>114742</v>
      </c>
      <c r="C57" s="1">
        <v>83.1</v>
      </c>
      <c r="D57" s="1">
        <v>18.2</v>
      </c>
      <c r="E57" s="7" t="str">
        <f>VLOOKUP(A57,'Среднедуш. доход'!A:B,2,0)</f>
        <v>8932</v>
      </c>
      <c r="F57" s="1">
        <f>VLOOKUP(A57,'Число предприятий'!A:B,2,0)</f>
        <v>159754</v>
      </c>
      <c r="G57" s="1">
        <f>VLOOKUP(A57,Демография!A:B,2,0)</f>
        <v>10.4</v>
      </c>
      <c r="H57" s="1">
        <v>0</v>
      </c>
      <c r="I57" s="1" t="str">
        <f>VLOOKUP(A57,'Объем платных услуг'!A:B,2,0)</f>
        <v>15534</v>
      </c>
      <c r="J57" s="1">
        <v>0</v>
      </c>
      <c r="K57" s="1">
        <v>6.7</v>
      </c>
    </row>
    <row r="58" spans="1:11" x14ac:dyDescent="0.25">
      <c r="A58" t="s">
        <v>116</v>
      </c>
      <c r="B58" s="5">
        <v>545446.99186991877</v>
      </c>
      <c r="C58" s="1">
        <v>78.900000000000006</v>
      </c>
      <c r="D58" s="1">
        <v>21.1</v>
      </c>
      <c r="E58" s="7" t="str">
        <f>VLOOKUP(A58,'Среднедуш. доход'!A:B,2,0)</f>
        <v>14873</v>
      </c>
      <c r="F58" s="1">
        <f>VLOOKUP(A58,'Число предприятий'!A:B,2,0)</f>
        <v>95126</v>
      </c>
      <c r="G58" s="1">
        <f>VLOOKUP(A58,Демография!A:B,2,0)</f>
        <v>13</v>
      </c>
      <c r="H58" s="1">
        <v>0</v>
      </c>
      <c r="I58" s="1" t="str">
        <f>VLOOKUP(A58,'Объем платных услуг'!A:B,2,0)</f>
        <v>20051</v>
      </c>
      <c r="J58" s="1">
        <v>0</v>
      </c>
      <c r="K58" s="1">
        <v>6.7</v>
      </c>
    </row>
    <row r="59" spans="1:11" x14ac:dyDescent="0.25">
      <c r="A59" t="s">
        <v>120</v>
      </c>
      <c r="B59" s="5">
        <v>111156.06741573034</v>
      </c>
      <c r="C59" s="1">
        <v>81.400000000000006</v>
      </c>
      <c r="D59" s="1">
        <v>21.4</v>
      </c>
      <c r="E59" s="7" t="str">
        <f>VLOOKUP(A59,'Среднедуш. доход'!A:B,2,0)</f>
        <v>6531</v>
      </c>
      <c r="F59" s="1">
        <f>VLOOKUP(A59,'Число предприятий'!A:B,2,0)</f>
        <v>91972</v>
      </c>
      <c r="G59" s="1">
        <f>VLOOKUP(A59,Демография!A:B,2,0)</f>
        <v>10.4</v>
      </c>
      <c r="H59" s="1">
        <v>0</v>
      </c>
      <c r="I59" s="1" t="str">
        <f>VLOOKUP(A59,'Объем платных услуг'!A:B,2,0)</f>
        <v>11580</v>
      </c>
      <c r="J59" s="1">
        <v>0</v>
      </c>
      <c r="K59" s="1">
        <v>5.4</v>
      </c>
    </row>
    <row r="60" spans="1:11" x14ac:dyDescent="0.25">
      <c r="A60" t="s">
        <v>123</v>
      </c>
      <c r="B60" s="5">
        <v>48948.969072164946</v>
      </c>
      <c r="C60" s="1">
        <v>26</v>
      </c>
      <c r="D60" s="1">
        <v>19.7</v>
      </c>
      <c r="E60" s="7" t="str">
        <f>VLOOKUP(A60,'Среднедуш. доход'!A:B,2,0)</f>
        <v>4334</v>
      </c>
      <c r="F60" s="1">
        <f>VLOOKUP(A60,'Число предприятий'!A:B,2,0)</f>
        <v>10207</v>
      </c>
      <c r="G60" s="1">
        <f>VLOOKUP(A60,Демография!A:B,2,0)</f>
        <v>17.2</v>
      </c>
      <c r="H60" s="1">
        <v>1</v>
      </c>
      <c r="I60" s="1" t="str">
        <f>VLOOKUP(A60,'Объем платных услуг'!A:B,2,0)</f>
        <v>4952</v>
      </c>
      <c r="J60" s="1">
        <v>0</v>
      </c>
      <c r="K60" s="1">
        <v>10</v>
      </c>
    </row>
    <row r="61" spans="1:11" x14ac:dyDescent="0.25">
      <c r="A61" t="s">
        <v>125</v>
      </c>
      <c r="B61" s="5">
        <v>69830.360360360355</v>
      </c>
      <c r="C61" s="1">
        <v>55.7</v>
      </c>
      <c r="D61" s="1">
        <v>25.8</v>
      </c>
      <c r="E61" s="7" t="str">
        <f>VLOOKUP(A61,'Среднедуш. доход'!A:B,2,0)</f>
        <v>6044</v>
      </c>
      <c r="F61" s="1">
        <f>VLOOKUP(A61,'Число предприятий'!A:B,2,0)</f>
        <v>14829</v>
      </c>
      <c r="G61" s="1">
        <f>VLOOKUP(A61,Демография!A:B,2,0)</f>
        <v>14</v>
      </c>
      <c r="H61" s="1">
        <v>1</v>
      </c>
      <c r="I61" s="1" t="str">
        <f>VLOOKUP(A61,'Объем платных услуг'!A:B,2,0)</f>
        <v>9243</v>
      </c>
      <c r="J61" s="1">
        <v>0</v>
      </c>
      <c r="K61" s="1">
        <v>12</v>
      </c>
    </row>
    <row r="62" spans="1:11" x14ac:dyDescent="0.25">
      <c r="A62" t="s">
        <v>126</v>
      </c>
      <c r="B62" s="5">
        <v>38330.204081632655</v>
      </c>
      <c r="C62" s="1">
        <v>51.5</v>
      </c>
      <c r="D62" s="1">
        <v>23.4</v>
      </c>
      <c r="E62" s="7" t="str">
        <f>VLOOKUP(A62,'Среднедуш. доход'!A:B,2,0)</f>
        <v>4099</v>
      </c>
      <c r="F62" s="1">
        <f>VLOOKUP(A62,'Число предприятий'!A:B,2,0)</f>
        <v>4022</v>
      </c>
      <c r="G62" s="1">
        <f>VLOOKUP(A62,Демография!A:B,2,0)</f>
        <v>19.399999999999999</v>
      </c>
      <c r="H62" s="1">
        <v>1</v>
      </c>
      <c r="I62" s="1" t="str">
        <f>VLOOKUP(A62,'Объем платных услуг'!A:B,2,0)</f>
        <v>4596</v>
      </c>
      <c r="J62" s="1">
        <v>0</v>
      </c>
      <c r="K62" s="1">
        <v>21.8</v>
      </c>
    </row>
    <row r="63" spans="1:11" x14ac:dyDescent="0.25">
      <c r="A63" t="s">
        <v>128</v>
      </c>
      <c r="B63" s="5">
        <v>81274.736842105267</v>
      </c>
      <c r="C63" s="1">
        <v>71.099999999999994</v>
      </c>
      <c r="D63" s="1">
        <v>17.5</v>
      </c>
      <c r="E63" s="7" t="str">
        <f>VLOOKUP(A63,'Среднедуш. доход'!A:B,2,0)</f>
        <v>5141</v>
      </c>
      <c r="F63" s="1">
        <f>VLOOKUP(A63,'Число предприятий'!A:B,2,0)</f>
        <v>9267</v>
      </c>
      <c r="G63" s="1">
        <f>VLOOKUP(A63,Демография!A:B,2,0)</f>
        <v>11.5</v>
      </c>
      <c r="H63" s="1">
        <v>1</v>
      </c>
      <c r="I63" s="1" t="str">
        <f>VLOOKUP(A63,'Объем платных услуг'!A:B,2,0)</f>
        <v>10788</v>
      </c>
      <c r="J63" s="1">
        <v>0</v>
      </c>
      <c r="K63" s="1">
        <v>8.9</v>
      </c>
    </row>
    <row r="64" spans="1:11" x14ac:dyDescent="0.25">
      <c r="A64" t="s">
        <v>130</v>
      </c>
      <c r="B64" s="5">
        <v>57182.527472527472</v>
      </c>
      <c r="C64" s="1">
        <v>53.5</v>
      </c>
      <c r="D64" s="1">
        <v>22.1</v>
      </c>
      <c r="E64" s="7" t="str">
        <f>VLOOKUP(A64,'Среднедуш. доход'!A:B,2,0)</f>
        <v>4580</v>
      </c>
      <c r="F64" s="1">
        <f>VLOOKUP(A64,'Число предприятий'!A:B,2,0)</f>
        <v>60977</v>
      </c>
      <c r="G64" s="1">
        <f>VLOOKUP(A64,Демография!A:B,2,0)</f>
        <v>10.3</v>
      </c>
      <c r="H64" s="1">
        <v>0</v>
      </c>
      <c r="I64" s="1" t="str">
        <f>VLOOKUP(A64,'Объем платных услуг'!A:B,2,0)</f>
        <v>8978</v>
      </c>
      <c r="J64" s="1">
        <v>0</v>
      </c>
      <c r="K64" s="1">
        <v>9</v>
      </c>
    </row>
    <row r="65" spans="1:11" x14ac:dyDescent="0.25">
      <c r="A65" t="s">
        <v>131</v>
      </c>
      <c r="B65" s="5">
        <v>144334.47619047621</v>
      </c>
      <c r="C65" s="1">
        <v>75.599999999999994</v>
      </c>
      <c r="D65" s="1">
        <v>20.7</v>
      </c>
      <c r="E65" s="7" t="str">
        <f>VLOOKUP(A65,'Среднедуш. доход'!A:B,2,0)</f>
        <v>7710</v>
      </c>
      <c r="F65" s="1">
        <f>VLOOKUP(A65,'Число предприятий'!A:B,2,0)</f>
        <v>65168</v>
      </c>
      <c r="G65" s="1">
        <f>VLOOKUP(A65,Демография!A:B,2,0)</f>
        <v>10.8</v>
      </c>
      <c r="H65" s="1">
        <v>0</v>
      </c>
      <c r="I65" s="1" t="str">
        <f>VLOOKUP(A65,'Объем платных услуг'!A:B,2,0)</f>
        <v>14722</v>
      </c>
      <c r="J65" s="1">
        <v>0</v>
      </c>
      <c r="K65" s="1">
        <v>9</v>
      </c>
    </row>
    <row r="66" spans="1:11" x14ac:dyDescent="0.25">
      <c r="A66" t="s">
        <v>130</v>
      </c>
      <c r="B66" s="5">
        <v>109058.55670103093</v>
      </c>
      <c r="C66" s="1">
        <v>79.099999999999994</v>
      </c>
      <c r="D66" s="1">
        <v>24.1</v>
      </c>
      <c r="E66" s="7" t="str">
        <f>VLOOKUP(A66,'Среднедуш. доход'!A:B,2,0)</f>
        <v>4580</v>
      </c>
      <c r="F66" s="1">
        <f>VLOOKUP(A66,'Число предприятий'!A:B,2,0)</f>
        <v>60977</v>
      </c>
      <c r="G66" s="1">
        <f>VLOOKUP(A66,Демография!A:B,2,0)</f>
        <v>10.3</v>
      </c>
      <c r="H66" s="1">
        <v>0</v>
      </c>
      <c r="I66" s="1" t="str">
        <f>VLOOKUP(A66,'Объем платных услуг'!A:B,2,0)</f>
        <v>8978</v>
      </c>
      <c r="J66" s="1">
        <v>0</v>
      </c>
      <c r="K66" s="1">
        <v>10</v>
      </c>
    </row>
    <row r="67" spans="1:11" x14ac:dyDescent="0.25">
      <c r="A67" t="s">
        <v>139</v>
      </c>
      <c r="B67" s="5">
        <v>116892.80898876404</v>
      </c>
      <c r="C67" s="1">
        <v>85</v>
      </c>
      <c r="D67" s="1">
        <v>22.1</v>
      </c>
      <c r="E67" s="7" t="str">
        <f>VLOOKUP(A67,'Среднедуш. доход'!A:B,2,0)</f>
        <v>7813</v>
      </c>
      <c r="F67" s="1">
        <f>VLOOKUP(A67,'Число предприятий'!A:B,2,0)</f>
        <v>54204</v>
      </c>
      <c r="G67" s="1">
        <f>VLOOKUP(A67,Демография!A:B,2,0)</f>
        <v>10.8</v>
      </c>
      <c r="H67" s="1">
        <v>0</v>
      </c>
      <c r="I67" s="1" t="str">
        <f>VLOOKUP(A67,'Объем платных услуг'!A:B,2,0)</f>
        <v>10137</v>
      </c>
      <c r="J67" s="1">
        <v>0</v>
      </c>
      <c r="K67" s="1">
        <v>8.6</v>
      </c>
    </row>
    <row r="68" spans="1:11" x14ac:dyDescent="0.25">
      <c r="A68" t="s">
        <v>140</v>
      </c>
      <c r="B68" s="5">
        <v>94432.395833333328</v>
      </c>
      <c r="C68" s="1">
        <v>75.099999999999994</v>
      </c>
      <c r="D68" s="1">
        <v>23.5</v>
      </c>
      <c r="E68" s="7" t="str">
        <f>VLOOKUP(A68,'Среднедуш. доход'!A:B,2,0)</f>
        <v>6650</v>
      </c>
      <c r="F68" s="1">
        <f>VLOOKUP(A68,'Число предприятий'!A:B,2,0)</f>
        <v>135540</v>
      </c>
      <c r="G68" s="1">
        <f>VLOOKUP(A68,Демография!A:B,2,0)</f>
        <v>10.6</v>
      </c>
      <c r="H68" s="1">
        <v>0</v>
      </c>
      <c r="I68" s="1" t="str">
        <f>VLOOKUP(A68,'Объем платных услуг'!A:B,2,0)</f>
        <v>16545</v>
      </c>
      <c r="J68" s="1">
        <v>0</v>
      </c>
      <c r="K68" s="1">
        <v>7.8</v>
      </c>
    </row>
    <row r="69" spans="1:11" x14ac:dyDescent="0.25">
      <c r="A69" t="s">
        <v>141</v>
      </c>
      <c r="B69" s="5">
        <v>130349.04761904762</v>
      </c>
      <c r="C69" s="1">
        <v>69.099999999999994</v>
      </c>
      <c r="D69" s="1">
        <v>23.7</v>
      </c>
      <c r="E69" s="7" t="str">
        <f>VLOOKUP(A69,'Среднедуш. доход'!A:B,2,0)</f>
        <v>6916</v>
      </c>
      <c r="F69" s="1">
        <f>VLOOKUP(A69,'Число предприятий'!A:B,2,0)</f>
        <v>51100</v>
      </c>
      <c r="G69" s="1">
        <f>VLOOKUP(A69,Демография!A:B,2,0)</f>
        <v>10.4</v>
      </c>
      <c r="H69" s="1">
        <v>0</v>
      </c>
      <c r="I69" s="1" t="str">
        <f>VLOOKUP(A69,'Объем платных услуг'!A:B,2,0)</f>
        <v>11814</v>
      </c>
      <c r="J69" s="1">
        <v>0</v>
      </c>
      <c r="K69" s="1">
        <v>8.6</v>
      </c>
    </row>
    <row r="70" spans="1:11" x14ac:dyDescent="0.25">
      <c r="A70" t="s">
        <v>142</v>
      </c>
      <c r="B70" s="5">
        <v>138925.18181818182</v>
      </c>
      <c r="C70" s="1">
        <v>68.400000000000006</v>
      </c>
      <c r="D70" s="1">
        <v>27</v>
      </c>
      <c r="E70" s="7" t="str">
        <f>VLOOKUP(A70,'Среднедуш. доход'!A:B,2,0)</f>
        <v>8076</v>
      </c>
      <c r="F70" s="1">
        <f>VLOOKUP(A70,'Число предприятий'!A:B,2,0)</f>
        <v>32941</v>
      </c>
      <c r="G70" s="1">
        <f>VLOOKUP(A70,Демография!A:B,2,0)</f>
        <v>10.7</v>
      </c>
      <c r="H70" s="1">
        <v>0</v>
      </c>
      <c r="I70" s="1" t="str">
        <f>VLOOKUP(A70,'Объем платных услуг'!A:B,2,0)</f>
        <v>18794</v>
      </c>
      <c r="J70" s="1">
        <v>0</v>
      </c>
      <c r="K70" s="1">
        <v>10.5</v>
      </c>
    </row>
    <row r="71" spans="1:11" x14ac:dyDescent="0.25">
      <c r="A71" t="s">
        <v>144</v>
      </c>
      <c r="B71" s="5">
        <v>66258.947368421053</v>
      </c>
      <c r="C71" s="1">
        <v>63.4</v>
      </c>
      <c r="D71" s="1">
        <v>17.100000000000001</v>
      </c>
      <c r="E71" s="7" t="str">
        <f>VLOOKUP(A71,'Среднедуш. доход'!A:B,2,0)</f>
        <v>5887</v>
      </c>
      <c r="F71" s="1">
        <f>VLOOKUP(A71,'Число предприятий'!A:B,2,0)</f>
        <v>17898</v>
      </c>
      <c r="G71" s="1">
        <f>VLOOKUP(A71,Демография!A:B,2,0)</f>
        <v>13.5</v>
      </c>
      <c r="H71" s="1">
        <v>0</v>
      </c>
      <c r="I71" s="1" t="str">
        <f>VLOOKUP(A71,'Объем платных услуг'!A:B,2,0)</f>
        <v>8301</v>
      </c>
      <c r="J71" s="1">
        <v>0</v>
      </c>
      <c r="K71" s="1">
        <v>11.1</v>
      </c>
    </row>
    <row r="72" spans="1:11" x14ac:dyDescent="0.25">
      <c r="A72" t="s">
        <v>149</v>
      </c>
      <c r="B72" s="5">
        <v>137223.30985915492</v>
      </c>
      <c r="C72" s="1">
        <v>64.2</v>
      </c>
      <c r="D72" s="1">
        <v>25</v>
      </c>
      <c r="E72" s="7" t="str">
        <f>VLOOKUP(A72,'Среднедуш. доход'!A:B,2,0)</f>
        <v>11391</v>
      </c>
      <c r="F72" s="1">
        <f>VLOOKUP(A72,'Число предприятий'!A:B,2,0)</f>
        <v>25856</v>
      </c>
      <c r="G72" s="1">
        <f>VLOOKUP(A72,Демография!A:B,2,0)</f>
        <v>14.3</v>
      </c>
      <c r="H72" s="1">
        <v>1</v>
      </c>
      <c r="I72" s="1" t="str">
        <f>VLOOKUP(A72,'Объем платных услуг'!A:B,2,0)</f>
        <v>21924</v>
      </c>
      <c r="J72" s="1">
        <v>0</v>
      </c>
      <c r="K72" s="1">
        <v>8.9</v>
      </c>
    </row>
    <row r="73" spans="1:11" x14ac:dyDescent="0.25">
      <c r="A73" t="s">
        <v>150</v>
      </c>
      <c r="B73" s="5">
        <v>72168.604651162794</v>
      </c>
      <c r="C73" s="1">
        <v>75.400000000000006</v>
      </c>
      <c r="D73" s="1">
        <v>24.1</v>
      </c>
      <c r="E73" s="7" t="str">
        <f>VLOOKUP(A73,'Среднедуш. доход'!A:B,2,0)</f>
        <v>7127</v>
      </c>
      <c r="F73" s="1">
        <f>VLOOKUP(A73,'Число предприятий'!A:B,2,0)</f>
        <v>59170</v>
      </c>
      <c r="G73" s="1">
        <f>VLOOKUP(A73,Демография!A:B,2,0)</f>
        <v>10.4</v>
      </c>
      <c r="H73" s="1">
        <v>0</v>
      </c>
      <c r="I73" s="1" t="str">
        <f>VLOOKUP(A73,'Объем платных услуг'!A:B,2,0)</f>
        <v>17328</v>
      </c>
      <c r="J73" s="1">
        <v>0</v>
      </c>
      <c r="K73" s="1">
        <v>8</v>
      </c>
    </row>
    <row r="74" spans="1:11" x14ac:dyDescent="0.25">
      <c r="A74" t="s">
        <v>151</v>
      </c>
      <c r="B74" s="5">
        <v>84997.835820895518</v>
      </c>
      <c r="C74" s="1">
        <v>80.5</v>
      </c>
      <c r="D74" s="1">
        <v>30.2</v>
      </c>
      <c r="E74" s="7" t="str">
        <f>VLOOKUP(A74,'Среднедуш. доход'!A:B,2,0)</f>
        <v>9451</v>
      </c>
      <c r="F74" s="1">
        <f>VLOOKUP(A74,'Число предприятий'!A:B,2,0)</f>
        <v>42274</v>
      </c>
      <c r="G74" s="1">
        <f>VLOOKUP(A74,Демография!A:B,2,0)</f>
        <v>10.9</v>
      </c>
      <c r="H74" s="1">
        <v>0</v>
      </c>
      <c r="I74" s="1" t="str">
        <f>VLOOKUP(A74,'Объем платных услуг'!A:B,2,0)</f>
        <v>27074</v>
      </c>
      <c r="J74" s="1">
        <v>0</v>
      </c>
      <c r="K74" s="1">
        <v>5.7</v>
      </c>
    </row>
    <row r="75" spans="1:11" x14ac:dyDescent="0.25">
      <c r="A75" t="s">
        <v>152</v>
      </c>
      <c r="B75" s="5">
        <v>74103.162393162391</v>
      </c>
      <c r="C75" s="1">
        <v>65.7</v>
      </c>
      <c r="D75" s="1">
        <v>15.4</v>
      </c>
      <c r="E75" s="7" t="str">
        <f>VLOOKUP(A75,'Среднедуш. доход'!A:B,2,0)</f>
        <v>5874</v>
      </c>
      <c r="F75" s="1">
        <f>VLOOKUP(A75,'Число предприятий'!A:B,2,0)</f>
        <v>16858</v>
      </c>
      <c r="G75" s="1">
        <f>VLOOKUP(A75,Демография!A:B,2,0)</f>
        <v>12.1</v>
      </c>
      <c r="H75" s="1">
        <v>0</v>
      </c>
      <c r="I75" s="1" t="str">
        <f>VLOOKUP(A75,'Объем платных услуг'!A:B,2,0)</f>
        <v>12071</v>
      </c>
      <c r="J75" s="1">
        <v>0</v>
      </c>
      <c r="K75" s="1">
        <v>10.3</v>
      </c>
    </row>
    <row r="76" spans="1:11" x14ac:dyDescent="0.25">
      <c r="A76" t="s">
        <v>154</v>
      </c>
      <c r="B76" s="5">
        <v>71493.3908045977</v>
      </c>
      <c r="C76" s="1">
        <v>79.400000000000006</v>
      </c>
      <c r="D76" s="1">
        <v>20.399999999999999</v>
      </c>
      <c r="E76" s="7" t="str">
        <f>VLOOKUP(A76,'Среднедуш. доход'!A:B,2,0)</f>
        <v>10834</v>
      </c>
      <c r="F76" s="1">
        <f>VLOOKUP(A76,'Число предприятий'!A:B,2,0)</f>
        <v>13940</v>
      </c>
      <c r="G76" s="1">
        <f>VLOOKUP(A76,Демография!A:B,2,0)</f>
        <v>11</v>
      </c>
      <c r="H76" s="1">
        <v>0</v>
      </c>
      <c r="I76" s="1" t="str">
        <f>VLOOKUP(A76,'Объем платных услуг'!A:B,2,0)</f>
        <v>19429</v>
      </c>
      <c r="J76" s="1">
        <v>0</v>
      </c>
      <c r="K76" s="1">
        <v>9.5</v>
      </c>
    </row>
    <row r="77" spans="1:11" x14ac:dyDescent="0.25">
      <c r="A77" t="s">
        <v>157</v>
      </c>
      <c r="B77" s="5">
        <v>108700.80291970803</v>
      </c>
      <c r="C77" s="1">
        <v>94.4</v>
      </c>
      <c r="D77" s="1">
        <v>23.2</v>
      </c>
      <c r="E77" s="7" t="str">
        <f>VLOOKUP(A77,'Среднедуш. доход'!A:B,2,0)</f>
        <v>11107</v>
      </c>
      <c r="F77" s="1">
        <f>VLOOKUP(A77,'Число предприятий'!A:B,2,0)</f>
        <v>10673</v>
      </c>
      <c r="G77" s="1">
        <f>VLOOKUP(A77,Демография!A:B,2,0)</f>
        <v>11</v>
      </c>
      <c r="H77" s="1">
        <v>0</v>
      </c>
      <c r="I77" s="1" t="str">
        <f>VLOOKUP(A77,'Объем платных услуг'!A:B,2,0)</f>
        <v>23590</v>
      </c>
      <c r="J77" s="1">
        <v>0</v>
      </c>
      <c r="K77" s="1">
        <v>7.0000000000000009</v>
      </c>
    </row>
    <row r="78" spans="1:11" x14ac:dyDescent="0.25">
      <c r="A78" t="s">
        <v>158</v>
      </c>
      <c r="B78" s="5">
        <v>144857.02531645569</v>
      </c>
      <c r="C78" s="1">
        <v>77.7</v>
      </c>
      <c r="D78" s="1">
        <v>18.3</v>
      </c>
      <c r="E78" s="7" t="str">
        <f>VLOOKUP(A78,'Среднедуш. доход'!A:B,2,0)</f>
        <v>12548</v>
      </c>
      <c r="F78" s="1">
        <f>VLOOKUP(A78,'Число предприятий'!A:B,2,0)</f>
        <v>15146</v>
      </c>
      <c r="G78" s="1">
        <f>VLOOKUP(A78,Демография!A:B,2,0)</f>
        <v>11.4</v>
      </c>
      <c r="H78" s="1">
        <v>0</v>
      </c>
      <c r="I78" s="1" t="str">
        <f>VLOOKUP(A78,'Объем платных услуг'!A:B,2,0)</f>
        <v>27178</v>
      </c>
      <c r="J78" s="1">
        <v>0</v>
      </c>
      <c r="K78" s="1">
        <v>7.6</v>
      </c>
    </row>
    <row r="79" spans="1:11" x14ac:dyDescent="0.25">
      <c r="A79" t="s">
        <v>159</v>
      </c>
      <c r="B79" s="5">
        <v>66923.913043478256</v>
      </c>
      <c r="C79" s="1">
        <v>66.3</v>
      </c>
      <c r="D79" s="1">
        <v>18.899999999999999</v>
      </c>
      <c r="E79" s="7" t="str">
        <f>VLOOKUP(A79,'Среднедуш. доход'!A:B,2,0)</f>
        <v>6269</v>
      </c>
      <c r="F79" s="1">
        <f>VLOOKUP(A79,'Число предприятий'!A:B,2,0)</f>
        <v>3825</v>
      </c>
      <c r="G79" s="1">
        <f>VLOOKUP(A79,Демография!A:B,2,0)</f>
        <v>11.6</v>
      </c>
      <c r="H79" s="1">
        <v>0</v>
      </c>
      <c r="I79" s="1" t="str">
        <f>VLOOKUP(A79,'Объем платных услуг'!A:B,2,0)</f>
        <v>9350</v>
      </c>
      <c r="J79" s="1">
        <v>0</v>
      </c>
      <c r="K79" s="1">
        <v>7.9</v>
      </c>
    </row>
    <row r="80" spans="1:11" x14ac:dyDescent="0.25">
      <c r="A80" t="s">
        <v>160</v>
      </c>
      <c r="B80" s="5">
        <v>117254.55813953489</v>
      </c>
      <c r="C80" s="1">
        <v>66.3</v>
      </c>
      <c r="D80" s="1">
        <v>21</v>
      </c>
      <c r="E80" s="7" t="str">
        <f>VLOOKUP(A80,'Среднедуш. доход'!A:B,2,0)</f>
        <v>20253</v>
      </c>
      <c r="F80" s="1">
        <f>VLOOKUP(A80,'Число предприятий'!A:B,2,0)</f>
        <v>1881</v>
      </c>
      <c r="G80" s="1">
        <f>VLOOKUP(A80,Демография!A:B,2,0)</f>
        <v>15.7</v>
      </c>
      <c r="H80" s="1">
        <v>0</v>
      </c>
      <c r="I80" s="1" t="str">
        <f>VLOOKUP(A80,'Объем платных услуг'!A:B,2,0)</f>
        <v>27488</v>
      </c>
      <c r="J80" s="1">
        <v>0</v>
      </c>
      <c r="K80" s="1">
        <v>4.4000000000000004</v>
      </c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6E19E-8732-4426-BBE3-860B112B8E42}">
  <dimension ref="A1:B100"/>
  <sheetViews>
    <sheetView workbookViewId="0">
      <selection activeCell="F13" sqref="F13"/>
    </sheetView>
  </sheetViews>
  <sheetFormatPr defaultRowHeight="15" x14ac:dyDescent="0.25"/>
  <cols>
    <col min="1" max="1" width="62.28515625" bestFit="1" customWidth="1"/>
    <col min="2" max="2" width="11.140625" bestFit="1" customWidth="1"/>
  </cols>
  <sheetData>
    <row r="1" spans="1:2" x14ac:dyDescent="0.25">
      <c r="A1" t="s">
        <v>0</v>
      </c>
      <c r="B1" t="s">
        <v>308</v>
      </c>
    </row>
    <row r="2" spans="1:2" x14ac:dyDescent="0.25">
      <c r="A2" s="1" t="s">
        <v>2</v>
      </c>
      <c r="B2">
        <v>2005</v>
      </c>
    </row>
    <row r="3" spans="1:2" x14ac:dyDescent="0.25">
      <c r="A3" s="1" t="s">
        <v>5</v>
      </c>
      <c r="B3">
        <v>10.199999999999999</v>
      </c>
    </row>
    <row r="4" spans="1:2" x14ac:dyDescent="0.25">
      <c r="A4" s="1" t="s">
        <v>7</v>
      </c>
      <c r="B4">
        <v>8.8000000000000007</v>
      </c>
    </row>
    <row r="5" spans="1:2" x14ac:dyDescent="0.25">
      <c r="A5" s="1" t="s">
        <v>9</v>
      </c>
      <c r="B5">
        <v>8.9</v>
      </c>
    </row>
    <row r="6" spans="1:2" x14ac:dyDescent="0.25">
      <c r="A6" s="1" t="s">
        <v>11</v>
      </c>
      <c r="B6">
        <v>9</v>
      </c>
    </row>
    <row r="7" spans="1:2" x14ac:dyDescent="0.25">
      <c r="A7" s="1" t="s">
        <v>13</v>
      </c>
      <c r="B7">
        <v>9.1999999999999993</v>
      </c>
    </row>
    <row r="8" spans="1:2" x14ac:dyDescent="0.25">
      <c r="A8" s="1" t="s">
        <v>15</v>
      </c>
      <c r="B8">
        <v>8.4</v>
      </c>
    </row>
    <row r="9" spans="1:2" x14ac:dyDescent="0.25">
      <c r="A9" s="1" t="s">
        <v>17</v>
      </c>
      <c r="B9">
        <v>8.6999999999999993</v>
      </c>
    </row>
    <row r="10" spans="1:2" x14ac:dyDescent="0.25">
      <c r="A10" s="1" t="s">
        <v>19</v>
      </c>
      <c r="B10">
        <v>8.9</v>
      </c>
    </row>
    <row r="11" spans="1:2" x14ac:dyDescent="0.25">
      <c r="A11" s="1" t="s">
        <v>21</v>
      </c>
      <c r="B11">
        <v>9.6999999999999993</v>
      </c>
    </row>
    <row r="12" spans="1:2" x14ac:dyDescent="0.25">
      <c r="A12" s="1" t="s">
        <v>23</v>
      </c>
      <c r="B12">
        <v>8.6</v>
      </c>
    </row>
    <row r="13" spans="1:2" x14ac:dyDescent="0.25">
      <c r="A13" s="1" t="s">
        <v>25</v>
      </c>
      <c r="B13">
        <v>9.3000000000000007</v>
      </c>
    </row>
    <row r="14" spans="1:2" x14ac:dyDescent="0.25">
      <c r="A14" s="1" t="s">
        <v>27</v>
      </c>
      <c r="B14">
        <v>9</v>
      </c>
    </row>
    <row r="15" spans="1:2" x14ac:dyDescent="0.25">
      <c r="A15" s="1" t="s">
        <v>29</v>
      </c>
      <c r="B15">
        <v>8.6</v>
      </c>
    </row>
    <row r="16" spans="1:2" x14ac:dyDescent="0.25">
      <c r="A16" s="1" t="s">
        <v>31</v>
      </c>
      <c r="B16">
        <v>8.4</v>
      </c>
    </row>
    <row r="17" spans="1:2" x14ac:dyDescent="0.25">
      <c r="A17" s="1" t="s">
        <v>33</v>
      </c>
      <c r="B17">
        <v>8.6</v>
      </c>
    </row>
    <row r="18" spans="1:2" x14ac:dyDescent="0.25">
      <c r="A18" s="1" t="s">
        <v>35</v>
      </c>
      <c r="B18">
        <v>8.5</v>
      </c>
    </row>
    <row r="19" spans="1:2" x14ac:dyDescent="0.25">
      <c r="A19" s="1" t="s">
        <v>37</v>
      </c>
      <c r="B19">
        <v>9.3000000000000007</v>
      </c>
    </row>
    <row r="20" spans="1:2" x14ac:dyDescent="0.25">
      <c r="A20" s="1" t="s">
        <v>39</v>
      </c>
      <c r="B20">
        <v>7.8</v>
      </c>
    </row>
    <row r="21" spans="1:2" x14ac:dyDescent="0.25">
      <c r="A21" s="1" t="s">
        <v>41</v>
      </c>
      <c r="B21">
        <v>9.1999999999999993</v>
      </c>
    </row>
    <row r="22" spans="1:2" x14ac:dyDescent="0.25">
      <c r="A22" s="1" t="s">
        <v>43</v>
      </c>
      <c r="B22">
        <v>8.9</v>
      </c>
    </row>
    <row r="23" spans="1:2" x14ac:dyDescent="0.25">
      <c r="A23" s="1" t="s">
        <v>45</v>
      </c>
      <c r="B23">
        <v>9.3000000000000007</v>
      </c>
    </row>
    <row r="24" spans="1:2" x14ac:dyDescent="0.25">
      <c r="A24" s="1" t="s">
        <v>47</v>
      </c>
      <c r="B24">
        <v>9.9</v>
      </c>
    </row>
    <row r="25" spans="1:2" x14ac:dyDescent="0.25">
      <c r="A25" s="1" t="s">
        <v>49</v>
      </c>
      <c r="B25">
        <v>11.1</v>
      </c>
    </row>
    <row r="26" spans="1:2" x14ac:dyDescent="0.25">
      <c r="A26" s="1" t="s">
        <v>51</v>
      </c>
      <c r="B26">
        <v>10.7</v>
      </c>
    </row>
    <row r="27" spans="1:2" x14ac:dyDescent="0.25">
      <c r="A27" s="1" t="s">
        <v>52</v>
      </c>
      <c r="B27">
        <v>14.5</v>
      </c>
    </row>
    <row r="28" spans="1:2" x14ac:dyDescent="0.25">
      <c r="A28" s="1" t="s">
        <v>54</v>
      </c>
      <c r="B28">
        <v>10.5</v>
      </c>
    </row>
    <row r="29" spans="1:2" x14ac:dyDescent="0.25">
      <c r="A29" s="1" t="s">
        <v>56</v>
      </c>
      <c r="B29">
        <v>8.9</v>
      </c>
    </row>
    <row r="30" spans="1:2" x14ac:dyDescent="0.25">
      <c r="A30" s="1" t="s">
        <v>58</v>
      </c>
      <c r="B30">
        <v>7.8</v>
      </c>
    </row>
    <row r="31" spans="1:2" x14ac:dyDescent="0.25">
      <c r="A31" s="1" t="s">
        <v>60</v>
      </c>
      <c r="B31">
        <v>9.8000000000000007</v>
      </c>
    </row>
    <row r="32" spans="1:2" x14ac:dyDescent="0.25">
      <c r="A32" s="1" t="s">
        <v>61</v>
      </c>
      <c r="B32">
        <v>9.3000000000000007</v>
      </c>
    </row>
    <row r="33" spans="1:2" x14ac:dyDescent="0.25">
      <c r="A33" s="1" t="s">
        <v>63</v>
      </c>
      <c r="B33">
        <v>8.8000000000000007</v>
      </c>
    </row>
    <row r="34" spans="1:2" x14ac:dyDescent="0.25">
      <c r="A34" s="1" t="s">
        <v>64</v>
      </c>
      <c r="B34">
        <v>8.6</v>
      </c>
    </row>
    <row r="35" spans="1:2" x14ac:dyDescent="0.25">
      <c r="A35" s="1" t="s">
        <v>66</v>
      </c>
      <c r="B35">
        <v>11.5</v>
      </c>
    </row>
    <row r="36" spans="1:2" x14ac:dyDescent="0.25">
      <c r="A36" s="1" t="s">
        <v>68</v>
      </c>
      <c r="B36">
        <v>10.3</v>
      </c>
    </row>
    <row r="37" spans="1:2" x14ac:dyDescent="0.25">
      <c r="A37" s="1" t="s">
        <v>70</v>
      </c>
      <c r="B37">
        <v>15.5</v>
      </c>
    </row>
    <row r="38" spans="1:2" x14ac:dyDescent="0.25">
      <c r="A38" s="1" t="s">
        <v>72</v>
      </c>
      <c r="B38">
        <v>14</v>
      </c>
    </row>
    <row r="39" spans="1:2" x14ac:dyDescent="0.25">
      <c r="A39" s="1" t="s">
        <v>74</v>
      </c>
      <c r="B39">
        <v>10</v>
      </c>
    </row>
    <row r="40" spans="1:2" x14ac:dyDescent="0.25">
      <c r="A40" s="1" t="s">
        <v>76</v>
      </c>
      <c r="B40">
        <v>13.1</v>
      </c>
    </row>
    <row r="41" spans="1:2" x14ac:dyDescent="0.25">
      <c r="A41" s="1" t="s">
        <v>78</v>
      </c>
      <c r="B41">
        <v>12</v>
      </c>
    </row>
    <row r="42" spans="1:2" x14ac:dyDescent="0.25">
      <c r="A42" s="1" t="s">
        <v>80</v>
      </c>
      <c r="B42">
        <v>11.2</v>
      </c>
    </row>
    <row r="43" spans="1:2" x14ac:dyDescent="0.25">
      <c r="A43" s="1" t="s">
        <v>81</v>
      </c>
      <c r="B43">
        <v>24.9</v>
      </c>
    </row>
    <row r="44" spans="1:2" x14ac:dyDescent="0.25">
      <c r="A44" s="1" t="s">
        <v>83</v>
      </c>
      <c r="B44">
        <v>10.3</v>
      </c>
    </row>
    <row r="45" spans="1:2" x14ac:dyDescent="0.25">
      <c r="A45" s="1" t="s">
        <v>84</v>
      </c>
      <c r="B45">
        <v>10</v>
      </c>
    </row>
    <row r="46" spans="1:2" x14ac:dyDescent="0.25">
      <c r="A46" s="1" t="s">
        <v>86</v>
      </c>
      <c r="B46">
        <v>12.2</v>
      </c>
    </row>
    <row r="47" spans="1:2" x14ac:dyDescent="0.25">
      <c r="A47" s="1" t="s">
        <v>88</v>
      </c>
      <c r="B47">
        <v>9.4</v>
      </c>
    </row>
    <row r="48" spans="1:2" x14ac:dyDescent="0.25">
      <c r="A48" s="1" t="s">
        <v>89</v>
      </c>
      <c r="B48">
        <v>9.1999999999999993</v>
      </c>
    </row>
    <row r="49" spans="1:2" x14ac:dyDescent="0.25">
      <c r="A49" s="1" t="s">
        <v>91</v>
      </c>
      <c r="B49">
        <v>9.8000000000000007</v>
      </c>
    </row>
    <row r="50" spans="1:2" x14ac:dyDescent="0.25">
      <c r="A50" s="1" t="s">
        <v>93</v>
      </c>
      <c r="B50">
        <v>10.8</v>
      </c>
    </row>
    <row r="51" spans="1:2" x14ac:dyDescent="0.25">
      <c r="A51" s="1" t="s">
        <v>94</v>
      </c>
      <c r="B51">
        <v>10.5</v>
      </c>
    </row>
    <row r="52" spans="1:2" x14ac:dyDescent="0.25">
      <c r="A52" s="1" t="s">
        <v>96</v>
      </c>
      <c r="B52">
        <v>8.6</v>
      </c>
    </row>
    <row r="53" spans="1:2" x14ac:dyDescent="0.25">
      <c r="A53" s="1" t="s">
        <v>97</v>
      </c>
      <c r="B53">
        <v>9.8000000000000007</v>
      </c>
    </row>
    <row r="54" spans="1:2" x14ac:dyDescent="0.25">
      <c r="A54" s="1" t="s">
        <v>98</v>
      </c>
      <c r="B54">
        <v>11.1</v>
      </c>
    </row>
    <row r="55" spans="1:2" x14ac:dyDescent="0.25">
      <c r="A55" s="1" t="s">
        <v>99</v>
      </c>
      <c r="B55">
        <v>10.1</v>
      </c>
    </row>
    <row r="56" spans="1:2" x14ac:dyDescent="0.25">
      <c r="A56" s="1" t="s">
        <v>100</v>
      </c>
      <c r="B56">
        <v>10.9</v>
      </c>
    </row>
    <row r="57" spans="1:2" x14ac:dyDescent="0.25">
      <c r="A57" s="1" t="s">
        <v>101</v>
      </c>
      <c r="B57">
        <v>9.3000000000000007</v>
      </c>
    </row>
    <row r="58" spans="1:2" x14ac:dyDescent="0.25">
      <c r="A58" s="1" t="s">
        <v>102</v>
      </c>
      <c r="B58">
        <v>8.9</v>
      </c>
    </row>
    <row r="59" spans="1:2" x14ac:dyDescent="0.25">
      <c r="A59" s="1" t="s">
        <v>103</v>
      </c>
      <c r="B59">
        <v>10.5</v>
      </c>
    </row>
    <row r="60" spans="1:2" x14ac:dyDescent="0.25">
      <c r="A60" s="1" t="s">
        <v>105</v>
      </c>
      <c r="B60">
        <v>8.4</v>
      </c>
    </row>
    <row r="61" spans="1:2" x14ac:dyDescent="0.25">
      <c r="A61" s="1" t="s">
        <v>107</v>
      </c>
      <c r="B61">
        <v>9.6999999999999993</v>
      </c>
    </row>
    <row r="62" spans="1:2" x14ac:dyDescent="0.25">
      <c r="A62" s="1" t="s">
        <v>108</v>
      </c>
      <c r="B62">
        <v>9</v>
      </c>
    </row>
    <row r="63" spans="1:2" x14ac:dyDescent="0.25">
      <c r="A63" s="1" t="s">
        <v>110</v>
      </c>
      <c r="B63">
        <v>8.6</v>
      </c>
    </row>
    <row r="64" spans="1:2" x14ac:dyDescent="0.25">
      <c r="A64" s="1" t="s">
        <v>112</v>
      </c>
      <c r="B64">
        <v>11.1</v>
      </c>
    </row>
    <row r="65" spans="1:2" x14ac:dyDescent="0.25">
      <c r="A65" s="1" t="s">
        <v>113</v>
      </c>
      <c r="B65">
        <v>10.4</v>
      </c>
    </row>
    <row r="66" spans="1:2" x14ac:dyDescent="0.25">
      <c r="A66" s="1" t="s">
        <v>115</v>
      </c>
      <c r="B66">
        <v>10.4</v>
      </c>
    </row>
    <row r="67" spans="1:2" x14ac:dyDescent="0.25">
      <c r="A67" s="1" t="s">
        <v>116</v>
      </c>
      <c r="B67">
        <v>13</v>
      </c>
    </row>
    <row r="68" spans="1:2" x14ac:dyDescent="0.25">
      <c r="A68" s="1" t="s">
        <v>117</v>
      </c>
    </row>
    <row r="69" spans="1:2" x14ac:dyDescent="0.25">
      <c r="A69" s="1" t="s">
        <v>369</v>
      </c>
      <c r="B69">
        <v>13.5</v>
      </c>
    </row>
    <row r="70" spans="1:2" x14ac:dyDescent="0.25">
      <c r="A70" s="1" t="s">
        <v>119</v>
      </c>
      <c r="B70">
        <v>13.6</v>
      </c>
    </row>
    <row r="71" spans="1:2" x14ac:dyDescent="0.25">
      <c r="A71" s="1" t="s">
        <v>120</v>
      </c>
      <c r="B71">
        <v>10.4</v>
      </c>
    </row>
    <row r="72" spans="1:2" x14ac:dyDescent="0.25">
      <c r="A72" s="1" t="s">
        <v>122</v>
      </c>
      <c r="B72">
        <v>11.4</v>
      </c>
    </row>
    <row r="73" spans="1:2" x14ac:dyDescent="0.25">
      <c r="A73" s="1" t="s">
        <v>123</v>
      </c>
      <c r="B73">
        <v>17.2</v>
      </c>
    </row>
    <row r="74" spans="1:2" x14ac:dyDescent="0.25">
      <c r="A74" s="1" t="s">
        <v>125</v>
      </c>
      <c r="B74">
        <v>14</v>
      </c>
    </row>
    <row r="75" spans="1:2" x14ac:dyDescent="0.25">
      <c r="A75" s="1" t="s">
        <v>126</v>
      </c>
      <c r="B75">
        <v>19.399999999999999</v>
      </c>
    </row>
    <row r="76" spans="1:2" x14ac:dyDescent="0.25">
      <c r="A76" s="1" t="s">
        <v>128</v>
      </c>
      <c r="B76">
        <v>11.5</v>
      </c>
    </row>
    <row r="77" spans="1:2" x14ac:dyDescent="0.25">
      <c r="A77" s="1" t="s">
        <v>130</v>
      </c>
      <c r="B77">
        <v>10.3</v>
      </c>
    </row>
    <row r="78" spans="1:2" x14ac:dyDescent="0.25">
      <c r="A78" s="1" t="s">
        <v>131</v>
      </c>
      <c r="B78">
        <v>10.8</v>
      </c>
    </row>
    <row r="79" spans="1:2" x14ac:dyDescent="0.25">
      <c r="A79" s="1" t="s">
        <v>117</v>
      </c>
    </row>
    <row r="80" spans="1:2" x14ac:dyDescent="0.25">
      <c r="A80" s="1" t="s">
        <v>132</v>
      </c>
      <c r="B80">
        <v>14</v>
      </c>
    </row>
    <row r="81" spans="1:2" x14ac:dyDescent="0.25">
      <c r="A81" s="1" t="s">
        <v>134</v>
      </c>
      <c r="B81">
        <v>16.3</v>
      </c>
    </row>
    <row r="82" spans="1:2" x14ac:dyDescent="0.25">
      <c r="A82" s="1" t="s">
        <v>136</v>
      </c>
      <c r="B82">
        <v>11.9</v>
      </c>
    </row>
    <row r="83" spans="1:2" x14ac:dyDescent="0.25">
      <c r="A83" s="1" t="s">
        <v>137</v>
      </c>
      <c r="B83">
        <v>14.7</v>
      </c>
    </row>
    <row r="84" spans="1:2" x14ac:dyDescent="0.25">
      <c r="A84" s="1" t="s">
        <v>139</v>
      </c>
      <c r="B84">
        <v>10.8</v>
      </c>
    </row>
    <row r="85" spans="1:2" x14ac:dyDescent="0.25">
      <c r="A85" s="1" t="s">
        <v>140</v>
      </c>
      <c r="B85">
        <v>10.6</v>
      </c>
    </row>
    <row r="86" spans="1:2" x14ac:dyDescent="0.25">
      <c r="A86" s="1" t="s">
        <v>141</v>
      </c>
      <c r="B86">
        <v>10.4</v>
      </c>
    </row>
    <row r="87" spans="1:2" x14ac:dyDescent="0.25">
      <c r="A87" s="1" t="s">
        <v>142</v>
      </c>
      <c r="B87">
        <v>10.7</v>
      </c>
    </row>
    <row r="88" spans="1:2" x14ac:dyDescent="0.25">
      <c r="A88" s="1" t="s">
        <v>144</v>
      </c>
      <c r="B88">
        <v>13.5</v>
      </c>
    </row>
    <row r="89" spans="1:2" x14ac:dyDescent="0.25">
      <c r="A89" s="1" t="s">
        <v>387</v>
      </c>
      <c r="B89">
        <v>16.7</v>
      </c>
    </row>
    <row r="90" spans="1:2" x14ac:dyDescent="0.25">
      <c r="A90" s="1" t="s">
        <v>147</v>
      </c>
      <c r="B90">
        <v>11.5</v>
      </c>
    </row>
    <row r="91" spans="1:2" x14ac:dyDescent="0.25">
      <c r="A91" s="1" t="s">
        <v>149</v>
      </c>
      <c r="B91">
        <v>14.3</v>
      </c>
    </row>
    <row r="92" spans="1:2" x14ac:dyDescent="0.25">
      <c r="A92" s="1" t="s">
        <v>150</v>
      </c>
      <c r="B92">
        <v>10.4</v>
      </c>
    </row>
    <row r="93" spans="1:2" x14ac:dyDescent="0.25">
      <c r="A93" s="1" t="s">
        <v>151</v>
      </c>
      <c r="B93">
        <v>10.9</v>
      </c>
    </row>
    <row r="94" spans="1:2" x14ac:dyDescent="0.25">
      <c r="A94" s="1" t="s">
        <v>152</v>
      </c>
      <c r="B94">
        <v>12.1</v>
      </c>
    </row>
    <row r="95" spans="1:2" x14ac:dyDescent="0.25">
      <c r="A95" s="1" t="s">
        <v>154</v>
      </c>
      <c r="B95">
        <v>11</v>
      </c>
    </row>
    <row r="96" spans="1:2" x14ac:dyDescent="0.25">
      <c r="A96" s="1" t="s">
        <v>156</v>
      </c>
      <c r="B96">
        <v>12.5</v>
      </c>
    </row>
    <row r="97" spans="1:2" x14ac:dyDescent="0.25">
      <c r="A97" s="1" t="s">
        <v>157</v>
      </c>
      <c r="B97">
        <v>11</v>
      </c>
    </row>
    <row r="98" spans="1:2" x14ac:dyDescent="0.25">
      <c r="A98" s="1" t="s">
        <v>158</v>
      </c>
      <c r="B98">
        <v>11.4</v>
      </c>
    </row>
    <row r="99" spans="1:2" x14ac:dyDescent="0.25">
      <c r="A99" s="1" t="s">
        <v>159</v>
      </c>
      <c r="B99">
        <v>11.6</v>
      </c>
    </row>
    <row r="100" spans="1:2" x14ac:dyDescent="0.25">
      <c r="A100" s="1" t="s">
        <v>160</v>
      </c>
      <c r="B100">
        <v>15.7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162B4-E950-4E3B-B916-3B96C9F67067}">
  <dimension ref="A1:B100"/>
  <sheetViews>
    <sheetView topLeftCell="A36" workbookViewId="0">
      <selection activeCell="H58" sqref="H58"/>
    </sheetView>
  </sheetViews>
  <sheetFormatPr defaultRowHeight="15" x14ac:dyDescent="0.25"/>
  <cols>
    <col min="1" max="1" width="62.28515625" bestFit="1" customWidth="1"/>
    <col min="2" max="2" width="13.5703125" customWidth="1"/>
  </cols>
  <sheetData>
    <row r="1" spans="1:2" x14ac:dyDescent="0.25">
      <c r="A1" t="s">
        <v>0</v>
      </c>
      <c r="B1" t="s">
        <v>308</v>
      </c>
    </row>
    <row r="2" spans="1:2" x14ac:dyDescent="0.25">
      <c r="A2" s="1" t="s">
        <v>2</v>
      </c>
      <c r="B2" s="8" t="s">
        <v>4</v>
      </c>
    </row>
    <row r="3" spans="1:2" x14ac:dyDescent="0.25">
      <c r="A3" s="1" t="s">
        <v>577</v>
      </c>
      <c r="B3" s="8" t="s">
        <v>584</v>
      </c>
    </row>
    <row r="4" spans="1:2" ht="30" x14ac:dyDescent="0.25">
      <c r="A4" s="4" t="s">
        <v>680</v>
      </c>
      <c r="B4" s="8" t="s">
        <v>585</v>
      </c>
    </row>
    <row r="5" spans="1:2" x14ac:dyDescent="0.25">
      <c r="A5" t="s">
        <v>9</v>
      </c>
      <c r="B5" s="8" t="s">
        <v>586</v>
      </c>
    </row>
    <row r="6" spans="1:2" x14ac:dyDescent="0.25">
      <c r="A6" t="s">
        <v>11</v>
      </c>
      <c r="B6" s="8" t="s">
        <v>587</v>
      </c>
    </row>
    <row r="7" spans="1:2" x14ac:dyDescent="0.25">
      <c r="A7" t="s">
        <v>13</v>
      </c>
      <c r="B7" s="8" t="s">
        <v>588</v>
      </c>
    </row>
    <row r="8" spans="1:2" x14ac:dyDescent="0.25">
      <c r="A8" t="s">
        <v>15</v>
      </c>
      <c r="B8" s="8" t="s">
        <v>589</v>
      </c>
    </row>
    <row r="9" spans="1:2" x14ac:dyDescent="0.25">
      <c r="A9" t="s">
        <v>17</v>
      </c>
      <c r="B9" s="8" t="s">
        <v>590</v>
      </c>
    </row>
    <row r="10" spans="1:2" x14ac:dyDescent="0.25">
      <c r="A10" t="s">
        <v>19</v>
      </c>
      <c r="B10" s="8" t="s">
        <v>591</v>
      </c>
    </row>
    <row r="11" spans="1:2" x14ac:dyDescent="0.25">
      <c r="A11" t="s">
        <v>21</v>
      </c>
      <c r="B11" s="8" t="s">
        <v>592</v>
      </c>
    </row>
    <row r="12" spans="1:2" x14ac:dyDescent="0.25">
      <c r="A12" t="s">
        <v>23</v>
      </c>
      <c r="B12" s="8" t="s">
        <v>593</v>
      </c>
    </row>
    <row r="13" spans="1:2" x14ac:dyDescent="0.25">
      <c r="A13" t="s">
        <v>25</v>
      </c>
      <c r="B13" s="8" t="s">
        <v>594</v>
      </c>
    </row>
    <row r="14" spans="1:2" x14ac:dyDescent="0.25">
      <c r="A14" t="s">
        <v>27</v>
      </c>
      <c r="B14" s="8" t="s">
        <v>595</v>
      </c>
    </row>
    <row r="15" spans="1:2" x14ac:dyDescent="0.25">
      <c r="A15" t="s">
        <v>29</v>
      </c>
      <c r="B15" s="8" t="s">
        <v>596</v>
      </c>
    </row>
    <row r="16" spans="1:2" x14ac:dyDescent="0.25">
      <c r="A16" t="s">
        <v>31</v>
      </c>
      <c r="B16" s="8" t="s">
        <v>597</v>
      </c>
    </row>
    <row r="17" spans="1:2" x14ac:dyDescent="0.25">
      <c r="A17" t="s">
        <v>33</v>
      </c>
      <c r="B17" s="8" t="s">
        <v>598</v>
      </c>
    </row>
    <row r="18" spans="1:2" x14ac:dyDescent="0.25">
      <c r="A18" t="s">
        <v>35</v>
      </c>
      <c r="B18" s="8" t="s">
        <v>599</v>
      </c>
    </row>
    <row r="19" spans="1:2" x14ac:dyDescent="0.25">
      <c r="A19" t="s">
        <v>37</v>
      </c>
      <c r="B19" s="8" t="s">
        <v>600</v>
      </c>
    </row>
    <row r="20" spans="1:2" x14ac:dyDescent="0.25">
      <c r="A20" t="s">
        <v>39</v>
      </c>
      <c r="B20" s="8" t="s">
        <v>601</v>
      </c>
    </row>
    <row r="21" spans="1:2" x14ac:dyDescent="0.25">
      <c r="A21" t="s">
        <v>41</v>
      </c>
      <c r="B21" s="8" t="s">
        <v>602</v>
      </c>
    </row>
    <row r="22" spans="1:2" x14ac:dyDescent="0.25">
      <c r="A22" t="s">
        <v>43</v>
      </c>
      <c r="B22" s="8" t="s">
        <v>603</v>
      </c>
    </row>
    <row r="23" spans="1:2" x14ac:dyDescent="0.25">
      <c r="A23" s="1" t="s">
        <v>578</v>
      </c>
      <c r="B23" s="8" t="s">
        <v>604</v>
      </c>
    </row>
    <row r="24" spans="1:2" x14ac:dyDescent="0.25">
      <c r="A24" t="s">
        <v>47</v>
      </c>
      <c r="B24" s="8" t="s">
        <v>605</v>
      </c>
    </row>
    <row r="25" spans="1:2" x14ac:dyDescent="0.25">
      <c r="A25" t="s">
        <v>49</v>
      </c>
      <c r="B25" s="8" t="s">
        <v>606</v>
      </c>
    </row>
    <row r="26" spans="1:2" x14ac:dyDescent="0.25">
      <c r="A26" t="s">
        <v>51</v>
      </c>
      <c r="B26" s="8" t="s">
        <v>607</v>
      </c>
    </row>
    <row r="27" spans="1:2" x14ac:dyDescent="0.25">
      <c r="A27" s="1" t="s">
        <v>274</v>
      </c>
      <c r="B27" s="8" t="s">
        <v>608</v>
      </c>
    </row>
    <row r="28" spans="1:2" x14ac:dyDescent="0.25">
      <c r="A28" t="s">
        <v>54</v>
      </c>
      <c r="B28" s="8" t="s">
        <v>609</v>
      </c>
    </row>
    <row r="29" spans="1:2" x14ac:dyDescent="0.25">
      <c r="A29" t="s">
        <v>56</v>
      </c>
      <c r="B29" s="8" t="s">
        <v>610</v>
      </c>
    </row>
    <row r="30" spans="1:2" x14ac:dyDescent="0.25">
      <c r="A30" t="s">
        <v>58</v>
      </c>
      <c r="B30" s="8" t="s">
        <v>611</v>
      </c>
    </row>
    <row r="31" spans="1:2" x14ac:dyDescent="0.25">
      <c r="A31" t="s">
        <v>60</v>
      </c>
      <c r="B31" s="8" t="s">
        <v>612</v>
      </c>
    </row>
    <row r="32" spans="1:2" x14ac:dyDescent="0.25">
      <c r="A32" t="s">
        <v>61</v>
      </c>
      <c r="B32" s="8" t="s">
        <v>613</v>
      </c>
    </row>
    <row r="33" spans="1:2" x14ac:dyDescent="0.25">
      <c r="A33" t="s">
        <v>63</v>
      </c>
      <c r="B33" s="8" t="s">
        <v>614</v>
      </c>
    </row>
    <row r="34" spans="1:2" x14ac:dyDescent="0.25">
      <c r="A34" t="s">
        <v>64</v>
      </c>
      <c r="B34" s="8" t="s">
        <v>615</v>
      </c>
    </row>
    <row r="35" spans="1:2" x14ac:dyDescent="0.25">
      <c r="A35" s="1" t="s">
        <v>66</v>
      </c>
      <c r="B35" s="8" t="s">
        <v>616</v>
      </c>
    </row>
    <row r="36" spans="1:2" x14ac:dyDescent="0.25">
      <c r="A36" t="s">
        <v>68</v>
      </c>
      <c r="B36" s="8" t="s">
        <v>617</v>
      </c>
    </row>
    <row r="37" spans="1:2" x14ac:dyDescent="0.25">
      <c r="A37" t="s">
        <v>70</v>
      </c>
      <c r="B37" s="8" t="s">
        <v>618</v>
      </c>
    </row>
    <row r="38" spans="1:2" x14ac:dyDescent="0.25">
      <c r="A38" t="s">
        <v>72</v>
      </c>
      <c r="B38" s="8" t="s">
        <v>619</v>
      </c>
    </row>
    <row r="39" spans="1:2" x14ac:dyDescent="0.25">
      <c r="A39" t="s">
        <v>74</v>
      </c>
      <c r="B39" s="8" t="s">
        <v>620</v>
      </c>
    </row>
    <row r="40" spans="1:2" x14ac:dyDescent="0.25">
      <c r="A40" t="s">
        <v>76</v>
      </c>
      <c r="B40" s="8" t="s">
        <v>621</v>
      </c>
    </row>
    <row r="41" spans="1:2" x14ac:dyDescent="0.25">
      <c r="A41" t="s">
        <v>78</v>
      </c>
      <c r="B41" s="8" t="s">
        <v>622</v>
      </c>
    </row>
    <row r="42" spans="1:2" x14ac:dyDescent="0.25">
      <c r="A42" t="s">
        <v>80</v>
      </c>
      <c r="B42" s="8" t="s">
        <v>623</v>
      </c>
    </row>
    <row r="43" spans="1:2" x14ac:dyDescent="0.25">
      <c r="A43" s="1" t="s">
        <v>81</v>
      </c>
      <c r="B43" s="1">
        <v>3842</v>
      </c>
    </row>
    <row r="44" spans="1:2" x14ac:dyDescent="0.25">
      <c r="A44" t="s">
        <v>83</v>
      </c>
      <c r="B44" s="8" t="s">
        <v>624</v>
      </c>
    </row>
    <row r="45" spans="1:2" x14ac:dyDescent="0.25">
      <c r="A45" t="s">
        <v>84</v>
      </c>
      <c r="B45" s="8" t="s">
        <v>625</v>
      </c>
    </row>
    <row r="46" spans="1:2" x14ac:dyDescent="0.25">
      <c r="A46" t="s">
        <v>86</v>
      </c>
      <c r="B46" s="8" t="s">
        <v>626</v>
      </c>
    </row>
    <row r="47" spans="1:2" x14ac:dyDescent="0.25">
      <c r="A47" t="s">
        <v>88</v>
      </c>
      <c r="B47" s="8" t="s">
        <v>627</v>
      </c>
    </row>
    <row r="48" spans="1:2" x14ac:dyDescent="0.25">
      <c r="A48" t="s">
        <v>89</v>
      </c>
      <c r="B48" s="8" t="s">
        <v>628</v>
      </c>
    </row>
    <row r="49" spans="1:2" x14ac:dyDescent="0.25">
      <c r="A49" s="1" t="s">
        <v>91</v>
      </c>
      <c r="B49" s="8" t="s">
        <v>629</v>
      </c>
    </row>
    <row r="50" spans="1:2" x14ac:dyDescent="0.25">
      <c r="A50" t="s">
        <v>93</v>
      </c>
      <c r="B50" s="8" t="s">
        <v>630</v>
      </c>
    </row>
    <row r="51" spans="1:2" x14ac:dyDescent="0.25">
      <c r="A51" t="s">
        <v>94</v>
      </c>
      <c r="B51" s="8" t="s">
        <v>631</v>
      </c>
    </row>
    <row r="52" spans="1:2" x14ac:dyDescent="0.25">
      <c r="A52" t="s">
        <v>96</v>
      </c>
      <c r="B52" s="8" t="s">
        <v>632</v>
      </c>
    </row>
    <row r="53" spans="1:2" x14ac:dyDescent="0.25">
      <c r="A53" t="s">
        <v>97</v>
      </c>
      <c r="B53" s="8" t="s">
        <v>633</v>
      </c>
    </row>
    <row r="54" spans="1:2" x14ac:dyDescent="0.25">
      <c r="A54" t="s">
        <v>98</v>
      </c>
      <c r="B54" s="8" t="s">
        <v>634</v>
      </c>
    </row>
    <row r="55" spans="1:2" x14ac:dyDescent="0.25">
      <c r="A55" t="s">
        <v>99</v>
      </c>
      <c r="B55" s="8" t="s">
        <v>635</v>
      </c>
    </row>
    <row r="56" spans="1:2" x14ac:dyDescent="0.25">
      <c r="A56" s="1" t="s">
        <v>100</v>
      </c>
      <c r="B56" s="8" t="s">
        <v>636</v>
      </c>
    </row>
    <row r="57" spans="1:2" x14ac:dyDescent="0.25">
      <c r="A57" t="s">
        <v>101</v>
      </c>
      <c r="B57" s="8" t="s">
        <v>637</v>
      </c>
    </row>
    <row r="58" spans="1:2" x14ac:dyDescent="0.25">
      <c r="A58" s="1" t="s">
        <v>102</v>
      </c>
      <c r="B58" s="8" t="s">
        <v>638</v>
      </c>
    </row>
    <row r="59" spans="1:2" x14ac:dyDescent="0.25">
      <c r="A59" s="1" t="s">
        <v>103</v>
      </c>
      <c r="B59" s="8" t="s">
        <v>639</v>
      </c>
    </row>
    <row r="60" spans="1:2" x14ac:dyDescent="0.25">
      <c r="A60" s="1" t="s">
        <v>105</v>
      </c>
      <c r="B60" s="8" t="s">
        <v>640</v>
      </c>
    </row>
    <row r="61" spans="1:2" x14ac:dyDescent="0.25">
      <c r="A61" s="1" t="s">
        <v>107</v>
      </c>
      <c r="B61" s="8" t="s">
        <v>641</v>
      </c>
    </row>
    <row r="62" spans="1:2" x14ac:dyDescent="0.25">
      <c r="A62" s="1" t="s">
        <v>108</v>
      </c>
      <c r="B62" s="8" t="s">
        <v>642</v>
      </c>
    </row>
    <row r="63" spans="1:2" x14ac:dyDescent="0.25">
      <c r="A63" s="1" t="s">
        <v>110</v>
      </c>
      <c r="B63" s="8" t="s">
        <v>643</v>
      </c>
    </row>
    <row r="64" spans="1:2" x14ac:dyDescent="0.25">
      <c r="A64" s="1" t="s">
        <v>112</v>
      </c>
      <c r="B64" s="8" t="s">
        <v>644</v>
      </c>
    </row>
    <row r="65" spans="1:2" x14ac:dyDescent="0.25">
      <c r="A65" s="1" t="s">
        <v>113</v>
      </c>
      <c r="B65" s="8" t="s">
        <v>645</v>
      </c>
    </row>
    <row r="66" spans="1:2" x14ac:dyDescent="0.25">
      <c r="A66" s="1" t="s">
        <v>115</v>
      </c>
      <c r="B66" s="8" t="s">
        <v>646</v>
      </c>
    </row>
    <row r="67" spans="1:2" x14ac:dyDescent="0.25">
      <c r="A67" s="1" t="s">
        <v>116</v>
      </c>
      <c r="B67" s="8" t="s">
        <v>647</v>
      </c>
    </row>
    <row r="68" spans="1:2" x14ac:dyDescent="0.25">
      <c r="A68" s="1" t="s">
        <v>117</v>
      </c>
      <c r="B68" s="8" t="s">
        <v>2</v>
      </c>
    </row>
    <row r="69" spans="1:2" x14ac:dyDescent="0.25">
      <c r="A69" s="1" t="s">
        <v>288</v>
      </c>
      <c r="B69" s="8" t="s">
        <v>648</v>
      </c>
    </row>
    <row r="70" spans="1:2" x14ac:dyDescent="0.25">
      <c r="A70" s="1" t="s">
        <v>119</v>
      </c>
      <c r="B70" s="8" t="s">
        <v>649</v>
      </c>
    </row>
    <row r="71" spans="1:2" x14ac:dyDescent="0.25">
      <c r="A71" s="1" t="s">
        <v>120</v>
      </c>
      <c r="B71" s="8" t="s">
        <v>650</v>
      </c>
    </row>
    <row r="72" spans="1:2" x14ac:dyDescent="0.25">
      <c r="A72" s="1" t="s">
        <v>122</v>
      </c>
      <c r="B72" s="8" t="s">
        <v>651</v>
      </c>
    </row>
    <row r="73" spans="1:2" x14ac:dyDescent="0.25">
      <c r="A73" s="1" t="s">
        <v>123</v>
      </c>
      <c r="B73" s="8" t="s">
        <v>652</v>
      </c>
    </row>
    <row r="74" spans="1:2" x14ac:dyDescent="0.25">
      <c r="A74" s="1" t="s">
        <v>125</v>
      </c>
      <c r="B74" s="8" t="s">
        <v>653</v>
      </c>
    </row>
    <row r="75" spans="1:2" x14ac:dyDescent="0.25">
      <c r="A75" s="1" t="s">
        <v>126</v>
      </c>
      <c r="B75" s="8" t="s">
        <v>654</v>
      </c>
    </row>
    <row r="76" spans="1:2" x14ac:dyDescent="0.25">
      <c r="A76" s="1" t="s">
        <v>128</v>
      </c>
      <c r="B76" s="8" t="s">
        <v>655</v>
      </c>
    </row>
    <row r="77" spans="1:2" x14ac:dyDescent="0.25">
      <c r="A77" s="1" t="s">
        <v>130</v>
      </c>
      <c r="B77" s="8" t="s">
        <v>596</v>
      </c>
    </row>
    <row r="78" spans="1:2" x14ac:dyDescent="0.25">
      <c r="A78" s="1" t="s">
        <v>131</v>
      </c>
      <c r="B78" s="8" t="s">
        <v>656</v>
      </c>
    </row>
    <row r="79" spans="1:2" x14ac:dyDescent="0.25">
      <c r="A79" s="1" t="s">
        <v>117</v>
      </c>
      <c r="B79" s="8" t="s">
        <v>2</v>
      </c>
    </row>
    <row r="80" spans="1:2" x14ac:dyDescent="0.25">
      <c r="A80" s="1" t="s">
        <v>132</v>
      </c>
      <c r="B80" s="8" t="s">
        <v>657</v>
      </c>
    </row>
    <row r="81" spans="1:2" x14ac:dyDescent="0.25">
      <c r="A81" s="1" t="s">
        <v>134</v>
      </c>
      <c r="B81" s="8" t="s">
        <v>658</v>
      </c>
    </row>
    <row r="82" spans="1:2" x14ac:dyDescent="0.25">
      <c r="A82" s="1" t="s">
        <v>136</v>
      </c>
      <c r="B82" s="8" t="s">
        <v>659</v>
      </c>
    </row>
    <row r="83" spans="1:2" x14ac:dyDescent="0.25">
      <c r="A83" s="1" t="s">
        <v>482</v>
      </c>
      <c r="B83" s="8" t="s">
        <v>660</v>
      </c>
    </row>
    <row r="84" spans="1:2" x14ac:dyDescent="0.25">
      <c r="A84" s="1" t="s">
        <v>139</v>
      </c>
      <c r="B84" s="8" t="s">
        <v>661</v>
      </c>
    </row>
    <row r="85" spans="1:2" x14ac:dyDescent="0.25">
      <c r="A85" s="1" t="s">
        <v>140</v>
      </c>
      <c r="B85" s="8" t="s">
        <v>662</v>
      </c>
    </row>
    <row r="86" spans="1:2" x14ac:dyDescent="0.25">
      <c r="A86" s="1" t="s">
        <v>141</v>
      </c>
      <c r="B86" s="8" t="s">
        <v>663</v>
      </c>
    </row>
    <row r="87" spans="1:2" x14ac:dyDescent="0.25">
      <c r="A87" s="1" t="s">
        <v>142</v>
      </c>
      <c r="B87" s="8" t="s">
        <v>664</v>
      </c>
    </row>
    <row r="88" spans="1:2" x14ac:dyDescent="0.25">
      <c r="A88" s="1" t="s">
        <v>144</v>
      </c>
      <c r="B88" s="8" t="s">
        <v>665</v>
      </c>
    </row>
    <row r="89" spans="1:2" x14ac:dyDescent="0.25">
      <c r="A89" s="1" t="s">
        <v>297</v>
      </c>
      <c r="B89" s="8" t="s">
        <v>666</v>
      </c>
    </row>
    <row r="90" spans="1:2" x14ac:dyDescent="0.25">
      <c r="A90" s="1" t="s">
        <v>147</v>
      </c>
      <c r="B90" s="8" t="s">
        <v>667</v>
      </c>
    </row>
    <row r="91" spans="1:2" x14ac:dyDescent="0.25">
      <c r="A91" s="1" t="s">
        <v>149</v>
      </c>
      <c r="B91" s="8" t="s">
        <v>668</v>
      </c>
    </row>
    <row r="92" spans="1:2" x14ac:dyDescent="0.25">
      <c r="A92" s="1" t="s">
        <v>150</v>
      </c>
      <c r="B92" s="8" t="s">
        <v>669</v>
      </c>
    </row>
    <row r="93" spans="1:2" x14ac:dyDescent="0.25">
      <c r="A93" s="1" t="s">
        <v>151</v>
      </c>
      <c r="B93" s="8" t="s">
        <v>670</v>
      </c>
    </row>
    <row r="94" spans="1:2" x14ac:dyDescent="0.25">
      <c r="A94" s="1" t="s">
        <v>152</v>
      </c>
      <c r="B94" s="8" t="s">
        <v>671</v>
      </c>
    </row>
    <row r="95" spans="1:2" x14ac:dyDescent="0.25">
      <c r="A95" s="1" t="s">
        <v>154</v>
      </c>
      <c r="B95" s="8" t="s">
        <v>672</v>
      </c>
    </row>
    <row r="96" spans="1:2" x14ac:dyDescent="0.25">
      <c r="A96" s="1" t="s">
        <v>673</v>
      </c>
      <c r="B96" s="8" t="s">
        <v>674</v>
      </c>
    </row>
    <row r="97" spans="1:2" x14ac:dyDescent="0.25">
      <c r="A97" s="1" t="s">
        <v>157</v>
      </c>
      <c r="B97" s="8" t="s">
        <v>675</v>
      </c>
    </row>
    <row r="98" spans="1:2" x14ac:dyDescent="0.25">
      <c r="A98" s="1" t="s">
        <v>158</v>
      </c>
      <c r="B98" s="8" t="s">
        <v>676</v>
      </c>
    </row>
    <row r="99" spans="1:2" x14ac:dyDescent="0.25">
      <c r="A99" s="1" t="s">
        <v>159</v>
      </c>
      <c r="B99" s="8" t="s">
        <v>677</v>
      </c>
    </row>
    <row r="100" spans="1:2" x14ac:dyDescent="0.25">
      <c r="A100" s="1" t="s">
        <v>160</v>
      </c>
      <c r="B100" s="8" t="s">
        <v>678</v>
      </c>
    </row>
  </sheetData>
  <phoneticPr fontId="3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FAC6A-8303-4FD7-B8F6-7ED1301D0178}">
  <dimension ref="A1:B102"/>
  <sheetViews>
    <sheetView topLeftCell="A37" workbookViewId="0">
      <selection activeCell="A29" sqref="A29"/>
    </sheetView>
  </sheetViews>
  <sheetFormatPr defaultRowHeight="15" x14ac:dyDescent="0.25"/>
  <cols>
    <col min="1" max="2" width="8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 s="1" t="s">
        <v>3</v>
      </c>
    </row>
    <row r="3" spans="1:2" x14ac:dyDescent="0.25">
      <c r="A3" s="1" t="s">
        <v>2</v>
      </c>
      <c r="B3" s="1" t="s">
        <v>4</v>
      </c>
    </row>
    <row r="4" spans="1:2" x14ac:dyDescent="0.25">
      <c r="A4" s="1" t="s">
        <v>5</v>
      </c>
      <c r="B4" s="1" t="s">
        <v>6</v>
      </c>
    </row>
    <row r="5" spans="1:2" x14ac:dyDescent="0.25">
      <c r="A5" s="1" t="s">
        <v>7</v>
      </c>
      <c r="B5" s="1" t="s">
        <v>8</v>
      </c>
    </row>
    <row r="6" spans="1:2" x14ac:dyDescent="0.25">
      <c r="A6" s="1" t="s">
        <v>9</v>
      </c>
      <c r="B6" s="1" t="s">
        <v>10</v>
      </c>
    </row>
    <row r="7" spans="1:2" x14ac:dyDescent="0.25">
      <c r="A7" s="1" t="s">
        <v>11</v>
      </c>
      <c r="B7" s="1" t="s">
        <v>12</v>
      </c>
    </row>
    <row r="8" spans="1:2" x14ac:dyDescent="0.25">
      <c r="A8" s="1" t="s">
        <v>13</v>
      </c>
      <c r="B8" s="1" t="s">
        <v>14</v>
      </c>
    </row>
    <row r="9" spans="1:2" x14ac:dyDescent="0.25">
      <c r="A9" s="1" t="s">
        <v>15</v>
      </c>
      <c r="B9" s="1" t="s">
        <v>16</v>
      </c>
    </row>
    <row r="10" spans="1:2" x14ac:dyDescent="0.25">
      <c r="A10" s="1" t="s">
        <v>17</v>
      </c>
      <c r="B10" s="1" t="s">
        <v>18</v>
      </c>
    </row>
    <row r="11" spans="1:2" x14ac:dyDescent="0.25">
      <c r="A11" s="1" t="s">
        <v>19</v>
      </c>
      <c r="B11" s="1" t="s">
        <v>20</v>
      </c>
    </row>
    <row r="12" spans="1:2" x14ac:dyDescent="0.25">
      <c r="A12" s="1" t="s">
        <v>21</v>
      </c>
      <c r="B12" s="1" t="s">
        <v>22</v>
      </c>
    </row>
    <row r="13" spans="1:2" x14ac:dyDescent="0.25">
      <c r="A13" s="1" t="s">
        <v>23</v>
      </c>
      <c r="B13" s="1" t="s">
        <v>24</v>
      </c>
    </row>
    <row r="14" spans="1:2" x14ac:dyDescent="0.25">
      <c r="A14" s="1" t="s">
        <v>25</v>
      </c>
      <c r="B14" s="1" t="s">
        <v>26</v>
      </c>
    </row>
    <row r="15" spans="1:2" x14ac:dyDescent="0.25">
      <c r="A15" s="1" t="s">
        <v>27</v>
      </c>
      <c r="B15" s="1" t="s">
        <v>28</v>
      </c>
    </row>
    <row r="16" spans="1:2" x14ac:dyDescent="0.25">
      <c r="A16" s="1" t="s">
        <v>29</v>
      </c>
      <c r="B16" s="1" t="s">
        <v>30</v>
      </c>
    </row>
    <row r="17" spans="1:2" x14ac:dyDescent="0.25">
      <c r="A17" s="1" t="s">
        <v>31</v>
      </c>
      <c r="B17" s="1" t="s">
        <v>32</v>
      </c>
    </row>
    <row r="18" spans="1:2" x14ac:dyDescent="0.25">
      <c r="A18" s="1" t="s">
        <v>33</v>
      </c>
      <c r="B18" s="1" t="s">
        <v>34</v>
      </c>
    </row>
    <row r="19" spans="1:2" x14ac:dyDescent="0.25">
      <c r="A19" s="1" t="s">
        <v>35</v>
      </c>
      <c r="B19" s="1" t="s">
        <v>36</v>
      </c>
    </row>
    <row r="20" spans="1:2" x14ac:dyDescent="0.25">
      <c r="A20" s="1" t="s">
        <v>37</v>
      </c>
      <c r="B20" s="1" t="s">
        <v>38</v>
      </c>
    </row>
    <row r="21" spans="1:2" x14ac:dyDescent="0.25">
      <c r="A21" s="1" t="s">
        <v>39</v>
      </c>
      <c r="B21" s="1" t="s">
        <v>40</v>
      </c>
    </row>
    <row r="22" spans="1:2" x14ac:dyDescent="0.25">
      <c r="A22" s="1" t="s">
        <v>41</v>
      </c>
      <c r="B22" s="1" t="s">
        <v>42</v>
      </c>
    </row>
    <row r="23" spans="1:2" x14ac:dyDescent="0.25">
      <c r="A23" s="1" t="s">
        <v>43</v>
      </c>
      <c r="B23" s="1" t="s">
        <v>44</v>
      </c>
    </row>
    <row r="24" spans="1:2" x14ac:dyDescent="0.25">
      <c r="A24" s="1" t="s">
        <v>45</v>
      </c>
      <c r="B24" s="1" t="s">
        <v>46</v>
      </c>
    </row>
    <row r="25" spans="1:2" x14ac:dyDescent="0.25">
      <c r="A25" s="1" t="s">
        <v>47</v>
      </c>
      <c r="B25" s="1" t="s">
        <v>48</v>
      </c>
    </row>
    <row r="26" spans="1:2" x14ac:dyDescent="0.25">
      <c r="A26" s="1" t="s">
        <v>49</v>
      </c>
      <c r="B26" s="1" t="s">
        <v>50</v>
      </c>
    </row>
    <row r="27" spans="1:2" x14ac:dyDescent="0.25">
      <c r="A27" s="1" t="s">
        <v>51</v>
      </c>
      <c r="B27" s="1" t="s">
        <v>46</v>
      </c>
    </row>
    <row r="28" spans="1:2" x14ac:dyDescent="0.25">
      <c r="A28" s="1" t="s">
        <v>52</v>
      </c>
      <c r="B28" s="1" t="s">
        <v>53</v>
      </c>
    </row>
    <row r="29" spans="1:2" x14ac:dyDescent="0.25">
      <c r="A29" s="1" t="s">
        <v>54</v>
      </c>
      <c r="B29" s="1" t="s">
        <v>55</v>
      </c>
    </row>
    <row r="30" spans="1:2" x14ac:dyDescent="0.25">
      <c r="A30" s="1" t="s">
        <v>56</v>
      </c>
      <c r="B30" s="1" t="s">
        <v>57</v>
      </c>
    </row>
    <row r="31" spans="1:2" x14ac:dyDescent="0.25">
      <c r="A31" s="1" t="s">
        <v>58</v>
      </c>
      <c r="B31" s="1" t="s">
        <v>59</v>
      </c>
    </row>
    <row r="32" spans="1:2" x14ac:dyDescent="0.25">
      <c r="A32" s="1" t="s">
        <v>60</v>
      </c>
      <c r="B32" s="1" t="s">
        <v>48</v>
      </c>
    </row>
    <row r="33" spans="1:2" x14ac:dyDescent="0.25">
      <c r="A33" s="1" t="s">
        <v>61</v>
      </c>
      <c r="B33" s="1" t="s">
        <v>62</v>
      </c>
    </row>
    <row r="34" spans="1:2" x14ac:dyDescent="0.25">
      <c r="A34" s="1" t="s">
        <v>63</v>
      </c>
      <c r="B34" s="1" t="s">
        <v>57</v>
      </c>
    </row>
    <row r="35" spans="1:2" x14ac:dyDescent="0.25">
      <c r="A35" s="1" t="s">
        <v>64</v>
      </c>
      <c r="B35" s="1" t="s">
        <v>65</v>
      </c>
    </row>
    <row r="36" spans="1:2" x14ac:dyDescent="0.25">
      <c r="A36" s="1" t="s">
        <v>66</v>
      </c>
      <c r="B36" s="1" t="s">
        <v>67</v>
      </c>
    </row>
    <row r="37" spans="1:2" x14ac:dyDescent="0.25">
      <c r="A37" s="1" t="s">
        <v>68</v>
      </c>
      <c r="B37" s="1" t="s">
        <v>69</v>
      </c>
    </row>
    <row r="38" spans="1:2" x14ac:dyDescent="0.25">
      <c r="A38" s="1" t="s">
        <v>70</v>
      </c>
      <c r="B38" s="1" t="s">
        <v>71</v>
      </c>
    </row>
    <row r="39" spans="1:2" x14ac:dyDescent="0.25">
      <c r="A39" s="1" t="s">
        <v>72</v>
      </c>
      <c r="B39" s="1" t="s">
        <v>73</v>
      </c>
    </row>
    <row r="40" spans="1:2" x14ac:dyDescent="0.25">
      <c r="A40" s="1" t="s">
        <v>74</v>
      </c>
      <c r="B40" s="1" t="s">
        <v>75</v>
      </c>
    </row>
    <row r="41" spans="1:2" x14ac:dyDescent="0.25">
      <c r="A41" s="1" t="s">
        <v>76</v>
      </c>
      <c r="B41" s="1" t="s">
        <v>77</v>
      </c>
    </row>
    <row r="42" spans="1:2" x14ac:dyDescent="0.25">
      <c r="A42" s="1" t="s">
        <v>78</v>
      </c>
      <c r="B42" s="1" t="s">
        <v>79</v>
      </c>
    </row>
    <row r="43" spans="1:2" x14ac:dyDescent="0.25">
      <c r="A43" s="1" t="s">
        <v>80</v>
      </c>
      <c r="B43" s="1" t="s">
        <v>48</v>
      </c>
    </row>
    <row r="44" spans="1:2" x14ac:dyDescent="0.25">
      <c r="A44" s="1" t="s">
        <v>81</v>
      </c>
      <c r="B44" s="1" t="s">
        <v>82</v>
      </c>
    </row>
    <row r="45" spans="1:2" x14ac:dyDescent="0.25">
      <c r="A45" s="1" t="s">
        <v>83</v>
      </c>
      <c r="B45" s="1" t="s">
        <v>16</v>
      </c>
    </row>
    <row r="46" spans="1:2" x14ac:dyDescent="0.25">
      <c r="A46" s="1" t="s">
        <v>84</v>
      </c>
      <c r="B46" s="1" t="s">
        <v>85</v>
      </c>
    </row>
    <row r="47" spans="1:2" x14ac:dyDescent="0.25">
      <c r="A47" s="1" t="s">
        <v>86</v>
      </c>
      <c r="B47" s="1" t="s">
        <v>87</v>
      </c>
    </row>
    <row r="48" spans="1:2" x14ac:dyDescent="0.25">
      <c r="A48" s="1" t="s">
        <v>88</v>
      </c>
      <c r="B48" s="1" t="s">
        <v>18</v>
      </c>
    </row>
    <row r="49" spans="1:2" x14ac:dyDescent="0.25">
      <c r="A49" s="1" t="s">
        <v>89</v>
      </c>
      <c r="B49" s="1" t="s">
        <v>90</v>
      </c>
    </row>
    <row r="50" spans="1:2" x14ac:dyDescent="0.25">
      <c r="A50" s="1" t="s">
        <v>91</v>
      </c>
      <c r="B50" s="1" t="s">
        <v>92</v>
      </c>
    </row>
    <row r="51" spans="1:2" x14ac:dyDescent="0.25">
      <c r="A51" s="1" t="s">
        <v>93</v>
      </c>
      <c r="B51" s="1" t="s">
        <v>24</v>
      </c>
    </row>
    <row r="52" spans="1:2" x14ac:dyDescent="0.25">
      <c r="A52" s="1" t="s">
        <v>94</v>
      </c>
      <c r="B52" s="1" t="s">
        <v>95</v>
      </c>
    </row>
    <row r="53" spans="1:2" x14ac:dyDescent="0.25">
      <c r="A53" s="1" t="s">
        <v>96</v>
      </c>
      <c r="B53" s="1" t="s">
        <v>85</v>
      </c>
    </row>
    <row r="54" spans="1:2" x14ac:dyDescent="0.25">
      <c r="A54" s="1" t="s">
        <v>97</v>
      </c>
      <c r="B54" s="1" t="s">
        <v>12</v>
      </c>
    </row>
    <row r="55" spans="1:2" x14ac:dyDescent="0.25">
      <c r="A55" s="1" t="s">
        <v>98</v>
      </c>
      <c r="B55" s="1" t="s">
        <v>34</v>
      </c>
    </row>
    <row r="56" spans="1:2" x14ac:dyDescent="0.25">
      <c r="A56" s="1" t="s">
        <v>99</v>
      </c>
      <c r="B56" s="1" t="s">
        <v>53</v>
      </c>
    </row>
    <row r="57" spans="1:2" x14ac:dyDescent="0.25">
      <c r="A57" s="1" t="s">
        <v>100</v>
      </c>
      <c r="B57" s="1" t="s">
        <v>85</v>
      </c>
    </row>
    <row r="58" spans="1:2" x14ac:dyDescent="0.25">
      <c r="A58" s="1" t="s">
        <v>101</v>
      </c>
      <c r="B58" s="1" t="s">
        <v>24</v>
      </c>
    </row>
    <row r="59" spans="1:2" x14ac:dyDescent="0.25">
      <c r="A59" s="1" t="s">
        <v>102</v>
      </c>
      <c r="B59" s="1" t="s">
        <v>10</v>
      </c>
    </row>
    <row r="60" spans="1:2" x14ac:dyDescent="0.25">
      <c r="A60" s="1" t="s">
        <v>103</v>
      </c>
      <c r="B60" s="1" t="s">
        <v>104</v>
      </c>
    </row>
    <row r="61" spans="1:2" x14ac:dyDescent="0.25">
      <c r="A61" s="1" t="s">
        <v>105</v>
      </c>
      <c r="B61" s="1" t="s">
        <v>106</v>
      </c>
    </row>
    <row r="62" spans="1:2" x14ac:dyDescent="0.25">
      <c r="A62" s="1" t="s">
        <v>107</v>
      </c>
      <c r="B62" s="1" t="s">
        <v>32</v>
      </c>
    </row>
    <row r="63" spans="1:2" x14ac:dyDescent="0.25">
      <c r="A63" s="1" t="s">
        <v>108</v>
      </c>
      <c r="B63" s="1" t="s">
        <v>109</v>
      </c>
    </row>
    <row r="64" spans="1:2" x14ac:dyDescent="0.25">
      <c r="A64" s="1" t="s">
        <v>110</v>
      </c>
      <c r="B64" s="1" t="s">
        <v>111</v>
      </c>
    </row>
    <row r="65" spans="1:2" x14ac:dyDescent="0.25">
      <c r="A65" s="1" t="s">
        <v>112</v>
      </c>
      <c r="B65" s="1" t="s">
        <v>12</v>
      </c>
    </row>
    <row r="66" spans="1:2" x14ac:dyDescent="0.25">
      <c r="A66" s="1" t="s">
        <v>113</v>
      </c>
      <c r="B66" s="1" t="s">
        <v>114</v>
      </c>
    </row>
    <row r="67" spans="1:2" x14ac:dyDescent="0.25">
      <c r="A67" s="1" t="s">
        <v>115</v>
      </c>
      <c r="B67" s="1" t="s">
        <v>12</v>
      </c>
    </row>
    <row r="68" spans="1:2" x14ac:dyDescent="0.25">
      <c r="A68" s="1" t="s">
        <v>116</v>
      </c>
      <c r="B68" s="1" t="s">
        <v>12</v>
      </c>
    </row>
    <row r="69" spans="1:2" x14ac:dyDescent="0.25">
      <c r="A69" s="1" t="s">
        <v>117</v>
      </c>
      <c r="B69" s="1" t="s">
        <v>2</v>
      </c>
    </row>
    <row r="70" spans="1:2" x14ac:dyDescent="0.25">
      <c r="A70" s="1" t="s">
        <v>118</v>
      </c>
      <c r="B70" s="1" t="s">
        <v>34</v>
      </c>
    </row>
    <row r="71" spans="1:2" x14ac:dyDescent="0.25">
      <c r="A71" s="1" t="s">
        <v>119</v>
      </c>
      <c r="B71" s="1" t="s">
        <v>24</v>
      </c>
    </row>
    <row r="72" spans="1:2" x14ac:dyDescent="0.25">
      <c r="A72" s="1" t="s">
        <v>120</v>
      </c>
      <c r="B72" s="1" t="s">
        <v>121</v>
      </c>
    </row>
    <row r="73" spans="1:2" x14ac:dyDescent="0.25">
      <c r="A73" s="1" t="s">
        <v>122</v>
      </c>
      <c r="B73" s="1" t="s">
        <v>104</v>
      </c>
    </row>
    <row r="74" spans="1:2" x14ac:dyDescent="0.25">
      <c r="A74" s="1" t="s">
        <v>123</v>
      </c>
      <c r="B74" s="1" t="s">
        <v>124</v>
      </c>
    </row>
    <row r="75" spans="1:2" x14ac:dyDescent="0.25">
      <c r="A75" s="1" t="s">
        <v>125</v>
      </c>
      <c r="B75" s="1" t="s">
        <v>87</v>
      </c>
    </row>
    <row r="76" spans="1:2" x14ac:dyDescent="0.25">
      <c r="A76" s="1" t="s">
        <v>126</v>
      </c>
      <c r="B76" s="1" t="s">
        <v>127</v>
      </c>
    </row>
    <row r="77" spans="1:2" x14ac:dyDescent="0.25">
      <c r="A77" s="1" t="s">
        <v>128</v>
      </c>
      <c r="B77" s="1" t="s">
        <v>129</v>
      </c>
    </row>
    <row r="78" spans="1:2" x14ac:dyDescent="0.25">
      <c r="A78" s="1" t="s">
        <v>130</v>
      </c>
      <c r="B78" s="1" t="s">
        <v>14</v>
      </c>
    </row>
    <row r="79" spans="1:2" x14ac:dyDescent="0.25">
      <c r="A79" s="1" t="s">
        <v>131</v>
      </c>
      <c r="B79" s="1" t="s">
        <v>14</v>
      </c>
    </row>
    <row r="80" spans="1:2" x14ac:dyDescent="0.25">
      <c r="A80" s="1" t="s">
        <v>117</v>
      </c>
      <c r="B80" s="1" t="s">
        <v>2</v>
      </c>
    </row>
    <row r="81" spans="1:2" x14ac:dyDescent="0.25">
      <c r="A81" s="1" t="s">
        <v>132</v>
      </c>
      <c r="B81" s="1" t="s">
        <v>133</v>
      </c>
    </row>
    <row r="82" spans="1:2" x14ac:dyDescent="0.25">
      <c r="A82" s="1" t="s">
        <v>134</v>
      </c>
      <c r="B82" s="1" t="s">
        <v>135</v>
      </c>
    </row>
    <row r="83" spans="1:2" x14ac:dyDescent="0.25">
      <c r="A83" s="1" t="s">
        <v>136</v>
      </c>
      <c r="B83" s="1" t="s">
        <v>124</v>
      </c>
    </row>
    <row r="84" spans="1:2" x14ac:dyDescent="0.25">
      <c r="A84" s="1" t="s">
        <v>137</v>
      </c>
      <c r="B84" s="1" t="s">
        <v>138</v>
      </c>
    </row>
    <row r="85" spans="1:2" x14ac:dyDescent="0.25">
      <c r="A85" s="1" t="s">
        <v>139</v>
      </c>
      <c r="B85" s="1" t="s">
        <v>90</v>
      </c>
    </row>
    <row r="86" spans="1:2" x14ac:dyDescent="0.25">
      <c r="A86" s="1" t="s">
        <v>140</v>
      </c>
      <c r="B86" s="1" t="s">
        <v>34</v>
      </c>
    </row>
    <row r="87" spans="1:2" x14ac:dyDescent="0.25">
      <c r="A87" s="1" t="s">
        <v>141</v>
      </c>
      <c r="B87" s="1" t="s">
        <v>90</v>
      </c>
    </row>
    <row r="88" spans="1:2" x14ac:dyDescent="0.25">
      <c r="A88" s="1" t="s">
        <v>142</v>
      </c>
      <c r="B88" s="1" t="s">
        <v>143</v>
      </c>
    </row>
    <row r="89" spans="1:2" x14ac:dyDescent="0.25">
      <c r="A89" s="1" t="s">
        <v>144</v>
      </c>
      <c r="B89" s="1" t="s">
        <v>145</v>
      </c>
    </row>
    <row r="90" spans="1:2" x14ac:dyDescent="0.25">
      <c r="A90" s="1" t="s">
        <v>146</v>
      </c>
      <c r="B90" s="1" t="s">
        <v>135</v>
      </c>
    </row>
    <row r="91" spans="1:2" x14ac:dyDescent="0.25">
      <c r="A91" s="1" t="s">
        <v>147</v>
      </c>
      <c r="B91" s="1" t="s">
        <v>148</v>
      </c>
    </row>
    <row r="92" spans="1:2" x14ac:dyDescent="0.25">
      <c r="A92" s="1" t="s">
        <v>149</v>
      </c>
      <c r="B92" s="1" t="s">
        <v>129</v>
      </c>
    </row>
    <row r="93" spans="1:2" x14ac:dyDescent="0.25">
      <c r="A93" s="1" t="s">
        <v>150</v>
      </c>
      <c r="B93" s="1" t="s">
        <v>26</v>
      </c>
    </row>
    <row r="94" spans="1:2" x14ac:dyDescent="0.25">
      <c r="A94" s="1" t="s">
        <v>151</v>
      </c>
      <c r="B94" s="1" t="s">
        <v>20</v>
      </c>
    </row>
    <row r="95" spans="1:2" x14ac:dyDescent="0.25">
      <c r="A95" s="1" t="s">
        <v>152</v>
      </c>
      <c r="B95" s="1" t="s">
        <v>153</v>
      </c>
    </row>
    <row r="96" spans="1:2" x14ac:dyDescent="0.25">
      <c r="A96" s="1" t="s">
        <v>154</v>
      </c>
      <c r="B96" s="1" t="s">
        <v>155</v>
      </c>
    </row>
    <row r="97" spans="1:2" x14ac:dyDescent="0.25">
      <c r="A97" s="1" t="s">
        <v>156</v>
      </c>
      <c r="B97" s="1" t="s">
        <v>34</v>
      </c>
    </row>
    <row r="98" spans="1:2" x14ac:dyDescent="0.25">
      <c r="A98" s="1" t="s">
        <v>157</v>
      </c>
      <c r="B98" s="1" t="s">
        <v>85</v>
      </c>
    </row>
    <row r="99" spans="1:2" x14ac:dyDescent="0.25">
      <c r="A99" s="1" t="s">
        <v>158</v>
      </c>
      <c r="B99" s="1" t="s">
        <v>6</v>
      </c>
    </row>
    <row r="100" spans="1:2" x14ac:dyDescent="0.25">
      <c r="A100" s="1" t="s">
        <v>159</v>
      </c>
      <c r="B100" s="1" t="s">
        <v>148</v>
      </c>
    </row>
    <row r="101" spans="1:2" x14ac:dyDescent="0.25">
      <c r="A101" s="1" t="s">
        <v>160</v>
      </c>
      <c r="B101" s="1" t="s">
        <v>135</v>
      </c>
    </row>
    <row r="102" spans="1:2" x14ac:dyDescent="0.25">
      <c r="A102" s="1" t="s">
        <v>161</v>
      </c>
      <c r="B102" s="1" t="s">
        <v>161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993D9-340A-4E57-A26C-DA749E555B5C}">
  <dimension ref="A1:B91"/>
  <sheetViews>
    <sheetView workbookViewId="0">
      <selection activeCell="A2" sqref="A2:B90"/>
    </sheetView>
  </sheetViews>
  <sheetFormatPr defaultRowHeight="15" x14ac:dyDescent="0.25"/>
  <cols>
    <col min="1" max="1" width="81.140625" bestFit="1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 s="1" t="s">
        <v>4</v>
      </c>
    </row>
    <row r="3" spans="1:2" x14ac:dyDescent="0.25">
      <c r="A3" s="1" t="s">
        <v>162</v>
      </c>
      <c r="B3" s="1" t="s">
        <v>163</v>
      </c>
    </row>
    <row r="4" spans="1:2" x14ac:dyDescent="0.25">
      <c r="A4" s="1" t="s">
        <v>7</v>
      </c>
      <c r="B4" s="1" t="s">
        <v>164</v>
      </c>
    </row>
    <row r="5" spans="1:2" x14ac:dyDescent="0.25">
      <c r="A5" s="1" t="s">
        <v>9</v>
      </c>
      <c r="B5" s="1" t="s">
        <v>165</v>
      </c>
    </row>
    <row r="6" spans="1:2" x14ac:dyDescent="0.25">
      <c r="A6" s="1" t="s">
        <v>11</v>
      </c>
      <c r="B6" s="1" t="s">
        <v>166</v>
      </c>
    </row>
    <row r="7" spans="1:2" x14ac:dyDescent="0.25">
      <c r="A7" s="1" t="s">
        <v>13</v>
      </c>
      <c r="B7" s="1" t="s">
        <v>167</v>
      </c>
    </row>
    <row r="8" spans="1:2" x14ac:dyDescent="0.25">
      <c r="A8" s="1" t="s">
        <v>15</v>
      </c>
      <c r="B8" s="1" t="s">
        <v>168</v>
      </c>
    </row>
    <row r="9" spans="1:2" x14ac:dyDescent="0.25">
      <c r="A9" s="1" t="s">
        <v>17</v>
      </c>
      <c r="B9" s="1" t="s">
        <v>169</v>
      </c>
    </row>
    <row r="10" spans="1:2" x14ac:dyDescent="0.25">
      <c r="A10" s="1" t="s">
        <v>19</v>
      </c>
      <c r="B10" s="1" t="s">
        <v>170</v>
      </c>
    </row>
    <row r="11" spans="1:2" x14ac:dyDescent="0.25">
      <c r="A11" s="1" t="s">
        <v>21</v>
      </c>
      <c r="B11" s="1" t="s">
        <v>171</v>
      </c>
    </row>
    <row r="12" spans="1:2" x14ac:dyDescent="0.25">
      <c r="A12" s="1" t="s">
        <v>23</v>
      </c>
      <c r="B12" s="1" t="s">
        <v>172</v>
      </c>
    </row>
    <row r="13" spans="1:2" x14ac:dyDescent="0.25">
      <c r="A13" s="1" t="s">
        <v>25</v>
      </c>
      <c r="B13" s="1" t="s">
        <v>173</v>
      </c>
    </row>
    <row r="14" spans="1:2" x14ac:dyDescent="0.25">
      <c r="A14" s="1" t="s">
        <v>27</v>
      </c>
      <c r="B14" s="1" t="s">
        <v>174</v>
      </c>
    </row>
    <row r="15" spans="1:2" x14ac:dyDescent="0.25">
      <c r="A15" s="1" t="s">
        <v>29</v>
      </c>
      <c r="B15" s="1" t="s">
        <v>175</v>
      </c>
    </row>
    <row r="16" spans="1:2" x14ac:dyDescent="0.25">
      <c r="A16" s="1" t="s">
        <v>31</v>
      </c>
      <c r="B16" s="1" t="s">
        <v>176</v>
      </c>
    </row>
    <row r="17" spans="1:2" x14ac:dyDescent="0.25">
      <c r="A17" s="1" t="s">
        <v>33</v>
      </c>
      <c r="B17" s="1" t="s">
        <v>177</v>
      </c>
    </row>
    <row r="18" spans="1:2" x14ac:dyDescent="0.25">
      <c r="A18" s="1" t="s">
        <v>35</v>
      </c>
      <c r="B18" s="1" t="s">
        <v>178</v>
      </c>
    </row>
    <row r="19" spans="1:2" x14ac:dyDescent="0.25">
      <c r="A19" s="1" t="s">
        <v>37</v>
      </c>
      <c r="B19" s="1" t="s">
        <v>179</v>
      </c>
    </row>
    <row r="20" spans="1:2" x14ac:dyDescent="0.25">
      <c r="A20" s="1" t="s">
        <v>39</v>
      </c>
      <c r="B20" s="1" t="s">
        <v>180</v>
      </c>
    </row>
    <row r="21" spans="1:2" x14ac:dyDescent="0.25">
      <c r="A21" s="1" t="s">
        <v>41</v>
      </c>
      <c r="B21" s="1" t="s">
        <v>181</v>
      </c>
    </row>
    <row r="22" spans="1:2" x14ac:dyDescent="0.25">
      <c r="A22" s="1" t="s">
        <v>43</v>
      </c>
      <c r="B22" s="1" t="s">
        <v>182</v>
      </c>
    </row>
    <row r="23" spans="1:2" x14ac:dyDescent="0.25">
      <c r="A23" s="1" t="s">
        <v>45</v>
      </c>
      <c r="B23" s="1" t="s">
        <v>183</v>
      </c>
    </row>
    <row r="24" spans="1:2" x14ac:dyDescent="0.25">
      <c r="A24" s="1" t="s">
        <v>47</v>
      </c>
      <c r="B24" s="1" t="s">
        <v>184</v>
      </c>
    </row>
    <row r="25" spans="1:2" x14ac:dyDescent="0.25">
      <c r="A25" s="1" t="s">
        <v>49</v>
      </c>
      <c r="B25" s="1" t="s">
        <v>185</v>
      </c>
    </row>
    <row r="26" spans="1:2" x14ac:dyDescent="0.25">
      <c r="A26" s="1" t="s">
        <v>51</v>
      </c>
      <c r="B26" s="1" t="s">
        <v>186</v>
      </c>
    </row>
    <row r="27" spans="1:2" x14ac:dyDescent="0.25">
      <c r="A27" s="1" t="s">
        <v>54</v>
      </c>
      <c r="B27" s="1" t="s">
        <v>187</v>
      </c>
    </row>
    <row r="28" spans="1:2" x14ac:dyDescent="0.25">
      <c r="A28" s="1" t="s">
        <v>56</v>
      </c>
      <c r="B28" s="1" t="s">
        <v>188</v>
      </c>
    </row>
    <row r="29" spans="1:2" x14ac:dyDescent="0.25">
      <c r="A29" s="1" t="s">
        <v>58</v>
      </c>
      <c r="B29" s="1" t="s">
        <v>189</v>
      </c>
    </row>
    <row r="30" spans="1:2" x14ac:dyDescent="0.25">
      <c r="A30" s="1" t="s">
        <v>60</v>
      </c>
      <c r="B30" s="1" t="s">
        <v>190</v>
      </c>
    </row>
    <row r="31" spans="1:2" x14ac:dyDescent="0.25">
      <c r="A31" s="1" t="s">
        <v>61</v>
      </c>
      <c r="B31" s="1" t="s">
        <v>191</v>
      </c>
    </row>
    <row r="32" spans="1:2" x14ac:dyDescent="0.25">
      <c r="A32" s="1" t="s">
        <v>63</v>
      </c>
      <c r="B32" s="1" t="s">
        <v>192</v>
      </c>
    </row>
    <row r="33" spans="1:2" x14ac:dyDescent="0.25">
      <c r="A33" s="1" t="s">
        <v>64</v>
      </c>
      <c r="B33" s="1" t="s">
        <v>193</v>
      </c>
    </row>
    <row r="34" spans="1:2" x14ac:dyDescent="0.25">
      <c r="A34" s="1" t="s">
        <v>66</v>
      </c>
      <c r="B34" s="1" t="s">
        <v>194</v>
      </c>
    </row>
    <row r="35" spans="1:2" x14ac:dyDescent="0.25">
      <c r="A35" s="1" t="s">
        <v>68</v>
      </c>
      <c r="B35" s="1" t="s">
        <v>195</v>
      </c>
    </row>
    <row r="36" spans="1:2" x14ac:dyDescent="0.25">
      <c r="A36" s="1" t="s">
        <v>70</v>
      </c>
      <c r="B36" s="1" t="s">
        <v>196</v>
      </c>
    </row>
    <row r="37" spans="1:2" x14ac:dyDescent="0.25">
      <c r="A37" s="1" t="s">
        <v>72</v>
      </c>
      <c r="B37" s="1" t="s">
        <v>197</v>
      </c>
    </row>
    <row r="38" spans="1:2" x14ac:dyDescent="0.25">
      <c r="A38" s="1" t="s">
        <v>74</v>
      </c>
      <c r="B38" s="1" t="s">
        <v>198</v>
      </c>
    </row>
    <row r="39" spans="1:2" x14ac:dyDescent="0.25">
      <c r="A39" s="1" t="s">
        <v>76</v>
      </c>
      <c r="B39" s="1" t="s">
        <v>199</v>
      </c>
    </row>
    <row r="40" spans="1:2" x14ac:dyDescent="0.25">
      <c r="A40" s="1" t="s">
        <v>78</v>
      </c>
      <c r="B40" s="1" t="s">
        <v>200</v>
      </c>
    </row>
    <row r="41" spans="1:2" x14ac:dyDescent="0.25">
      <c r="A41" s="1" t="s">
        <v>201</v>
      </c>
      <c r="B41" s="1" t="s">
        <v>202</v>
      </c>
    </row>
    <row r="42" spans="1:2" x14ac:dyDescent="0.25">
      <c r="A42" s="1" t="s">
        <v>81</v>
      </c>
      <c r="B42" s="1" t="s">
        <v>203</v>
      </c>
    </row>
    <row r="43" spans="1:2" x14ac:dyDescent="0.25">
      <c r="A43" s="1" t="s">
        <v>83</v>
      </c>
      <c r="B43" s="1" t="s">
        <v>204</v>
      </c>
    </row>
    <row r="44" spans="1:2" x14ac:dyDescent="0.25">
      <c r="A44" s="1" t="s">
        <v>84</v>
      </c>
      <c r="B44" s="1" t="s">
        <v>205</v>
      </c>
    </row>
    <row r="45" spans="1:2" x14ac:dyDescent="0.25">
      <c r="A45" s="1" t="s">
        <v>86</v>
      </c>
      <c r="B45" s="1" t="s">
        <v>206</v>
      </c>
    </row>
    <row r="46" spans="1:2" x14ac:dyDescent="0.25">
      <c r="A46" s="1" t="s">
        <v>88</v>
      </c>
      <c r="B46" s="1" t="s">
        <v>207</v>
      </c>
    </row>
    <row r="47" spans="1:2" x14ac:dyDescent="0.25">
      <c r="A47" s="1" t="s">
        <v>89</v>
      </c>
      <c r="B47" s="1" t="s">
        <v>208</v>
      </c>
    </row>
    <row r="48" spans="1:2" x14ac:dyDescent="0.25">
      <c r="A48" s="1" t="s">
        <v>91</v>
      </c>
      <c r="B48" s="1" t="s">
        <v>209</v>
      </c>
    </row>
    <row r="49" spans="1:2" x14ac:dyDescent="0.25">
      <c r="A49" s="1" t="s">
        <v>93</v>
      </c>
      <c r="B49" s="1" t="s">
        <v>210</v>
      </c>
    </row>
    <row r="50" spans="1:2" x14ac:dyDescent="0.25">
      <c r="A50" s="1" t="s">
        <v>94</v>
      </c>
      <c r="B50" s="1" t="s">
        <v>211</v>
      </c>
    </row>
    <row r="51" spans="1:2" x14ac:dyDescent="0.25">
      <c r="A51" s="1" t="s">
        <v>96</v>
      </c>
      <c r="B51" s="1" t="s">
        <v>212</v>
      </c>
    </row>
    <row r="52" spans="1:2" x14ac:dyDescent="0.25">
      <c r="A52" s="1" t="s">
        <v>97</v>
      </c>
      <c r="B52" s="1" t="s">
        <v>213</v>
      </c>
    </row>
    <row r="53" spans="1:2" x14ac:dyDescent="0.25">
      <c r="A53" s="1" t="s">
        <v>98</v>
      </c>
      <c r="B53" s="1" t="s">
        <v>214</v>
      </c>
    </row>
    <row r="54" spans="1:2" x14ac:dyDescent="0.25">
      <c r="A54" s="1" t="s">
        <v>99</v>
      </c>
      <c r="B54" s="1" t="s">
        <v>215</v>
      </c>
    </row>
    <row r="55" spans="1:2" x14ac:dyDescent="0.25">
      <c r="A55" s="1" t="s">
        <v>100</v>
      </c>
      <c r="B55" s="1" t="s">
        <v>216</v>
      </c>
    </row>
    <row r="56" spans="1:2" x14ac:dyDescent="0.25">
      <c r="A56" s="1" t="s">
        <v>101</v>
      </c>
      <c r="B56" s="1" t="s">
        <v>217</v>
      </c>
    </row>
    <row r="57" spans="1:2" x14ac:dyDescent="0.25">
      <c r="A57" s="1" t="s">
        <v>102</v>
      </c>
      <c r="B57" s="1" t="s">
        <v>218</v>
      </c>
    </row>
    <row r="58" spans="1:2" x14ac:dyDescent="0.25">
      <c r="A58" s="1" t="s">
        <v>103</v>
      </c>
      <c r="B58" s="1" t="s">
        <v>219</v>
      </c>
    </row>
    <row r="59" spans="1:2" x14ac:dyDescent="0.25">
      <c r="A59" s="1" t="s">
        <v>105</v>
      </c>
      <c r="B59" s="1" t="s">
        <v>220</v>
      </c>
    </row>
    <row r="60" spans="1:2" x14ac:dyDescent="0.25">
      <c r="A60" s="1" t="s">
        <v>107</v>
      </c>
      <c r="B60" s="1" t="s">
        <v>221</v>
      </c>
    </row>
    <row r="61" spans="1:2" x14ac:dyDescent="0.25">
      <c r="A61" s="1" t="s">
        <v>108</v>
      </c>
      <c r="B61" s="1" t="s">
        <v>222</v>
      </c>
    </row>
    <row r="62" spans="1:2" x14ac:dyDescent="0.25">
      <c r="A62" s="1" t="s">
        <v>110</v>
      </c>
      <c r="B62" s="1" t="s">
        <v>223</v>
      </c>
    </row>
    <row r="63" spans="1:2" x14ac:dyDescent="0.25">
      <c r="A63" s="1" t="s">
        <v>112</v>
      </c>
      <c r="B63" s="1" t="s">
        <v>224</v>
      </c>
    </row>
    <row r="64" spans="1:2" x14ac:dyDescent="0.25">
      <c r="A64" s="1" t="s">
        <v>113</v>
      </c>
      <c r="B64" s="1" t="s">
        <v>225</v>
      </c>
    </row>
    <row r="65" spans="1:2" x14ac:dyDescent="0.25">
      <c r="A65" s="1" t="s">
        <v>115</v>
      </c>
      <c r="B65" s="1" t="s">
        <v>226</v>
      </c>
    </row>
    <row r="66" spans="1:2" x14ac:dyDescent="0.25">
      <c r="A66" s="1" t="s">
        <v>116</v>
      </c>
      <c r="B66" s="1" t="s">
        <v>227</v>
      </c>
    </row>
    <row r="67" spans="1:2" x14ac:dyDescent="0.25">
      <c r="A67" s="1" t="s">
        <v>120</v>
      </c>
      <c r="B67" s="1" t="s">
        <v>228</v>
      </c>
    </row>
    <row r="68" spans="1:2" x14ac:dyDescent="0.25">
      <c r="A68" s="1" t="s">
        <v>122</v>
      </c>
      <c r="B68" s="1" t="s">
        <v>229</v>
      </c>
    </row>
    <row r="69" spans="1:2" x14ac:dyDescent="0.25">
      <c r="A69" s="1" t="s">
        <v>123</v>
      </c>
      <c r="B69" s="1" t="s">
        <v>230</v>
      </c>
    </row>
    <row r="70" spans="1:2" x14ac:dyDescent="0.25">
      <c r="A70" s="1" t="s">
        <v>125</v>
      </c>
      <c r="B70" s="1" t="s">
        <v>231</v>
      </c>
    </row>
    <row r="71" spans="1:2" x14ac:dyDescent="0.25">
      <c r="A71" s="1" t="s">
        <v>126</v>
      </c>
      <c r="B71" s="1" t="s">
        <v>232</v>
      </c>
    </row>
    <row r="72" spans="1:2" x14ac:dyDescent="0.25">
      <c r="A72" s="1" t="s">
        <v>128</v>
      </c>
      <c r="B72" s="1" t="s">
        <v>233</v>
      </c>
    </row>
    <row r="73" spans="1:2" x14ac:dyDescent="0.25">
      <c r="A73" s="1" t="s">
        <v>130</v>
      </c>
      <c r="B73" s="1" t="s">
        <v>234</v>
      </c>
    </row>
    <row r="74" spans="1:2" x14ac:dyDescent="0.25">
      <c r="A74" s="1" t="s">
        <v>131</v>
      </c>
      <c r="B74" s="1" t="s">
        <v>235</v>
      </c>
    </row>
    <row r="75" spans="1:2" x14ac:dyDescent="0.25">
      <c r="A75" s="1" t="s">
        <v>136</v>
      </c>
      <c r="B75" s="1" t="s">
        <v>236</v>
      </c>
    </row>
    <row r="76" spans="1:2" x14ac:dyDescent="0.25">
      <c r="A76" s="1" t="s">
        <v>139</v>
      </c>
      <c r="B76" s="1" t="s">
        <v>237</v>
      </c>
    </row>
    <row r="77" spans="1:2" x14ac:dyDescent="0.25">
      <c r="A77" s="1" t="s">
        <v>140</v>
      </c>
      <c r="B77" s="1" t="s">
        <v>238</v>
      </c>
    </row>
    <row r="78" spans="1:2" x14ac:dyDescent="0.25">
      <c r="A78" s="1" t="s">
        <v>141</v>
      </c>
      <c r="B78" s="1" t="s">
        <v>239</v>
      </c>
    </row>
    <row r="79" spans="1:2" x14ac:dyDescent="0.25">
      <c r="A79" s="1" t="s">
        <v>142</v>
      </c>
      <c r="B79" s="1" t="s">
        <v>240</v>
      </c>
    </row>
    <row r="80" spans="1:2" x14ac:dyDescent="0.25">
      <c r="A80" s="1" t="s">
        <v>144</v>
      </c>
      <c r="B80" s="1" t="s">
        <v>241</v>
      </c>
    </row>
    <row r="81" spans="1:2" x14ac:dyDescent="0.25">
      <c r="A81" s="1" t="s">
        <v>147</v>
      </c>
      <c r="B81" s="1" t="s">
        <v>242</v>
      </c>
    </row>
    <row r="82" spans="1:2" x14ac:dyDescent="0.25">
      <c r="A82" s="1" t="s">
        <v>149</v>
      </c>
      <c r="B82" s="1" t="s">
        <v>243</v>
      </c>
    </row>
    <row r="83" spans="1:2" x14ac:dyDescent="0.25">
      <c r="A83" s="1" t="s">
        <v>150</v>
      </c>
      <c r="B83" s="1" t="s">
        <v>244</v>
      </c>
    </row>
    <row r="84" spans="1:2" x14ac:dyDescent="0.25">
      <c r="A84" s="1" t="s">
        <v>151</v>
      </c>
      <c r="B84" s="1" t="s">
        <v>245</v>
      </c>
    </row>
    <row r="85" spans="1:2" x14ac:dyDescent="0.25">
      <c r="A85" s="1" t="s">
        <v>152</v>
      </c>
      <c r="B85" s="1" t="s">
        <v>246</v>
      </c>
    </row>
    <row r="86" spans="1:2" x14ac:dyDescent="0.25">
      <c r="A86" s="1" t="s">
        <v>154</v>
      </c>
      <c r="B86" s="1" t="s">
        <v>247</v>
      </c>
    </row>
    <row r="87" spans="1:2" x14ac:dyDescent="0.25">
      <c r="A87" s="1" t="s">
        <v>157</v>
      </c>
      <c r="B87" s="1" t="s">
        <v>248</v>
      </c>
    </row>
    <row r="88" spans="1:2" x14ac:dyDescent="0.25">
      <c r="A88" s="1" t="s">
        <v>158</v>
      </c>
      <c r="B88" s="1" t="s">
        <v>249</v>
      </c>
    </row>
    <row r="89" spans="1:2" x14ac:dyDescent="0.25">
      <c r="A89" s="1" t="s">
        <v>159</v>
      </c>
      <c r="B89" s="1" t="s">
        <v>250</v>
      </c>
    </row>
    <row r="90" spans="1:2" x14ac:dyDescent="0.25">
      <c r="A90" s="1" t="s">
        <v>160</v>
      </c>
      <c r="B90" s="1" t="s">
        <v>251</v>
      </c>
    </row>
    <row r="91" spans="1:2" x14ac:dyDescent="0.25">
      <c r="A91" s="1" t="s">
        <v>252</v>
      </c>
      <c r="B91" s="1" t="s">
        <v>252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A9AB8-2B73-4FED-844F-321519751ABF}">
  <dimension ref="A1:B102"/>
  <sheetViews>
    <sheetView topLeftCell="A26" workbookViewId="0">
      <selection activeCell="A42" sqref="A42"/>
    </sheetView>
  </sheetViews>
  <sheetFormatPr defaultRowHeight="15" x14ac:dyDescent="0.25"/>
  <cols>
    <col min="1" max="1" width="62.7109375" customWidth="1"/>
    <col min="2" max="2" width="42.7109375" bestFit="1" customWidth="1"/>
  </cols>
  <sheetData>
    <row r="1" spans="1:2" x14ac:dyDescent="0.25">
      <c r="A1" t="s">
        <v>0</v>
      </c>
      <c r="B1" t="s">
        <v>253</v>
      </c>
    </row>
    <row r="2" spans="1:2" x14ac:dyDescent="0.25">
      <c r="A2" s="1" t="s">
        <v>2</v>
      </c>
      <c r="B2" s="1" t="s">
        <v>4</v>
      </c>
    </row>
    <row r="3" spans="1:2" x14ac:dyDescent="0.25">
      <c r="A3" s="1" t="s">
        <v>2</v>
      </c>
      <c r="B3" s="1" t="s">
        <v>254</v>
      </c>
    </row>
    <row r="4" spans="1:2" x14ac:dyDescent="0.25">
      <c r="A4" s="1" t="s">
        <v>2</v>
      </c>
      <c r="B4" s="1" t="s">
        <v>255</v>
      </c>
    </row>
    <row r="5" spans="1:2" x14ac:dyDescent="0.25">
      <c r="A5" s="1" t="s">
        <v>5</v>
      </c>
      <c r="B5" s="1" t="s">
        <v>256</v>
      </c>
    </row>
    <row r="6" spans="1:2" x14ac:dyDescent="0.25">
      <c r="A6" s="1" t="s">
        <v>7</v>
      </c>
      <c r="B6" s="1" t="s">
        <v>257</v>
      </c>
    </row>
    <row r="7" spans="1:2" x14ac:dyDescent="0.25">
      <c r="A7" s="1" t="s">
        <v>9</v>
      </c>
      <c r="B7" s="1" t="s">
        <v>258</v>
      </c>
    </row>
    <row r="8" spans="1:2" x14ac:dyDescent="0.25">
      <c r="A8" s="1" t="s">
        <v>11</v>
      </c>
      <c r="B8" s="1" t="s">
        <v>259</v>
      </c>
    </row>
    <row r="9" spans="1:2" x14ac:dyDescent="0.25">
      <c r="A9" s="1" t="s">
        <v>13</v>
      </c>
      <c r="B9" s="1" t="s">
        <v>260</v>
      </c>
    </row>
    <row r="10" spans="1:2" x14ac:dyDescent="0.25">
      <c r="A10" s="1" t="s">
        <v>15</v>
      </c>
      <c r="B10" s="1" t="s">
        <v>261</v>
      </c>
    </row>
    <row r="11" spans="1:2" x14ac:dyDescent="0.25">
      <c r="A11" s="1" t="s">
        <v>17</v>
      </c>
      <c r="B11" s="1" t="s">
        <v>262</v>
      </c>
    </row>
    <row r="12" spans="1:2" x14ac:dyDescent="0.25">
      <c r="A12" s="1" t="s">
        <v>19</v>
      </c>
      <c r="B12" s="1" t="s">
        <v>263</v>
      </c>
    </row>
    <row r="13" spans="1:2" x14ac:dyDescent="0.25">
      <c r="A13" s="1" t="s">
        <v>21</v>
      </c>
      <c r="B13" s="1" t="s">
        <v>264</v>
      </c>
    </row>
    <row r="14" spans="1:2" x14ac:dyDescent="0.25">
      <c r="A14" s="1" t="s">
        <v>23</v>
      </c>
      <c r="B14" s="1" t="s">
        <v>265</v>
      </c>
    </row>
    <row r="15" spans="1:2" x14ac:dyDescent="0.25">
      <c r="A15" s="1" t="s">
        <v>25</v>
      </c>
      <c r="B15" s="1" t="s">
        <v>259</v>
      </c>
    </row>
    <row r="16" spans="1:2" x14ac:dyDescent="0.25">
      <c r="A16" s="1" t="s">
        <v>27</v>
      </c>
      <c r="B16" s="1" t="s">
        <v>266</v>
      </c>
    </row>
    <row r="17" spans="1:2" x14ac:dyDescent="0.25">
      <c r="A17" s="1" t="s">
        <v>29</v>
      </c>
      <c r="B17" s="1" t="s">
        <v>267</v>
      </c>
    </row>
    <row r="18" spans="1:2" x14ac:dyDescent="0.25">
      <c r="A18" s="1" t="s">
        <v>31</v>
      </c>
      <c r="B18" s="1" t="s">
        <v>262</v>
      </c>
    </row>
    <row r="19" spans="1:2" x14ac:dyDescent="0.25">
      <c r="A19" s="1" t="s">
        <v>33</v>
      </c>
      <c r="B19" s="1" t="s">
        <v>268</v>
      </c>
    </row>
    <row r="20" spans="1:2" x14ac:dyDescent="0.25">
      <c r="A20" s="1" t="s">
        <v>35</v>
      </c>
      <c r="B20" s="1" t="s">
        <v>264</v>
      </c>
    </row>
    <row r="21" spans="1:2" x14ac:dyDescent="0.25">
      <c r="A21" s="1" t="s">
        <v>37</v>
      </c>
      <c r="B21" s="1" t="s">
        <v>269</v>
      </c>
    </row>
    <row r="22" spans="1:2" x14ac:dyDescent="0.25">
      <c r="A22" s="1" t="s">
        <v>39</v>
      </c>
      <c r="B22" s="1" t="s">
        <v>258</v>
      </c>
    </row>
    <row r="23" spans="1:2" x14ac:dyDescent="0.25">
      <c r="A23" s="1" t="s">
        <v>41</v>
      </c>
      <c r="B23" s="1" t="s">
        <v>262</v>
      </c>
    </row>
    <row r="24" spans="1:2" x14ac:dyDescent="0.25">
      <c r="A24" s="1" t="s">
        <v>43</v>
      </c>
      <c r="B24" s="1" t="s">
        <v>270</v>
      </c>
    </row>
    <row r="25" spans="1:2" x14ac:dyDescent="0.25">
      <c r="A25" s="1" t="s">
        <v>45</v>
      </c>
      <c r="B25" s="1" t="s">
        <v>266</v>
      </c>
    </row>
    <row r="26" spans="1:2" x14ac:dyDescent="0.25">
      <c r="A26" s="1" t="s">
        <v>47</v>
      </c>
      <c r="B26" s="1" t="s">
        <v>271</v>
      </c>
    </row>
    <row r="27" spans="1:2" x14ac:dyDescent="0.25">
      <c r="A27" s="1" t="s">
        <v>49</v>
      </c>
      <c r="B27" s="1" t="s">
        <v>272</v>
      </c>
    </row>
    <row r="28" spans="1:2" x14ac:dyDescent="0.25">
      <c r="A28" s="1" t="s">
        <v>51</v>
      </c>
      <c r="B28" s="1" t="s">
        <v>273</v>
      </c>
    </row>
    <row r="29" spans="1:2" x14ac:dyDescent="0.25">
      <c r="A29" s="1" t="s">
        <v>274</v>
      </c>
      <c r="B29" s="1" t="s">
        <v>275</v>
      </c>
    </row>
    <row r="30" spans="1:2" x14ac:dyDescent="0.25">
      <c r="A30" s="1" t="s">
        <v>54</v>
      </c>
      <c r="B30" s="1" t="s">
        <v>276</v>
      </c>
    </row>
    <row r="31" spans="1:2" x14ac:dyDescent="0.25">
      <c r="A31" s="1" t="s">
        <v>56</v>
      </c>
      <c r="B31" s="1" t="s">
        <v>257</v>
      </c>
    </row>
    <row r="32" spans="1:2" x14ac:dyDescent="0.25">
      <c r="A32" s="1" t="s">
        <v>58</v>
      </c>
      <c r="B32" s="1" t="s">
        <v>256</v>
      </c>
    </row>
    <row r="33" spans="1:2" x14ac:dyDescent="0.25">
      <c r="A33" s="1" t="s">
        <v>60</v>
      </c>
      <c r="B33" s="1" t="s">
        <v>277</v>
      </c>
    </row>
    <row r="34" spans="1:2" x14ac:dyDescent="0.25">
      <c r="A34" s="1" t="s">
        <v>61</v>
      </c>
      <c r="B34" s="1" t="s">
        <v>278</v>
      </c>
    </row>
    <row r="35" spans="1:2" x14ac:dyDescent="0.25">
      <c r="A35" s="1" t="s">
        <v>63</v>
      </c>
      <c r="B35" s="1" t="s">
        <v>279</v>
      </c>
    </row>
    <row r="36" spans="1:2" x14ac:dyDescent="0.25">
      <c r="A36" s="1" t="s">
        <v>64</v>
      </c>
      <c r="B36" s="1" t="s">
        <v>280</v>
      </c>
    </row>
    <row r="37" spans="1:2" x14ac:dyDescent="0.25">
      <c r="A37" s="1" t="s">
        <v>66</v>
      </c>
      <c r="B37" s="1" t="s">
        <v>261</v>
      </c>
    </row>
    <row r="38" spans="1:2" x14ac:dyDescent="0.25">
      <c r="A38" s="1" t="s">
        <v>68</v>
      </c>
      <c r="B38" s="1" t="s">
        <v>269</v>
      </c>
    </row>
    <row r="39" spans="1:2" x14ac:dyDescent="0.25">
      <c r="A39" s="1" t="s">
        <v>70</v>
      </c>
      <c r="B39" s="1" t="s">
        <v>268</v>
      </c>
    </row>
    <row r="40" spans="1:2" x14ac:dyDescent="0.25">
      <c r="A40" s="1" t="s">
        <v>72</v>
      </c>
      <c r="B40" s="1" t="s">
        <v>261</v>
      </c>
    </row>
    <row r="41" spans="1:2" x14ac:dyDescent="0.25">
      <c r="A41" s="1" t="s">
        <v>74</v>
      </c>
      <c r="B41" s="1" t="s">
        <v>268</v>
      </c>
    </row>
    <row r="42" spans="1:2" x14ac:dyDescent="0.25">
      <c r="A42" s="1" t="s">
        <v>76</v>
      </c>
      <c r="B42" s="1" t="s">
        <v>258</v>
      </c>
    </row>
    <row r="43" spans="1:2" x14ac:dyDescent="0.25">
      <c r="A43" s="1" t="s">
        <v>78</v>
      </c>
      <c r="B43" s="1" t="s">
        <v>279</v>
      </c>
    </row>
    <row r="44" spans="1:2" x14ac:dyDescent="0.25">
      <c r="A44" s="1" t="s">
        <v>80</v>
      </c>
      <c r="B44" s="1" t="s">
        <v>281</v>
      </c>
    </row>
    <row r="45" spans="1:2" x14ac:dyDescent="0.25">
      <c r="A45" s="1" t="s">
        <v>81</v>
      </c>
      <c r="B45" s="1" t="s">
        <v>263</v>
      </c>
    </row>
    <row r="46" spans="1:2" x14ac:dyDescent="0.25">
      <c r="A46" s="1" t="s">
        <v>83</v>
      </c>
      <c r="B46" s="1" t="s">
        <v>282</v>
      </c>
    </row>
    <row r="47" spans="1:2" x14ac:dyDescent="0.25">
      <c r="A47" s="1" t="s">
        <v>84</v>
      </c>
      <c r="B47" s="1" t="s">
        <v>283</v>
      </c>
    </row>
    <row r="48" spans="1:2" x14ac:dyDescent="0.25">
      <c r="A48" s="1" t="s">
        <v>86</v>
      </c>
      <c r="B48" s="1" t="s">
        <v>258</v>
      </c>
    </row>
    <row r="49" spans="1:2" x14ac:dyDescent="0.25">
      <c r="A49" s="1" t="s">
        <v>88</v>
      </c>
      <c r="B49" s="1" t="s">
        <v>262</v>
      </c>
    </row>
    <row r="50" spans="1:2" x14ac:dyDescent="0.25">
      <c r="A50" s="1" t="s">
        <v>89</v>
      </c>
      <c r="B50" s="1" t="s">
        <v>263</v>
      </c>
    </row>
    <row r="51" spans="1:2" x14ac:dyDescent="0.25">
      <c r="A51" s="1" t="s">
        <v>91</v>
      </c>
      <c r="B51" s="1" t="s">
        <v>278</v>
      </c>
    </row>
    <row r="52" spans="1:2" x14ac:dyDescent="0.25">
      <c r="A52" s="1" t="s">
        <v>93</v>
      </c>
      <c r="B52" s="1" t="s">
        <v>268</v>
      </c>
    </row>
    <row r="53" spans="1:2" x14ac:dyDescent="0.25">
      <c r="A53" s="1" t="s">
        <v>94</v>
      </c>
      <c r="B53" s="1" t="s">
        <v>284</v>
      </c>
    </row>
    <row r="54" spans="1:2" x14ac:dyDescent="0.25">
      <c r="A54" s="1" t="s">
        <v>96</v>
      </c>
      <c r="B54" s="1" t="s">
        <v>259</v>
      </c>
    </row>
    <row r="55" spans="1:2" x14ac:dyDescent="0.25">
      <c r="A55" s="1" t="s">
        <v>97</v>
      </c>
      <c r="B55" s="1" t="s">
        <v>268</v>
      </c>
    </row>
    <row r="56" spans="1:2" x14ac:dyDescent="0.25">
      <c r="A56" s="1" t="s">
        <v>98</v>
      </c>
      <c r="B56" s="1" t="s">
        <v>268</v>
      </c>
    </row>
    <row r="57" spans="1:2" x14ac:dyDescent="0.25">
      <c r="A57" s="1" t="s">
        <v>99</v>
      </c>
      <c r="B57" s="1" t="s">
        <v>285</v>
      </c>
    </row>
    <row r="58" spans="1:2" x14ac:dyDescent="0.25">
      <c r="A58" s="1" t="s">
        <v>100</v>
      </c>
      <c r="B58" s="1" t="s">
        <v>256</v>
      </c>
    </row>
    <row r="59" spans="1:2" x14ac:dyDescent="0.25">
      <c r="A59" s="1" t="s">
        <v>101</v>
      </c>
      <c r="B59" s="1" t="s">
        <v>261</v>
      </c>
    </row>
    <row r="60" spans="1:2" x14ac:dyDescent="0.25">
      <c r="A60" s="1" t="s">
        <v>102</v>
      </c>
      <c r="B60" s="1" t="s">
        <v>276</v>
      </c>
    </row>
    <row r="61" spans="1:2" x14ac:dyDescent="0.25">
      <c r="A61" s="1" t="s">
        <v>103</v>
      </c>
      <c r="B61" s="1" t="s">
        <v>264</v>
      </c>
    </row>
    <row r="62" spans="1:2" x14ac:dyDescent="0.25">
      <c r="A62" s="1" t="s">
        <v>105</v>
      </c>
      <c r="B62" s="1" t="s">
        <v>279</v>
      </c>
    </row>
    <row r="63" spans="1:2" x14ac:dyDescent="0.25">
      <c r="A63" s="1" t="s">
        <v>107</v>
      </c>
      <c r="B63" s="1" t="s">
        <v>286</v>
      </c>
    </row>
    <row r="64" spans="1:2" x14ac:dyDescent="0.25">
      <c r="A64" s="1" t="s">
        <v>108</v>
      </c>
      <c r="B64" s="1" t="s">
        <v>279</v>
      </c>
    </row>
    <row r="65" spans="1:2" x14ac:dyDescent="0.25">
      <c r="A65" s="1" t="s">
        <v>110</v>
      </c>
      <c r="B65" s="1" t="s">
        <v>258</v>
      </c>
    </row>
    <row r="66" spans="1:2" x14ac:dyDescent="0.25">
      <c r="A66" s="1" t="s">
        <v>112</v>
      </c>
      <c r="B66" s="1" t="s">
        <v>256</v>
      </c>
    </row>
    <row r="67" spans="1:2" x14ac:dyDescent="0.25">
      <c r="A67" s="1" t="s">
        <v>113</v>
      </c>
      <c r="B67" s="1" t="s">
        <v>260</v>
      </c>
    </row>
    <row r="68" spans="1:2" x14ac:dyDescent="0.25">
      <c r="A68" s="1" t="s">
        <v>115</v>
      </c>
      <c r="B68" s="1" t="s">
        <v>271</v>
      </c>
    </row>
    <row r="69" spans="1:2" x14ac:dyDescent="0.25">
      <c r="A69" s="1" t="s">
        <v>116</v>
      </c>
      <c r="B69" s="1" t="s">
        <v>287</v>
      </c>
    </row>
    <row r="70" spans="1:2" x14ac:dyDescent="0.25">
      <c r="A70" s="1" t="s">
        <v>117</v>
      </c>
      <c r="B70" s="1" t="s">
        <v>2</v>
      </c>
    </row>
    <row r="71" spans="1:2" x14ac:dyDescent="0.25">
      <c r="A71" s="1" t="s">
        <v>288</v>
      </c>
      <c r="B71" s="1" t="s">
        <v>289</v>
      </c>
    </row>
    <row r="72" spans="1:2" x14ac:dyDescent="0.25">
      <c r="A72" s="1" t="s">
        <v>290</v>
      </c>
      <c r="B72" s="1" t="s">
        <v>291</v>
      </c>
    </row>
    <row r="73" spans="1:2" x14ac:dyDescent="0.25">
      <c r="A73" s="1" t="s">
        <v>120</v>
      </c>
      <c r="B73" s="1" t="s">
        <v>262</v>
      </c>
    </row>
    <row r="74" spans="1:2" x14ac:dyDescent="0.25">
      <c r="A74" s="1" t="s">
        <v>122</v>
      </c>
      <c r="B74" s="1" t="s">
        <v>276</v>
      </c>
    </row>
    <row r="75" spans="1:2" x14ac:dyDescent="0.25">
      <c r="A75" s="1" t="s">
        <v>123</v>
      </c>
      <c r="B75" s="1" t="s">
        <v>282</v>
      </c>
    </row>
    <row r="76" spans="1:2" x14ac:dyDescent="0.25">
      <c r="A76" s="1" t="s">
        <v>125</v>
      </c>
      <c r="B76" s="1" t="s">
        <v>292</v>
      </c>
    </row>
    <row r="77" spans="1:2" x14ac:dyDescent="0.25">
      <c r="A77" s="1" t="s">
        <v>126</v>
      </c>
      <c r="B77" s="1" t="s">
        <v>283</v>
      </c>
    </row>
    <row r="78" spans="1:2" x14ac:dyDescent="0.25">
      <c r="A78" s="1" t="s">
        <v>128</v>
      </c>
      <c r="B78" s="1" t="s">
        <v>271</v>
      </c>
    </row>
    <row r="79" spans="1:2" x14ac:dyDescent="0.25">
      <c r="A79" s="1" t="s">
        <v>130</v>
      </c>
      <c r="B79" s="1" t="s">
        <v>265</v>
      </c>
    </row>
    <row r="80" spans="1:2" x14ac:dyDescent="0.25">
      <c r="A80" s="1" t="s">
        <v>131</v>
      </c>
      <c r="B80" s="1" t="s">
        <v>273</v>
      </c>
    </row>
    <row r="81" spans="1:2" x14ac:dyDescent="0.25">
      <c r="A81" s="1" t="s">
        <v>117</v>
      </c>
      <c r="B81" s="1" t="s">
        <v>2</v>
      </c>
    </row>
    <row r="82" spans="1:2" x14ac:dyDescent="0.25">
      <c r="A82" s="1" t="s">
        <v>132</v>
      </c>
      <c r="B82" s="1" t="s">
        <v>293</v>
      </c>
    </row>
    <row r="83" spans="1:2" x14ac:dyDescent="0.25">
      <c r="A83" s="1" t="s">
        <v>134</v>
      </c>
      <c r="B83" s="1" t="s">
        <v>294</v>
      </c>
    </row>
    <row r="84" spans="1:2" x14ac:dyDescent="0.25">
      <c r="A84" s="1" t="s">
        <v>136</v>
      </c>
      <c r="B84" s="1" t="s">
        <v>282</v>
      </c>
    </row>
    <row r="85" spans="1:2" x14ac:dyDescent="0.25">
      <c r="A85" s="1" t="s">
        <v>295</v>
      </c>
      <c r="B85" s="1" t="s">
        <v>265</v>
      </c>
    </row>
    <row r="86" spans="1:2" x14ac:dyDescent="0.25">
      <c r="A86" s="1" t="s">
        <v>139</v>
      </c>
      <c r="B86" s="1" t="s">
        <v>262</v>
      </c>
    </row>
    <row r="87" spans="1:2" x14ac:dyDescent="0.25">
      <c r="A87" s="1" t="s">
        <v>140</v>
      </c>
      <c r="B87" s="1" t="s">
        <v>276</v>
      </c>
    </row>
    <row r="88" spans="1:2" x14ac:dyDescent="0.25">
      <c r="A88" s="1" t="s">
        <v>141</v>
      </c>
      <c r="B88" s="1" t="s">
        <v>268</v>
      </c>
    </row>
    <row r="89" spans="1:2" x14ac:dyDescent="0.25">
      <c r="A89" s="1" t="s">
        <v>142</v>
      </c>
      <c r="B89" s="1" t="s">
        <v>296</v>
      </c>
    </row>
    <row r="90" spans="1:2" x14ac:dyDescent="0.25">
      <c r="A90" s="1" t="s">
        <v>144</v>
      </c>
      <c r="B90" s="1" t="s">
        <v>271</v>
      </c>
    </row>
    <row r="91" spans="1:2" x14ac:dyDescent="0.25">
      <c r="A91" s="1" t="s">
        <v>297</v>
      </c>
      <c r="B91" s="1" t="s">
        <v>283</v>
      </c>
    </row>
    <row r="92" spans="1:2" x14ac:dyDescent="0.25">
      <c r="A92" s="1" t="s">
        <v>147</v>
      </c>
      <c r="B92" s="1" t="s">
        <v>298</v>
      </c>
    </row>
    <row r="93" spans="1:2" x14ac:dyDescent="0.25">
      <c r="A93" s="1" t="s">
        <v>149</v>
      </c>
      <c r="B93" s="1" t="s">
        <v>299</v>
      </c>
    </row>
    <row r="94" spans="1:2" x14ac:dyDescent="0.25">
      <c r="A94" s="1" t="s">
        <v>150</v>
      </c>
      <c r="B94" s="1" t="s">
        <v>300</v>
      </c>
    </row>
    <row r="95" spans="1:2" x14ac:dyDescent="0.25">
      <c r="A95" s="1" t="s">
        <v>151</v>
      </c>
      <c r="B95" s="1" t="s">
        <v>301</v>
      </c>
    </row>
    <row r="96" spans="1:2" x14ac:dyDescent="0.25">
      <c r="A96" s="1" t="s">
        <v>152</v>
      </c>
      <c r="B96" s="1" t="s">
        <v>302</v>
      </c>
    </row>
    <row r="97" spans="1:2" x14ac:dyDescent="0.25">
      <c r="A97" s="1" t="s">
        <v>154</v>
      </c>
      <c r="B97" s="1" t="s">
        <v>303</v>
      </c>
    </row>
    <row r="98" spans="1:2" x14ac:dyDescent="0.25">
      <c r="A98" s="1" t="s">
        <v>156</v>
      </c>
      <c r="B98" s="1" t="s">
        <v>304</v>
      </c>
    </row>
    <row r="99" spans="1:2" x14ac:dyDescent="0.25">
      <c r="A99" s="1" t="s">
        <v>157</v>
      </c>
      <c r="B99" s="1" t="s">
        <v>289</v>
      </c>
    </row>
    <row r="100" spans="1:2" x14ac:dyDescent="0.25">
      <c r="A100" s="1" t="s">
        <v>158</v>
      </c>
      <c r="B100" s="1" t="s">
        <v>305</v>
      </c>
    </row>
    <row r="101" spans="1:2" x14ac:dyDescent="0.25">
      <c r="A101" s="4" t="s">
        <v>159</v>
      </c>
      <c r="B101" s="1" t="s">
        <v>306</v>
      </c>
    </row>
    <row r="102" spans="1:2" x14ac:dyDescent="0.25">
      <c r="A102" s="1" t="s">
        <v>160</v>
      </c>
      <c r="B102" s="1" t="s">
        <v>307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0547E-5AA0-4375-8B67-7066AB60EFF5}">
  <dimension ref="A1:B100"/>
  <sheetViews>
    <sheetView topLeftCell="A37" workbookViewId="0">
      <selection activeCell="A55" sqref="A55"/>
    </sheetView>
  </sheetViews>
  <sheetFormatPr defaultRowHeight="15" x14ac:dyDescent="0.25"/>
  <cols>
    <col min="1" max="1" width="55" bestFit="1" customWidth="1"/>
    <col min="2" max="2" width="11.140625" bestFit="1" customWidth="1"/>
  </cols>
  <sheetData>
    <row r="1" spans="1:2" x14ac:dyDescent="0.25">
      <c r="A1" t="s">
        <v>0</v>
      </c>
      <c r="B1" t="s">
        <v>308</v>
      </c>
    </row>
    <row r="2" spans="1:2" x14ac:dyDescent="0.25">
      <c r="A2" s="1" t="s">
        <v>2</v>
      </c>
      <c r="B2" s="1" t="s">
        <v>4</v>
      </c>
    </row>
    <row r="3" spans="1:2" x14ac:dyDescent="0.25">
      <c r="A3" s="1" t="s">
        <v>5</v>
      </c>
      <c r="B3" s="1" t="s">
        <v>309</v>
      </c>
    </row>
    <row r="4" spans="1:2" x14ac:dyDescent="0.25">
      <c r="A4" s="1" t="s">
        <v>7</v>
      </c>
      <c r="B4" s="1" t="s">
        <v>310</v>
      </c>
    </row>
    <row r="5" spans="1:2" x14ac:dyDescent="0.25">
      <c r="A5" s="1" t="s">
        <v>9</v>
      </c>
      <c r="B5" s="1" t="s">
        <v>311</v>
      </c>
    </row>
    <row r="6" spans="1:2" x14ac:dyDescent="0.25">
      <c r="A6" s="1" t="s">
        <v>11</v>
      </c>
      <c r="B6" s="1" t="s">
        <v>312</v>
      </c>
    </row>
    <row r="7" spans="1:2" x14ac:dyDescent="0.25">
      <c r="A7" s="1" t="s">
        <v>13</v>
      </c>
      <c r="B7" s="1" t="s">
        <v>313</v>
      </c>
    </row>
    <row r="8" spans="1:2" x14ac:dyDescent="0.25">
      <c r="A8" s="1" t="s">
        <v>15</v>
      </c>
      <c r="B8" s="1" t="s">
        <v>314</v>
      </c>
    </row>
    <row r="9" spans="1:2" x14ac:dyDescent="0.25">
      <c r="A9" s="1" t="s">
        <v>17</v>
      </c>
      <c r="B9" s="1" t="s">
        <v>315</v>
      </c>
    </row>
    <row r="10" spans="1:2" x14ac:dyDescent="0.25">
      <c r="A10" s="1" t="s">
        <v>19</v>
      </c>
      <c r="B10" s="1" t="s">
        <v>316</v>
      </c>
    </row>
    <row r="11" spans="1:2" x14ac:dyDescent="0.25">
      <c r="A11" s="1" t="s">
        <v>21</v>
      </c>
      <c r="B11" s="1" t="s">
        <v>317</v>
      </c>
    </row>
    <row r="12" spans="1:2" x14ac:dyDescent="0.25">
      <c r="A12" s="1" t="s">
        <v>23</v>
      </c>
      <c r="B12" s="1" t="s">
        <v>318</v>
      </c>
    </row>
    <row r="13" spans="1:2" x14ac:dyDescent="0.25">
      <c r="A13" s="1" t="s">
        <v>25</v>
      </c>
      <c r="B13" s="1" t="s">
        <v>319</v>
      </c>
    </row>
    <row r="14" spans="1:2" x14ac:dyDescent="0.25">
      <c r="A14" s="1" t="s">
        <v>27</v>
      </c>
      <c r="B14" s="1" t="s">
        <v>320</v>
      </c>
    </row>
    <row r="15" spans="1:2" x14ac:dyDescent="0.25">
      <c r="A15" s="1" t="s">
        <v>29</v>
      </c>
      <c r="B15" s="1" t="s">
        <v>321</v>
      </c>
    </row>
    <row r="16" spans="1:2" x14ac:dyDescent="0.25">
      <c r="A16" s="1" t="s">
        <v>31</v>
      </c>
      <c r="B16" s="1" t="s">
        <v>322</v>
      </c>
    </row>
    <row r="17" spans="1:2" x14ac:dyDescent="0.25">
      <c r="A17" s="1" t="s">
        <v>33</v>
      </c>
      <c r="B17" s="1" t="s">
        <v>323</v>
      </c>
    </row>
    <row r="18" spans="1:2" x14ac:dyDescent="0.25">
      <c r="A18" s="1" t="s">
        <v>35</v>
      </c>
      <c r="B18" s="1" t="s">
        <v>324</v>
      </c>
    </row>
    <row r="19" spans="1:2" x14ac:dyDescent="0.25">
      <c r="A19" s="1" t="s">
        <v>37</v>
      </c>
      <c r="B19" s="1" t="s">
        <v>325</v>
      </c>
    </row>
    <row r="20" spans="1:2" x14ac:dyDescent="0.25">
      <c r="A20" s="1" t="s">
        <v>39</v>
      </c>
      <c r="B20" s="1" t="s">
        <v>326</v>
      </c>
    </row>
    <row r="21" spans="1:2" x14ac:dyDescent="0.25">
      <c r="A21" s="1" t="s">
        <v>41</v>
      </c>
      <c r="B21" s="1" t="s">
        <v>327</v>
      </c>
    </row>
    <row r="22" spans="1:2" x14ac:dyDescent="0.25">
      <c r="A22" s="1" t="s">
        <v>43</v>
      </c>
      <c r="B22" s="1" t="s">
        <v>328</v>
      </c>
    </row>
    <row r="23" spans="1:2" x14ac:dyDescent="0.25">
      <c r="A23" s="1" t="s">
        <v>45</v>
      </c>
      <c r="B23" s="1" t="s">
        <v>329</v>
      </c>
    </row>
    <row r="24" spans="1:2" x14ac:dyDescent="0.25">
      <c r="A24" s="1" t="s">
        <v>47</v>
      </c>
      <c r="B24" s="1" t="s">
        <v>330</v>
      </c>
    </row>
    <row r="25" spans="1:2" x14ac:dyDescent="0.25">
      <c r="A25" s="1" t="s">
        <v>49</v>
      </c>
      <c r="B25" s="1" t="s">
        <v>331</v>
      </c>
    </row>
    <row r="26" spans="1:2" x14ac:dyDescent="0.25">
      <c r="A26" s="1" t="s">
        <v>51</v>
      </c>
      <c r="B26" s="1" t="s">
        <v>332</v>
      </c>
    </row>
    <row r="27" spans="1:2" x14ac:dyDescent="0.25">
      <c r="A27" s="1" t="s">
        <v>52</v>
      </c>
      <c r="B27" s="1" t="s">
        <v>333</v>
      </c>
    </row>
    <row r="28" spans="1:2" x14ac:dyDescent="0.25">
      <c r="A28" s="1" t="s">
        <v>54</v>
      </c>
      <c r="B28" s="1" t="s">
        <v>334</v>
      </c>
    </row>
    <row r="29" spans="1:2" x14ac:dyDescent="0.25">
      <c r="A29" s="1" t="s">
        <v>56</v>
      </c>
      <c r="B29" s="1" t="s">
        <v>335</v>
      </c>
    </row>
    <row r="30" spans="1:2" x14ac:dyDescent="0.25">
      <c r="A30" s="1" t="s">
        <v>58</v>
      </c>
      <c r="B30" s="1" t="s">
        <v>336</v>
      </c>
    </row>
    <row r="31" spans="1:2" x14ac:dyDescent="0.25">
      <c r="A31" s="1" t="s">
        <v>60</v>
      </c>
      <c r="B31" s="1" t="s">
        <v>337</v>
      </c>
    </row>
    <row r="32" spans="1:2" x14ac:dyDescent="0.25">
      <c r="A32" s="1" t="s">
        <v>61</v>
      </c>
      <c r="B32" s="1" t="s">
        <v>338</v>
      </c>
    </row>
    <row r="33" spans="1:2" x14ac:dyDescent="0.25">
      <c r="A33" s="1" t="s">
        <v>63</v>
      </c>
      <c r="B33" s="1" t="s">
        <v>339</v>
      </c>
    </row>
    <row r="34" spans="1:2" x14ac:dyDescent="0.25">
      <c r="A34" s="1" t="s">
        <v>64</v>
      </c>
      <c r="B34" s="1" t="s">
        <v>328</v>
      </c>
    </row>
    <row r="35" spans="1:2" x14ac:dyDescent="0.25">
      <c r="A35" s="1" t="s">
        <v>66</v>
      </c>
      <c r="B35" s="1" t="s">
        <v>340</v>
      </c>
    </row>
    <row r="36" spans="1:2" x14ac:dyDescent="0.25">
      <c r="A36" s="1" t="s">
        <v>68</v>
      </c>
      <c r="B36" s="1" t="s">
        <v>341</v>
      </c>
    </row>
    <row r="37" spans="1:2" x14ac:dyDescent="0.25">
      <c r="A37" s="1" t="s">
        <v>70</v>
      </c>
      <c r="B37" s="1" t="s">
        <v>342</v>
      </c>
    </row>
    <row r="38" spans="1:2" x14ac:dyDescent="0.25">
      <c r="A38" s="1" t="s">
        <v>72</v>
      </c>
      <c r="B38" s="1" t="s">
        <v>342</v>
      </c>
    </row>
    <row r="39" spans="1:2" x14ac:dyDescent="0.25">
      <c r="A39" s="1" t="s">
        <v>74</v>
      </c>
      <c r="B39" s="1" t="s">
        <v>343</v>
      </c>
    </row>
    <row r="40" spans="1:2" x14ac:dyDescent="0.25">
      <c r="A40" s="1" t="s">
        <v>76</v>
      </c>
      <c r="B40" s="1" t="s">
        <v>344</v>
      </c>
    </row>
    <row r="41" spans="1:2" x14ac:dyDescent="0.25">
      <c r="A41" s="1" t="s">
        <v>78</v>
      </c>
      <c r="B41" s="1" t="s">
        <v>345</v>
      </c>
    </row>
    <row r="42" spans="1:2" x14ac:dyDescent="0.25">
      <c r="A42" s="1" t="s">
        <v>80</v>
      </c>
      <c r="B42" s="1" t="s">
        <v>346</v>
      </c>
    </row>
    <row r="43" spans="1:2" x14ac:dyDescent="0.25">
      <c r="A43" s="1" t="s">
        <v>81</v>
      </c>
      <c r="B43" s="1" t="s">
        <v>347</v>
      </c>
    </row>
    <row r="44" spans="1:2" x14ac:dyDescent="0.25">
      <c r="A44" s="1" t="s">
        <v>83</v>
      </c>
      <c r="B44" s="1" t="s">
        <v>341</v>
      </c>
    </row>
    <row r="45" spans="1:2" x14ac:dyDescent="0.25">
      <c r="A45" s="1" t="s">
        <v>84</v>
      </c>
      <c r="B45" s="1" t="s">
        <v>348</v>
      </c>
    </row>
    <row r="46" spans="1:2" x14ac:dyDescent="0.25">
      <c r="A46" s="1" t="s">
        <v>86</v>
      </c>
      <c r="B46" s="1" t="s">
        <v>349</v>
      </c>
    </row>
    <row r="47" spans="1:2" x14ac:dyDescent="0.25">
      <c r="A47" s="1" t="s">
        <v>88</v>
      </c>
      <c r="B47" s="1" t="s">
        <v>350</v>
      </c>
    </row>
    <row r="48" spans="1:2" x14ac:dyDescent="0.25">
      <c r="A48" s="1" t="s">
        <v>89</v>
      </c>
      <c r="B48" s="1" t="s">
        <v>351</v>
      </c>
    </row>
    <row r="49" spans="1:2" x14ac:dyDescent="0.25">
      <c r="A49" s="1" t="s">
        <v>91</v>
      </c>
      <c r="B49" s="1" t="s">
        <v>352</v>
      </c>
    </row>
    <row r="50" spans="1:2" x14ac:dyDescent="0.25">
      <c r="A50" s="1" t="s">
        <v>93</v>
      </c>
      <c r="B50" s="1" t="s">
        <v>353</v>
      </c>
    </row>
    <row r="51" spans="1:2" x14ac:dyDescent="0.25">
      <c r="A51" s="1" t="s">
        <v>94</v>
      </c>
      <c r="B51" s="1" t="s">
        <v>354</v>
      </c>
    </row>
    <row r="52" spans="1:2" x14ac:dyDescent="0.25">
      <c r="A52" s="1" t="s">
        <v>96</v>
      </c>
      <c r="B52" s="1" t="s">
        <v>355</v>
      </c>
    </row>
    <row r="53" spans="1:2" x14ac:dyDescent="0.25">
      <c r="A53" s="1" t="s">
        <v>97</v>
      </c>
      <c r="B53" s="1" t="s">
        <v>356</v>
      </c>
    </row>
    <row r="54" spans="1:2" x14ac:dyDescent="0.25">
      <c r="A54" s="1" t="s">
        <v>98</v>
      </c>
      <c r="B54" s="1" t="s">
        <v>357</v>
      </c>
    </row>
    <row r="55" spans="1:2" x14ac:dyDescent="0.25">
      <c r="A55" s="1" t="s">
        <v>99</v>
      </c>
      <c r="B55" s="1" t="s">
        <v>358</v>
      </c>
    </row>
    <row r="56" spans="1:2" x14ac:dyDescent="0.25">
      <c r="A56" s="1" t="s">
        <v>100</v>
      </c>
      <c r="B56" s="1" t="s">
        <v>359</v>
      </c>
    </row>
    <row r="57" spans="1:2" x14ac:dyDescent="0.25">
      <c r="A57" s="1" t="s">
        <v>101</v>
      </c>
      <c r="B57" s="1" t="s">
        <v>360</v>
      </c>
    </row>
    <row r="58" spans="1:2" x14ac:dyDescent="0.25">
      <c r="A58" s="1" t="s">
        <v>102</v>
      </c>
      <c r="B58" s="1" t="s">
        <v>361</v>
      </c>
    </row>
    <row r="59" spans="1:2" x14ac:dyDescent="0.25">
      <c r="A59" s="1" t="s">
        <v>103</v>
      </c>
      <c r="B59" s="1" t="s">
        <v>362</v>
      </c>
    </row>
    <row r="60" spans="1:2" x14ac:dyDescent="0.25">
      <c r="A60" s="1" t="s">
        <v>105</v>
      </c>
      <c r="B60" s="1" t="s">
        <v>363</v>
      </c>
    </row>
    <row r="61" spans="1:2" x14ac:dyDescent="0.25">
      <c r="A61" s="1" t="s">
        <v>107</v>
      </c>
      <c r="B61" s="1" t="s">
        <v>310</v>
      </c>
    </row>
    <row r="62" spans="1:2" x14ac:dyDescent="0.25">
      <c r="A62" s="1" t="s">
        <v>108</v>
      </c>
      <c r="B62" s="1" t="s">
        <v>364</v>
      </c>
    </row>
    <row r="63" spans="1:2" x14ac:dyDescent="0.25">
      <c r="A63" s="1" t="s">
        <v>110</v>
      </c>
      <c r="B63" s="1" t="s">
        <v>309</v>
      </c>
    </row>
    <row r="64" spans="1:2" x14ac:dyDescent="0.25">
      <c r="A64" s="1" t="s">
        <v>112</v>
      </c>
      <c r="B64" s="1" t="s">
        <v>365</v>
      </c>
    </row>
    <row r="65" spans="1:2" x14ac:dyDescent="0.25">
      <c r="A65" s="1" t="s">
        <v>113</v>
      </c>
      <c r="B65" s="1" t="s">
        <v>366</v>
      </c>
    </row>
    <row r="66" spans="1:2" x14ac:dyDescent="0.25">
      <c r="A66" s="1" t="s">
        <v>115</v>
      </c>
      <c r="B66" s="1" t="s">
        <v>367</v>
      </c>
    </row>
    <row r="67" spans="1:2" x14ac:dyDescent="0.25">
      <c r="A67" s="1" t="s">
        <v>116</v>
      </c>
      <c r="B67" s="1" t="s">
        <v>368</v>
      </c>
    </row>
    <row r="68" spans="1:2" x14ac:dyDescent="0.25">
      <c r="A68" s="1" t="s">
        <v>117</v>
      </c>
      <c r="B68" s="1" t="s">
        <v>2</v>
      </c>
    </row>
    <row r="69" spans="1:2" x14ac:dyDescent="0.25">
      <c r="A69" s="1" t="s">
        <v>369</v>
      </c>
      <c r="B69" s="1" t="s">
        <v>370</v>
      </c>
    </row>
    <row r="70" spans="1:2" x14ac:dyDescent="0.25">
      <c r="A70" s="1" t="s">
        <v>119</v>
      </c>
      <c r="B70" s="1" t="s">
        <v>371</v>
      </c>
    </row>
    <row r="71" spans="1:2" x14ac:dyDescent="0.25">
      <c r="A71" s="1" t="s">
        <v>120</v>
      </c>
      <c r="B71" s="1" t="s">
        <v>372</v>
      </c>
    </row>
    <row r="72" spans="1:2" x14ac:dyDescent="0.25">
      <c r="A72" s="1" t="s">
        <v>122</v>
      </c>
      <c r="B72" s="1" t="s">
        <v>373</v>
      </c>
    </row>
    <row r="73" spans="1:2" x14ac:dyDescent="0.25">
      <c r="A73" s="1" t="s">
        <v>123</v>
      </c>
      <c r="B73" s="1" t="s">
        <v>374</v>
      </c>
    </row>
    <row r="74" spans="1:2" x14ac:dyDescent="0.25">
      <c r="A74" s="1" t="s">
        <v>125</v>
      </c>
      <c r="B74" s="1" t="s">
        <v>375</v>
      </c>
    </row>
    <row r="75" spans="1:2" x14ac:dyDescent="0.25">
      <c r="A75" s="1" t="s">
        <v>126</v>
      </c>
      <c r="B75" s="1" t="s">
        <v>376</v>
      </c>
    </row>
    <row r="76" spans="1:2" x14ac:dyDescent="0.25">
      <c r="A76" s="1" t="s">
        <v>128</v>
      </c>
      <c r="B76" s="1" t="s">
        <v>377</v>
      </c>
    </row>
    <row r="77" spans="1:2" x14ac:dyDescent="0.25">
      <c r="A77" s="1" t="s">
        <v>130</v>
      </c>
      <c r="B77" s="1" t="s">
        <v>378</v>
      </c>
    </row>
    <row r="78" spans="1:2" x14ac:dyDescent="0.25">
      <c r="A78" s="1" t="s">
        <v>131</v>
      </c>
      <c r="B78" s="1" t="s">
        <v>331</v>
      </c>
    </row>
    <row r="79" spans="1:2" x14ac:dyDescent="0.25">
      <c r="A79" s="1" t="s">
        <v>117</v>
      </c>
      <c r="B79" s="1" t="s">
        <v>2</v>
      </c>
    </row>
    <row r="80" spans="1:2" x14ac:dyDescent="0.25">
      <c r="A80" s="1" t="s">
        <v>132</v>
      </c>
      <c r="B80" s="1" t="s">
        <v>311</v>
      </c>
    </row>
    <row r="81" spans="1:2" x14ac:dyDescent="0.25">
      <c r="A81" s="1" t="s">
        <v>134</v>
      </c>
      <c r="B81" s="1" t="s">
        <v>379</v>
      </c>
    </row>
    <row r="82" spans="1:2" x14ac:dyDescent="0.25">
      <c r="A82" s="1" t="s">
        <v>136</v>
      </c>
      <c r="B82" s="1" t="s">
        <v>380</v>
      </c>
    </row>
    <row r="83" spans="1:2" x14ac:dyDescent="0.25">
      <c r="A83" s="1" t="s">
        <v>295</v>
      </c>
      <c r="B83" s="1" t="s">
        <v>381</v>
      </c>
    </row>
    <row r="84" spans="1:2" x14ac:dyDescent="0.25">
      <c r="A84" s="1" t="s">
        <v>139</v>
      </c>
      <c r="B84" s="1" t="s">
        <v>382</v>
      </c>
    </row>
    <row r="85" spans="1:2" x14ac:dyDescent="0.25">
      <c r="A85" s="1" t="s">
        <v>140</v>
      </c>
      <c r="B85" s="1" t="s">
        <v>383</v>
      </c>
    </row>
    <row r="86" spans="1:2" x14ac:dyDescent="0.25">
      <c r="A86" s="1" t="s">
        <v>141</v>
      </c>
      <c r="B86" s="1" t="s">
        <v>384</v>
      </c>
    </row>
    <row r="87" spans="1:2" x14ac:dyDescent="0.25">
      <c r="A87" s="1" t="s">
        <v>142</v>
      </c>
      <c r="B87" s="1" t="s">
        <v>385</v>
      </c>
    </row>
    <row r="88" spans="1:2" x14ac:dyDescent="0.25">
      <c r="A88" s="1" t="s">
        <v>144</v>
      </c>
      <c r="B88" s="1" t="s">
        <v>386</v>
      </c>
    </row>
    <row r="89" spans="1:2" x14ac:dyDescent="0.25">
      <c r="A89" s="1" t="s">
        <v>387</v>
      </c>
      <c r="B89" s="1" t="s">
        <v>388</v>
      </c>
    </row>
    <row r="90" spans="1:2" x14ac:dyDescent="0.25">
      <c r="A90" s="1" t="s">
        <v>147</v>
      </c>
      <c r="B90" s="1" t="s">
        <v>82</v>
      </c>
    </row>
    <row r="91" spans="1:2" x14ac:dyDescent="0.25">
      <c r="A91" s="1" t="s">
        <v>149</v>
      </c>
      <c r="B91" s="1" t="s">
        <v>389</v>
      </c>
    </row>
    <row r="92" spans="1:2" x14ac:dyDescent="0.25">
      <c r="A92" s="1" t="s">
        <v>150</v>
      </c>
      <c r="B92" s="1" t="s">
        <v>350</v>
      </c>
    </row>
    <row r="93" spans="1:2" x14ac:dyDescent="0.25">
      <c r="A93" s="1" t="s">
        <v>151</v>
      </c>
      <c r="B93" s="1" t="s">
        <v>390</v>
      </c>
    </row>
    <row r="94" spans="1:2" x14ac:dyDescent="0.25">
      <c r="A94" s="1" t="s">
        <v>152</v>
      </c>
      <c r="B94" s="1" t="s">
        <v>391</v>
      </c>
    </row>
    <row r="95" spans="1:2" x14ac:dyDescent="0.25">
      <c r="A95" s="1" t="s">
        <v>154</v>
      </c>
      <c r="B95" s="1" t="s">
        <v>392</v>
      </c>
    </row>
    <row r="96" spans="1:2" x14ac:dyDescent="0.25">
      <c r="A96" s="1" t="s">
        <v>156</v>
      </c>
      <c r="B96" s="1" t="s">
        <v>393</v>
      </c>
    </row>
    <row r="97" spans="1:2" x14ac:dyDescent="0.25">
      <c r="A97" s="1" t="s">
        <v>157</v>
      </c>
      <c r="B97" s="1" t="s">
        <v>394</v>
      </c>
    </row>
    <row r="98" spans="1:2" x14ac:dyDescent="0.25">
      <c r="A98" s="1" t="s">
        <v>158</v>
      </c>
      <c r="B98" s="1" t="s">
        <v>395</v>
      </c>
    </row>
    <row r="99" spans="1:2" x14ac:dyDescent="0.25">
      <c r="A99" s="1" t="s">
        <v>159</v>
      </c>
      <c r="B99" s="1" t="s">
        <v>336</v>
      </c>
    </row>
    <row r="100" spans="1:2" x14ac:dyDescent="0.25">
      <c r="A100" s="1" t="s">
        <v>160</v>
      </c>
      <c r="B100" s="1" t="s">
        <v>336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96D24-95CD-4B09-9AAD-369430A48DD2}">
  <dimension ref="A1:B101"/>
  <sheetViews>
    <sheetView workbookViewId="0"/>
  </sheetViews>
  <sheetFormatPr defaultRowHeight="15" x14ac:dyDescent="0.25"/>
  <cols>
    <col min="1" max="1" width="55.5703125" bestFit="1" customWidth="1"/>
    <col min="2" max="2" width="31.140625" bestFit="1" customWidth="1"/>
  </cols>
  <sheetData>
    <row r="1" spans="1:2" x14ac:dyDescent="0.25">
      <c r="A1" t="s">
        <v>0</v>
      </c>
      <c r="B1" t="s">
        <v>396</v>
      </c>
    </row>
    <row r="2" spans="1:2" x14ac:dyDescent="0.25">
      <c r="A2" s="1" t="s">
        <v>2</v>
      </c>
      <c r="B2" s="1" t="s">
        <v>397</v>
      </c>
    </row>
    <row r="3" spans="1:2" x14ac:dyDescent="0.25">
      <c r="A3" s="1" t="s">
        <v>2</v>
      </c>
      <c r="B3" s="1" t="s">
        <v>398</v>
      </c>
    </row>
    <row r="4" spans="1:2" x14ac:dyDescent="0.25">
      <c r="A4" s="1" t="s">
        <v>5</v>
      </c>
      <c r="B4" s="1" t="s">
        <v>399</v>
      </c>
    </row>
    <row r="5" spans="1:2" x14ac:dyDescent="0.25">
      <c r="A5" s="1" t="s">
        <v>7</v>
      </c>
      <c r="B5" s="1" t="s">
        <v>400</v>
      </c>
    </row>
    <row r="6" spans="1:2" x14ac:dyDescent="0.25">
      <c r="A6" s="1" t="s">
        <v>9</v>
      </c>
      <c r="B6" s="1" t="s">
        <v>401</v>
      </c>
    </row>
    <row r="7" spans="1:2" x14ac:dyDescent="0.25">
      <c r="A7" s="1" t="s">
        <v>11</v>
      </c>
      <c r="B7" s="1" t="s">
        <v>402</v>
      </c>
    </row>
    <row r="8" spans="1:2" x14ac:dyDescent="0.25">
      <c r="A8" s="1" t="s">
        <v>13</v>
      </c>
      <c r="B8" s="1" t="s">
        <v>403</v>
      </c>
    </row>
    <row r="9" spans="1:2" x14ac:dyDescent="0.25">
      <c r="A9" s="1" t="s">
        <v>15</v>
      </c>
      <c r="B9" s="1" t="s">
        <v>404</v>
      </c>
    </row>
    <row r="10" spans="1:2" x14ac:dyDescent="0.25">
      <c r="A10" s="1" t="s">
        <v>17</v>
      </c>
      <c r="B10" s="1" t="s">
        <v>405</v>
      </c>
    </row>
    <row r="11" spans="1:2" x14ac:dyDescent="0.25">
      <c r="A11" s="1" t="s">
        <v>19</v>
      </c>
      <c r="B11" s="1" t="s">
        <v>406</v>
      </c>
    </row>
    <row r="12" spans="1:2" x14ac:dyDescent="0.25">
      <c r="A12" s="1" t="s">
        <v>21</v>
      </c>
      <c r="B12" s="1" t="s">
        <v>407</v>
      </c>
    </row>
    <row r="13" spans="1:2" x14ac:dyDescent="0.25">
      <c r="A13" s="1" t="s">
        <v>23</v>
      </c>
      <c r="B13" s="1" t="s">
        <v>408</v>
      </c>
    </row>
    <row r="14" spans="1:2" x14ac:dyDescent="0.25">
      <c r="A14" s="1" t="s">
        <v>25</v>
      </c>
      <c r="B14" s="1" t="s">
        <v>409</v>
      </c>
    </row>
    <row r="15" spans="1:2" x14ac:dyDescent="0.25">
      <c r="A15" s="1" t="s">
        <v>27</v>
      </c>
      <c r="B15" s="1" t="s">
        <v>410</v>
      </c>
    </row>
    <row r="16" spans="1:2" x14ac:dyDescent="0.25">
      <c r="A16" s="1" t="s">
        <v>29</v>
      </c>
      <c r="B16" s="1" t="s">
        <v>411</v>
      </c>
    </row>
    <row r="17" spans="1:2" x14ac:dyDescent="0.25">
      <c r="A17" s="1" t="s">
        <v>31</v>
      </c>
      <c r="B17" s="1" t="s">
        <v>412</v>
      </c>
    </row>
    <row r="18" spans="1:2" x14ac:dyDescent="0.25">
      <c r="A18" s="1" t="s">
        <v>33</v>
      </c>
      <c r="B18" s="1" t="s">
        <v>413</v>
      </c>
    </row>
    <row r="19" spans="1:2" x14ac:dyDescent="0.25">
      <c r="A19" s="1" t="s">
        <v>35</v>
      </c>
      <c r="B19" s="1" t="s">
        <v>414</v>
      </c>
    </row>
    <row r="20" spans="1:2" x14ac:dyDescent="0.25">
      <c r="A20" s="1" t="s">
        <v>37</v>
      </c>
      <c r="B20" s="1" t="s">
        <v>415</v>
      </c>
    </row>
    <row r="21" spans="1:2" x14ac:dyDescent="0.25">
      <c r="A21" s="1" t="s">
        <v>39</v>
      </c>
      <c r="B21" s="1" t="s">
        <v>416</v>
      </c>
    </row>
    <row r="22" spans="1:2" x14ac:dyDescent="0.25">
      <c r="A22" s="1" t="s">
        <v>41</v>
      </c>
      <c r="B22" s="1" t="s">
        <v>417</v>
      </c>
    </row>
    <row r="23" spans="1:2" x14ac:dyDescent="0.25">
      <c r="A23" s="1" t="s">
        <v>43</v>
      </c>
      <c r="B23" s="1" t="s">
        <v>418</v>
      </c>
    </row>
    <row r="24" spans="1:2" x14ac:dyDescent="0.25">
      <c r="A24" s="1" t="s">
        <v>45</v>
      </c>
      <c r="B24" s="1" t="s">
        <v>410</v>
      </c>
    </row>
    <row r="25" spans="1:2" x14ac:dyDescent="0.25">
      <c r="A25" s="1" t="s">
        <v>47</v>
      </c>
      <c r="B25" s="1" t="s">
        <v>419</v>
      </c>
    </row>
    <row r="26" spans="1:2" x14ac:dyDescent="0.25">
      <c r="A26" s="1" t="s">
        <v>49</v>
      </c>
      <c r="B26" s="1" t="s">
        <v>420</v>
      </c>
    </row>
    <row r="27" spans="1:2" x14ac:dyDescent="0.25">
      <c r="A27" s="1" t="s">
        <v>51</v>
      </c>
      <c r="B27" s="1" t="s">
        <v>421</v>
      </c>
    </row>
    <row r="28" spans="1:2" x14ac:dyDescent="0.25">
      <c r="A28" s="1" t="s">
        <v>274</v>
      </c>
      <c r="B28" s="1" t="s">
        <v>422</v>
      </c>
    </row>
    <row r="29" spans="1:2" x14ac:dyDescent="0.25">
      <c r="A29" s="1" t="s">
        <v>54</v>
      </c>
      <c r="B29" s="1" t="s">
        <v>423</v>
      </c>
    </row>
    <row r="30" spans="1:2" x14ac:dyDescent="0.25">
      <c r="A30" s="1" t="s">
        <v>56</v>
      </c>
      <c r="B30" s="1" t="s">
        <v>424</v>
      </c>
    </row>
    <row r="31" spans="1:2" x14ac:dyDescent="0.25">
      <c r="A31" s="1" t="s">
        <v>58</v>
      </c>
      <c r="B31" s="1" t="s">
        <v>425</v>
      </c>
    </row>
    <row r="32" spans="1:2" x14ac:dyDescent="0.25">
      <c r="A32" s="1" t="s">
        <v>60</v>
      </c>
      <c r="B32" s="1" t="s">
        <v>426</v>
      </c>
    </row>
    <row r="33" spans="1:2" x14ac:dyDescent="0.25">
      <c r="A33" s="1" t="s">
        <v>61</v>
      </c>
      <c r="B33" s="1" t="s">
        <v>77</v>
      </c>
    </row>
    <row r="34" spans="1:2" x14ac:dyDescent="0.25">
      <c r="A34" s="1" t="s">
        <v>63</v>
      </c>
      <c r="B34" s="1" t="s">
        <v>427</v>
      </c>
    </row>
    <row r="35" spans="1:2" x14ac:dyDescent="0.25">
      <c r="A35" s="1" t="s">
        <v>64</v>
      </c>
      <c r="B35" s="1" t="s">
        <v>428</v>
      </c>
    </row>
    <row r="36" spans="1:2" x14ac:dyDescent="0.25">
      <c r="A36" s="1" t="s">
        <v>66</v>
      </c>
      <c r="B36" s="1" t="s">
        <v>75</v>
      </c>
    </row>
    <row r="37" spans="1:2" x14ac:dyDescent="0.25">
      <c r="A37" s="1" t="s">
        <v>68</v>
      </c>
      <c r="B37" s="1" t="s">
        <v>75</v>
      </c>
    </row>
    <row r="38" spans="1:2" x14ac:dyDescent="0.25">
      <c r="A38" s="1" t="s">
        <v>70</v>
      </c>
      <c r="B38" s="1" t="s">
        <v>429</v>
      </c>
    </row>
    <row r="39" spans="1:2" x14ac:dyDescent="0.25">
      <c r="A39" s="1" t="s">
        <v>72</v>
      </c>
      <c r="B39" s="1" t="s">
        <v>430</v>
      </c>
    </row>
    <row r="40" spans="1:2" x14ac:dyDescent="0.25">
      <c r="A40" s="1" t="s">
        <v>74</v>
      </c>
      <c r="B40" s="1" t="s">
        <v>431</v>
      </c>
    </row>
    <row r="41" spans="1:2" x14ac:dyDescent="0.25">
      <c r="A41" s="1" t="s">
        <v>76</v>
      </c>
      <c r="B41" s="1" t="s">
        <v>432</v>
      </c>
    </row>
    <row r="42" spans="1:2" x14ac:dyDescent="0.25">
      <c r="A42" s="1" t="s">
        <v>78</v>
      </c>
      <c r="B42" s="1" t="s">
        <v>433</v>
      </c>
    </row>
    <row r="43" spans="1:2" x14ac:dyDescent="0.25">
      <c r="A43" s="1" t="s">
        <v>80</v>
      </c>
      <c r="B43" s="1" t="s">
        <v>434</v>
      </c>
    </row>
    <row r="44" spans="1:2" x14ac:dyDescent="0.25">
      <c r="A44" s="1" t="s">
        <v>81</v>
      </c>
      <c r="B44" s="1" t="s">
        <v>435</v>
      </c>
    </row>
    <row r="45" spans="1:2" x14ac:dyDescent="0.25">
      <c r="A45" s="1" t="s">
        <v>83</v>
      </c>
      <c r="B45" s="1" t="s">
        <v>436</v>
      </c>
    </row>
    <row r="46" spans="1:2" x14ac:dyDescent="0.25">
      <c r="A46" s="1" t="s">
        <v>84</v>
      </c>
      <c r="B46" s="1" t="s">
        <v>437</v>
      </c>
    </row>
    <row r="47" spans="1:2" x14ac:dyDescent="0.25">
      <c r="A47" s="1" t="s">
        <v>86</v>
      </c>
      <c r="B47" s="1" t="s">
        <v>438</v>
      </c>
    </row>
    <row r="48" spans="1:2" x14ac:dyDescent="0.25">
      <c r="A48" s="1" t="s">
        <v>88</v>
      </c>
      <c r="B48" s="1" t="s">
        <v>425</v>
      </c>
    </row>
    <row r="49" spans="1:2" x14ac:dyDescent="0.25">
      <c r="A49" s="1" t="s">
        <v>89</v>
      </c>
      <c r="B49" s="1" t="s">
        <v>430</v>
      </c>
    </row>
    <row r="50" spans="1:2" x14ac:dyDescent="0.25">
      <c r="A50" s="1" t="s">
        <v>91</v>
      </c>
      <c r="B50" s="1" t="s">
        <v>432</v>
      </c>
    </row>
    <row r="51" spans="1:2" x14ac:dyDescent="0.25">
      <c r="A51" s="1" t="s">
        <v>93</v>
      </c>
      <c r="B51" s="1" t="s">
        <v>439</v>
      </c>
    </row>
    <row r="52" spans="1:2" x14ac:dyDescent="0.25">
      <c r="A52" s="1" t="s">
        <v>94</v>
      </c>
      <c r="B52" s="1" t="s">
        <v>440</v>
      </c>
    </row>
    <row r="53" spans="1:2" x14ac:dyDescent="0.25">
      <c r="A53" s="1" t="s">
        <v>96</v>
      </c>
      <c r="B53" s="1" t="s">
        <v>441</v>
      </c>
    </row>
    <row r="54" spans="1:2" x14ac:dyDescent="0.25">
      <c r="A54" s="1" t="s">
        <v>97</v>
      </c>
      <c r="B54" s="1" t="s">
        <v>409</v>
      </c>
    </row>
    <row r="55" spans="1:2" x14ac:dyDescent="0.25">
      <c r="A55" s="1" t="s">
        <v>98</v>
      </c>
      <c r="B55" s="1" t="s">
        <v>442</v>
      </c>
    </row>
    <row r="56" spans="1:2" x14ac:dyDescent="0.25">
      <c r="A56" s="1" t="s">
        <v>99</v>
      </c>
      <c r="B56" s="1" t="s">
        <v>432</v>
      </c>
    </row>
    <row r="57" spans="1:2" x14ac:dyDescent="0.25">
      <c r="A57" s="1" t="s">
        <v>100</v>
      </c>
      <c r="B57" s="1" t="s">
        <v>443</v>
      </c>
    </row>
    <row r="58" spans="1:2" x14ac:dyDescent="0.25">
      <c r="A58" s="1" t="s">
        <v>101</v>
      </c>
      <c r="B58" s="1" t="s">
        <v>444</v>
      </c>
    </row>
    <row r="59" spans="1:2" x14ac:dyDescent="0.25">
      <c r="A59" s="1" t="s">
        <v>102</v>
      </c>
      <c r="B59" s="1" t="s">
        <v>411</v>
      </c>
    </row>
    <row r="60" spans="1:2" x14ac:dyDescent="0.25">
      <c r="A60" s="1" t="s">
        <v>103</v>
      </c>
      <c r="B60" s="1" t="s">
        <v>445</v>
      </c>
    </row>
    <row r="61" spans="1:2" x14ac:dyDescent="0.25">
      <c r="A61" s="1" t="s">
        <v>105</v>
      </c>
      <c r="B61" s="1" t="s">
        <v>438</v>
      </c>
    </row>
    <row r="62" spans="1:2" x14ac:dyDescent="0.25">
      <c r="A62" s="1" t="s">
        <v>107</v>
      </c>
      <c r="B62" s="1" t="s">
        <v>404</v>
      </c>
    </row>
    <row r="63" spans="1:2" x14ac:dyDescent="0.25">
      <c r="A63" s="1" t="s">
        <v>108</v>
      </c>
      <c r="B63" s="1" t="s">
        <v>374</v>
      </c>
    </row>
    <row r="64" spans="1:2" x14ac:dyDescent="0.25">
      <c r="A64" s="1" t="s">
        <v>110</v>
      </c>
      <c r="B64" s="1" t="s">
        <v>411</v>
      </c>
    </row>
    <row r="65" spans="1:2" x14ac:dyDescent="0.25">
      <c r="A65" s="1" t="s">
        <v>112</v>
      </c>
      <c r="B65" s="1" t="s">
        <v>446</v>
      </c>
    </row>
    <row r="66" spans="1:2" x14ac:dyDescent="0.25">
      <c r="A66" s="1" t="s">
        <v>113</v>
      </c>
      <c r="B66" s="1" t="s">
        <v>447</v>
      </c>
    </row>
    <row r="67" spans="1:2" x14ac:dyDescent="0.25">
      <c r="A67" s="1" t="s">
        <v>115</v>
      </c>
      <c r="B67" s="1" t="s">
        <v>443</v>
      </c>
    </row>
    <row r="68" spans="1:2" x14ac:dyDescent="0.25">
      <c r="A68" s="1" t="s">
        <v>116</v>
      </c>
      <c r="B68" s="1" t="s">
        <v>432</v>
      </c>
    </row>
    <row r="69" spans="1:2" x14ac:dyDescent="0.25">
      <c r="A69" s="1" t="s">
        <v>117</v>
      </c>
      <c r="B69" s="1" t="s">
        <v>2</v>
      </c>
    </row>
    <row r="70" spans="1:2" x14ac:dyDescent="0.25">
      <c r="A70" s="1" t="s">
        <v>369</v>
      </c>
      <c r="B70" s="1" t="s">
        <v>448</v>
      </c>
    </row>
    <row r="71" spans="1:2" x14ac:dyDescent="0.25">
      <c r="A71" s="1" t="s">
        <v>119</v>
      </c>
      <c r="B71" s="1" t="s">
        <v>449</v>
      </c>
    </row>
    <row r="72" spans="1:2" x14ac:dyDescent="0.25">
      <c r="A72" s="1" t="s">
        <v>120</v>
      </c>
      <c r="B72" s="1" t="s">
        <v>450</v>
      </c>
    </row>
    <row r="73" spans="1:2" x14ac:dyDescent="0.25">
      <c r="A73" s="1" t="s">
        <v>122</v>
      </c>
      <c r="B73" s="1" t="s">
        <v>451</v>
      </c>
    </row>
    <row r="74" spans="1:2" x14ac:dyDescent="0.25">
      <c r="A74" s="1" t="s">
        <v>123</v>
      </c>
      <c r="B74" s="1" t="s">
        <v>446</v>
      </c>
    </row>
    <row r="75" spans="1:2" x14ac:dyDescent="0.25">
      <c r="A75" s="1" t="s">
        <v>125</v>
      </c>
      <c r="B75" s="1" t="s">
        <v>452</v>
      </c>
    </row>
    <row r="76" spans="1:2" x14ac:dyDescent="0.25">
      <c r="A76" s="1" t="s">
        <v>126</v>
      </c>
      <c r="B76" s="1" t="s">
        <v>75</v>
      </c>
    </row>
    <row r="77" spans="1:2" x14ac:dyDescent="0.25">
      <c r="A77" s="1" t="s">
        <v>128</v>
      </c>
      <c r="B77" s="1" t="s">
        <v>444</v>
      </c>
    </row>
    <row r="78" spans="1:2" x14ac:dyDescent="0.25">
      <c r="A78" s="1" t="s">
        <v>130</v>
      </c>
      <c r="B78" s="1" t="s">
        <v>406</v>
      </c>
    </row>
    <row r="79" spans="1:2" x14ac:dyDescent="0.25">
      <c r="A79" s="1" t="s">
        <v>131</v>
      </c>
      <c r="B79" s="1" t="s">
        <v>426</v>
      </c>
    </row>
    <row r="80" spans="1:2" x14ac:dyDescent="0.25">
      <c r="A80" s="1" t="s">
        <v>117</v>
      </c>
      <c r="B80" s="1" t="s">
        <v>2</v>
      </c>
    </row>
    <row r="81" spans="1:2" x14ac:dyDescent="0.25">
      <c r="A81" s="1" t="s">
        <v>132</v>
      </c>
      <c r="B81" s="1" t="s">
        <v>450</v>
      </c>
    </row>
    <row r="82" spans="1:2" x14ac:dyDescent="0.25">
      <c r="A82" s="1" t="s">
        <v>134</v>
      </c>
      <c r="B82" s="1" t="s">
        <v>453</v>
      </c>
    </row>
    <row r="83" spans="1:2" x14ac:dyDescent="0.25">
      <c r="A83" s="1" t="s">
        <v>136</v>
      </c>
      <c r="B83" s="1" t="s">
        <v>454</v>
      </c>
    </row>
    <row r="84" spans="1:2" x14ac:dyDescent="0.25">
      <c r="A84" s="1" t="s">
        <v>137</v>
      </c>
      <c r="B84" s="1" t="s">
        <v>455</v>
      </c>
    </row>
    <row r="85" spans="1:2" x14ac:dyDescent="0.25">
      <c r="A85" s="1" t="s">
        <v>139</v>
      </c>
      <c r="B85" s="1" t="s">
        <v>406</v>
      </c>
    </row>
    <row r="86" spans="1:2" x14ac:dyDescent="0.25">
      <c r="A86" s="1" t="s">
        <v>140</v>
      </c>
      <c r="B86" s="1" t="s">
        <v>430</v>
      </c>
    </row>
    <row r="87" spans="1:2" x14ac:dyDescent="0.25">
      <c r="A87" s="1" t="s">
        <v>141</v>
      </c>
      <c r="B87" s="1" t="s">
        <v>456</v>
      </c>
    </row>
    <row r="88" spans="1:2" x14ac:dyDescent="0.25">
      <c r="A88" s="1" t="s">
        <v>142</v>
      </c>
      <c r="B88" s="1" t="s">
        <v>457</v>
      </c>
    </row>
    <row r="89" spans="1:2" x14ac:dyDescent="0.25">
      <c r="A89" s="1" t="s">
        <v>144</v>
      </c>
      <c r="B89" s="1" t="s">
        <v>458</v>
      </c>
    </row>
    <row r="90" spans="1:2" x14ac:dyDescent="0.25">
      <c r="A90" s="1" t="s">
        <v>387</v>
      </c>
      <c r="B90" s="1" t="s">
        <v>459</v>
      </c>
    </row>
    <row r="91" spans="1:2" x14ac:dyDescent="0.25">
      <c r="A91" s="1" t="s">
        <v>147</v>
      </c>
      <c r="B91" s="1" t="s">
        <v>460</v>
      </c>
    </row>
    <row r="92" spans="1:2" x14ac:dyDescent="0.25">
      <c r="A92" s="1" t="s">
        <v>149</v>
      </c>
      <c r="B92" s="1" t="s">
        <v>461</v>
      </c>
    </row>
    <row r="93" spans="1:2" x14ac:dyDescent="0.25">
      <c r="A93" s="1" t="s">
        <v>150</v>
      </c>
      <c r="B93" s="1" t="s">
        <v>454</v>
      </c>
    </row>
    <row r="94" spans="1:2" x14ac:dyDescent="0.25">
      <c r="A94" s="1" t="s">
        <v>151</v>
      </c>
      <c r="B94" s="1" t="s">
        <v>462</v>
      </c>
    </row>
    <row r="95" spans="1:2" x14ac:dyDescent="0.25">
      <c r="A95" s="1" t="s">
        <v>152</v>
      </c>
      <c r="B95" s="1" t="s">
        <v>463</v>
      </c>
    </row>
    <row r="96" spans="1:2" x14ac:dyDescent="0.25">
      <c r="A96" s="1" t="s">
        <v>154</v>
      </c>
      <c r="B96" s="1" t="s">
        <v>464</v>
      </c>
    </row>
    <row r="97" spans="1:2" x14ac:dyDescent="0.25">
      <c r="A97" s="1" t="s">
        <v>156</v>
      </c>
      <c r="B97" s="1" t="s">
        <v>412</v>
      </c>
    </row>
    <row r="98" spans="1:2" x14ac:dyDescent="0.25">
      <c r="A98" s="1" t="s">
        <v>157</v>
      </c>
      <c r="B98" s="1" t="s">
        <v>411</v>
      </c>
    </row>
    <row r="99" spans="1:2" x14ac:dyDescent="0.25">
      <c r="A99" s="1" t="s">
        <v>158</v>
      </c>
      <c r="B99" s="1" t="s">
        <v>465</v>
      </c>
    </row>
    <row r="100" spans="1:2" x14ac:dyDescent="0.25">
      <c r="A100" s="1" t="s">
        <v>159</v>
      </c>
      <c r="B100" s="1" t="s">
        <v>466</v>
      </c>
    </row>
    <row r="101" spans="1:2" x14ac:dyDescent="0.25">
      <c r="A101" s="1" t="s">
        <v>160</v>
      </c>
      <c r="B101" s="1" t="s">
        <v>467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ABB22-3939-4C2B-8515-32604C635B35}">
  <dimension ref="A1:B24"/>
  <sheetViews>
    <sheetView workbookViewId="0">
      <selection activeCell="G20" sqref="G20"/>
    </sheetView>
  </sheetViews>
  <sheetFormatPr defaultRowHeight="15" x14ac:dyDescent="0.25"/>
  <cols>
    <col min="1" max="1" width="24.85546875" customWidth="1"/>
  </cols>
  <sheetData>
    <row r="1" spans="1:2" x14ac:dyDescent="0.25">
      <c r="A1" t="s">
        <v>113</v>
      </c>
      <c r="B1">
        <v>0</v>
      </c>
    </row>
    <row r="2" spans="1:2" x14ac:dyDescent="0.25">
      <c r="A2" t="s">
        <v>115</v>
      </c>
      <c r="B2">
        <v>0</v>
      </c>
    </row>
    <row r="3" spans="1:2" x14ac:dyDescent="0.25">
      <c r="A3" t="s">
        <v>472</v>
      </c>
      <c r="B3">
        <v>0</v>
      </c>
    </row>
    <row r="4" spans="1:2" x14ac:dyDescent="0.25">
      <c r="A4" t="s">
        <v>120</v>
      </c>
      <c r="B4">
        <v>0</v>
      </c>
    </row>
    <row r="5" spans="1:2" x14ac:dyDescent="0.25">
      <c r="A5" t="s">
        <v>123</v>
      </c>
      <c r="B5">
        <v>0</v>
      </c>
    </row>
    <row r="6" spans="1:2" x14ac:dyDescent="0.25">
      <c r="A6" t="s">
        <v>125</v>
      </c>
      <c r="B6">
        <v>0</v>
      </c>
    </row>
    <row r="7" spans="1:2" x14ac:dyDescent="0.25">
      <c r="A7" t="s">
        <v>126</v>
      </c>
      <c r="B7">
        <v>0</v>
      </c>
    </row>
    <row r="8" spans="1:2" x14ac:dyDescent="0.25">
      <c r="A8" t="s">
        <v>128</v>
      </c>
      <c r="B8">
        <v>0</v>
      </c>
    </row>
    <row r="9" spans="1:2" x14ac:dyDescent="0.25">
      <c r="A9" t="s">
        <v>130</v>
      </c>
      <c r="B9">
        <v>0</v>
      </c>
    </row>
    <row r="10" spans="1:2" x14ac:dyDescent="0.25">
      <c r="A10" t="s">
        <v>131</v>
      </c>
      <c r="B10">
        <v>0</v>
      </c>
    </row>
    <row r="11" spans="1:2" x14ac:dyDescent="0.25">
      <c r="A11" t="s">
        <v>136</v>
      </c>
      <c r="B11">
        <v>0</v>
      </c>
    </row>
    <row r="12" spans="1:2" x14ac:dyDescent="0.25">
      <c r="A12" t="s">
        <v>473</v>
      </c>
      <c r="B12">
        <v>0</v>
      </c>
    </row>
    <row r="13" spans="1:2" x14ac:dyDescent="0.25">
      <c r="A13" t="s">
        <v>140</v>
      </c>
      <c r="B13">
        <v>0</v>
      </c>
    </row>
    <row r="14" spans="1:2" x14ac:dyDescent="0.25">
      <c r="A14" t="s">
        <v>474</v>
      </c>
      <c r="B14">
        <v>0</v>
      </c>
    </row>
    <row r="15" spans="1:2" x14ac:dyDescent="0.25">
      <c r="A15" t="s">
        <v>142</v>
      </c>
      <c r="B15">
        <v>0</v>
      </c>
    </row>
    <row r="16" spans="1:2" x14ac:dyDescent="0.25">
      <c r="A16" t="s">
        <v>149</v>
      </c>
      <c r="B16">
        <v>0</v>
      </c>
    </row>
    <row r="17" spans="1:2" x14ac:dyDescent="0.25">
      <c r="A17" t="s">
        <v>475</v>
      </c>
      <c r="B17">
        <v>0</v>
      </c>
    </row>
    <row r="18" spans="1:2" x14ac:dyDescent="0.25">
      <c r="A18" t="s">
        <v>476</v>
      </c>
      <c r="B18">
        <v>0</v>
      </c>
    </row>
    <row r="19" spans="1:2" x14ac:dyDescent="0.25">
      <c r="A19" t="s">
        <v>151</v>
      </c>
      <c r="B19">
        <v>0</v>
      </c>
    </row>
    <row r="20" spans="1:2" x14ac:dyDescent="0.25">
      <c r="A20" t="s">
        <v>477</v>
      </c>
      <c r="B20">
        <v>0</v>
      </c>
    </row>
    <row r="21" spans="1:2" x14ac:dyDescent="0.25">
      <c r="A21" t="s">
        <v>157</v>
      </c>
      <c r="B21">
        <v>0</v>
      </c>
    </row>
    <row r="22" spans="1:2" x14ac:dyDescent="0.25">
      <c r="A22" t="s">
        <v>478</v>
      </c>
      <c r="B22">
        <v>0</v>
      </c>
    </row>
    <row r="23" spans="1:2" x14ac:dyDescent="0.25">
      <c r="A23" t="s">
        <v>479</v>
      </c>
      <c r="B23">
        <v>0</v>
      </c>
    </row>
    <row r="24" spans="1:2" x14ac:dyDescent="0.25">
      <c r="A24" t="s">
        <v>480</v>
      </c>
      <c r="B2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F4A1C-8A16-4185-8DB7-590D4DAC54BB}">
  <dimension ref="A1:B97"/>
  <sheetViews>
    <sheetView topLeftCell="A70" workbookViewId="0">
      <selection activeCell="A90" sqref="A90"/>
    </sheetView>
  </sheetViews>
  <sheetFormatPr defaultRowHeight="15" x14ac:dyDescent="0.25"/>
  <cols>
    <col min="1" max="2" width="81.140625" bestFit="1" customWidth="1"/>
  </cols>
  <sheetData>
    <row r="1" spans="1:2" x14ac:dyDescent="0.25">
      <c r="A1" t="s">
        <v>0</v>
      </c>
      <c r="B1" t="s">
        <v>308</v>
      </c>
    </row>
    <row r="2" spans="1:2" x14ac:dyDescent="0.25">
      <c r="A2" s="1" t="s">
        <v>2</v>
      </c>
      <c r="B2" s="1" t="s">
        <v>4</v>
      </c>
    </row>
    <row r="3" spans="1:2" x14ac:dyDescent="0.25">
      <c r="A3" s="1" t="s">
        <v>5</v>
      </c>
      <c r="B3" s="1" t="s">
        <v>483</v>
      </c>
    </row>
    <row r="4" spans="1:2" x14ac:dyDescent="0.25">
      <c r="A4" s="1" t="s">
        <v>7</v>
      </c>
      <c r="B4" s="1" t="s">
        <v>484</v>
      </c>
    </row>
    <row r="5" spans="1:2" x14ac:dyDescent="0.25">
      <c r="A5" s="1" t="s">
        <v>9</v>
      </c>
      <c r="B5" s="1" t="s">
        <v>485</v>
      </c>
    </row>
    <row r="6" spans="1:2" x14ac:dyDescent="0.25">
      <c r="A6" s="1" t="s">
        <v>11</v>
      </c>
      <c r="B6" s="1" t="s">
        <v>486</v>
      </c>
    </row>
    <row r="7" spans="1:2" x14ac:dyDescent="0.25">
      <c r="A7" s="1" t="s">
        <v>13</v>
      </c>
      <c r="B7" s="1" t="s">
        <v>487</v>
      </c>
    </row>
    <row r="8" spans="1:2" x14ac:dyDescent="0.25">
      <c r="A8" s="1" t="s">
        <v>15</v>
      </c>
      <c r="B8" s="1" t="s">
        <v>488</v>
      </c>
    </row>
    <row r="9" spans="1:2" x14ac:dyDescent="0.25">
      <c r="A9" s="1" t="s">
        <v>17</v>
      </c>
      <c r="B9" s="1" t="s">
        <v>489</v>
      </c>
    </row>
    <row r="10" spans="1:2" x14ac:dyDescent="0.25">
      <c r="A10" s="1" t="s">
        <v>19</v>
      </c>
      <c r="B10" s="1" t="s">
        <v>490</v>
      </c>
    </row>
    <row r="11" spans="1:2" x14ac:dyDescent="0.25">
      <c r="A11" s="1" t="s">
        <v>21</v>
      </c>
      <c r="B11" s="1" t="s">
        <v>491</v>
      </c>
    </row>
    <row r="12" spans="1:2" x14ac:dyDescent="0.25">
      <c r="A12" s="1" t="s">
        <v>23</v>
      </c>
      <c r="B12" s="1" t="s">
        <v>492</v>
      </c>
    </row>
    <row r="13" spans="1:2" x14ac:dyDescent="0.25">
      <c r="A13" s="1" t="s">
        <v>25</v>
      </c>
      <c r="B13" s="1" t="s">
        <v>493</v>
      </c>
    </row>
    <row r="14" spans="1:2" x14ac:dyDescent="0.25">
      <c r="A14" s="1" t="s">
        <v>27</v>
      </c>
      <c r="B14" s="1" t="s">
        <v>494</v>
      </c>
    </row>
    <row r="15" spans="1:2" x14ac:dyDescent="0.25">
      <c r="A15" s="1" t="s">
        <v>29</v>
      </c>
      <c r="B15" s="1" t="s">
        <v>495</v>
      </c>
    </row>
    <row r="16" spans="1:2" x14ac:dyDescent="0.25">
      <c r="A16" s="1" t="s">
        <v>31</v>
      </c>
      <c r="B16" s="1" t="s">
        <v>496</v>
      </c>
    </row>
    <row r="17" spans="1:2" x14ac:dyDescent="0.25">
      <c r="A17" s="1" t="s">
        <v>33</v>
      </c>
      <c r="B17" s="1" t="s">
        <v>497</v>
      </c>
    </row>
    <row r="18" spans="1:2" x14ac:dyDescent="0.25">
      <c r="A18" s="1" t="s">
        <v>35</v>
      </c>
      <c r="B18" s="1" t="s">
        <v>498</v>
      </c>
    </row>
    <row r="19" spans="1:2" x14ac:dyDescent="0.25">
      <c r="A19" s="1" t="s">
        <v>37</v>
      </c>
      <c r="B19" s="1" t="s">
        <v>499</v>
      </c>
    </row>
    <row r="20" spans="1:2" x14ac:dyDescent="0.25">
      <c r="A20" s="1" t="s">
        <v>39</v>
      </c>
      <c r="B20" s="1" t="s">
        <v>500</v>
      </c>
    </row>
    <row r="21" spans="1:2" x14ac:dyDescent="0.25">
      <c r="A21" s="1" t="s">
        <v>41</v>
      </c>
      <c r="B21" s="1" t="s">
        <v>501</v>
      </c>
    </row>
    <row r="22" spans="1:2" x14ac:dyDescent="0.25">
      <c r="A22" s="1" t="s">
        <v>43</v>
      </c>
      <c r="B22" s="1" t="s">
        <v>502</v>
      </c>
    </row>
    <row r="23" spans="1:2" x14ac:dyDescent="0.25">
      <c r="A23" s="1" t="s">
        <v>45</v>
      </c>
      <c r="B23" s="1" t="s">
        <v>503</v>
      </c>
    </row>
    <row r="24" spans="1:2" x14ac:dyDescent="0.25">
      <c r="A24" s="1" t="s">
        <v>47</v>
      </c>
      <c r="B24" s="1" t="s">
        <v>504</v>
      </c>
    </row>
    <row r="25" spans="1:2" x14ac:dyDescent="0.25">
      <c r="A25" s="1" t="s">
        <v>49</v>
      </c>
      <c r="B25" s="1" t="s">
        <v>505</v>
      </c>
    </row>
    <row r="26" spans="1:2" x14ac:dyDescent="0.25">
      <c r="A26" s="1" t="s">
        <v>51</v>
      </c>
      <c r="B26" s="1" t="s">
        <v>506</v>
      </c>
    </row>
    <row r="27" spans="1:2" x14ac:dyDescent="0.25">
      <c r="A27" s="1" t="s">
        <v>52</v>
      </c>
      <c r="B27" s="1" t="s">
        <v>507</v>
      </c>
    </row>
    <row r="28" spans="1:2" x14ac:dyDescent="0.25">
      <c r="A28" s="1" t="s">
        <v>54</v>
      </c>
      <c r="B28" s="1" t="s">
        <v>508</v>
      </c>
    </row>
    <row r="29" spans="1:2" x14ac:dyDescent="0.25">
      <c r="A29" s="1" t="s">
        <v>56</v>
      </c>
      <c r="B29" s="1" t="s">
        <v>509</v>
      </c>
    </row>
    <row r="30" spans="1:2" x14ac:dyDescent="0.25">
      <c r="A30" s="1" t="s">
        <v>58</v>
      </c>
      <c r="B30" s="1" t="s">
        <v>510</v>
      </c>
    </row>
    <row r="31" spans="1:2" x14ac:dyDescent="0.25">
      <c r="A31" s="1" t="s">
        <v>60</v>
      </c>
      <c r="B31" s="1" t="s">
        <v>511</v>
      </c>
    </row>
    <row r="32" spans="1:2" x14ac:dyDescent="0.25">
      <c r="A32" s="1" t="s">
        <v>61</v>
      </c>
      <c r="B32" s="1" t="s">
        <v>512</v>
      </c>
    </row>
    <row r="33" spans="1:2" x14ac:dyDescent="0.25">
      <c r="A33" s="1" t="s">
        <v>63</v>
      </c>
      <c r="B33" s="1" t="s">
        <v>513</v>
      </c>
    </row>
    <row r="34" spans="1:2" x14ac:dyDescent="0.25">
      <c r="A34" s="1" t="s">
        <v>64</v>
      </c>
      <c r="B34" s="1" t="s">
        <v>514</v>
      </c>
    </row>
    <row r="35" spans="1:2" x14ac:dyDescent="0.25">
      <c r="A35" s="1" t="s">
        <v>66</v>
      </c>
      <c r="B35" s="1" t="s">
        <v>515</v>
      </c>
    </row>
    <row r="36" spans="1:2" x14ac:dyDescent="0.25">
      <c r="A36" s="1" t="s">
        <v>68</v>
      </c>
      <c r="B36" s="1" t="s">
        <v>516</v>
      </c>
    </row>
    <row r="37" spans="1:2" x14ac:dyDescent="0.25">
      <c r="A37" s="1" t="s">
        <v>70</v>
      </c>
      <c r="B37" s="1" t="s">
        <v>517</v>
      </c>
    </row>
    <row r="38" spans="1:2" x14ac:dyDescent="0.25">
      <c r="A38" s="1" t="s">
        <v>72</v>
      </c>
      <c r="B38" s="1" t="s">
        <v>518</v>
      </c>
    </row>
    <row r="39" spans="1:2" x14ac:dyDescent="0.25">
      <c r="A39" s="1" t="s">
        <v>74</v>
      </c>
      <c r="B39" s="1" t="s">
        <v>519</v>
      </c>
    </row>
    <row r="40" spans="1:2" x14ac:dyDescent="0.25">
      <c r="A40" s="1" t="s">
        <v>76</v>
      </c>
      <c r="B40" s="1" t="s">
        <v>520</v>
      </c>
    </row>
    <row r="41" spans="1:2" x14ac:dyDescent="0.25">
      <c r="A41" s="1" t="s">
        <v>78</v>
      </c>
      <c r="B41" s="1" t="s">
        <v>521</v>
      </c>
    </row>
    <row r="42" spans="1:2" x14ac:dyDescent="0.25">
      <c r="A42" s="1" t="s">
        <v>80</v>
      </c>
      <c r="B42" s="1" t="s">
        <v>522</v>
      </c>
    </row>
    <row r="43" spans="1:2" x14ac:dyDescent="0.25">
      <c r="A43" s="1" t="s">
        <v>81</v>
      </c>
      <c r="B43" s="1" t="s">
        <v>435</v>
      </c>
    </row>
    <row r="44" spans="1:2" x14ac:dyDescent="0.25">
      <c r="A44" s="1" t="s">
        <v>83</v>
      </c>
      <c r="B44" s="1" t="s">
        <v>523</v>
      </c>
    </row>
    <row r="45" spans="1:2" x14ac:dyDescent="0.25">
      <c r="A45" s="1" t="s">
        <v>84</v>
      </c>
      <c r="B45" s="1" t="s">
        <v>524</v>
      </c>
    </row>
    <row r="46" spans="1:2" x14ac:dyDescent="0.25">
      <c r="A46" s="1" t="s">
        <v>86</v>
      </c>
      <c r="B46" s="1" t="s">
        <v>525</v>
      </c>
    </row>
    <row r="47" spans="1:2" x14ac:dyDescent="0.25">
      <c r="A47" s="1" t="s">
        <v>88</v>
      </c>
      <c r="B47" s="1" t="s">
        <v>526</v>
      </c>
    </row>
    <row r="48" spans="1:2" x14ac:dyDescent="0.25">
      <c r="A48" s="1" t="s">
        <v>89</v>
      </c>
      <c r="B48" s="1" t="s">
        <v>527</v>
      </c>
    </row>
    <row r="49" spans="1:2" x14ac:dyDescent="0.25">
      <c r="A49" s="1" t="s">
        <v>91</v>
      </c>
      <c r="B49" s="1" t="s">
        <v>528</v>
      </c>
    </row>
    <row r="50" spans="1:2" x14ac:dyDescent="0.25">
      <c r="A50" s="1" t="s">
        <v>93</v>
      </c>
      <c r="B50" s="1" t="s">
        <v>529</v>
      </c>
    </row>
    <row r="51" spans="1:2" x14ac:dyDescent="0.25">
      <c r="A51" s="1" t="s">
        <v>94</v>
      </c>
      <c r="B51" s="1" t="s">
        <v>530</v>
      </c>
    </row>
    <row r="52" spans="1:2" x14ac:dyDescent="0.25">
      <c r="A52" s="1" t="s">
        <v>96</v>
      </c>
      <c r="B52" s="1" t="s">
        <v>531</v>
      </c>
    </row>
    <row r="53" spans="1:2" x14ac:dyDescent="0.25">
      <c r="A53" s="1" t="s">
        <v>97</v>
      </c>
      <c r="B53" s="1" t="s">
        <v>532</v>
      </c>
    </row>
    <row r="54" spans="1:2" x14ac:dyDescent="0.25">
      <c r="A54" s="1" t="s">
        <v>98</v>
      </c>
      <c r="B54" s="1" t="s">
        <v>533</v>
      </c>
    </row>
    <row r="55" spans="1:2" x14ac:dyDescent="0.25">
      <c r="A55" s="1" t="s">
        <v>99</v>
      </c>
      <c r="B55" s="1" t="s">
        <v>534</v>
      </c>
    </row>
    <row r="56" spans="1:2" x14ac:dyDescent="0.25">
      <c r="A56" s="1" t="s">
        <v>100</v>
      </c>
      <c r="B56" s="1" t="s">
        <v>535</v>
      </c>
    </row>
    <row r="57" spans="1:2" x14ac:dyDescent="0.25">
      <c r="A57" s="1" t="s">
        <v>101</v>
      </c>
      <c r="B57" s="1" t="s">
        <v>536</v>
      </c>
    </row>
    <row r="58" spans="1:2" x14ac:dyDescent="0.25">
      <c r="A58" s="1" t="s">
        <v>102</v>
      </c>
      <c r="B58" s="1" t="s">
        <v>537</v>
      </c>
    </row>
    <row r="59" spans="1:2" x14ac:dyDescent="0.25">
      <c r="A59" s="1" t="s">
        <v>103</v>
      </c>
      <c r="B59" s="1" t="s">
        <v>538</v>
      </c>
    </row>
    <row r="60" spans="1:2" x14ac:dyDescent="0.25">
      <c r="A60" s="1" t="s">
        <v>105</v>
      </c>
      <c r="B60" s="1" t="s">
        <v>539</v>
      </c>
    </row>
    <row r="61" spans="1:2" x14ac:dyDescent="0.25">
      <c r="A61" s="1" t="s">
        <v>107</v>
      </c>
      <c r="B61" s="1" t="s">
        <v>540</v>
      </c>
    </row>
    <row r="62" spans="1:2" x14ac:dyDescent="0.25">
      <c r="A62" s="1" t="s">
        <v>108</v>
      </c>
      <c r="B62" s="1" t="s">
        <v>541</v>
      </c>
    </row>
    <row r="63" spans="1:2" x14ac:dyDescent="0.25">
      <c r="A63" s="1" t="s">
        <v>110</v>
      </c>
      <c r="B63" s="1" t="s">
        <v>542</v>
      </c>
    </row>
    <row r="64" spans="1:2" x14ac:dyDescent="0.25">
      <c r="A64" s="1" t="s">
        <v>112</v>
      </c>
      <c r="B64" s="1" t="s">
        <v>543</v>
      </c>
    </row>
    <row r="65" spans="1:2" x14ac:dyDescent="0.25">
      <c r="A65" s="1" t="s">
        <v>113</v>
      </c>
      <c r="B65" s="1" t="s">
        <v>544</v>
      </c>
    </row>
    <row r="66" spans="1:2" x14ac:dyDescent="0.25">
      <c r="A66" s="1" t="s">
        <v>115</v>
      </c>
      <c r="B66" s="1" t="s">
        <v>545</v>
      </c>
    </row>
    <row r="67" spans="1:2" x14ac:dyDescent="0.25">
      <c r="A67" s="1" t="s">
        <v>116</v>
      </c>
      <c r="B67" s="1" t="s">
        <v>546</v>
      </c>
    </row>
    <row r="68" spans="1:2" x14ac:dyDescent="0.25">
      <c r="A68" s="1" t="s">
        <v>117</v>
      </c>
      <c r="B68" s="1" t="s">
        <v>2</v>
      </c>
    </row>
    <row r="69" spans="1:2" x14ac:dyDescent="0.25">
      <c r="A69" s="1" t="s">
        <v>369</v>
      </c>
      <c r="B69" s="1" t="s">
        <v>547</v>
      </c>
    </row>
    <row r="70" spans="1:2" x14ac:dyDescent="0.25">
      <c r="A70" s="1" t="s">
        <v>119</v>
      </c>
      <c r="B70" s="1" t="s">
        <v>548</v>
      </c>
    </row>
    <row r="71" spans="1:2" x14ac:dyDescent="0.25">
      <c r="A71" s="1" t="s">
        <v>120</v>
      </c>
      <c r="B71" s="1" t="s">
        <v>549</v>
      </c>
    </row>
    <row r="72" spans="1:2" x14ac:dyDescent="0.25">
      <c r="A72" s="1" t="s">
        <v>122</v>
      </c>
      <c r="B72" s="1" t="s">
        <v>550</v>
      </c>
    </row>
    <row r="73" spans="1:2" x14ac:dyDescent="0.25">
      <c r="A73" s="1" t="s">
        <v>123</v>
      </c>
      <c r="B73" s="1" t="s">
        <v>551</v>
      </c>
    </row>
    <row r="74" spans="1:2" x14ac:dyDescent="0.25">
      <c r="A74" s="1" t="s">
        <v>125</v>
      </c>
      <c r="B74" s="1" t="s">
        <v>552</v>
      </c>
    </row>
    <row r="75" spans="1:2" x14ac:dyDescent="0.25">
      <c r="A75" s="1" t="s">
        <v>126</v>
      </c>
      <c r="B75" s="1" t="s">
        <v>553</v>
      </c>
    </row>
    <row r="76" spans="1:2" x14ac:dyDescent="0.25">
      <c r="A76" s="1" t="s">
        <v>128</v>
      </c>
      <c r="B76" s="1" t="s">
        <v>554</v>
      </c>
    </row>
    <row r="77" spans="1:2" x14ac:dyDescent="0.25">
      <c r="A77" s="1" t="s">
        <v>130</v>
      </c>
      <c r="B77" s="1" t="s">
        <v>536</v>
      </c>
    </row>
    <row r="78" spans="1:2" x14ac:dyDescent="0.25">
      <c r="A78" s="1" t="s">
        <v>131</v>
      </c>
      <c r="B78" s="1" t="s">
        <v>555</v>
      </c>
    </row>
    <row r="79" spans="1:2" x14ac:dyDescent="0.25">
      <c r="A79" s="1" t="s">
        <v>136</v>
      </c>
      <c r="B79" s="1" t="s">
        <v>556</v>
      </c>
    </row>
    <row r="80" spans="1:2" x14ac:dyDescent="0.25">
      <c r="A80" s="1" t="s">
        <v>482</v>
      </c>
      <c r="B80" s="1" t="s">
        <v>557</v>
      </c>
    </row>
    <row r="81" spans="1:2" x14ac:dyDescent="0.25">
      <c r="A81" s="1" t="s">
        <v>139</v>
      </c>
      <c r="B81" s="1" t="s">
        <v>558</v>
      </c>
    </row>
    <row r="82" spans="1:2" x14ac:dyDescent="0.25">
      <c r="A82" s="1" t="s">
        <v>140</v>
      </c>
      <c r="B82" s="1" t="s">
        <v>559</v>
      </c>
    </row>
    <row r="83" spans="1:2" x14ac:dyDescent="0.25">
      <c r="A83" s="1" t="s">
        <v>141</v>
      </c>
      <c r="B83" s="1" t="s">
        <v>560</v>
      </c>
    </row>
    <row r="84" spans="1:2" x14ac:dyDescent="0.25">
      <c r="A84" s="1" t="s">
        <v>142</v>
      </c>
      <c r="B84" s="1" t="s">
        <v>561</v>
      </c>
    </row>
    <row r="85" spans="1:2" x14ac:dyDescent="0.25">
      <c r="A85" s="1" t="s">
        <v>144</v>
      </c>
      <c r="B85" s="1" t="s">
        <v>562</v>
      </c>
    </row>
    <row r="86" spans="1:2" x14ac:dyDescent="0.25">
      <c r="A86" s="1" t="s">
        <v>387</v>
      </c>
      <c r="B86" s="1" t="s">
        <v>563</v>
      </c>
    </row>
    <row r="87" spans="1:2" x14ac:dyDescent="0.25">
      <c r="A87" s="1" t="s">
        <v>147</v>
      </c>
      <c r="B87" s="1" t="s">
        <v>564</v>
      </c>
    </row>
    <row r="88" spans="1:2" x14ac:dyDescent="0.25">
      <c r="A88" s="1" t="s">
        <v>149</v>
      </c>
      <c r="B88" s="1" t="s">
        <v>565</v>
      </c>
    </row>
    <row r="89" spans="1:2" x14ac:dyDescent="0.25">
      <c r="A89" s="1" t="s">
        <v>154</v>
      </c>
      <c r="B89" s="1" t="s">
        <v>566</v>
      </c>
    </row>
    <row r="90" spans="1:2" x14ac:dyDescent="0.25">
      <c r="A90" s="1" t="s">
        <v>150</v>
      </c>
      <c r="B90" s="1" t="s">
        <v>567</v>
      </c>
    </row>
    <row r="91" spans="1:2" x14ac:dyDescent="0.25">
      <c r="A91" s="1" t="s">
        <v>151</v>
      </c>
      <c r="B91" s="1" t="s">
        <v>568</v>
      </c>
    </row>
    <row r="92" spans="1:2" x14ac:dyDescent="0.25">
      <c r="A92" s="1" t="s">
        <v>152</v>
      </c>
      <c r="B92" s="1" t="s">
        <v>569</v>
      </c>
    </row>
    <row r="93" spans="1:2" x14ac:dyDescent="0.25">
      <c r="A93" s="1" t="s">
        <v>157</v>
      </c>
      <c r="B93" s="1" t="s">
        <v>570</v>
      </c>
    </row>
    <row r="94" spans="1:2" x14ac:dyDescent="0.25">
      <c r="A94" s="1" t="s">
        <v>158</v>
      </c>
      <c r="B94" s="1" t="s">
        <v>571</v>
      </c>
    </row>
    <row r="95" spans="1:2" x14ac:dyDescent="0.25">
      <c r="A95" s="1" t="s">
        <v>159</v>
      </c>
      <c r="B95" s="1" t="s">
        <v>572</v>
      </c>
    </row>
    <row r="96" spans="1:2" x14ac:dyDescent="0.25">
      <c r="A96" s="1" t="s">
        <v>160</v>
      </c>
      <c r="B96" s="1" t="s">
        <v>573</v>
      </c>
    </row>
    <row r="97" spans="1:2" x14ac:dyDescent="0.25">
      <c r="A97" s="1" t="s">
        <v>574</v>
      </c>
      <c r="B97" s="1" t="s">
        <v>574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17925-D8E4-4794-A6D6-BFFA3314A57B}">
  <dimension ref="A1:B100"/>
  <sheetViews>
    <sheetView topLeftCell="A49" workbookViewId="0">
      <selection activeCell="I76" sqref="I76"/>
    </sheetView>
  </sheetViews>
  <sheetFormatPr defaultRowHeight="15" x14ac:dyDescent="0.25"/>
  <cols>
    <col min="1" max="1" width="74.28515625" customWidth="1"/>
    <col min="2" max="2" width="11.140625" bestFit="1" customWidth="1"/>
  </cols>
  <sheetData>
    <row r="1" spans="1:2" x14ac:dyDescent="0.25">
      <c r="A1" t="s">
        <v>0</v>
      </c>
      <c r="B1" t="s">
        <v>308</v>
      </c>
    </row>
    <row r="2" spans="1:2" x14ac:dyDescent="0.25">
      <c r="A2" s="1" t="s">
        <v>2</v>
      </c>
      <c r="B2">
        <v>2005</v>
      </c>
    </row>
    <row r="3" spans="1:2" x14ac:dyDescent="0.25">
      <c r="A3" s="1" t="s">
        <v>577</v>
      </c>
      <c r="B3">
        <v>4767260</v>
      </c>
    </row>
    <row r="4" spans="1:2" x14ac:dyDescent="0.25">
      <c r="A4" s="1" t="s">
        <v>7</v>
      </c>
      <c r="B4">
        <v>1879575</v>
      </c>
    </row>
    <row r="5" spans="1:2" x14ac:dyDescent="0.25">
      <c r="A5" s="1" t="s">
        <v>9</v>
      </c>
      <c r="B5">
        <v>25857</v>
      </c>
    </row>
    <row r="6" spans="1:2" x14ac:dyDescent="0.25">
      <c r="A6" s="1" t="s">
        <v>11</v>
      </c>
      <c r="B6">
        <v>20209</v>
      </c>
    </row>
    <row r="7" spans="1:2" x14ac:dyDescent="0.25">
      <c r="A7" s="1" t="s">
        <v>13</v>
      </c>
      <c r="B7">
        <v>27868</v>
      </c>
    </row>
    <row r="8" spans="1:2" x14ac:dyDescent="0.25">
      <c r="A8" s="1" t="s">
        <v>15</v>
      </c>
      <c r="B8">
        <v>55317</v>
      </c>
    </row>
    <row r="9" spans="1:2" x14ac:dyDescent="0.25">
      <c r="A9" s="1" t="s">
        <v>17</v>
      </c>
      <c r="B9">
        <v>29121</v>
      </c>
    </row>
    <row r="10" spans="1:2" x14ac:dyDescent="0.25">
      <c r="A10" s="1" t="s">
        <v>19</v>
      </c>
      <c r="B10">
        <v>27880</v>
      </c>
    </row>
    <row r="11" spans="1:2" x14ac:dyDescent="0.25">
      <c r="A11" s="1" t="s">
        <v>21</v>
      </c>
      <c r="B11">
        <v>17274</v>
      </c>
    </row>
    <row r="12" spans="1:2" x14ac:dyDescent="0.25">
      <c r="A12" s="1" t="s">
        <v>23</v>
      </c>
      <c r="B12">
        <v>25744</v>
      </c>
    </row>
    <row r="13" spans="1:2" x14ac:dyDescent="0.25">
      <c r="A13" s="1" t="s">
        <v>25</v>
      </c>
      <c r="B13">
        <v>21240</v>
      </c>
    </row>
    <row r="14" spans="1:2" x14ac:dyDescent="0.25">
      <c r="A14" s="1" t="s">
        <v>27</v>
      </c>
      <c r="B14">
        <v>195025</v>
      </c>
    </row>
    <row r="15" spans="1:2" x14ac:dyDescent="0.25">
      <c r="A15" s="1" t="s">
        <v>29</v>
      </c>
      <c r="B15">
        <v>15793</v>
      </c>
    </row>
    <row r="16" spans="1:2" x14ac:dyDescent="0.25">
      <c r="A16" s="1" t="s">
        <v>31</v>
      </c>
      <c r="B16">
        <v>31931</v>
      </c>
    </row>
    <row r="17" spans="1:2" x14ac:dyDescent="0.25">
      <c r="A17" s="1" t="s">
        <v>33</v>
      </c>
      <c r="B17">
        <v>23632</v>
      </c>
    </row>
    <row r="18" spans="1:2" x14ac:dyDescent="0.25">
      <c r="A18" s="1" t="s">
        <v>35</v>
      </c>
      <c r="B18">
        <v>16216</v>
      </c>
    </row>
    <row r="19" spans="1:2" x14ac:dyDescent="0.25">
      <c r="A19" s="1" t="s">
        <v>37</v>
      </c>
      <c r="B19">
        <v>48075</v>
      </c>
    </row>
    <row r="20" spans="1:2" x14ac:dyDescent="0.25">
      <c r="A20" s="1" t="s">
        <v>39</v>
      </c>
      <c r="B20">
        <v>35768</v>
      </c>
    </row>
    <row r="21" spans="1:2" x14ac:dyDescent="0.25">
      <c r="A21" s="1" t="s">
        <v>41</v>
      </c>
      <c r="B21">
        <v>41111</v>
      </c>
    </row>
    <row r="22" spans="1:2" x14ac:dyDescent="0.25">
      <c r="A22" s="1" t="s">
        <v>43</v>
      </c>
      <c r="B22">
        <v>1221514</v>
      </c>
    </row>
    <row r="23" spans="1:2" x14ac:dyDescent="0.25">
      <c r="A23" s="1" t="s">
        <v>578</v>
      </c>
      <c r="B23">
        <v>610736</v>
      </c>
    </row>
    <row r="24" spans="1:2" x14ac:dyDescent="0.25">
      <c r="A24" s="1" t="s">
        <v>47</v>
      </c>
      <c r="B24">
        <v>21073</v>
      </c>
    </row>
    <row r="25" spans="1:2" x14ac:dyDescent="0.25">
      <c r="A25" s="1" t="s">
        <v>49</v>
      </c>
      <c r="B25">
        <v>21812</v>
      </c>
    </row>
    <row r="26" spans="1:2" x14ac:dyDescent="0.25">
      <c r="A26" s="1" t="s">
        <v>51</v>
      </c>
      <c r="B26">
        <v>24779</v>
      </c>
    </row>
    <row r="27" spans="1:2" x14ac:dyDescent="0.25">
      <c r="A27" s="1" t="s">
        <v>274</v>
      </c>
      <c r="B27">
        <v>982</v>
      </c>
    </row>
    <row r="28" spans="1:2" x14ac:dyDescent="0.25">
      <c r="A28" s="1" t="s">
        <v>54</v>
      </c>
      <c r="B28">
        <v>31420</v>
      </c>
    </row>
    <row r="29" spans="1:2" x14ac:dyDescent="0.25">
      <c r="A29" s="1" t="s">
        <v>56</v>
      </c>
      <c r="B29">
        <v>46304</v>
      </c>
    </row>
    <row r="30" spans="1:2" x14ac:dyDescent="0.25">
      <c r="A30" s="1" t="s">
        <v>58</v>
      </c>
      <c r="B30">
        <v>43662</v>
      </c>
    </row>
    <row r="31" spans="1:2" x14ac:dyDescent="0.25">
      <c r="A31" s="1" t="s">
        <v>60</v>
      </c>
      <c r="B31">
        <v>22010</v>
      </c>
    </row>
    <row r="32" spans="1:2" x14ac:dyDescent="0.25">
      <c r="A32" s="1" t="s">
        <v>61</v>
      </c>
      <c r="B32">
        <v>13191</v>
      </c>
    </row>
    <row r="33" spans="1:2" x14ac:dyDescent="0.25">
      <c r="A33" s="1" t="s">
        <v>63</v>
      </c>
      <c r="B33">
        <v>17494</v>
      </c>
    </row>
    <row r="34" spans="1:2" x14ac:dyDescent="0.25">
      <c r="A34" s="1" t="s">
        <v>64</v>
      </c>
      <c r="B34">
        <v>368991</v>
      </c>
    </row>
    <row r="35" spans="1:2" x14ac:dyDescent="0.25">
      <c r="A35" s="1" t="s">
        <v>66</v>
      </c>
      <c r="B35">
        <v>505072</v>
      </c>
    </row>
    <row r="36" spans="1:2" x14ac:dyDescent="0.25">
      <c r="A36" s="1" t="s">
        <v>68</v>
      </c>
      <c r="B36">
        <v>7093</v>
      </c>
    </row>
    <row r="37" spans="1:2" x14ac:dyDescent="0.25">
      <c r="A37" s="1" t="s">
        <v>70</v>
      </c>
      <c r="B37">
        <v>37456</v>
      </c>
    </row>
    <row r="38" spans="1:2" x14ac:dyDescent="0.25">
      <c r="A38" s="1" t="s">
        <v>72</v>
      </c>
      <c r="B38">
        <v>8020</v>
      </c>
    </row>
    <row r="39" spans="1:2" x14ac:dyDescent="0.25">
      <c r="A39" s="1" t="s">
        <v>74</v>
      </c>
      <c r="B39">
        <v>7277</v>
      </c>
    </row>
    <row r="40" spans="1:2" x14ac:dyDescent="0.25">
      <c r="A40" s="1" t="s">
        <v>76</v>
      </c>
      <c r="B40">
        <v>11558</v>
      </c>
    </row>
    <row r="41" spans="1:2" x14ac:dyDescent="0.25">
      <c r="A41" s="1" t="s">
        <v>78</v>
      </c>
      <c r="B41">
        <v>17330</v>
      </c>
    </row>
    <row r="42" spans="1:2" x14ac:dyDescent="0.25">
      <c r="A42" s="4" t="s">
        <v>80</v>
      </c>
      <c r="B42">
        <v>9248</v>
      </c>
    </row>
    <row r="43" spans="1:2" x14ac:dyDescent="0.25">
      <c r="A43" s="1" t="s">
        <v>81</v>
      </c>
      <c r="B43">
        <v>14898</v>
      </c>
    </row>
    <row r="44" spans="1:2" x14ac:dyDescent="0.25">
      <c r="A44" s="1" t="s">
        <v>83</v>
      </c>
      <c r="B44">
        <v>138270</v>
      </c>
    </row>
    <row r="45" spans="1:2" x14ac:dyDescent="0.25">
      <c r="A45" s="1" t="s">
        <v>84</v>
      </c>
      <c r="B45">
        <v>64430</v>
      </c>
    </row>
    <row r="46" spans="1:2" x14ac:dyDescent="0.25">
      <c r="A46" s="1" t="s">
        <v>86</v>
      </c>
      <c r="B46">
        <v>19100</v>
      </c>
    </row>
    <row r="47" spans="1:2" x14ac:dyDescent="0.25">
      <c r="A47" s="1" t="s">
        <v>88</v>
      </c>
      <c r="B47">
        <v>63277</v>
      </c>
    </row>
    <row r="48" spans="1:2" x14ac:dyDescent="0.25">
      <c r="A48" s="1" t="s">
        <v>89</v>
      </c>
      <c r="B48">
        <v>107115</v>
      </c>
    </row>
    <row r="49" spans="1:2" x14ac:dyDescent="0.25">
      <c r="A49" s="1" t="s">
        <v>91</v>
      </c>
      <c r="B49">
        <v>697408</v>
      </c>
    </row>
    <row r="50" spans="1:2" x14ac:dyDescent="0.25">
      <c r="A50" s="1" t="s">
        <v>93</v>
      </c>
      <c r="B50">
        <v>74099</v>
      </c>
    </row>
    <row r="51" spans="1:2" x14ac:dyDescent="0.25">
      <c r="A51" s="1" t="s">
        <v>94</v>
      </c>
      <c r="B51">
        <v>14981</v>
      </c>
    </row>
    <row r="52" spans="1:2" x14ac:dyDescent="0.25">
      <c r="A52" s="1" t="s">
        <v>96</v>
      </c>
      <c r="B52">
        <v>16122</v>
      </c>
    </row>
    <row r="53" spans="1:2" x14ac:dyDescent="0.25">
      <c r="A53" s="1" t="s">
        <v>97</v>
      </c>
      <c r="B53">
        <v>89769</v>
      </c>
    </row>
    <row r="54" spans="1:2" x14ac:dyDescent="0.25">
      <c r="A54" s="1" t="s">
        <v>98</v>
      </c>
      <c r="B54">
        <v>37034</v>
      </c>
    </row>
    <row r="55" spans="1:2" x14ac:dyDescent="0.25">
      <c r="A55" s="1" t="s">
        <v>99</v>
      </c>
      <c r="B55">
        <v>22464</v>
      </c>
    </row>
    <row r="56" spans="1:2" x14ac:dyDescent="0.25">
      <c r="A56" s="1" t="s">
        <v>100</v>
      </c>
      <c r="B56">
        <v>61002</v>
      </c>
    </row>
    <row r="57" spans="1:2" x14ac:dyDescent="0.25">
      <c r="A57" s="1" t="s">
        <v>101</v>
      </c>
      <c r="B57">
        <v>37041</v>
      </c>
    </row>
    <row r="58" spans="1:2" x14ac:dyDescent="0.25">
      <c r="A58" s="1" t="s">
        <v>102</v>
      </c>
      <c r="B58">
        <v>87367</v>
      </c>
    </row>
    <row r="59" spans="1:2" x14ac:dyDescent="0.25">
      <c r="A59" s="1" t="s">
        <v>103</v>
      </c>
      <c r="B59">
        <v>42557</v>
      </c>
    </row>
    <row r="60" spans="1:2" x14ac:dyDescent="0.25">
      <c r="A60" s="1" t="s">
        <v>105</v>
      </c>
      <c r="B60">
        <v>24143</v>
      </c>
    </row>
    <row r="61" spans="1:2" x14ac:dyDescent="0.25">
      <c r="A61" s="1" t="s">
        <v>107</v>
      </c>
      <c r="B61">
        <v>109117</v>
      </c>
    </row>
    <row r="62" spans="1:2" x14ac:dyDescent="0.25">
      <c r="A62" s="1" t="s">
        <v>108</v>
      </c>
      <c r="B62">
        <v>54032</v>
      </c>
    </row>
    <row r="63" spans="1:2" x14ac:dyDescent="0.25">
      <c r="A63" s="1" t="s">
        <v>110</v>
      </c>
      <c r="B63">
        <v>27680</v>
      </c>
    </row>
    <row r="64" spans="1:2" x14ac:dyDescent="0.25">
      <c r="A64" s="1" t="s">
        <v>112</v>
      </c>
      <c r="B64">
        <v>365279</v>
      </c>
    </row>
    <row r="65" spans="1:2" x14ac:dyDescent="0.25">
      <c r="A65" s="1" t="s">
        <v>113</v>
      </c>
      <c r="B65">
        <v>18427</v>
      </c>
    </row>
    <row r="66" spans="1:2" x14ac:dyDescent="0.25">
      <c r="A66" s="1" t="s">
        <v>115</v>
      </c>
      <c r="B66">
        <v>159754</v>
      </c>
    </row>
    <row r="67" spans="1:2" x14ac:dyDescent="0.25">
      <c r="A67" s="1" t="s">
        <v>116</v>
      </c>
      <c r="B67">
        <v>95126</v>
      </c>
    </row>
    <row r="68" spans="1:2" x14ac:dyDescent="0.25">
      <c r="A68" s="1" t="s">
        <v>117</v>
      </c>
    </row>
    <row r="69" spans="1:2" x14ac:dyDescent="0.25">
      <c r="A69" s="1" t="s">
        <v>118</v>
      </c>
      <c r="B69">
        <v>39132</v>
      </c>
    </row>
    <row r="70" spans="1:2" x14ac:dyDescent="0.25">
      <c r="A70" s="1" t="s">
        <v>119</v>
      </c>
      <c r="B70">
        <v>12292</v>
      </c>
    </row>
    <row r="71" spans="1:2" x14ac:dyDescent="0.25">
      <c r="A71" s="1" t="s">
        <v>120</v>
      </c>
      <c r="B71">
        <v>91972</v>
      </c>
    </row>
    <row r="72" spans="1:2" x14ac:dyDescent="0.25">
      <c r="A72" s="1" t="s">
        <v>579</v>
      </c>
      <c r="B72">
        <v>519567</v>
      </c>
    </row>
    <row r="73" spans="1:2" x14ac:dyDescent="0.25">
      <c r="A73" s="1" t="s">
        <v>123</v>
      </c>
      <c r="B73">
        <v>10207</v>
      </c>
    </row>
    <row r="74" spans="1:2" x14ac:dyDescent="0.25">
      <c r="A74" s="1" t="s">
        <v>125</v>
      </c>
      <c r="B74">
        <v>14829</v>
      </c>
    </row>
    <row r="75" spans="1:2" x14ac:dyDescent="0.25">
      <c r="A75" s="1" t="s">
        <v>126</v>
      </c>
      <c r="B75">
        <v>4022</v>
      </c>
    </row>
    <row r="76" spans="1:2" x14ac:dyDescent="0.25">
      <c r="A76" s="1" t="s">
        <v>128</v>
      </c>
      <c r="B76">
        <v>9267</v>
      </c>
    </row>
    <row r="77" spans="1:2" x14ac:dyDescent="0.25">
      <c r="A77" s="1" t="s">
        <v>130</v>
      </c>
      <c r="B77">
        <v>60977</v>
      </c>
    </row>
    <row r="78" spans="1:2" x14ac:dyDescent="0.25">
      <c r="A78" s="1" t="s">
        <v>131</v>
      </c>
      <c r="B78">
        <v>65168</v>
      </c>
    </row>
    <row r="79" spans="1:2" x14ac:dyDescent="0.25">
      <c r="A79" s="1" t="s">
        <v>117</v>
      </c>
    </row>
    <row r="80" spans="1:2" x14ac:dyDescent="0.25">
      <c r="A80" s="1" t="s">
        <v>132</v>
      </c>
      <c r="B80">
        <v>951</v>
      </c>
    </row>
    <row r="81" spans="1:2" x14ac:dyDescent="0.25">
      <c r="A81" s="1" t="s">
        <v>134</v>
      </c>
      <c r="B81">
        <v>1739</v>
      </c>
    </row>
    <row r="82" spans="1:2" x14ac:dyDescent="0.25">
      <c r="A82" s="1" t="s">
        <v>580</v>
      </c>
      <c r="B82">
        <v>63414</v>
      </c>
    </row>
    <row r="83" spans="1:2" x14ac:dyDescent="0.25">
      <c r="A83" s="1" t="s">
        <v>482</v>
      </c>
      <c r="B83">
        <v>2555</v>
      </c>
    </row>
    <row r="84" spans="1:2" x14ac:dyDescent="0.25">
      <c r="A84" s="1" t="s">
        <v>139</v>
      </c>
      <c r="B84">
        <v>54204</v>
      </c>
    </row>
    <row r="85" spans="1:2" x14ac:dyDescent="0.25">
      <c r="A85" s="1" t="s">
        <v>140</v>
      </c>
      <c r="B85">
        <v>135540</v>
      </c>
    </row>
    <row r="86" spans="1:2" x14ac:dyDescent="0.25">
      <c r="A86" s="1" t="s">
        <v>141</v>
      </c>
      <c r="B86">
        <v>51100</v>
      </c>
    </row>
    <row r="87" spans="1:2" x14ac:dyDescent="0.25">
      <c r="A87" s="1" t="s">
        <v>142</v>
      </c>
      <c r="B87">
        <v>32941</v>
      </c>
    </row>
    <row r="88" spans="1:2" x14ac:dyDescent="0.25">
      <c r="A88" s="1" t="s">
        <v>144</v>
      </c>
      <c r="B88">
        <v>17898</v>
      </c>
    </row>
    <row r="89" spans="1:2" x14ac:dyDescent="0.25">
      <c r="A89" s="1" t="s">
        <v>146</v>
      </c>
      <c r="B89">
        <v>1774</v>
      </c>
    </row>
    <row r="90" spans="1:2" x14ac:dyDescent="0.25">
      <c r="A90" s="1" t="s">
        <v>147</v>
      </c>
      <c r="B90">
        <v>189623</v>
      </c>
    </row>
    <row r="91" spans="1:2" x14ac:dyDescent="0.25">
      <c r="A91" s="1" t="s">
        <v>149</v>
      </c>
      <c r="B91">
        <v>25856</v>
      </c>
    </row>
    <row r="92" spans="1:2" x14ac:dyDescent="0.25">
      <c r="A92" s="1" t="s">
        <v>150</v>
      </c>
      <c r="B92">
        <v>59170</v>
      </c>
    </row>
    <row r="93" spans="1:2" x14ac:dyDescent="0.25">
      <c r="A93" s="1" t="s">
        <v>151</v>
      </c>
      <c r="B93">
        <v>42274</v>
      </c>
    </row>
    <row r="94" spans="1:2" x14ac:dyDescent="0.25">
      <c r="A94" s="1" t="s">
        <v>152</v>
      </c>
      <c r="B94">
        <v>16858</v>
      </c>
    </row>
    <row r="95" spans="1:2" x14ac:dyDescent="0.25">
      <c r="A95" s="1" t="s">
        <v>154</v>
      </c>
      <c r="B95">
        <v>13940</v>
      </c>
    </row>
    <row r="96" spans="1:2" x14ac:dyDescent="0.25">
      <c r="A96" s="1" t="s">
        <v>156</v>
      </c>
      <c r="B96">
        <v>1083</v>
      </c>
    </row>
    <row r="97" spans="1:2" x14ac:dyDescent="0.25">
      <c r="A97" s="1" t="s">
        <v>157</v>
      </c>
      <c r="B97">
        <v>10673</v>
      </c>
    </row>
    <row r="98" spans="1:2" x14ac:dyDescent="0.25">
      <c r="A98" s="1" t="s">
        <v>158</v>
      </c>
      <c r="B98">
        <v>15146</v>
      </c>
    </row>
    <row r="99" spans="1:2" x14ac:dyDescent="0.25">
      <c r="A99" s="1" t="s">
        <v>159</v>
      </c>
      <c r="B99">
        <v>3825</v>
      </c>
    </row>
    <row r="100" spans="1:2" x14ac:dyDescent="0.25">
      <c r="A100" s="1" t="s">
        <v>160</v>
      </c>
      <c r="B100">
        <v>1881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o F A A B Q S w M E F A A C A A g A j p J J U G r T z V 6 n A A A A + A A A A B I A H A B D b 2 5 m a W c v U G F j a 2 F n Z S 5 4 b W w g o h g A K K A U A A A A A A A A A A A A A A A A A A A A A A A A A A A A h Y + 9 D o I w G E V f h X S n L R h + Q j 7 K 4 C q J 0 W h c G 6 z Q C M W U 1 v J u D j 6 S r y C J o m 6 O 9 + Q M 5 z 5 u d y j G r v W u Q g + y V z k K M E W e U F V / l K r O k T U n P 0 U F g z W v z r w W 3 i S r I R u H Y 4 4 a Y y 4 Z I c 4 5 7 B a 4 1 z U J K Q 3 I o V x t q 0 Z 0 H H 1 k + V / 2 p R o M V 5 V A D P a v G B b i J M Z R n K Q 4 S g M g M 4 Z S q q 8 S T s W Y A v m B s L S t s V o w b f 3 N D s g 8 g b x f s C d Q S w M E F A A C A A g A j p J J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6 S S V D S B J 1 O Y Q I A A D U e A A A T A B w A R m 9 y b X V s Y X M v U 2 V j d G l v b j E u b S C i G A A o o B Q A A A A A A A A A A A A A A A A A A A A A A A A A A A D t m M t q 2 0 A U h v c G v 8 O g b G y Q N D O 6 2 W r p p u k m u 4 I N X p R Q 5 H p q h 8 q y k c a Q Y g y 9 Q L P I t o s 8 R k s a m l 7 S v s L o j T q y 2 r h N f F o I l j p 2 b D A W / 2 9 p f H y + c 3 Q 0 C X v C D 0 Y R a u W f 9 G 6 1 U q 0 k g y B m P b S j t Y N u y B D R 0 D 0 U M l 6 t I P k S J + n L 9 J X 4 l h 6 J C 3 E u P k u v w 7 r m w 6 D P a t n B 7 i j i L O J J T R t w P k 7 u Y N x / l p j x B H f 7 P R y z f o j v E + 8 x d c Z 4 L 0 k 6 n Y 7 J D h l u 8 T 7 u E Y q J b V D X H P C h V q / r + X o P A h 4 Q u c j V d a d k 9 i j z 9 n 9 + b 0 c T J + K j + C r O p J + 9 L 9 J j 8 Q n J U 8 7 F 9 y y C e T B m O w 6 i 5 O k o H u 6 O w s k w a j 8 f s 6 Q 2 X 0 O f T r V c p J q O u D Q Q Z 4 d 8 p q N f u g X o N q A 7 g O 4 C u g f o D U B v A r o P 6 J R A B h Q x h U K m U M w U C p r + G f W s v s j b 2 / R F + l q c y k S d I X n w Q b w T X y 5 T K K V 5 3 q X 0 P n 2 T H i 9 S 2 W K h p D a / e l L 7 e / 7 1 3 3 N 7 + f f N 6 t X K Q X T D 3 7 G 0 V F D N q q + 8 X B r L y 8 X C l B j E 2 p b L j c p l Y w G 0 V w 8 g 0 K 9 t b N l b A P 8 F o A K g e Y W A 5 p Q G m h w M L I P Y 6 o M W T Y Z d F i v X 6 6 D R Q A E 0 / U L Q d M t E U / Z A X 3 0 0 l b w J K w y m X Q i Y 3 u r B b C 4 F U w 6 H z v b e X N q z l A L A F j N N N s o C V j Z S 3 y B 0 L Y H d i 7 j n m N n l r h C 7 1 H A h w 4 O M B m Q 0 I c O H j D m 3 y x 0 K O p Z q r B c z N T R L Z N 3 d N m e F N 7 o 2 F n G / z N 0 p a 1 3 7 e d G M F 9 T L N 5 Z a S k r D N t 9 q W I P n u f + 3 1 X B t 5 S b o + K C z a N H X L X o 7 e j G l p V F t Y 4 s Y F r k l V I P D t Q o z x w b g / A N Q S w E C L Q A U A A I A C A C O k k l Q a t P N X q c A A A D 4 A A A A E g A A A A A A A A A A A A A A A A A A A A A A Q 2 9 u Z m l n L 1 B h Y 2 t h Z 2 U u e G 1 s U E s B A i 0 A F A A C A A g A j p J J U A / K 6 a u k A A A A 6 Q A A A B M A A A A A A A A A A A A A A A A A 8 w A A A F t D b 2 5 0 Z W 5 0 X 1 R 5 c G V z X S 5 4 b W x Q S w E C L Q A U A A I A C A C O k k l Q 0 g S d T m E C A A A 1 H g A A E w A A A A A A A A A A A A A A A A D k A Q A A R m 9 y b X V s Y X M v U 2 V j d G l v b j E u b V B L B Q Y A A A A A A w A D A M I A A A C S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v a Q A A A A A A A E 1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N U Y W J s Z V 8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y M l Q x M z o y M j o 1 O C 4 x N j A 5 M D I 2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/ Q m N C 3 0 L z Q t d C 9 0 L X Q v d C 9 0 Y v Q u S D R g t C 4 0 L 8 u e 0 N v b H V t b j E s M H 0 m c X V v d D s s J n F 1 b 3 Q 7 U 2 V j d G l v b j E v V G F i b G U g M C / Q m N C 3 0 L z Q t d C 9 0 L X Q v d C 9 0 Y v Q u S D R g t C 4 0 L 8 u e 0 N v b H V t b j g s N 3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/ Q m N C 3 0 L z Q t d C 9 0 L X Q v d C 9 0 Y v Q u S D R g t C 4 0 L 8 u e 0 N v b H V t b j E s M H 0 m c X V v d D s s J n F 1 b 3 Q 7 U 2 V j d G l v b j E v V G F i b G U g M C / Q m N C 3 0 L z Q t d C 9 0 L X Q v d C 9 0 Y v Q u S D R g t C 4 0 L 8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E M C U 5 N C V E M S U 4 M C V E M S U 4 M y V E M C V C M y V E M C V C O C V E M C V C N S U y M C V E M S U 4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V G F y Z 2 V 0 I i B W Y W x 1 Z T 0 i c 1 R h Y m x l X z B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E t M j J U M T M 6 M j U 6 M T Y u M z U y N D c w N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I p L 9 C Y 0 L f Q v N C 1 0 L 3 Q t d C 9 0 L 3 R i 9 C 5 I N G C 0 L j Q v y 5 7 Q 2 9 s d W 1 u M S w w f S Z x d W 9 0 O y w m c X V v d D t T Z W N 0 a W 9 u M S 9 U Y W J s Z S A w I C g y K S / Q m N C 3 0 L z Q t d C 9 0 L X Q v d C 9 0 Y v Q u S D R g t C 4 0 L 8 u e 0 N v b H V t b j g s N 3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0 J j Q t 9 C 8 0 L X Q v d C 1 0 L 3 Q v d G L 0 L k g 0 Y L Q u N C / L n t D b 2 x 1 b W 4 x L D B 9 J n F 1 b 3 Q 7 L C Z x d W 9 0 O 1 N l Y 3 R p b 2 4 x L 1 R h Y m x l I D A g K D I p L 9 C Y 0 L f Q v N C 1 0 L 3 Q t d C 9 0 L 3 R i 9 C 5 I N G C 0 L j Q v y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J U Q w J T k 0 J U Q x J T g w J U Q x J T g z J U Q w J U I z J U Q w J U I 4 J U Q w J U I 1 J T I w J U Q x J T g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U Y X J n Z X Q i I F Z h b H V l P S J z V G F i b G V f M F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E t M j J U M T M 6 M j k 6 M z E u N T U w M z A y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M p L 9 C Y 0 L f Q v N C 1 0 L 3 Q t d C 9 0 L 3 R i 9 C 5 I N G C 0 L j Q v y 5 7 Q 2 9 s d W 1 u M S w w f S Z x d W 9 0 O y w m c X V v d D t T Z W N 0 a W 9 u M S 9 U Y W J s Z S A w I C g z K S / Q m N C 3 0 L z Q t d C 9 0 L X Q v d C 9 0 Y v Q u S D R g t C 4 0 L 8 u e 0 N v b H V t b j Y s N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y k v 0 J j Q t 9 C 8 0 L X Q v d C 1 0 L 3 Q v d G L 0 L k g 0 Y L Q u N C / L n t D b 2 x 1 b W 4 x L D B 9 J n F 1 b 3 Q 7 L C Z x d W 9 0 O 1 N l Y 3 R p b 2 4 x L 1 R h Y m x l I D A g K D M p L 9 C Y 0 L f Q v N C 1 0 L 3 Q t d C 9 0 L 3 R i 9 C 5 I N G C 0 L j Q v y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y k v J U Q w J T k 0 J U Q x J T g w J U Q x J T g z J U Q w J U I z J U Q w J U I 4 J U Q w J U I 1 J T I w J U Q x J T g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U Y X J n Z X Q i I F Z h b H V l P S J z V G F i b G V f M F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y M l Q x M z o z M T o y M S 4 z N j c w O D Y 1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0 J j Q t 9 C 8 0 L X Q v d C 1 0 L 3 Q v d G L 0 L k g 0 Y L Q u N C / L n t D b 2 x 1 b W 4 x L D B 9 J n F 1 b 3 Q 7 L C Z x d W 9 0 O 1 N l Y 3 R p b 2 4 x L 1 R h Y m x l I D A g K D Q p L 9 C Y 0 L f Q v N C 1 0 L 3 Q t d C 9 0 L 3 R i 9 C 5 I N G C 0 L j Q v y 5 7 Q 2 9 s d W 1 u O S w 4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w I C g 0 K S / Q m N C 3 0 L z Q t d C 9 0 L X Q v d C 9 0 Y v Q u S D R g t C 4 0 L 8 u e 0 N v b H V t b j E s M H 0 m c X V v d D s s J n F 1 b 3 Q 7 U 2 V j d G l v b j E v V G F i b G U g M C A o N C k v 0 J j Q t 9 C 8 0 L X Q v d C 1 0 L 3 Q v d G L 0 L k g 0 Y L Q u N C /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N C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Q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Q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D A l O T Q l R D E l O D A l R D E l O D M l R D A l Q j M l R D A l Q j g l R D A l Q j U l M j A l R D E l O D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N U Y W J s Z V 8 w X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y M l Q x M z o z N z o x M y 4 y O D Q w N j I 1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S k v 0 J j Q t 9 C 8 0 L X Q v d C 1 0 L 3 Q v d G L 0 L k g 0 Y L Q u N C / L n t D b 2 x 1 b W 4 x L D B 9 J n F 1 b 3 Q 7 L C Z x d W 9 0 O 1 N l Y 3 R p b 2 4 x L 1 R h Y m x l I D A g K D U p L 9 C Y 0 L f Q v N C 1 0 L 3 Q t d C 9 0 L 3 R i 9 C 5 I N G C 0 L j Q v y 5 7 Q 2 9 s d W 1 u M y w y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w I C g 1 K S / Q m N C 3 0 L z Q t d C 9 0 L X Q v d C 9 0 Y v Q u S D R g t C 4 0 L 8 u e 0 N v b H V t b j E s M H 0 m c X V v d D s s J n F 1 b 3 Q 7 U 2 V j d G l v b j E v V G F i b G U g M C A o N S k v 0 J j Q t 9 C 8 0 L X Q v d C 1 0 L 3 Q v d G L 0 L k g 0 Y L Q u N C /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N S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U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U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1 K S 8 l R D A l O T Q l R D E l O D A l R D E l O D M l R D A l Q j M l R D A l Q j g l R D A l Q j U l M j A l R D E l O D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z M F Q x N D o 0 O T o 1 N S 4 z O D E 1 M z E 5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i k v 0 J j Q t 9 C 8 0 L X Q v d C 1 0 L 3 Q v d G L 0 L k g 0 Y L Q u N C / L n t D b 2 x 1 b W 4 x L D B 9 J n F 1 b 3 Q 7 L C Z x d W 9 0 O 1 N l Y 3 R p b 2 4 x L 1 R h Y m x l I D A g K D Y p L 9 C Y 0 L f Q v N C 1 0 L 3 Q t d C 9 0 L 3 R i 9 C 5 I N G C 0 L j Q v y 5 7 Q 2 9 s d W 1 u O C w 3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w I C g 2 K S / Q m N C 3 0 L z Q t d C 9 0 L X Q v d C 9 0 Y v Q u S D R g t C 4 0 L 8 u e 0 N v b H V t b j E s M H 0 m c X V v d D s s J n F 1 b 3 Q 7 U 2 V j d G l v b j E v V G F i b G U g M C A o N i k v 0 J j Q t 9 C 8 0 L X Q v d C 1 0 L 3 Q v d G L 0 L k g 0 Y L Q u N C /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N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Y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Y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2 K S 8 l R D A l O T Q l R D E l O D A l R D E l O D M l R D A l Q j M l R D A l Q j g l R D A l Q j U l M j A l R D E l O D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z M F Q x N D o 1 N z o z N C 4 1 N T U 2 M T U y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y k v 0 J j Q t 9 C 8 0 L X Q v d C 1 0 L 3 Q v d G L 0 L k g 0 Y L Q u N C / L n t D b 2 x 1 b W 4 x L D B 9 J n F 1 b 3 Q 7 L C Z x d W 9 0 O 1 N l Y 3 R p b 2 4 x L 1 R h Y m x l I D A g K D c p L 9 C Y 0 L f Q v N C 1 0 L 3 Q t d C 9 0 L 3 R i 9 C 5 I N G C 0 L j Q v y 5 7 Q 2 9 s d W 1 u O S w 4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w I C g 3 K S / Q m N C 3 0 L z Q t d C 9 0 L X Q v d C 9 0 Y v Q u S D R g t C 4 0 L 8 u e 0 N v b H V t b j E s M H 0 m c X V v d D s s J n F 1 b 3 Q 7 U 2 V j d G l v b j E v V G F i b G U g M C A o N y k v 0 J j Q t 9 C 8 0 L X Q v d C 1 0 L 3 Q v d G L 0 L k g 0 Y L Q u N C /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N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c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c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3 K S 8 l R D A l O T Q l R D E l O D A l R D E l O D M l R D A l Q j M l R D A l Q j g l R D A l Q j U l M j A l R D E l O D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N U Y W J s Z V 8 w X 1 8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M w V D E 1 O j A 0 O j M 5 L j M 0 N T Q 2 O D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4 K S / Q m N C 3 0 L z Q t d C 9 0 L X Q v d C 9 0 Y v Q u S D R g t C 4 0 L 8 u e 0 N v b H V t b j E s M H 0 m c X V v d D s s J n F 1 b 3 Q 7 U 2 V j d G l v b j E v V G F i b G U g M C A o O C k v 0 J j Q t 9 C 8 0 L X Q v d C 1 0 L 3 Q v d G L 0 L k g 0 Y L Q u N C / L n t D b 2 x 1 b W 4 5 L D h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g p L 9 C Y 0 L f Q v N C 1 0 L 3 Q t d C 9 0 L 3 R i 9 C 5 I N G C 0 L j Q v y 5 7 Q 2 9 s d W 1 u M S w w f S Z x d W 9 0 O y w m c X V v d D t T Z W N 0 a W 9 u M S 9 U Y W J s Z S A w I C g 4 K S / Q m N C 3 0 L z Q t d C 9 0 L X Q v d C 9 0 Y v Q u S D R g t C 4 0 L 8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4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O C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O C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g p L y V E M C U 5 N C V E M S U 4 M C V E M S U 4 M y V E M C V C M y V E M C V C O C V E M C V C N S U y M C V E M S U 4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V G F y Z 2 V 0 I i B W Y W x 1 Z T 0 i c 1 R h Y m x l X z B f X z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h U M T Q 6 N T A 6 M j c u M D E 5 O D I 3 O V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k p L 9 C Y 0 L f Q v N C 1 0 L 3 Q t d C 9 0 L 3 R i 9 C 5 I N G C 0 L j Q v y 5 7 Q 2 9 s d W 1 u M S w w f S Z x d W 9 0 O y w m c X V v d D t T Z W N 0 a W 9 u M S 9 U Y W J s Z S A w I C g 5 K S / Q m N C 3 0 L z Q t d C 9 0 L X Q v d C 9 0 Y v Q u S D R g t C 4 0 L 8 u e 0 N v b H V t b j k s O H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O S k v 0 J j Q t 9 C 8 0 L X Q v d C 1 0 L 3 Q v d G L 0 L k g 0 Y L Q u N C / L n t D b 2 x 1 b W 4 x L D B 9 J n F 1 b 3 Q 7 L C Z x d W 9 0 O 1 N l Y 3 R p b 2 4 x L 1 R h Y m x l I D A g K D k p L 9 C Y 0 L f Q v N C 1 0 L 3 Q t d C 9 0 L 3 R i 9 C 5 I N G C 0 L j Q v y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k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5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5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O S k v J U Q w J T k 0 J U Q x J T g w J U Q x J T g z J U Q w J U I z J U Q w J U I 4 J U Q w J U I 1 J T I w J U Q x J T g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V G F y Z 2 V 0 I i B W Y W x 1 Z T 0 i c 1 R h Y m x l X z B f X z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A 5 V D E z O j Q z O j U 3 L j c 5 N D Y z O T B a I i A v P j x F b n R y e S B U e X B l P S J G a W x s Q 2 9 s d W 1 u V H l w Z X M i I F Z h b H V l P S J z Q m d V P S I g L z 4 8 R W 5 0 c n k g V H l w Z T 0 i R m l s b E N v b H V t b k 5 h b W V z I i B W Y W x 1 Z T 0 i c 1 s m c X V v d D t D b 2 x 1 b W 4 x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x M C k v 0 J j Q t 9 C 8 0 L X Q v d C 1 0 L 3 Q v d G L 0 L k g 0 Y L Q u N C / L n t D b 2 x 1 b W 4 x L D B 9 J n F 1 b 3 Q 7 L C Z x d W 9 0 O 1 N l Y 3 R p b 2 4 x L 1 R h Y m x l I D A g K D E w K S / Q m N C 3 0 L z Q t d C 9 0 L X Q v d C 9 0 Y v Q u S D R g t C 4 0 L 8 u e 0 N v b H V t b j k s O H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T A p L 9 C Y 0 L f Q v N C 1 0 L 3 Q t d C 9 0 L 3 R i 9 C 5 I N G C 0 L j Q v y 5 7 Q 2 9 s d W 1 u M S w w f S Z x d W 9 0 O y w m c X V v d D t T Z W N 0 a W 9 u M S 9 U Y W J s Z S A w I C g x M C k v 0 J j Q t 9 C 8 0 L X Q v d C 1 0 L 3 Q v d G L 0 L k g 0 Y L Q u N C /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T A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M C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A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M C k v J U Q w J T k 0 J U Q x J T g w J U Q x J T g z J U Q w J U I z J U Q w J U I 4 J U Q w J U I 1 J T I w J U Q x J T g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V G F y Z 2 V 0 I i B W Y W x 1 Z T 0 i c 1 R h Y m x l X z B f X z E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A 5 V D E 1 O j I w O j E z L j U 4 N z Q y O T R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x M S k v 0 J j Q t 9 C 8 0 L X Q v d C 1 0 L 3 Q v d G L 0 L k g 0 Y L Q u N C / L n t D b 2 x 1 b W 4 x L D B 9 J n F 1 b 3 Q 7 L C Z x d W 9 0 O 1 N l Y 3 R p b 2 4 x L 1 R h Y m x l I D A g K D E x K S / Q m N C 3 0 L z Q t d C 9 0 L X Q v d C 9 0 Y v Q u S D R g t C 4 0 L 8 u e 0 N v b H V t b j k s O H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T E p L 9 C Y 0 L f Q v N C 1 0 L 3 Q t d C 9 0 L 3 R i 9 C 5 I N G C 0 L j Q v y 5 7 Q 2 9 s d W 1 u M S w w f S Z x d W 9 0 O y w m c X V v d D t T Z W N 0 a W 9 u M S 9 U Y W J s Z S A w I C g x M S k v 0 J j Q t 9 C 8 0 L X Q v d C 1 0 L 3 Q v d G L 0 L k g 0 Y L Q u N C /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T E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M S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E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M S k v J U Q w J T k 0 J U Q x J T g w J U Q x J T g z J U Q w J U I z J U Q w J U I 4 J U Q w J U I 1 J T I w J U Q x J T g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G a 1 3 D s N b N E r t O e Q 0 2 G A l k A A A A A A g A A A A A A E G Y A A A A B A A A g A A A A o L W C 0 U 9 A H Y 4 F i k C B n R 2 0 Q 9 M a X o S C T Z E I 6 M L 1 h i i P l q A A A A A A D o A A A A A C A A A g A A A A h f x e x 3 Y 0 B D 9 0 L 8 u 5 G k a D I 4 8 W g O W 4 a k D Y N g z s r Z c 6 Q h t Q A A A A h B O Y u O o S r a 7 m A Y J 2 J M l i w 6 1 D A W J a R t Y D J O A S d I m x 4 H M e P 1 f 1 S P l p m W K q n g I 7 c q X v X k M p I h D P y 4 G P g R O S q d x v p 3 G h J t I C o 3 d 8 B i w O L i k K Q g Z A A A A A R N e w 8 y 7 t l K q A Z x c k A 9 Y m u 1 l g g g x g o H x + W 7 p k c b s a d C / 8 q 0 R R d a w Y L 7 n 1 q F Y S 7 W 4 F O o i 6 7 K t S l 6 J 4 U t Y L T i t W v w = = < / D a t a M a s h u p > 
</file>

<file path=customXml/itemProps1.xml><?xml version="1.0" encoding="utf-8"?>
<ds:datastoreItem xmlns:ds="http://schemas.openxmlformats.org/officeDocument/2006/customXml" ds:itemID="{CA227189-B097-4404-8BDD-207B9217A2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Dataset</vt:lpstr>
      <vt:lpstr>Безработица</vt:lpstr>
      <vt:lpstr>ВРП</vt:lpstr>
      <vt:lpstr>Стоимость товаров</vt:lpstr>
      <vt:lpstr>Уд. вес населения</vt:lpstr>
      <vt:lpstr>% Вышка</vt:lpstr>
      <vt:lpstr>Восточные регионы, для ВПР</vt:lpstr>
      <vt:lpstr>Среднедуш. доход</vt:lpstr>
      <vt:lpstr>Число предприятий</vt:lpstr>
      <vt:lpstr>Демография</vt:lpstr>
      <vt:lpstr>Объем платных услуг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 Переверзев</dc:creator>
  <cp:lastModifiedBy>Виктор Переверзев</cp:lastModifiedBy>
  <dcterms:created xsi:type="dcterms:W3CDTF">2019-11-22T13:01:34Z</dcterms:created>
  <dcterms:modified xsi:type="dcterms:W3CDTF">2020-02-09T15:43:40Z</dcterms:modified>
</cp:coreProperties>
</file>