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loil\OneDrive\Рабочий стол\Эконометрика\"/>
    </mc:Choice>
  </mc:AlternateContent>
  <xr:revisionPtr revIDLastSave="0" documentId="8_{5BAA3C40-97E3-4984-97DF-23E8456F4121}" xr6:coauthVersionLast="45" xr6:coauthVersionMax="45" xr10:uidLastSave="{00000000-0000-0000-0000-000000000000}"/>
  <bookViews>
    <workbookView xWindow="4095" yWindow="4095" windowWidth="21600" windowHeight="11160" xr2:uid="{0962D557-7C87-41F7-AEA8-BC8FD585BEB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5" i="1" l="1"/>
  <c r="G55" i="1"/>
  <c r="F55" i="1"/>
  <c r="E55" i="1"/>
  <c r="I54" i="1"/>
  <c r="G54" i="1"/>
  <c r="F54" i="1"/>
  <c r="E54" i="1"/>
  <c r="I53" i="1"/>
  <c r="G53" i="1"/>
  <c r="F53" i="1"/>
  <c r="E53" i="1"/>
  <c r="I52" i="1"/>
  <c r="G52" i="1"/>
  <c r="F52" i="1"/>
  <c r="E52" i="1"/>
  <c r="I51" i="1"/>
  <c r="G51" i="1"/>
  <c r="F51" i="1"/>
  <c r="E51" i="1"/>
  <c r="I50" i="1"/>
  <c r="G50" i="1"/>
  <c r="F50" i="1"/>
  <c r="E50" i="1"/>
  <c r="I49" i="1"/>
  <c r="G49" i="1"/>
  <c r="F49" i="1"/>
  <c r="E49" i="1"/>
  <c r="I48" i="1"/>
  <c r="G48" i="1"/>
  <c r="F48" i="1"/>
  <c r="E48" i="1"/>
  <c r="I47" i="1"/>
  <c r="G47" i="1"/>
  <c r="F47" i="1"/>
  <c r="E47" i="1"/>
  <c r="I46" i="1"/>
  <c r="G46" i="1"/>
  <c r="F46" i="1"/>
  <c r="E46" i="1"/>
  <c r="I45" i="1"/>
  <c r="G45" i="1"/>
  <c r="F45" i="1"/>
  <c r="E45" i="1"/>
  <c r="I44" i="1"/>
  <c r="G44" i="1"/>
  <c r="F44" i="1"/>
  <c r="E44" i="1"/>
  <c r="I43" i="1"/>
  <c r="G43" i="1"/>
  <c r="F43" i="1"/>
  <c r="E43" i="1"/>
  <c r="I42" i="1"/>
  <c r="G42" i="1"/>
  <c r="F42" i="1"/>
  <c r="E42" i="1"/>
  <c r="I41" i="1"/>
  <c r="G41" i="1"/>
  <c r="F41" i="1"/>
  <c r="E41" i="1"/>
  <c r="I40" i="1"/>
  <c r="G40" i="1"/>
  <c r="F40" i="1"/>
  <c r="E40" i="1"/>
  <c r="I39" i="1"/>
  <c r="G39" i="1"/>
  <c r="F39" i="1"/>
  <c r="E39" i="1"/>
  <c r="I38" i="1"/>
  <c r="G38" i="1"/>
  <c r="F38" i="1"/>
  <c r="E38" i="1"/>
  <c r="I37" i="1"/>
  <c r="G37" i="1"/>
  <c r="F37" i="1"/>
  <c r="E37" i="1"/>
  <c r="I36" i="1"/>
  <c r="G36" i="1"/>
  <c r="F36" i="1"/>
  <c r="E36" i="1"/>
  <c r="I35" i="1"/>
  <c r="G35" i="1"/>
  <c r="F35" i="1"/>
  <c r="E35" i="1"/>
  <c r="I34" i="1"/>
  <c r="G34" i="1"/>
  <c r="F34" i="1"/>
  <c r="E34" i="1"/>
  <c r="I33" i="1"/>
  <c r="G33" i="1"/>
  <c r="F33" i="1"/>
  <c r="E33" i="1"/>
  <c r="I32" i="1"/>
  <c r="G32" i="1"/>
  <c r="F32" i="1"/>
  <c r="E32" i="1"/>
  <c r="I31" i="1"/>
  <c r="G31" i="1"/>
  <c r="F31" i="1"/>
  <c r="E31" i="1"/>
  <c r="I30" i="1"/>
  <c r="G30" i="1"/>
  <c r="F30" i="1"/>
  <c r="E30" i="1"/>
  <c r="I29" i="1"/>
  <c r="G29" i="1"/>
  <c r="F29" i="1"/>
  <c r="E29" i="1"/>
  <c r="I28" i="1"/>
  <c r="G28" i="1"/>
  <c r="F28" i="1"/>
  <c r="E28" i="1"/>
  <c r="I27" i="1"/>
  <c r="G27" i="1"/>
  <c r="F27" i="1"/>
  <c r="E27" i="1"/>
  <c r="I26" i="1"/>
  <c r="G26" i="1"/>
  <c r="F26" i="1"/>
  <c r="E26" i="1"/>
  <c r="I25" i="1"/>
  <c r="G25" i="1"/>
  <c r="F25" i="1"/>
  <c r="E25" i="1"/>
  <c r="I24" i="1"/>
  <c r="G24" i="1"/>
  <c r="F24" i="1"/>
  <c r="E24" i="1"/>
  <c r="I23" i="1"/>
  <c r="G23" i="1"/>
  <c r="F23" i="1"/>
  <c r="E23" i="1"/>
  <c r="I22" i="1"/>
  <c r="G22" i="1"/>
  <c r="F22" i="1"/>
  <c r="E22" i="1"/>
  <c r="I21" i="1"/>
  <c r="G21" i="1"/>
  <c r="F21" i="1"/>
  <c r="E21" i="1"/>
  <c r="I20" i="1"/>
  <c r="G20" i="1"/>
  <c r="F20" i="1"/>
  <c r="E20" i="1"/>
  <c r="I19" i="1"/>
  <c r="G19" i="1"/>
  <c r="F19" i="1"/>
  <c r="E19" i="1"/>
  <c r="I18" i="1"/>
  <c r="G18" i="1"/>
  <c r="F18" i="1"/>
  <c r="E18" i="1"/>
  <c r="I17" i="1"/>
  <c r="G17" i="1"/>
  <c r="F17" i="1"/>
  <c r="E17" i="1"/>
  <c r="I16" i="1"/>
  <c r="G16" i="1"/>
  <c r="F16" i="1"/>
  <c r="E16" i="1"/>
  <c r="I15" i="1"/>
  <c r="G15" i="1"/>
  <c r="F15" i="1"/>
  <c r="E15" i="1"/>
  <c r="I14" i="1"/>
  <c r="G14" i="1"/>
  <c r="F14" i="1"/>
  <c r="E14" i="1"/>
  <c r="I13" i="1"/>
  <c r="G13" i="1"/>
  <c r="F13" i="1"/>
  <c r="E13" i="1"/>
  <c r="I12" i="1"/>
  <c r="G12" i="1"/>
  <c r="F12" i="1"/>
  <c r="E12" i="1"/>
  <c r="I11" i="1"/>
  <c r="G11" i="1"/>
  <c r="F11" i="1"/>
  <c r="E11" i="1"/>
  <c r="I10" i="1"/>
  <c r="G10" i="1"/>
  <c r="F10" i="1"/>
  <c r="E10" i="1"/>
  <c r="I9" i="1"/>
  <c r="G9" i="1"/>
  <c r="F9" i="1"/>
  <c r="E9" i="1"/>
  <c r="I8" i="1"/>
  <c r="G8" i="1"/>
  <c r="F8" i="1"/>
  <c r="E8" i="1"/>
  <c r="I7" i="1"/>
  <c r="G7" i="1"/>
  <c r="F7" i="1"/>
  <c r="E7" i="1"/>
  <c r="I6" i="1"/>
  <c r="G6" i="1"/>
  <c r="F6" i="1"/>
  <c r="E6" i="1"/>
  <c r="I5" i="1"/>
  <c r="G5" i="1"/>
  <c r="F5" i="1"/>
  <c r="E5" i="1"/>
  <c r="I4" i="1"/>
  <c r="G4" i="1"/>
  <c r="F4" i="1"/>
  <c r="E4" i="1"/>
  <c r="I3" i="1"/>
  <c r="G3" i="1"/>
  <c r="F3" i="1"/>
  <c r="E3" i="1"/>
  <c r="I2" i="1"/>
  <c r="G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Виктор Переверзев</author>
  </authors>
  <commentList>
    <comment ref="E1" authorId="0" shapeId="0" xr:uid="{31A4DFAC-009F-425D-BABE-38EA2E95B724}">
      <text>
        <r>
          <rPr>
            <b/>
            <sz val="9"/>
            <color indexed="81"/>
            <rFont val="Tahoma"/>
            <charset val="1"/>
          </rPr>
          <t>Виктор Переверзев:</t>
        </r>
        <r>
          <rPr>
            <sz val="9"/>
            <color indexed="81"/>
            <rFont val="Tahoma"/>
            <charset val="1"/>
          </rPr>
          <t xml:space="preserve">
Среднедушевой доход
</t>
        </r>
      </text>
    </comment>
    <comment ref="F1" authorId="0" shapeId="0" xr:uid="{D073E6F4-A086-48DC-8444-8970E500A591}">
      <text>
        <r>
          <rPr>
            <b/>
            <sz val="9"/>
            <color indexed="81"/>
            <rFont val="Tahoma"/>
            <charset val="1"/>
          </rPr>
          <t>Виктор Переверзев:</t>
        </r>
        <r>
          <rPr>
            <sz val="9"/>
            <color indexed="81"/>
            <rFont val="Tahoma"/>
            <charset val="1"/>
          </rPr>
          <t xml:space="preserve">
Число предприятий</t>
        </r>
      </text>
    </comment>
    <comment ref="G1" authorId="0" shapeId="0" xr:uid="{BAF5B7D1-5BF4-4B9A-B4C4-A9089CF6C57B}">
      <text>
        <r>
          <rPr>
            <b/>
            <sz val="9"/>
            <color indexed="81"/>
            <rFont val="Tahoma"/>
            <charset val="1"/>
          </rPr>
          <t>Виктор Переверзев:</t>
        </r>
        <r>
          <rPr>
            <sz val="9"/>
            <color indexed="81"/>
            <rFont val="Tahoma"/>
            <charset val="1"/>
          </rPr>
          <t xml:space="preserve">
Рождаемость на 1000 населения</t>
        </r>
      </text>
    </comment>
    <comment ref="H1" authorId="0" shapeId="0" xr:uid="{86C1C3D9-7533-4763-8773-514FB67A119A}">
      <text>
        <r>
          <rPr>
            <b/>
            <sz val="9"/>
            <color indexed="81"/>
            <rFont val="Tahoma"/>
            <charset val="1"/>
          </rPr>
          <t>Виктор Переверзев:</t>
        </r>
        <r>
          <rPr>
            <sz val="9"/>
            <color indexed="81"/>
            <rFont val="Tahoma"/>
            <charset val="1"/>
          </rPr>
          <t xml:space="preserve">
Национальные республики</t>
        </r>
      </text>
    </comment>
    <comment ref="I1" authorId="0" shapeId="0" xr:uid="{25EA0DD1-BE74-45EC-86C5-E3059FA050E1}">
      <text>
        <r>
          <rPr>
            <b/>
            <sz val="9"/>
            <color indexed="81"/>
            <rFont val="Tahoma"/>
            <family val="2"/>
            <charset val="204"/>
          </rPr>
          <t>Виктор Переверзев:</t>
        </r>
        <r>
          <rPr>
            <sz val="9"/>
            <color indexed="81"/>
            <rFont val="Tahoma"/>
            <family val="2"/>
            <charset val="204"/>
          </rPr>
          <t xml:space="preserve">
Объем потребления услуг на человека</t>
        </r>
      </text>
    </comment>
  </commentList>
</comments>
</file>

<file path=xl/sharedStrings.xml><?xml version="1.0" encoding="utf-8"?>
<sst xmlns="http://schemas.openxmlformats.org/spreadsheetml/2006/main" count="65" uniqueCount="65">
  <si>
    <t>Region</t>
  </si>
  <si>
    <t>GDPpercapppp</t>
  </si>
  <si>
    <t>Urbanshare</t>
  </si>
  <si>
    <t>Higheduc</t>
  </si>
  <si>
    <t>Income</t>
  </si>
  <si>
    <t>Enterprises</t>
  </si>
  <si>
    <t>PopulationGrowth</t>
  </si>
  <si>
    <t>NationalRepublics</t>
  </si>
  <si>
    <t>ServiceConsumption</t>
  </si>
  <si>
    <t>WEST</t>
  </si>
  <si>
    <t>Unemployment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</si>
  <si>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</si>
  <si>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</si>
  <si>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</si>
  <si>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</si>
  <si>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</si>
  <si>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</si>
  <si>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</si>
  <si>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</si>
  <si>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</si>
  <si>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</si>
  <si>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</si>
  <si>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</si>
  <si>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</si>
  <si>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</si>
  <si>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</si>
  <si>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</si>
  <si>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</si>
  <si>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</si>
  <si>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</si>
  <si>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</si>
  <si>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</si>
  <si>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</si>
  <si>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</si>
  <si>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</si>
  <si>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</si>
  <si>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</si>
  <si>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</si>
  <si>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</si>
  <si>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</si>
  <si>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Дагестан</t>
  </si>
  <si>
    <t>Республика Ингушетия</t>
  </si>
  <si>
    <t>Кабардино-Балкарская Республика</t>
  </si>
  <si>
    <t>Республика Калмыкия</t>
  </si>
  <si>
    <t>Карачаево-Черкесская Республика</t>
  </si>
  <si>
    <t>Республика Северная Осетия - Алания</t>
  </si>
  <si>
    <t>Краснодарский край</t>
  </si>
  <si>
    <t>Ставропольский край</t>
  </si>
  <si>
    <t>Астраханская область</t>
  </si>
  <si>
    <t>Волгоградская область</t>
  </si>
  <si>
    <t>Ростовская область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</si>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</sst>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zol\Downloads\Database200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et"/>
      <sheetName val="Безработица"/>
      <sheetName val="ВРП"/>
      <sheetName val="Стоимость товаров"/>
      <sheetName val="Уд. вес населения"/>
      <sheetName val="% Вышка"/>
      <sheetName val="Восточные регионы, для ВПР"/>
      <sheetName val="Среднедуш. доход"/>
      <sheetName val="Число предприятий"/>
      <sheetName val="Демография"/>
      <sheetName val="Объем платных услуг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Column1</v>
          </cell>
          <cell r="B1" t="str">
            <v>Column9</v>
          </cell>
        </row>
        <row r="2">
          <cell r="A2" t="str">
            <v/>
          </cell>
          <cell r="B2" t="str">
            <v>2005</v>
          </cell>
        </row>
        <row r="3">
          <cell r="A3" t="str">
            <v>Российская Федерация</v>
          </cell>
          <cell r="B3" t="str">
            <v>8112</v>
          </cell>
        </row>
        <row r="4">
          <cell r="A4" t="str">
            <v>Центральный_x000D_
федеральный округ</v>
          </cell>
          <cell r="B4" t="str">
            <v>11084</v>
          </cell>
        </row>
        <row r="5">
          <cell r="A5" t="str">
            <v>Белгородская область</v>
          </cell>
          <cell r="B5" t="str">
            <v>5276</v>
          </cell>
        </row>
        <row r="6">
          <cell r="A6" t="str">
            <v>Брянская область</v>
          </cell>
          <cell r="B6" t="str">
            <v>4777</v>
          </cell>
        </row>
        <row r="7">
          <cell r="A7" t="str">
            <v>Владимирская область</v>
          </cell>
          <cell r="B7" t="str">
            <v>4141</v>
          </cell>
        </row>
        <row r="8">
          <cell r="A8" t="str">
            <v>Воронежская область</v>
          </cell>
          <cell r="B8" t="str">
            <v>5489</v>
          </cell>
        </row>
        <row r="9">
          <cell r="A9" t="str">
            <v>Ивановская область</v>
          </cell>
          <cell r="B9" t="str">
            <v>3486</v>
          </cell>
        </row>
        <row r="10">
          <cell r="A10" t="str">
            <v>Калужская область</v>
          </cell>
          <cell r="B10" t="str">
            <v>5383</v>
          </cell>
        </row>
        <row r="11">
          <cell r="A11" t="str">
            <v>Костромская область</v>
          </cell>
          <cell r="B11" t="str">
            <v>4934</v>
          </cell>
        </row>
        <row r="12">
          <cell r="A12" t="str">
            <v>Курская область</v>
          </cell>
          <cell r="B12" t="str">
            <v>5197</v>
          </cell>
        </row>
        <row r="13">
          <cell r="A13" t="str">
            <v>Липецкая область</v>
          </cell>
          <cell r="B13" t="str">
            <v>5642</v>
          </cell>
        </row>
        <row r="14">
          <cell r="A14" t="str">
            <v>Московская область</v>
          </cell>
          <cell r="B14" t="str">
            <v>7592</v>
          </cell>
        </row>
        <row r="15">
          <cell r="A15" t="str">
            <v>Орловская область</v>
          </cell>
          <cell r="B15" t="str">
            <v>4802</v>
          </cell>
        </row>
        <row r="16">
          <cell r="A16" t="str">
            <v>Рязанская область</v>
          </cell>
          <cell r="B16" t="str">
            <v>4798</v>
          </cell>
        </row>
        <row r="17">
          <cell r="A17" t="str">
            <v>Смоленская область</v>
          </cell>
          <cell r="B17" t="str">
            <v>5571</v>
          </cell>
        </row>
        <row r="18">
          <cell r="A18" t="str">
            <v>Тамбовская область</v>
          </cell>
          <cell r="B18" t="str">
            <v>5325</v>
          </cell>
        </row>
        <row r="19">
          <cell r="A19" t="str">
            <v>Тверская область</v>
          </cell>
          <cell r="B19" t="str">
            <v>5637</v>
          </cell>
        </row>
        <row r="20">
          <cell r="A20" t="str">
            <v>Тульская область</v>
          </cell>
          <cell r="B20" t="str">
            <v>5028</v>
          </cell>
        </row>
        <row r="21">
          <cell r="A21" t="str">
            <v>Ярославская область</v>
          </cell>
          <cell r="B21" t="str">
            <v>6264</v>
          </cell>
        </row>
        <row r="22">
          <cell r="A22" t="str">
            <v>г. Москва</v>
          </cell>
          <cell r="B22" t="str">
            <v>24958</v>
          </cell>
        </row>
        <row r="23">
          <cell r="A23" t="str">
            <v>Северо-Западный_x000D_
федеральный округ</v>
          </cell>
          <cell r="B23" t="str">
            <v>9045</v>
          </cell>
        </row>
        <row r="24">
          <cell r="A24" t="str">
            <v>Республика Карелия</v>
          </cell>
          <cell r="B24" t="str">
            <v>7096</v>
          </cell>
        </row>
        <row r="25">
          <cell r="A25" t="str">
            <v>Республика Коми</v>
          </cell>
          <cell r="B25" t="str">
            <v>11247</v>
          </cell>
        </row>
        <row r="26">
          <cell r="A26" t="str">
            <v>Архангельская область</v>
          </cell>
          <cell r="B26" t="str">
            <v>7857</v>
          </cell>
        </row>
        <row r="27">
          <cell r="A27" t="str">
            <v>в том числе Ненецкий автономный округ</v>
          </cell>
          <cell r="B27" t="str">
            <v>21456</v>
          </cell>
        </row>
        <row r="28">
          <cell r="A28" t="str">
            <v>Вологодская область</v>
          </cell>
          <cell r="B28" t="str">
            <v>6345</v>
          </cell>
        </row>
        <row r="29">
          <cell r="A29" t="str">
            <v>Калининградская область</v>
          </cell>
          <cell r="B29" t="str">
            <v>6460</v>
          </cell>
        </row>
        <row r="30">
          <cell r="A30" t="str">
            <v>Ленинградская область</v>
          </cell>
          <cell r="B30" t="str">
            <v>5807</v>
          </cell>
        </row>
        <row r="31">
          <cell r="A31" t="str">
            <v>Мурманская область</v>
          </cell>
          <cell r="B31" t="str">
            <v>10373</v>
          </cell>
        </row>
        <row r="32">
          <cell r="A32" t="str">
            <v>Новгородская область</v>
          </cell>
          <cell r="B32" t="str">
            <v>5479</v>
          </cell>
        </row>
        <row r="33">
          <cell r="A33" t="str">
            <v>Псковская область</v>
          </cell>
          <cell r="B33" t="str">
            <v>4906</v>
          </cell>
        </row>
        <row r="34">
          <cell r="A34" t="str">
            <v>г. Санкт-Петербург</v>
          </cell>
          <cell r="B34" t="str">
            <v>12556</v>
          </cell>
        </row>
        <row r="35">
          <cell r="A35" t="str">
            <v>Южный_x000D_
федеральный округ</v>
          </cell>
          <cell r="B35" t="str">
            <v>5333</v>
          </cell>
        </row>
        <row r="36">
          <cell r="A36" t="str">
            <v>Республика Адыгея</v>
          </cell>
          <cell r="B36" t="str">
            <v>3880</v>
          </cell>
        </row>
        <row r="37">
          <cell r="A37" t="str">
            <v>Республика Дагестан</v>
          </cell>
          <cell r="B37" t="str">
            <v>4457</v>
          </cell>
        </row>
        <row r="38">
          <cell r="A38" t="str">
            <v>Республика Ингушетия</v>
          </cell>
          <cell r="B38" t="str">
            <v>2405</v>
          </cell>
        </row>
        <row r="39">
          <cell r="A39" t="str">
            <v>Кабардино-Балкарская Республика</v>
          </cell>
          <cell r="B39" t="str">
            <v>4079</v>
          </cell>
        </row>
        <row r="40">
          <cell r="A40" t="str">
            <v>Республика Калмыкия</v>
          </cell>
          <cell r="B40" t="str">
            <v>2425</v>
          </cell>
        </row>
        <row r="41">
          <cell r="A41" t="str">
            <v>Карачаево-Черкесская Республика</v>
          </cell>
          <cell r="B41" t="str">
            <v>4266</v>
          </cell>
        </row>
        <row r="42">
          <cell r="A42" t="str">
            <v>Республика Северная Осетия - Алания</v>
          </cell>
          <cell r="B42" t="str">
            <v>4690</v>
          </cell>
        </row>
        <row r="43">
          <cell r="A43" t="str">
            <v>Чеченская Республика</v>
          </cell>
          <cell r="B43" t="str">
            <v>...</v>
          </cell>
        </row>
        <row r="44">
          <cell r="A44" t="str">
            <v>Краснодарский край</v>
          </cell>
          <cell r="B44" t="str">
            <v>5572</v>
          </cell>
        </row>
        <row r="45">
          <cell r="A45" t="str">
            <v>Ставропольский край</v>
          </cell>
          <cell r="B45" t="str">
            <v>5173</v>
          </cell>
        </row>
        <row r="46">
          <cell r="A46" t="str">
            <v>Астраханская область</v>
          </cell>
          <cell r="B46" t="str">
            <v>5683</v>
          </cell>
        </row>
        <row r="47">
          <cell r="A47" t="str">
            <v>Волгоградская область</v>
          </cell>
          <cell r="B47" t="str">
            <v>5915</v>
          </cell>
        </row>
        <row r="48">
          <cell r="A48" t="str">
            <v>Ростовская область</v>
          </cell>
          <cell r="B48" t="str">
            <v>6395</v>
          </cell>
        </row>
        <row r="49">
          <cell r="A49" t="str">
            <v>Приволжский_x000D_
федеральный округ</v>
          </cell>
          <cell r="B49" t="str">
            <v>6220</v>
          </cell>
        </row>
        <row r="50">
          <cell r="A50" t="str">
            <v>Республика Башкортостан</v>
          </cell>
          <cell r="B50" t="str">
            <v>6891</v>
          </cell>
        </row>
        <row r="51">
          <cell r="A51" t="str">
            <v>Республика Марий Эл</v>
          </cell>
          <cell r="B51" t="str">
            <v>3384</v>
          </cell>
        </row>
        <row r="52">
          <cell r="A52" t="str">
            <v>Республика Мордовия</v>
          </cell>
          <cell r="B52" t="str">
            <v>4134</v>
          </cell>
        </row>
        <row r="53">
          <cell r="A53" t="str">
            <v>Республика Татарстан</v>
          </cell>
          <cell r="B53" t="str">
            <v>7383</v>
          </cell>
        </row>
        <row r="54">
          <cell r="A54" t="str">
            <v>Удмуртская Республика</v>
          </cell>
          <cell r="B54" t="str">
            <v>4661</v>
          </cell>
        </row>
        <row r="55">
          <cell r="A55" t="str">
            <v>Чувашская Республика</v>
          </cell>
          <cell r="B55" t="str">
            <v>3925</v>
          </cell>
        </row>
        <row r="56">
          <cell r="A56" t="str">
            <v>Пермский край</v>
          </cell>
          <cell r="B56" t="str">
            <v>8202</v>
          </cell>
        </row>
        <row r="57">
          <cell r="A57" t="str">
            <v>Кировская область</v>
          </cell>
          <cell r="B57" t="str">
            <v>4580</v>
          </cell>
        </row>
        <row r="58">
          <cell r="A58" t="str">
            <v>Нижегородская область</v>
          </cell>
          <cell r="B58" t="str">
            <v>6062</v>
          </cell>
        </row>
        <row r="59">
          <cell r="A59" t="str">
            <v>Оренбургская область</v>
          </cell>
          <cell r="B59" t="str">
            <v>5036</v>
          </cell>
        </row>
        <row r="60">
          <cell r="A60" t="str">
            <v>Пензенская область</v>
          </cell>
          <cell r="B60" t="str">
            <v>4386</v>
          </cell>
        </row>
        <row r="61">
          <cell r="A61" t="str">
            <v>Самарская область</v>
          </cell>
          <cell r="B61" t="str">
            <v>9352</v>
          </cell>
        </row>
        <row r="62">
          <cell r="A62" t="str">
            <v>Саратовская область</v>
          </cell>
          <cell r="B62" t="str">
            <v>5030</v>
          </cell>
        </row>
        <row r="63">
          <cell r="A63" t="str">
            <v>Ульяновская область</v>
          </cell>
          <cell r="B63" t="str">
            <v>4590</v>
          </cell>
        </row>
        <row r="64">
          <cell r="A64" t="str">
            <v>Уральский_x000D_
федеральный округ</v>
          </cell>
          <cell r="B64" t="str">
            <v>9507</v>
          </cell>
        </row>
        <row r="65">
          <cell r="A65" t="str">
            <v>Курганская область</v>
          </cell>
          <cell r="B65" t="str">
            <v>4729</v>
          </cell>
        </row>
        <row r="66">
          <cell r="A66" t="str">
            <v>Свердловская область</v>
          </cell>
          <cell r="B66" t="str">
            <v>8932</v>
          </cell>
        </row>
        <row r="67">
          <cell r="A67" t="str">
            <v>Тюменская область</v>
          </cell>
          <cell r="B67" t="str">
            <v>14873</v>
          </cell>
        </row>
        <row r="68">
          <cell r="A68" t="str">
            <v>в том числе:</v>
          </cell>
          <cell r="B68" t="str">
            <v/>
          </cell>
        </row>
        <row r="69">
          <cell r="A69" t="str">
            <v>Ханты-Мансийский автономный округ - Югра</v>
          </cell>
          <cell r="B69" t="str">
            <v>18009</v>
          </cell>
        </row>
        <row r="70">
          <cell r="A70" t="str">
            <v>Ямало-Ненецкий автономный округ</v>
          </cell>
          <cell r="B70" t="str">
            <v>21766</v>
          </cell>
        </row>
        <row r="71">
          <cell r="A71" t="str">
            <v>Челябинская область</v>
          </cell>
          <cell r="B71" t="str">
            <v>6531</v>
          </cell>
        </row>
        <row r="72">
          <cell r="A72" t="str">
            <v>Сибирский_x000D_
федеральный округ</v>
          </cell>
          <cell r="B72" t="str">
            <v>6680</v>
          </cell>
        </row>
        <row r="73">
          <cell r="A73" t="str">
            <v>Республика Алтай</v>
          </cell>
          <cell r="B73" t="str">
            <v>4334</v>
          </cell>
        </row>
        <row r="74">
          <cell r="A74" t="str">
            <v>Республика Бурятия</v>
          </cell>
          <cell r="B74" t="str">
            <v>6044</v>
          </cell>
        </row>
        <row r="75">
          <cell r="A75" t="str">
            <v>Республика Тыва</v>
          </cell>
          <cell r="B75" t="str">
            <v>4099</v>
          </cell>
        </row>
        <row r="76">
          <cell r="A76" t="str">
            <v>Республика Хакасия</v>
          </cell>
          <cell r="B76" t="str">
            <v>5141</v>
          </cell>
        </row>
        <row r="77">
          <cell r="A77" t="str">
            <v>Алтайский край</v>
          </cell>
          <cell r="B77" t="str">
            <v>4580</v>
          </cell>
        </row>
        <row r="78">
          <cell r="A78" t="str">
            <v>Красноярский край</v>
          </cell>
          <cell r="B78" t="str">
            <v>7710</v>
          </cell>
        </row>
        <row r="79">
          <cell r="A79" t="str">
            <v>Иркутская область</v>
          </cell>
          <cell r="B79" t="str">
            <v>7041</v>
          </cell>
        </row>
        <row r="80">
          <cell r="A80" t="str">
            <v>в том числе Усть-Ордынский_x000D_
Бурятский автономный округ</v>
          </cell>
          <cell r="B80" t="str">
            <v>2220</v>
          </cell>
        </row>
        <row r="81">
          <cell r="A81" t="str">
            <v>Кемеровская область</v>
          </cell>
          <cell r="B81" t="str">
            <v>7813</v>
          </cell>
        </row>
        <row r="82">
          <cell r="A82" t="str">
            <v>Новосибирская область</v>
          </cell>
          <cell r="B82" t="str">
            <v>6650</v>
          </cell>
        </row>
        <row r="83">
          <cell r="A83" t="str">
            <v>Омская область</v>
          </cell>
          <cell r="B83" t="str">
            <v>6916</v>
          </cell>
        </row>
        <row r="84">
          <cell r="A84" t="str">
            <v>Томская область</v>
          </cell>
          <cell r="B84" t="str">
            <v>8076</v>
          </cell>
        </row>
        <row r="85">
          <cell r="A85" t="str">
            <v>Читинская область</v>
          </cell>
          <cell r="B85" t="str">
            <v>5887</v>
          </cell>
        </row>
        <row r="86">
          <cell r="A86" t="str">
            <v>в том числе Агинский Бурятский автономный округ</v>
          </cell>
          <cell r="B86" t="str">
            <v>5043</v>
          </cell>
        </row>
        <row r="87">
          <cell r="A87" t="str">
            <v>Дальневосточный_x000D_
федеральный округ</v>
          </cell>
          <cell r="B87" t="str">
            <v>8892</v>
          </cell>
        </row>
        <row r="88">
          <cell r="A88" t="str">
            <v>Республика Саха (Якутия)</v>
          </cell>
          <cell r="B88" t="str">
            <v>11391</v>
          </cell>
        </row>
        <row r="89">
          <cell r="A89" t="str">
            <v>Камчатская область</v>
          </cell>
          <cell r="B89" t="str">
            <v>10834</v>
          </cell>
        </row>
        <row r="90">
          <cell r="A90" t="str">
            <v>Приморский край</v>
          </cell>
          <cell r="B90" t="str">
            <v>7127</v>
          </cell>
        </row>
        <row r="91">
          <cell r="A91" t="str">
            <v>Хабаровский край</v>
          </cell>
          <cell r="B91" t="str">
            <v>9451</v>
          </cell>
        </row>
        <row r="92">
          <cell r="A92" t="str">
            <v>Амурская область</v>
          </cell>
          <cell r="B92" t="str">
            <v>5874</v>
          </cell>
        </row>
        <row r="93">
          <cell r="A93" t="str">
            <v>Магаданская область</v>
          </cell>
          <cell r="B93" t="str">
            <v>11107</v>
          </cell>
        </row>
        <row r="94">
          <cell r="A94" t="str">
            <v>Сахалинская область</v>
          </cell>
          <cell r="B94" t="str">
            <v>12548</v>
          </cell>
        </row>
        <row r="95">
          <cell r="A95" t="str">
            <v>Еврейская автономная область</v>
          </cell>
          <cell r="B95" t="str">
            <v>6269</v>
          </cell>
        </row>
        <row r="96">
          <cell r="A96" t="str">
            <v>Чукотский автономный округ</v>
          </cell>
          <cell r="B96" t="str">
            <v>20253</v>
          </cell>
        </row>
        <row r="97">
          <cell r="A97" t="str">
            <v>___________x000D_
1) Здесь и в табл. 5.4, 5.6, 5.7, 5.14 за 1990 г. данные приведены по Республике Ингушетия - включая Чеченскую Республику, Чеченской Республике - включая Республику Ингушетия, Краснодарскому краю - включая Республику Адыгея, Ставропольскому краю - включая Карачаево-Черкесскую Республику, Алтайскому краю - включая Республику Алтай, Красноярскому краю - включая Республику Хакасия, Хабаровскому краю - включая Еврейскую автономную область, Магаданской области - включая Чукотский автономный округ.</v>
          </cell>
          <cell r="B97" t="str">
            <v>___________x000D_
1) Здесь и в табл. 5.4, 5.6, 5.7, 5.14 за 1990 г. данные приведены по Республике Ингушетия - включая Чеченскую Республику, Чеченской Республике - включая Республику Ингушетия, Краснодарскому краю - включая Республику Адыгея, Ставропольскому краю - включая Карачаево-Черкесскую Республику, Алтайскому краю - включая Республику Алтай, Красноярскому краю - включая Республику Хакасия, Хабаровскому краю - включая Еврейскую автономную область, Магаданской области - включая Чукотский автономный округ.</v>
          </cell>
        </row>
      </sheetData>
      <sheetData sheetId="8">
        <row r="1">
          <cell r="A1" t="str">
            <v>Column1</v>
          </cell>
          <cell r="B1" t="str">
            <v>Column9</v>
          </cell>
        </row>
        <row r="2">
          <cell r="A2" t="str">
            <v/>
          </cell>
          <cell r="B2">
            <v>2005</v>
          </cell>
        </row>
        <row r="3">
          <cell r="A3" t="str">
            <v>Российская Федеpация</v>
          </cell>
          <cell r="B3">
            <v>4767260</v>
          </cell>
        </row>
        <row r="4">
          <cell r="A4" t="str">
            <v>Центральный_x000D_
федеральный округ</v>
          </cell>
          <cell r="B4">
            <v>1879575</v>
          </cell>
        </row>
        <row r="5">
          <cell r="A5" t="str">
            <v>Белгородская область</v>
          </cell>
          <cell r="B5">
            <v>25857</v>
          </cell>
        </row>
        <row r="6">
          <cell r="A6" t="str">
            <v>Брянская область</v>
          </cell>
          <cell r="B6">
            <v>20209</v>
          </cell>
        </row>
        <row r="7">
          <cell r="A7" t="str">
            <v>Владимирская область</v>
          </cell>
          <cell r="B7">
            <v>27868</v>
          </cell>
        </row>
        <row r="8">
          <cell r="A8" t="str">
            <v>Воронежская область</v>
          </cell>
          <cell r="B8">
            <v>55317</v>
          </cell>
        </row>
        <row r="9">
          <cell r="A9" t="str">
            <v>Ивановская область</v>
          </cell>
          <cell r="B9">
            <v>29121</v>
          </cell>
        </row>
        <row r="10">
          <cell r="A10" t="str">
            <v>Калужская область</v>
          </cell>
          <cell r="B10">
            <v>27880</v>
          </cell>
        </row>
        <row r="11">
          <cell r="A11" t="str">
            <v>Костромская область</v>
          </cell>
          <cell r="B11">
            <v>17274</v>
          </cell>
        </row>
        <row r="12">
          <cell r="A12" t="str">
            <v>Курская область</v>
          </cell>
          <cell r="B12">
            <v>25744</v>
          </cell>
        </row>
        <row r="13">
          <cell r="A13" t="str">
            <v>Липецкая область</v>
          </cell>
          <cell r="B13">
            <v>21240</v>
          </cell>
        </row>
        <row r="14">
          <cell r="A14" t="str">
            <v>Московская область</v>
          </cell>
          <cell r="B14">
            <v>195025</v>
          </cell>
        </row>
        <row r="15">
          <cell r="A15" t="str">
            <v>Орловская область</v>
          </cell>
          <cell r="B15">
            <v>15793</v>
          </cell>
        </row>
        <row r="16">
          <cell r="A16" t="str">
            <v>Рязанская область</v>
          </cell>
          <cell r="B16">
            <v>31931</v>
          </cell>
        </row>
        <row r="17">
          <cell r="A17" t="str">
            <v>Смоленская область</v>
          </cell>
          <cell r="B17">
            <v>23632</v>
          </cell>
        </row>
        <row r="18">
          <cell r="A18" t="str">
            <v>Тамбовская область</v>
          </cell>
          <cell r="B18">
            <v>16216</v>
          </cell>
        </row>
        <row r="19">
          <cell r="A19" t="str">
            <v>Тверская область</v>
          </cell>
          <cell r="B19">
            <v>48075</v>
          </cell>
        </row>
        <row r="20">
          <cell r="A20" t="str">
            <v>Тульская область</v>
          </cell>
          <cell r="B20">
            <v>35768</v>
          </cell>
        </row>
        <row r="21">
          <cell r="A21" t="str">
            <v>Ярославская область</v>
          </cell>
          <cell r="B21">
            <v>41111</v>
          </cell>
        </row>
        <row r="22">
          <cell r="A22" t="str">
            <v>г. Москва</v>
          </cell>
          <cell r="B22">
            <v>1221514</v>
          </cell>
        </row>
        <row r="23">
          <cell r="A23" t="str">
            <v>Севеpо-Западный_x000D_
федеральный округ</v>
          </cell>
          <cell r="B23">
            <v>610736</v>
          </cell>
        </row>
        <row r="24">
          <cell r="A24" t="str">
            <v>Республика Карелия</v>
          </cell>
          <cell r="B24">
            <v>21073</v>
          </cell>
        </row>
        <row r="25">
          <cell r="A25" t="str">
            <v>Республика Коми</v>
          </cell>
          <cell r="B25">
            <v>21812</v>
          </cell>
        </row>
        <row r="26">
          <cell r="A26" t="str">
            <v>Архангельская область</v>
          </cell>
          <cell r="B26">
            <v>24779</v>
          </cell>
        </row>
        <row r="27">
          <cell r="A27" t="str">
            <v>в том числе Ненецкий_x000D_
автономный округ</v>
          </cell>
          <cell r="B27">
            <v>982</v>
          </cell>
        </row>
        <row r="28">
          <cell r="A28" t="str">
            <v>Вологодская область</v>
          </cell>
          <cell r="B28">
            <v>31420</v>
          </cell>
        </row>
        <row r="29">
          <cell r="A29" t="str">
            <v>Калининградская область</v>
          </cell>
          <cell r="B29">
            <v>46304</v>
          </cell>
        </row>
        <row r="30">
          <cell r="A30" t="str">
            <v>Ленинградская область</v>
          </cell>
          <cell r="B30">
            <v>43662</v>
          </cell>
        </row>
        <row r="31">
          <cell r="A31" t="str">
            <v>Мурманская область</v>
          </cell>
          <cell r="B31">
            <v>22010</v>
          </cell>
        </row>
        <row r="32">
          <cell r="A32" t="str">
            <v>Новгородская область</v>
          </cell>
          <cell r="B32">
            <v>13191</v>
          </cell>
        </row>
        <row r="33">
          <cell r="A33" t="str">
            <v>Псковская область</v>
          </cell>
          <cell r="B33">
            <v>17494</v>
          </cell>
        </row>
        <row r="34">
          <cell r="A34" t="str">
            <v>г. Санкт-Петербург</v>
          </cell>
          <cell r="B34">
            <v>368991</v>
          </cell>
        </row>
        <row r="35">
          <cell r="A35" t="str">
            <v>Южный_x000D_
федеральный округ</v>
          </cell>
          <cell r="B35">
            <v>505072</v>
          </cell>
        </row>
        <row r="36">
          <cell r="A36" t="str">
            <v>Республика Адыгея</v>
          </cell>
          <cell r="B36">
            <v>7093</v>
          </cell>
        </row>
        <row r="37">
          <cell r="A37" t="str">
            <v>Республика Дагестан</v>
          </cell>
          <cell r="B37">
            <v>37456</v>
          </cell>
        </row>
        <row r="38">
          <cell r="A38" t="str">
            <v>Республика Ингушетия</v>
          </cell>
          <cell r="B38">
            <v>8020</v>
          </cell>
        </row>
        <row r="39">
          <cell r="A39" t="str">
            <v>Кабардино-Балкарская Республика</v>
          </cell>
          <cell r="B39">
            <v>7277</v>
          </cell>
        </row>
        <row r="40">
          <cell r="A40" t="str">
            <v>Республика Калмыкия</v>
          </cell>
          <cell r="B40">
            <v>11558</v>
          </cell>
        </row>
        <row r="41">
          <cell r="A41" t="str">
            <v>Карачаево-Черкесская Республика</v>
          </cell>
          <cell r="B41">
            <v>17330</v>
          </cell>
        </row>
        <row r="42">
          <cell r="A42" t="str">
            <v>Республика Северная Осетия - Алания</v>
          </cell>
          <cell r="B42">
            <v>9248</v>
          </cell>
        </row>
        <row r="43">
          <cell r="A43" t="str">
            <v>Чеченская Республика</v>
          </cell>
          <cell r="B43">
            <v>14898</v>
          </cell>
        </row>
        <row r="44">
          <cell r="A44" t="str">
            <v>Краснодарский край</v>
          </cell>
          <cell r="B44">
            <v>138270</v>
          </cell>
        </row>
        <row r="45">
          <cell r="A45" t="str">
            <v>Ставропольский край</v>
          </cell>
          <cell r="B45">
            <v>64430</v>
          </cell>
        </row>
        <row r="46">
          <cell r="A46" t="str">
            <v>Астраханская область</v>
          </cell>
          <cell r="B46">
            <v>19100</v>
          </cell>
        </row>
        <row r="47">
          <cell r="A47" t="str">
            <v>Волгоградская область</v>
          </cell>
          <cell r="B47">
            <v>63277</v>
          </cell>
        </row>
        <row r="48">
          <cell r="A48" t="str">
            <v>Ростовская область</v>
          </cell>
          <cell r="B48">
            <v>107115</v>
          </cell>
        </row>
        <row r="49">
          <cell r="A49" t="str">
            <v>Приволжский_x000D_
федеральный округ</v>
          </cell>
          <cell r="B49">
            <v>697408</v>
          </cell>
        </row>
        <row r="50">
          <cell r="A50" t="str">
            <v>Республика Башкортостан</v>
          </cell>
          <cell r="B50">
            <v>74099</v>
          </cell>
        </row>
        <row r="51">
          <cell r="A51" t="str">
            <v>Республика Марий Эл</v>
          </cell>
          <cell r="B51">
            <v>14981</v>
          </cell>
        </row>
        <row r="52">
          <cell r="A52" t="str">
            <v>Республика Мордовия</v>
          </cell>
          <cell r="B52">
            <v>16122</v>
          </cell>
        </row>
        <row r="53">
          <cell r="A53" t="str">
            <v>Республика Татарстан</v>
          </cell>
          <cell r="B53">
            <v>89769</v>
          </cell>
        </row>
        <row r="54">
          <cell r="A54" t="str">
            <v>Удмуртская Республика</v>
          </cell>
          <cell r="B54">
            <v>37034</v>
          </cell>
        </row>
        <row r="55">
          <cell r="A55" t="str">
            <v>Чувашская Республика</v>
          </cell>
          <cell r="B55">
            <v>22464</v>
          </cell>
        </row>
        <row r="56">
          <cell r="A56" t="str">
            <v>Пермский край</v>
          </cell>
          <cell r="B56">
            <v>61002</v>
          </cell>
        </row>
        <row r="57">
          <cell r="A57" t="str">
            <v>Кировская область</v>
          </cell>
          <cell r="B57">
            <v>37041</v>
          </cell>
        </row>
        <row r="58">
          <cell r="A58" t="str">
            <v>Нижегородская область</v>
          </cell>
          <cell r="B58">
            <v>87367</v>
          </cell>
        </row>
        <row r="59">
          <cell r="A59" t="str">
            <v>Оренбургская область</v>
          </cell>
          <cell r="B59">
            <v>42557</v>
          </cell>
        </row>
        <row r="60">
          <cell r="A60" t="str">
            <v>Пензенская область</v>
          </cell>
          <cell r="B60">
            <v>24143</v>
          </cell>
        </row>
        <row r="61">
          <cell r="A61" t="str">
            <v>Самарская область</v>
          </cell>
          <cell r="B61">
            <v>109117</v>
          </cell>
        </row>
        <row r="62">
          <cell r="A62" t="str">
            <v>Саратовская область</v>
          </cell>
          <cell r="B62">
            <v>54032</v>
          </cell>
        </row>
        <row r="63">
          <cell r="A63" t="str">
            <v>Ульяновская область</v>
          </cell>
          <cell r="B63">
            <v>27680</v>
          </cell>
        </row>
        <row r="64">
          <cell r="A64" t="str">
            <v>Уральский_x000D_
федеральный округ</v>
          </cell>
          <cell r="B64">
            <v>365279</v>
          </cell>
        </row>
        <row r="65">
          <cell r="A65" t="str">
            <v>Курганская область</v>
          </cell>
          <cell r="B65">
            <v>18427</v>
          </cell>
        </row>
        <row r="66">
          <cell r="A66" t="str">
            <v>Свердловская область</v>
          </cell>
          <cell r="B66">
            <v>159754</v>
          </cell>
        </row>
        <row r="67">
          <cell r="A67" t="str">
            <v>Тюменская область</v>
          </cell>
          <cell r="B67">
            <v>95126</v>
          </cell>
        </row>
        <row r="68">
          <cell r="A68" t="str">
            <v>в том числе:</v>
          </cell>
        </row>
        <row r="69">
          <cell r="A69" t="str">
            <v>Ханты-Мансийский автономный_x000D_
округ - Югра</v>
          </cell>
          <cell r="B69">
            <v>39132</v>
          </cell>
        </row>
        <row r="70">
          <cell r="A70" t="str">
            <v>Ямало-Ненецкий автономный округ</v>
          </cell>
          <cell r="B70">
            <v>12292</v>
          </cell>
        </row>
        <row r="71">
          <cell r="A71" t="str">
            <v>Челябинская область</v>
          </cell>
          <cell r="B71">
            <v>91972</v>
          </cell>
        </row>
        <row r="72">
          <cell r="A72" t="str">
            <v>Сибиpский_x000D_
федеральный округ</v>
          </cell>
          <cell r="B72">
            <v>519567</v>
          </cell>
        </row>
        <row r="73">
          <cell r="A73" t="str">
            <v>Республика Алтай</v>
          </cell>
          <cell r="B73">
            <v>10207</v>
          </cell>
        </row>
        <row r="74">
          <cell r="A74" t="str">
            <v>Республика Бурятия</v>
          </cell>
          <cell r="B74">
            <v>14829</v>
          </cell>
        </row>
        <row r="75">
          <cell r="A75" t="str">
            <v>Республика Тыва</v>
          </cell>
          <cell r="B75">
            <v>4022</v>
          </cell>
        </row>
        <row r="76">
          <cell r="A76" t="str">
            <v>Республика Хакасия</v>
          </cell>
          <cell r="B76">
            <v>9267</v>
          </cell>
        </row>
        <row r="77">
          <cell r="A77" t="str">
            <v>Алтайский край</v>
          </cell>
          <cell r="B77">
            <v>60977</v>
          </cell>
        </row>
        <row r="78">
          <cell r="A78" t="str">
            <v>Красноярский край</v>
          </cell>
          <cell r="B78">
            <v>65168</v>
          </cell>
        </row>
        <row r="79">
          <cell r="A79" t="str">
            <v>в том числе:</v>
          </cell>
        </row>
        <row r="80">
          <cell r="A80" t="str">
            <v>Таймырский (Долгано-Ненецкий) автономный округ</v>
          </cell>
          <cell r="B80">
            <v>951</v>
          </cell>
        </row>
        <row r="81">
          <cell r="A81" t="str">
            <v>Эвенкийский автономный округ</v>
          </cell>
          <cell r="B81">
            <v>1739</v>
          </cell>
        </row>
        <row r="82">
          <cell r="A82" t="str">
            <v>Иpкутская область</v>
          </cell>
          <cell r="B82">
            <v>63414</v>
          </cell>
        </row>
        <row r="83">
          <cell r="A83" t="str">
            <v>в том числе Усть-Ордынский_x000D_
Бурятский автономный округ</v>
          </cell>
          <cell r="B83">
            <v>2555</v>
          </cell>
        </row>
        <row r="84">
          <cell r="A84" t="str">
            <v>Кемеровская область</v>
          </cell>
          <cell r="B84">
            <v>54204</v>
          </cell>
        </row>
        <row r="85">
          <cell r="A85" t="str">
            <v>Новосибирская область</v>
          </cell>
          <cell r="B85">
            <v>135540</v>
          </cell>
        </row>
        <row r="86">
          <cell r="A86" t="str">
            <v>Омская область</v>
          </cell>
          <cell r="B86">
            <v>51100</v>
          </cell>
        </row>
        <row r="87">
          <cell r="A87" t="str">
            <v>Томская область</v>
          </cell>
          <cell r="B87">
            <v>32941</v>
          </cell>
        </row>
        <row r="88">
          <cell r="A88" t="str">
            <v>Читинская область</v>
          </cell>
          <cell r="B88">
            <v>17898</v>
          </cell>
        </row>
        <row r="89">
          <cell r="A89" t="str">
            <v>в том числе Агинский Бурятский_x000D_
автономный округ</v>
          </cell>
          <cell r="B89">
            <v>1774</v>
          </cell>
        </row>
        <row r="90">
          <cell r="A90" t="str">
            <v>Дальневосточный_x000D_
федеральный округ</v>
          </cell>
          <cell r="B90">
            <v>189623</v>
          </cell>
        </row>
        <row r="91">
          <cell r="A91" t="str">
            <v>Республика Саха (Якутия)</v>
          </cell>
          <cell r="B91">
            <v>25856</v>
          </cell>
        </row>
        <row r="92">
          <cell r="A92" t="str">
            <v>Приморский край</v>
          </cell>
          <cell r="B92">
            <v>59170</v>
          </cell>
        </row>
        <row r="93">
          <cell r="A93" t="str">
            <v>Хабаровский край</v>
          </cell>
          <cell r="B93">
            <v>42274</v>
          </cell>
        </row>
        <row r="94">
          <cell r="A94" t="str">
            <v>Амурская область</v>
          </cell>
          <cell r="B94">
            <v>16858</v>
          </cell>
        </row>
        <row r="95">
          <cell r="A95" t="str">
            <v>Камчатская область</v>
          </cell>
          <cell r="B95">
            <v>13940</v>
          </cell>
        </row>
        <row r="96">
          <cell r="A96" t="str">
            <v>в том числе Корякский автономный округ</v>
          </cell>
          <cell r="B96">
            <v>1083</v>
          </cell>
        </row>
        <row r="97">
          <cell r="A97" t="str">
            <v>Магаданская область</v>
          </cell>
          <cell r="B97">
            <v>10673</v>
          </cell>
        </row>
        <row r="98">
          <cell r="A98" t="str">
            <v>Сахалинская область</v>
          </cell>
          <cell r="B98">
            <v>15146</v>
          </cell>
        </row>
        <row r="99">
          <cell r="A99" t="str">
            <v>Еврейская автономная область</v>
          </cell>
          <cell r="B99">
            <v>3825</v>
          </cell>
        </row>
        <row r="100">
          <cell r="A100" t="str">
            <v>Чукотский автономный округ</v>
          </cell>
          <cell r="B100">
            <v>1881</v>
          </cell>
        </row>
      </sheetData>
      <sheetData sheetId="9">
        <row r="1">
          <cell r="A1" t="str">
            <v>Column1</v>
          </cell>
          <cell r="B1" t="str">
            <v>Column9</v>
          </cell>
        </row>
        <row r="2">
          <cell r="A2" t="str">
            <v/>
          </cell>
          <cell r="B2">
            <v>2005</v>
          </cell>
        </row>
        <row r="3">
          <cell r="A3" t="str">
            <v>Российская Федерация</v>
          </cell>
          <cell r="B3">
            <v>10.199999999999999</v>
          </cell>
        </row>
        <row r="4">
          <cell r="A4" t="str">
            <v>Центральный_x000D_
федеральный округ</v>
          </cell>
          <cell r="B4">
            <v>8.8000000000000007</v>
          </cell>
        </row>
        <row r="5">
          <cell r="A5" t="str">
            <v>Белгородская область</v>
          </cell>
          <cell r="B5">
            <v>8.9</v>
          </cell>
        </row>
        <row r="6">
          <cell r="A6" t="str">
            <v>Брянская область</v>
          </cell>
          <cell r="B6">
            <v>9</v>
          </cell>
        </row>
        <row r="7">
          <cell r="A7" t="str">
            <v>Владимирская область</v>
          </cell>
          <cell r="B7">
            <v>9.1999999999999993</v>
          </cell>
        </row>
        <row r="8">
          <cell r="A8" t="str">
            <v>Воронежская область</v>
          </cell>
          <cell r="B8">
            <v>8.4</v>
          </cell>
        </row>
        <row r="9">
          <cell r="A9" t="str">
            <v>Ивановская область</v>
          </cell>
          <cell r="B9">
            <v>8.6999999999999993</v>
          </cell>
        </row>
        <row r="10">
          <cell r="A10" t="str">
            <v>Калужская область</v>
          </cell>
          <cell r="B10">
            <v>8.9</v>
          </cell>
        </row>
        <row r="11">
          <cell r="A11" t="str">
            <v>Костромская область</v>
          </cell>
          <cell r="B11">
            <v>9.6999999999999993</v>
          </cell>
        </row>
        <row r="12">
          <cell r="A12" t="str">
            <v>Курская область</v>
          </cell>
          <cell r="B12">
            <v>8.6</v>
          </cell>
        </row>
        <row r="13">
          <cell r="A13" t="str">
            <v>Липецкая область</v>
          </cell>
          <cell r="B13">
            <v>9.3000000000000007</v>
          </cell>
        </row>
        <row r="14">
          <cell r="A14" t="str">
            <v>Московская область</v>
          </cell>
          <cell r="B14">
            <v>9</v>
          </cell>
        </row>
        <row r="15">
          <cell r="A15" t="str">
            <v>Орловская область</v>
          </cell>
          <cell r="B15">
            <v>8.6</v>
          </cell>
        </row>
        <row r="16">
          <cell r="A16" t="str">
            <v>Рязанская область</v>
          </cell>
          <cell r="B16">
            <v>8.4</v>
          </cell>
        </row>
        <row r="17">
          <cell r="A17" t="str">
            <v>Смоленская область</v>
          </cell>
          <cell r="B17">
            <v>8.6</v>
          </cell>
        </row>
        <row r="18">
          <cell r="A18" t="str">
            <v>Тамбовская область</v>
          </cell>
          <cell r="B18">
            <v>8.5</v>
          </cell>
        </row>
        <row r="19">
          <cell r="A19" t="str">
            <v>Тверская область</v>
          </cell>
          <cell r="B19">
            <v>9.3000000000000007</v>
          </cell>
        </row>
        <row r="20">
          <cell r="A20" t="str">
            <v>Тульская область</v>
          </cell>
          <cell r="B20">
            <v>7.8</v>
          </cell>
        </row>
        <row r="21">
          <cell r="A21" t="str">
            <v>Ярославская область</v>
          </cell>
          <cell r="B21">
            <v>9.1999999999999993</v>
          </cell>
        </row>
        <row r="22">
          <cell r="A22" t="str">
            <v>г. Москва</v>
          </cell>
          <cell r="B22">
            <v>8.9</v>
          </cell>
        </row>
        <row r="23">
          <cell r="A23" t="str">
            <v>Северо-Западный_x000D_
федеральный округ</v>
          </cell>
          <cell r="B23">
            <v>9.3000000000000007</v>
          </cell>
        </row>
        <row r="24">
          <cell r="A24" t="str">
            <v>Республика Карелия</v>
          </cell>
          <cell r="B24">
            <v>9.9</v>
          </cell>
        </row>
        <row r="25">
          <cell r="A25" t="str">
            <v>Республика Коми</v>
          </cell>
          <cell r="B25">
            <v>11.1</v>
          </cell>
        </row>
        <row r="26">
          <cell r="A26" t="str">
            <v>Архангельская область</v>
          </cell>
          <cell r="B26">
            <v>10.7</v>
          </cell>
        </row>
        <row r="27">
          <cell r="A27" t="str">
            <v>в том числе Ненецкий автономный округ</v>
          </cell>
          <cell r="B27">
            <v>14.5</v>
          </cell>
        </row>
        <row r="28">
          <cell r="A28" t="str">
            <v>Вологодская область</v>
          </cell>
          <cell r="B28">
            <v>10.5</v>
          </cell>
        </row>
        <row r="29">
          <cell r="A29" t="str">
            <v>Калининградская область</v>
          </cell>
          <cell r="B29">
            <v>8.9</v>
          </cell>
        </row>
        <row r="30">
          <cell r="A30" t="str">
            <v>Ленинградская область</v>
          </cell>
          <cell r="B30">
            <v>7.8</v>
          </cell>
        </row>
        <row r="31">
          <cell r="A31" t="str">
            <v>Мурманская область</v>
          </cell>
          <cell r="B31">
            <v>9.8000000000000007</v>
          </cell>
        </row>
        <row r="32">
          <cell r="A32" t="str">
            <v>Новгородская область</v>
          </cell>
          <cell r="B32">
            <v>9.3000000000000007</v>
          </cell>
        </row>
        <row r="33">
          <cell r="A33" t="str">
            <v>Псковская область</v>
          </cell>
          <cell r="B33">
            <v>8.8000000000000007</v>
          </cell>
        </row>
        <row r="34">
          <cell r="A34" t="str">
            <v>г. Санкт-Петербург</v>
          </cell>
          <cell r="B34">
            <v>8.6</v>
          </cell>
        </row>
        <row r="35">
          <cell r="A35" t="str">
            <v>Южный_x000D_
федеральный округ</v>
          </cell>
          <cell r="B35">
            <v>11.5</v>
          </cell>
        </row>
        <row r="36">
          <cell r="A36" t="str">
            <v>Республика Адыгея</v>
          </cell>
          <cell r="B36">
            <v>10.3</v>
          </cell>
        </row>
        <row r="37">
          <cell r="A37" t="str">
            <v>Республика Дагестан</v>
          </cell>
          <cell r="B37">
            <v>15.5</v>
          </cell>
        </row>
        <row r="38">
          <cell r="A38" t="str">
            <v>Республика Ингушетия</v>
          </cell>
          <cell r="B38">
            <v>14</v>
          </cell>
        </row>
        <row r="39">
          <cell r="A39" t="str">
            <v>Кабардино-Балкарская Республика</v>
          </cell>
          <cell r="B39">
            <v>10</v>
          </cell>
        </row>
        <row r="40">
          <cell r="A40" t="str">
            <v>Республика Калмыкия</v>
          </cell>
          <cell r="B40">
            <v>13.1</v>
          </cell>
        </row>
        <row r="41">
          <cell r="A41" t="str">
            <v>Карачаево-Черкесская Республика</v>
          </cell>
          <cell r="B41">
            <v>12</v>
          </cell>
        </row>
        <row r="42">
          <cell r="A42" t="str">
            <v>Республика Северная Осетия - Алания</v>
          </cell>
          <cell r="B42">
            <v>11.2</v>
          </cell>
        </row>
        <row r="43">
          <cell r="A43" t="str">
            <v>Чеченская Республика</v>
          </cell>
          <cell r="B43">
            <v>24.9</v>
          </cell>
        </row>
        <row r="44">
          <cell r="A44" t="str">
            <v>Краснодарский край</v>
          </cell>
          <cell r="B44">
            <v>10.3</v>
          </cell>
        </row>
        <row r="45">
          <cell r="A45" t="str">
            <v>Ставропольский край</v>
          </cell>
          <cell r="B45">
            <v>10</v>
          </cell>
        </row>
        <row r="46">
          <cell r="A46" t="str">
            <v>Астраханская область</v>
          </cell>
          <cell r="B46">
            <v>12.2</v>
          </cell>
        </row>
        <row r="47">
          <cell r="A47" t="str">
            <v>Волгоградская область</v>
          </cell>
          <cell r="B47">
            <v>9.4</v>
          </cell>
        </row>
        <row r="48">
          <cell r="A48" t="str">
            <v>Ростовская область</v>
          </cell>
          <cell r="B48">
            <v>9.1999999999999993</v>
          </cell>
        </row>
        <row r="49">
          <cell r="A49" t="str">
            <v>Приволжский_x000D_
федеральный округ</v>
          </cell>
          <cell r="B49">
            <v>9.8000000000000007</v>
          </cell>
        </row>
        <row r="50">
          <cell r="A50" t="str">
            <v>Республика Башкортостан</v>
          </cell>
          <cell r="B50">
            <v>10.8</v>
          </cell>
        </row>
        <row r="51">
          <cell r="A51" t="str">
            <v>Республика Марий Эл</v>
          </cell>
          <cell r="B51">
            <v>10.5</v>
          </cell>
        </row>
        <row r="52">
          <cell r="A52" t="str">
            <v>Республика Мордовия</v>
          </cell>
          <cell r="B52">
            <v>8.6</v>
          </cell>
        </row>
        <row r="53">
          <cell r="A53" t="str">
            <v>Республика Татарстан</v>
          </cell>
          <cell r="B53">
            <v>9.8000000000000007</v>
          </cell>
        </row>
        <row r="54">
          <cell r="A54" t="str">
            <v>Удмуртская Республика</v>
          </cell>
          <cell r="B54">
            <v>11.1</v>
          </cell>
        </row>
        <row r="55">
          <cell r="A55" t="str">
            <v>Чувашская Республика</v>
          </cell>
          <cell r="B55">
            <v>10.1</v>
          </cell>
        </row>
        <row r="56">
          <cell r="A56" t="str">
            <v>Пермский край</v>
          </cell>
          <cell r="B56">
            <v>10.9</v>
          </cell>
        </row>
        <row r="57">
          <cell r="A57" t="str">
            <v>Кировская область</v>
          </cell>
          <cell r="B57">
            <v>9.3000000000000007</v>
          </cell>
        </row>
        <row r="58">
          <cell r="A58" t="str">
            <v>Нижегородская область</v>
          </cell>
          <cell r="B58">
            <v>8.9</v>
          </cell>
        </row>
        <row r="59">
          <cell r="A59" t="str">
            <v>Оренбургская область</v>
          </cell>
          <cell r="B59">
            <v>10.5</v>
          </cell>
        </row>
        <row r="60">
          <cell r="A60" t="str">
            <v>Пензенская область</v>
          </cell>
          <cell r="B60">
            <v>8.4</v>
          </cell>
        </row>
        <row r="61">
          <cell r="A61" t="str">
            <v>Самарская область</v>
          </cell>
          <cell r="B61">
            <v>9.6999999999999993</v>
          </cell>
        </row>
        <row r="62">
          <cell r="A62" t="str">
            <v>Саратовская область</v>
          </cell>
          <cell r="B62">
            <v>9</v>
          </cell>
        </row>
        <row r="63">
          <cell r="A63" t="str">
            <v>Ульяновская область</v>
          </cell>
          <cell r="B63">
            <v>8.6</v>
          </cell>
        </row>
        <row r="64">
          <cell r="A64" t="str">
            <v>Уральский_x000D_
федеральный округ</v>
          </cell>
          <cell r="B64">
            <v>11.1</v>
          </cell>
        </row>
        <row r="65">
          <cell r="A65" t="str">
            <v>Курганская область</v>
          </cell>
          <cell r="B65">
            <v>10.4</v>
          </cell>
        </row>
        <row r="66">
          <cell r="A66" t="str">
            <v>Свердловская область</v>
          </cell>
          <cell r="B66">
            <v>10.4</v>
          </cell>
        </row>
        <row r="67">
          <cell r="A67" t="str">
            <v>Тюменская область</v>
          </cell>
          <cell r="B67">
            <v>13</v>
          </cell>
        </row>
        <row r="68">
          <cell r="A68" t="str">
            <v>в том числе:</v>
          </cell>
        </row>
        <row r="69">
          <cell r="A69" t="str">
            <v>Ханты-Мансийский автономный округ - Югра</v>
          </cell>
          <cell r="B69">
            <v>13.5</v>
          </cell>
        </row>
        <row r="70">
          <cell r="A70" t="str">
            <v>Ямало-Ненецкий автономный округ</v>
          </cell>
          <cell r="B70">
            <v>13.6</v>
          </cell>
        </row>
        <row r="71">
          <cell r="A71" t="str">
            <v>Челябинская область</v>
          </cell>
          <cell r="B71">
            <v>10.4</v>
          </cell>
        </row>
        <row r="72">
          <cell r="A72" t="str">
            <v>Сибирский_x000D_
федеральный округ</v>
          </cell>
          <cell r="B72">
            <v>11.4</v>
          </cell>
        </row>
        <row r="73">
          <cell r="A73" t="str">
            <v>Республика Алтай</v>
          </cell>
          <cell r="B73">
            <v>17.2</v>
          </cell>
        </row>
        <row r="74">
          <cell r="A74" t="str">
            <v>Республика Бурятия</v>
          </cell>
          <cell r="B74">
            <v>14</v>
          </cell>
        </row>
        <row r="75">
          <cell r="A75" t="str">
            <v>Республика Тыва</v>
          </cell>
          <cell r="B75">
            <v>19.399999999999999</v>
          </cell>
        </row>
        <row r="76">
          <cell r="A76" t="str">
            <v>Республика Хакасия</v>
          </cell>
          <cell r="B76">
            <v>11.5</v>
          </cell>
        </row>
        <row r="77">
          <cell r="A77" t="str">
            <v>Алтайский край</v>
          </cell>
          <cell r="B77">
            <v>10.3</v>
          </cell>
        </row>
        <row r="78">
          <cell r="A78" t="str">
            <v>Красноярский край</v>
          </cell>
          <cell r="B78">
            <v>10.8</v>
          </cell>
        </row>
        <row r="79">
          <cell r="A79" t="str">
            <v>в том числе:</v>
          </cell>
        </row>
        <row r="80">
          <cell r="A80" t="str">
            <v>Таймырский (Долгано-Ненецкий) автономный округ</v>
          </cell>
          <cell r="B80">
            <v>14</v>
          </cell>
        </row>
        <row r="81">
          <cell r="A81" t="str">
            <v>Эвенкийский автономный округ</v>
          </cell>
          <cell r="B81">
            <v>16.3</v>
          </cell>
        </row>
        <row r="82">
          <cell r="A82" t="str">
            <v>Иркутская область</v>
          </cell>
          <cell r="B82">
            <v>11.9</v>
          </cell>
        </row>
        <row r="83">
          <cell r="A83" t="str">
            <v>в том числе Усть-Ордынский Бурятский автономный округ</v>
          </cell>
          <cell r="B83">
            <v>14.7</v>
          </cell>
        </row>
        <row r="84">
          <cell r="A84" t="str">
            <v>Кемеровская область</v>
          </cell>
          <cell r="B84">
            <v>10.8</v>
          </cell>
        </row>
        <row r="85">
          <cell r="A85" t="str">
            <v>Новосибирская область</v>
          </cell>
          <cell r="B85">
            <v>10.6</v>
          </cell>
        </row>
        <row r="86">
          <cell r="A86" t="str">
            <v>Омская область</v>
          </cell>
          <cell r="B86">
            <v>10.4</v>
          </cell>
        </row>
        <row r="87">
          <cell r="A87" t="str">
            <v>Томская область</v>
          </cell>
          <cell r="B87">
            <v>10.7</v>
          </cell>
        </row>
        <row r="88">
          <cell r="A88" t="str">
            <v>Читинская область</v>
          </cell>
          <cell r="B88">
            <v>13.5</v>
          </cell>
        </row>
        <row r="89">
          <cell r="A89" t="str">
            <v>в том числе Агинский Бурятский автономный округ</v>
          </cell>
          <cell r="B89">
            <v>16.7</v>
          </cell>
        </row>
        <row r="90">
          <cell r="A90" t="str">
            <v>Дальневосточный_x000D_
федеральный округ</v>
          </cell>
          <cell r="B90">
            <v>11.5</v>
          </cell>
        </row>
        <row r="91">
          <cell r="A91" t="str">
            <v>Республика Саха (Якутия)</v>
          </cell>
          <cell r="B91">
            <v>14.3</v>
          </cell>
        </row>
        <row r="92">
          <cell r="A92" t="str">
            <v>Приморский край</v>
          </cell>
          <cell r="B92">
            <v>10.4</v>
          </cell>
        </row>
        <row r="93">
          <cell r="A93" t="str">
            <v>Хабаровский край</v>
          </cell>
          <cell r="B93">
            <v>10.9</v>
          </cell>
        </row>
        <row r="94">
          <cell r="A94" t="str">
            <v>Амурская область</v>
          </cell>
          <cell r="B94">
            <v>12.1</v>
          </cell>
        </row>
        <row r="95">
          <cell r="A95" t="str">
            <v>Камчатская область</v>
          </cell>
          <cell r="B95">
            <v>11</v>
          </cell>
        </row>
        <row r="96">
          <cell r="A96" t="str">
            <v>в том числе Корякский автономный округ</v>
          </cell>
          <cell r="B96">
            <v>12.5</v>
          </cell>
        </row>
        <row r="97">
          <cell r="A97" t="str">
            <v>Магаданская область</v>
          </cell>
          <cell r="B97">
            <v>11</v>
          </cell>
        </row>
        <row r="98">
          <cell r="A98" t="str">
            <v>Сахалинская область</v>
          </cell>
          <cell r="B98">
            <v>11.4</v>
          </cell>
        </row>
        <row r="99">
          <cell r="A99" t="str">
            <v>Еврейская автономная область</v>
          </cell>
          <cell r="B99">
            <v>11.6</v>
          </cell>
        </row>
        <row r="100">
          <cell r="A100" t="str">
            <v>Чукотский автономный округ</v>
          </cell>
          <cell r="B100">
            <v>15.7</v>
          </cell>
        </row>
      </sheetData>
      <sheetData sheetId="10">
        <row r="1">
          <cell r="A1" t="str">
            <v>Column1</v>
          </cell>
          <cell r="B1" t="str">
            <v>Column9</v>
          </cell>
        </row>
        <row r="2">
          <cell r="A2" t="str">
            <v/>
          </cell>
          <cell r="B2" t="str">
            <v>2005</v>
          </cell>
        </row>
        <row r="3">
          <cell r="A3" t="str">
            <v>Российская Федеpация</v>
          </cell>
          <cell r="B3" t="str">
            <v>16002</v>
          </cell>
        </row>
        <row r="4">
          <cell r="A4" t="str">
            <v>Центpальный
федеральный округ</v>
          </cell>
          <cell r="B4" t="str">
            <v>22924</v>
          </cell>
        </row>
        <row r="5">
          <cell r="A5" t="str">
            <v>Белгородская область</v>
          </cell>
          <cell r="B5" t="str">
            <v>9025</v>
          </cell>
        </row>
        <row r="6">
          <cell r="A6" t="str">
            <v>Брянская область</v>
          </cell>
          <cell r="B6" t="str">
            <v>10267</v>
          </cell>
        </row>
        <row r="7">
          <cell r="A7" t="str">
            <v>Владимирская область</v>
          </cell>
          <cell r="B7" t="str">
            <v>9455</v>
          </cell>
        </row>
        <row r="8">
          <cell r="A8" t="str">
            <v>Воронежская область</v>
          </cell>
          <cell r="B8" t="str">
            <v>9083</v>
          </cell>
        </row>
        <row r="9">
          <cell r="A9" t="str">
            <v>Ивановская область</v>
          </cell>
          <cell r="B9" t="str">
            <v>9021</v>
          </cell>
        </row>
        <row r="10">
          <cell r="A10" t="str">
            <v>Калужская область</v>
          </cell>
          <cell r="B10" t="str">
            <v>10364</v>
          </cell>
        </row>
        <row r="11">
          <cell r="A11" t="str">
            <v>Костромская область</v>
          </cell>
          <cell r="B11" t="str">
            <v>7745</v>
          </cell>
        </row>
        <row r="12">
          <cell r="A12" t="str">
            <v>Курская область</v>
          </cell>
          <cell r="B12" t="str">
            <v>9080</v>
          </cell>
        </row>
        <row r="13">
          <cell r="A13" t="str">
            <v>Липецкая область</v>
          </cell>
          <cell r="B13" t="str">
            <v>9736</v>
          </cell>
        </row>
        <row r="14">
          <cell r="A14" t="str">
            <v>Московская область</v>
          </cell>
          <cell r="B14" t="str">
            <v>16301</v>
          </cell>
        </row>
        <row r="15">
          <cell r="A15" t="str">
            <v>Орловская область</v>
          </cell>
          <cell r="B15" t="str">
            <v>8978</v>
          </cell>
        </row>
        <row r="16">
          <cell r="A16" t="str">
            <v>Рязанская область</v>
          </cell>
          <cell r="B16" t="str">
            <v>9004</v>
          </cell>
        </row>
        <row r="17">
          <cell r="A17" t="str">
            <v>Смоленская область</v>
          </cell>
          <cell r="B17" t="str">
            <v>8948</v>
          </cell>
        </row>
        <row r="18">
          <cell r="A18" t="str">
            <v>Тамбовская область</v>
          </cell>
          <cell r="B18" t="str">
            <v>9388</v>
          </cell>
        </row>
        <row r="19">
          <cell r="A19" t="str">
            <v>Тверская область</v>
          </cell>
          <cell r="B19" t="str">
            <v>11617</v>
          </cell>
        </row>
        <row r="20">
          <cell r="A20" t="str">
            <v>Тульская область</v>
          </cell>
          <cell r="B20" t="str">
            <v>10533</v>
          </cell>
        </row>
        <row r="21">
          <cell r="A21" t="str">
            <v>Ярославская область</v>
          </cell>
          <cell r="B21" t="str">
            <v>12930</v>
          </cell>
        </row>
        <row r="22">
          <cell r="A22" t="str">
            <v>г. Москва</v>
          </cell>
          <cell r="B22" t="str">
            <v>52894</v>
          </cell>
        </row>
        <row r="23">
          <cell r="A23" t="str">
            <v>Севеpо-Западный_x000D_
федеральный округ</v>
          </cell>
          <cell r="B23" t="str">
            <v>18346</v>
          </cell>
        </row>
        <row r="24">
          <cell r="A24" t="str">
            <v>Республика Карелия</v>
          </cell>
          <cell r="B24" t="str">
            <v>12894</v>
          </cell>
        </row>
        <row r="25">
          <cell r="A25" t="str">
            <v>Республика Коми</v>
          </cell>
          <cell r="B25" t="str">
            <v>16663</v>
          </cell>
        </row>
        <row r="26">
          <cell r="A26" t="str">
            <v>Архангельская область</v>
          </cell>
          <cell r="B26" t="str">
            <v>13918</v>
          </cell>
        </row>
        <row r="27">
          <cell r="A27" t="str">
            <v>в том числе Ненецкий_x000D_
автономный округ</v>
          </cell>
          <cell r="B27" t="str">
            <v>7748</v>
          </cell>
        </row>
        <row r="28">
          <cell r="A28" t="str">
            <v>Вологодская область</v>
          </cell>
          <cell r="B28" t="str">
            <v>12855</v>
          </cell>
        </row>
        <row r="29">
          <cell r="A29" t="str">
            <v>Калининградская область</v>
          </cell>
          <cell r="B29" t="str">
            <v>12777</v>
          </cell>
        </row>
        <row r="30">
          <cell r="A30" t="str">
            <v>Ленинградская область</v>
          </cell>
          <cell r="B30" t="str">
            <v>8992</v>
          </cell>
        </row>
        <row r="31">
          <cell r="A31" t="str">
            <v>Мурманская область</v>
          </cell>
          <cell r="B31" t="str">
            <v>26409</v>
          </cell>
        </row>
        <row r="32">
          <cell r="A32" t="str">
            <v>Новгородская область</v>
          </cell>
          <cell r="B32" t="str">
            <v>12053</v>
          </cell>
        </row>
        <row r="33">
          <cell r="A33" t="str">
            <v>Псковская область</v>
          </cell>
          <cell r="B33" t="str">
            <v>9817</v>
          </cell>
        </row>
        <row r="34">
          <cell r="A34" t="str">
            <v>г. Санкт-Петербург</v>
          </cell>
          <cell r="B34" t="str">
            <v>27529</v>
          </cell>
        </row>
        <row r="35">
          <cell r="A35" t="str">
            <v>Южный_x000D_
федеральный округ</v>
          </cell>
          <cell r="B35" t="str">
            <v>11250</v>
          </cell>
        </row>
        <row r="36">
          <cell r="A36" t="str">
            <v>Республика Адыгея</v>
          </cell>
          <cell r="B36" t="str">
            <v>7091</v>
          </cell>
        </row>
        <row r="37">
          <cell r="A37" t="str">
            <v>Республика Дагестан</v>
          </cell>
          <cell r="B37" t="str">
            <v>7367</v>
          </cell>
        </row>
        <row r="38">
          <cell r="A38" t="str">
            <v>Республика Ингушетия</v>
          </cell>
          <cell r="B38" t="str">
            <v>2260</v>
          </cell>
        </row>
        <row r="39">
          <cell r="A39" t="str">
            <v>Кабардино-Балкарская Республика</v>
          </cell>
          <cell r="B39" t="str">
            <v>7583</v>
          </cell>
        </row>
        <row r="40">
          <cell r="A40" t="str">
            <v>Республика Калмыкия</v>
          </cell>
          <cell r="B40" t="str">
            <v>3983</v>
          </cell>
        </row>
        <row r="41">
          <cell r="A41" t="str">
            <v>Карачаево-Черкесская Республика</v>
          </cell>
          <cell r="B41" t="str">
            <v>7037</v>
          </cell>
        </row>
        <row r="42">
          <cell r="A42" t="str">
            <v>Республика Северная Осетия - Алания</v>
          </cell>
          <cell r="B42" t="str">
            <v>9765</v>
          </cell>
        </row>
        <row r="43">
          <cell r="A43" t="str">
            <v>Чеченская Республика</v>
          </cell>
          <cell r="B43">
            <v>3842</v>
          </cell>
        </row>
        <row r="44">
          <cell r="A44" t="str">
            <v>Краснодарский край</v>
          </cell>
          <cell r="B44" t="str">
            <v>14553</v>
          </cell>
        </row>
        <row r="45">
          <cell r="A45" t="str">
            <v>Ставропольский край</v>
          </cell>
          <cell r="B45" t="str">
            <v>13010</v>
          </cell>
        </row>
        <row r="46">
          <cell r="A46" t="str">
            <v>Астраханская область</v>
          </cell>
          <cell r="B46" t="str">
            <v>10802</v>
          </cell>
        </row>
        <row r="47">
          <cell r="A47" t="str">
            <v>Волгоградская область</v>
          </cell>
          <cell r="B47" t="str">
            <v>12300</v>
          </cell>
        </row>
        <row r="48">
          <cell r="A48" t="str">
            <v>Ростовская область</v>
          </cell>
          <cell r="B48" t="str">
            <v>11419</v>
          </cell>
        </row>
        <row r="49">
          <cell r="A49" t="str">
            <v>Приволжский_x000D_
федеральный округ</v>
          </cell>
          <cell r="B49" t="str">
            <v>11863</v>
          </cell>
        </row>
        <row r="50">
          <cell r="A50" t="str">
            <v>Республика Башкортостан</v>
          </cell>
          <cell r="B50" t="str">
            <v>14663</v>
          </cell>
        </row>
        <row r="51">
          <cell r="A51" t="str">
            <v>Республика Марий Эл</v>
          </cell>
          <cell r="B51" t="str">
            <v>7696</v>
          </cell>
        </row>
        <row r="52">
          <cell r="A52" t="str">
            <v>Республика Мордовия</v>
          </cell>
          <cell r="B52" t="str">
            <v>6763</v>
          </cell>
        </row>
        <row r="53">
          <cell r="A53" t="str">
            <v>Республика Татарстан</v>
          </cell>
          <cell r="B53" t="str">
            <v>14586</v>
          </cell>
        </row>
        <row r="54">
          <cell r="A54" t="str">
            <v>Удмуртская Республика</v>
          </cell>
          <cell r="B54" t="str">
            <v>9752</v>
          </cell>
        </row>
        <row r="55">
          <cell r="A55" t="str">
            <v>Чувашская Республика</v>
          </cell>
          <cell r="B55" t="str">
            <v>9745</v>
          </cell>
        </row>
        <row r="56">
          <cell r="A56" t="str">
            <v>Пермский край</v>
          </cell>
          <cell r="B56" t="str">
            <v>14256</v>
          </cell>
        </row>
        <row r="57">
          <cell r="A57" t="str">
            <v>Кировская область</v>
          </cell>
          <cell r="B57" t="str">
            <v>9521</v>
          </cell>
        </row>
        <row r="58">
          <cell r="A58" t="str">
            <v>Нижегородская область</v>
          </cell>
          <cell r="B58" t="str">
            <v>9965</v>
          </cell>
        </row>
        <row r="59">
          <cell r="A59" t="str">
            <v>Оренбургская область</v>
          </cell>
          <cell r="B59" t="str">
            <v>9157</v>
          </cell>
        </row>
        <row r="60">
          <cell r="A60" t="str">
            <v>Пензенская область</v>
          </cell>
          <cell r="B60" t="str">
            <v>9208</v>
          </cell>
        </row>
        <row r="61">
          <cell r="A61" t="str">
            <v>Самарская область</v>
          </cell>
          <cell r="B61" t="str">
            <v>16442</v>
          </cell>
        </row>
        <row r="62">
          <cell r="A62" t="str">
            <v>Саратовская область</v>
          </cell>
          <cell r="B62" t="str">
            <v>8784</v>
          </cell>
        </row>
        <row r="63">
          <cell r="A63" t="str">
            <v>Ульяновская область</v>
          </cell>
          <cell r="B63" t="str">
            <v>10404</v>
          </cell>
        </row>
        <row r="64">
          <cell r="A64" t="str">
            <v>Уральский_x000D_
федеральный округ</v>
          </cell>
          <cell r="B64" t="str">
            <v>14951</v>
          </cell>
        </row>
        <row r="65">
          <cell r="A65" t="str">
            <v>Курганская область</v>
          </cell>
          <cell r="B65" t="str">
            <v>7295</v>
          </cell>
        </row>
        <row r="66">
          <cell r="A66" t="str">
            <v>Свердловская область</v>
          </cell>
          <cell r="B66" t="str">
            <v>15534</v>
          </cell>
        </row>
        <row r="67">
          <cell r="A67" t="str">
            <v>Тюменская область</v>
          </cell>
          <cell r="B67" t="str">
            <v>20051</v>
          </cell>
        </row>
        <row r="68">
          <cell r="A68" t="str">
            <v>в том числе:</v>
          </cell>
          <cell r="B68" t="str">
            <v/>
          </cell>
        </row>
        <row r="69">
          <cell r="A69" t="str">
            <v>Ханты-Мансийский_x000D_
автономный округ - Югра</v>
          </cell>
          <cell r="B69" t="str">
            <v>22633</v>
          </cell>
        </row>
        <row r="70">
          <cell r="A70" t="str">
            <v>Ямало-Ненецкий автономный округ</v>
          </cell>
          <cell r="B70" t="str">
            <v>26567</v>
          </cell>
        </row>
        <row r="71">
          <cell r="A71" t="str">
            <v>Челябинская область</v>
          </cell>
          <cell r="B71" t="str">
            <v>11580</v>
          </cell>
        </row>
        <row r="72">
          <cell r="A72" t="str">
            <v>Сибирский_x000D_
федеральный округ</v>
          </cell>
          <cell r="B72" t="str">
            <v>12098</v>
          </cell>
        </row>
        <row r="73">
          <cell r="A73" t="str">
            <v>Республика Алтай</v>
          </cell>
          <cell r="B73" t="str">
            <v>4952</v>
          </cell>
        </row>
        <row r="74">
          <cell r="A74" t="str">
            <v>Республика Бурятия</v>
          </cell>
          <cell r="B74" t="str">
            <v>9243</v>
          </cell>
        </row>
        <row r="75">
          <cell r="A75" t="str">
            <v>Республика Тыва</v>
          </cell>
          <cell r="B75" t="str">
            <v>4596</v>
          </cell>
        </row>
        <row r="76">
          <cell r="A76" t="str">
            <v>Республика Хакасия</v>
          </cell>
          <cell r="B76" t="str">
            <v>10788</v>
          </cell>
        </row>
        <row r="77">
          <cell r="A77" t="str">
            <v>Алтайский край</v>
          </cell>
          <cell r="B77" t="str">
            <v>8978</v>
          </cell>
        </row>
        <row r="78">
          <cell r="A78" t="str">
            <v>Красноярский край</v>
          </cell>
          <cell r="B78" t="str">
            <v>14722</v>
          </cell>
        </row>
        <row r="79">
          <cell r="A79" t="str">
            <v>в том числе:</v>
          </cell>
          <cell r="B79" t="str">
            <v/>
          </cell>
        </row>
        <row r="80">
          <cell r="A80" t="str">
            <v>Таймырский (Долгано-Ненецкий) автономный округ</v>
          </cell>
          <cell r="B80" t="str">
            <v>14638</v>
          </cell>
        </row>
        <row r="81">
          <cell r="A81" t="str">
            <v>Эвенкийский автономный округ</v>
          </cell>
          <cell r="B81" t="str">
            <v>5083</v>
          </cell>
        </row>
        <row r="82">
          <cell r="A82" t="str">
            <v>Иркутская область</v>
          </cell>
          <cell r="B82" t="str">
            <v>11808</v>
          </cell>
        </row>
        <row r="83">
          <cell r="A83" t="str">
            <v>в том числе Усть-Ордынский_x000D_
Бурятский автономный округ</v>
          </cell>
          <cell r="B83" t="str">
            <v>950</v>
          </cell>
        </row>
        <row r="84">
          <cell r="A84" t="str">
            <v>Кемеровская область</v>
          </cell>
          <cell r="B84" t="str">
            <v>10137</v>
          </cell>
        </row>
        <row r="85">
          <cell r="A85" t="str">
            <v>Новосибирская область</v>
          </cell>
          <cell r="B85" t="str">
            <v>16545</v>
          </cell>
        </row>
        <row r="86">
          <cell r="A86" t="str">
            <v>Омская область</v>
          </cell>
          <cell r="B86" t="str">
            <v>11814</v>
          </cell>
        </row>
        <row r="87">
          <cell r="A87" t="str">
            <v>Томская область</v>
          </cell>
          <cell r="B87" t="str">
            <v>18794</v>
          </cell>
        </row>
        <row r="88">
          <cell r="A88" t="str">
            <v>Читинская область</v>
          </cell>
          <cell r="B88" t="str">
            <v>8301</v>
          </cell>
        </row>
        <row r="89">
          <cell r="A89" t="str">
            <v>в том числе Агинский_x000D_
Бурятский автономный округ</v>
          </cell>
          <cell r="B89" t="str">
            <v>3005</v>
          </cell>
        </row>
        <row r="90">
          <cell r="A90" t="str">
            <v>Дальневосточный_x000D_
федеральный округ</v>
          </cell>
          <cell r="B90" t="str">
            <v>20307</v>
          </cell>
        </row>
        <row r="91">
          <cell r="A91" t="str">
            <v>Республика Саха (Якутия)</v>
          </cell>
          <cell r="B91" t="str">
            <v>21924</v>
          </cell>
        </row>
        <row r="92">
          <cell r="A92" t="str">
            <v>Приморский край</v>
          </cell>
          <cell r="B92" t="str">
            <v>17328</v>
          </cell>
        </row>
        <row r="93">
          <cell r="A93" t="str">
            <v>Хабаровский край</v>
          </cell>
          <cell r="B93" t="str">
            <v>27074</v>
          </cell>
        </row>
        <row r="94">
          <cell r="A94" t="str">
            <v>Амурская область</v>
          </cell>
          <cell r="B94" t="str">
            <v>12071</v>
          </cell>
        </row>
        <row r="95">
          <cell r="A95" t="str">
            <v>Камчатская область</v>
          </cell>
          <cell r="B95" t="str">
            <v>19429</v>
          </cell>
        </row>
        <row r="96">
          <cell r="A96" t="str">
            <v>в том числе Корякский_x000D_
автономный округ</v>
          </cell>
          <cell r="B96" t="str">
            <v>8944</v>
          </cell>
        </row>
        <row r="97">
          <cell r="A97" t="str">
            <v>Магаданская область</v>
          </cell>
          <cell r="B97" t="str">
            <v>23590</v>
          </cell>
        </row>
        <row r="98">
          <cell r="A98" t="str">
            <v>Сахалинская область</v>
          </cell>
          <cell r="B98" t="str">
            <v>27178</v>
          </cell>
        </row>
        <row r="99">
          <cell r="A99" t="str">
            <v>Еврейская автономная область</v>
          </cell>
          <cell r="B99" t="str">
            <v>9350</v>
          </cell>
        </row>
        <row r="100">
          <cell r="A100" t="str">
            <v>Чукотский автономный округ</v>
          </cell>
          <cell r="B100" t="str">
            <v>27488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75C5-041A-451C-AC4A-87F50CDDB238}">
  <dimension ref="A1:K55"/>
  <sheetViews>
    <sheetView tabSelected="1" workbookViewId="0">
      <selection activeCell="N9" sqref="N9"/>
    </sheetView>
  </sheetViews>
  <sheetFormatPr defaultRowHeight="15" x14ac:dyDescent="0.25"/>
  <sheetData>
    <row r="1" spans="1:11" x14ac:dyDescent="0.2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s="3">
        <v>111925.86206896552</v>
      </c>
      <c r="C2">
        <v>66.099999999999994</v>
      </c>
      <c r="D2">
        <v>19.100000000000001</v>
      </c>
      <c r="E2" s="4" t="str">
        <f>VLOOKUP(A2,'[1]Среднедуш. доход'!A:B,2,0)</f>
        <v>5276</v>
      </c>
      <c r="F2">
        <f>VLOOKUP(A2,'[1]Число предприятий'!A:B,2,0)</f>
        <v>25857</v>
      </c>
      <c r="G2">
        <f>VLOOKUP(A2,[1]Демография!A:B,2,0)</f>
        <v>8.9</v>
      </c>
      <c r="H2">
        <v>0</v>
      </c>
      <c r="I2" t="str">
        <f>VLOOKUP(A2,'[1]Объем платных услуг'!A:B,2,0)</f>
        <v>9025</v>
      </c>
      <c r="J2">
        <v>1</v>
      </c>
      <c r="K2">
        <v>6</v>
      </c>
    </row>
    <row r="3" spans="1:11" x14ac:dyDescent="0.25">
      <c r="A3" t="s">
        <v>12</v>
      </c>
      <c r="B3" s="3">
        <v>58715.76470588235</v>
      </c>
      <c r="C3">
        <v>68.099999999999994</v>
      </c>
      <c r="D3">
        <v>29.600000000000005</v>
      </c>
      <c r="E3" s="4" t="str">
        <f>VLOOKUP(A3,'[1]Среднедуш. доход'!A:B,2,0)</f>
        <v>4777</v>
      </c>
      <c r="F3">
        <f>VLOOKUP(A3,'[1]Число предприятий'!A:B,2,0)</f>
        <v>20209</v>
      </c>
      <c r="G3">
        <f>VLOOKUP(A3,[1]Демография!A:B,2,0)</f>
        <v>9</v>
      </c>
      <c r="H3">
        <v>0</v>
      </c>
      <c r="I3" t="str">
        <f>VLOOKUP(A3,'[1]Объем платных услуг'!A:B,2,0)</f>
        <v>10267</v>
      </c>
      <c r="J3">
        <v>1</v>
      </c>
      <c r="K3">
        <v>6.7</v>
      </c>
    </row>
    <row r="4" spans="1:11" x14ac:dyDescent="0.25">
      <c r="A4" t="s">
        <v>13</v>
      </c>
      <c r="B4" s="3">
        <v>67448.863636363632</v>
      </c>
      <c r="C4">
        <v>77.5</v>
      </c>
      <c r="D4">
        <v>17.8</v>
      </c>
      <c r="E4" s="4" t="str">
        <f>VLOOKUP(A4,'[1]Среднедуш. доход'!A:B,2,0)</f>
        <v>4141</v>
      </c>
      <c r="F4">
        <f>VLOOKUP(A4,'[1]Число предприятий'!A:B,2,0)</f>
        <v>27868</v>
      </c>
      <c r="G4">
        <f>VLOOKUP(A4,[1]Демография!A:B,2,0)</f>
        <v>9.1999999999999993</v>
      </c>
      <c r="H4">
        <v>0</v>
      </c>
      <c r="I4" t="str">
        <f>VLOOKUP(A4,'[1]Объем платных услуг'!A:B,2,0)</f>
        <v>9455</v>
      </c>
      <c r="J4">
        <v>1</v>
      </c>
      <c r="K4">
        <v>9</v>
      </c>
    </row>
    <row r="5" spans="1:11" x14ac:dyDescent="0.25">
      <c r="A5" t="s">
        <v>14</v>
      </c>
      <c r="B5" s="3">
        <v>63684.021739130432</v>
      </c>
      <c r="C5">
        <v>62.7</v>
      </c>
      <c r="D5">
        <v>25.3</v>
      </c>
      <c r="E5" s="4" t="str">
        <f>VLOOKUP(A5,'[1]Среднедуш. доход'!A:B,2,0)</f>
        <v>5489</v>
      </c>
      <c r="F5">
        <f>VLOOKUP(A5,'[1]Число предприятий'!A:B,2,0)</f>
        <v>55317</v>
      </c>
      <c r="G5">
        <f>VLOOKUP(A5,[1]Демография!A:B,2,0)</f>
        <v>8.4</v>
      </c>
      <c r="H5">
        <v>0</v>
      </c>
      <c r="I5" t="str">
        <f>VLOOKUP(A5,'[1]Объем платных услуг'!A:B,2,0)</f>
        <v>9083</v>
      </c>
      <c r="J5">
        <v>1</v>
      </c>
      <c r="K5">
        <v>7.5</v>
      </c>
    </row>
    <row r="6" spans="1:11" x14ac:dyDescent="0.25">
      <c r="A6" t="s">
        <v>15</v>
      </c>
      <c r="B6" s="3">
        <v>46653.483146067418</v>
      </c>
      <c r="C6">
        <v>80.599999999999994</v>
      </c>
      <c r="D6">
        <v>19.2</v>
      </c>
      <c r="E6" s="4" t="str">
        <f>VLOOKUP(A6,'[1]Среднедуш. доход'!A:B,2,0)</f>
        <v>3486</v>
      </c>
      <c r="F6">
        <f>VLOOKUP(A6,'[1]Число предприятий'!A:B,2,0)</f>
        <v>29121</v>
      </c>
      <c r="G6">
        <f>VLOOKUP(A6,[1]Демография!A:B,2,0)</f>
        <v>8.6999999999999993</v>
      </c>
      <c r="H6">
        <v>0</v>
      </c>
      <c r="I6" t="str">
        <f>VLOOKUP(A6,'[1]Объем платных услуг'!A:B,2,0)</f>
        <v>9021</v>
      </c>
      <c r="J6">
        <v>1</v>
      </c>
      <c r="K6">
        <v>6.8000000000000007</v>
      </c>
    </row>
    <row r="7" spans="1:11" x14ac:dyDescent="0.25">
      <c r="A7" t="s">
        <v>16</v>
      </c>
      <c r="B7" s="3">
        <v>78707.956989247308</v>
      </c>
      <c r="C7">
        <v>75.8</v>
      </c>
      <c r="D7">
        <v>22.1</v>
      </c>
      <c r="E7" s="4" t="str">
        <f>VLOOKUP(A7,'[1]Среднедуш. доход'!A:B,2,0)</f>
        <v>5383</v>
      </c>
      <c r="F7">
        <f>VLOOKUP(A7,'[1]Число предприятий'!A:B,2,0)</f>
        <v>27880</v>
      </c>
      <c r="G7">
        <f>VLOOKUP(A7,[1]Демография!A:B,2,0)</f>
        <v>8.9</v>
      </c>
      <c r="H7">
        <v>0</v>
      </c>
      <c r="I7" t="str">
        <f>VLOOKUP(A7,'[1]Объем платных услуг'!A:B,2,0)</f>
        <v>10364</v>
      </c>
      <c r="J7">
        <v>1</v>
      </c>
      <c r="K7">
        <v>5.7</v>
      </c>
    </row>
    <row r="8" spans="1:11" x14ac:dyDescent="0.25">
      <c r="A8" t="s">
        <v>17</v>
      </c>
      <c r="B8" s="3">
        <v>76169.638554216872</v>
      </c>
      <c r="C8">
        <v>68</v>
      </c>
      <c r="D8">
        <v>15.1</v>
      </c>
      <c r="E8" s="4" t="str">
        <f>VLOOKUP(A8,'[1]Среднедуш. доход'!A:B,2,0)</f>
        <v>4934</v>
      </c>
      <c r="F8">
        <f>VLOOKUP(A8,'[1]Число предприятий'!A:B,2,0)</f>
        <v>17274</v>
      </c>
      <c r="G8">
        <f>VLOOKUP(A8,[1]Демография!A:B,2,0)</f>
        <v>9.6999999999999993</v>
      </c>
      <c r="H8">
        <v>0</v>
      </c>
      <c r="I8" t="str">
        <f>VLOOKUP(A8,'[1]Объем платных услуг'!A:B,2,0)</f>
        <v>7745</v>
      </c>
      <c r="J8">
        <v>1</v>
      </c>
      <c r="K8">
        <v>4.8</v>
      </c>
    </row>
    <row r="9" spans="1:11" x14ac:dyDescent="0.25">
      <c r="A9" t="s">
        <v>18</v>
      </c>
      <c r="B9" s="3">
        <v>80433.406593406587</v>
      </c>
      <c r="C9">
        <v>62.6</v>
      </c>
      <c r="D9">
        <v>20.6</v>
      </c>
      <c r="E9" s="4" t="str">
        <f>VLOOKUP(A9,'[1]Среднедуш. доход'!A:B,2,0)</f>
        <v>5197</v>
      </c>
      <c r="F9">
        <f>VLOOKUP(A9,'[1]Число предприятий'!A:B,2,0)</f>
        <v>25744</v>
      </c>
      <c r="G9">
        <f>VLOOKUP(A9,[1]Демография!A:B,2,0)</f>
        <v>8.6</v>
      </c>
      <c r="H9">
        <v>0</v>
      </c>
      <c r="I9" t="str">
        <f>VLOOKUP(A9,'[1]Объем платных услуг'!A:B,2,0)</f>
        <v>9080</v>
      </c>
      <c r="J9">
        <v>1</v>
      </c>
      <c r="K9">
        <v>7.1</v>
      </c>
    </row>
    <row r="10" spans="1:11" x14ac:dyDescent="0.25">
      <c r="A10" t="s">
        <v>19</v>
      </c>
      <c r="B10" s="3">
        <v>144837.29411764705</v>
      </c>
      <c r="C10">
        <v>63.5</v>
      </c>
      <c r="D10">
        <v>20</v>
      </c>
      <c r="E10" s="4" t="str">
        <f>VLOOKUP(A10,'[1]Среднедуш. доход'!A:B,2,0)</f>
        <v>5642</v>
      </c>
      <c r="F10">
        <f>VLOOKUP(A10,'[1]Число предприятий'!A:B,2,0)</f>
        <v>21240</v>
      </c>
      <c r="G10">
        <f>VLOOKUP(A10,[1]Демография!A:B,2,0)</f>
        <v>9.3000000000000007</v>
      </c>
      <c r="H10">
        <v>0</v>
      </c>
      <c r="I10" t="str">
        <f>VLOOKUP(A10,'[1]Объем платных услуг'!A:B,2,0)</f>
        <v>9736</v>
      </c>
      <c r="J10">
        <v>1</v>
      </c>
      <c r="K10">
        <v>8</v>
      </c>
    </row>
    <row r="11" spans="1:11" x14ac:dyDescent="0.25">
      <c r="A11" t="s">
        <v>20</v>
      </c>
      <c r="B11" s="3">
        <v>102173.46153846153</v>
      </c>
      <c r="C11">
        <v>80.400000000000006</v>
      </c>
      <c r="D11">
        <v>26.200000000000003</v>
      </c>
      <c r="E11" s="4" t="str">
        <f>VLOOKUP(A11,'[1]Среднедуш. доход'!A:B,2,0)</f>
        <v>7592</v>
      </c>
      <c r="F11">
        <f>VLOOKUP(A11,'[1]Число предприятий'!A:B,2,0)</f>
        <v>195025</v>
      </c>
      <c r="G11">
        <f>VLOOKUP(A11,[1]Демография!A:B,2,0)</f>
        <v>9</v>
      </c>
      <c r="H11">
        <v>0</v>
      </c>
      <c r="I11" t="str">
        <f>VLOOKUP(A11,'[1]Объем платных услуг'!A:B,2,0)</f>
        <v>16301</v>
      </c>
      <c r="J11">
        <v>1</v>
      </c>
      <c r="K11">
        <v>3.3000000000000003</v>
      </c>
    </row>
    <row r="12" spans="1:11" x14ac:dyDescent="0.25">
      <c r="A12" t="s">
        <v>21</v>
      </c>
      <c r="B12" s="3">
        <v>84374.512195121963</v>
      </c>
      <c r="C12">
        <v>64.099999999999994</v>
      </c>
      <c r="D12">
        <v>23.2</v>
      </c>
      <c r="E12" s="4" t="str">
        <f>VLOOKUP(A12,'[1]Среднедуш. доход'!A:B,2,0)</f>
        <v>4802</v>
      </c>
      <c r="F12">
        <f>VLOOKUP(A12,'[1]Число предприятий'!A:B,2,0)</f>
        <v>15793</v>
      </c>
      <c r="G12">
        <f>VLOOKUP(A12,[1]Демография!A:B,2,0)</f>
        <v>8.6</v>
      </c>
      <c r="H12">
        <v>0</v>
      </c>
      <c r="I12" t="str">
        <f>VLOOKUP(A12,'[1]Объем платных услуг'!A:B,2,0)</f>
        <v>8978</v>
      </c>
      <c r="J12">
        <v>1</v>
      </c>
      <c r="K12">
        <v>6.1</v>
      </c>
    </row>
    <row r="13" spans="1:11" x14ac:dyDescent="0.25">
      <c r="A13" t="s">
        <v>22</v>
      </c>
      <c r="B13" s="3">
        <v>80224.044943820219</v>
      </c>
      <c r="C13">
        <v>69.8</v>
      </c>
      <c r="D13">
        <v>20.5</v>
      </c>
      <c r="E13" s="4" t="str">
        <f>VLOOKUP(A13,'[1]Среднедуш. доход'!A:B,2,0)</f>
        <v>4798</v>
      </c>
      <c r="F13">
        <f>VLOOKUP(A13,'[1]Число предприятий'!A:B,2,0)</f>
        <v>31931</v>
      </c>
      <c r="G13">
        <f>VLOOKUP(A13,[1]Демография!A:B,2,0)</f>
        <v>8.4</v>
      </c>
      <c r="H13">
        <v>0</v>
      </c>
      <c r="I13" t="str">
        <f>VLOOKUP(A13,'[1]Объем платных услуг'!A:B,2,0)</f>
        <v>9004</v>
      </c>
      <c r="J13">
        <v>1</v>
      </c>
      <c r="K13">
        <v>5.3</v>
      </c>
    </row>
    <row r="14" spans="1:11" x14ac:dyDescent="0.25">
      <c r="A14" t="s">
        <v>23</v>
      </c>
      <c r="B14" s="3">
        <v>80407.023809523802</v>
      </c>
      <c r="C14">
        <v>71</v>
      </c>
      <c r="D14">
        <v>19.8</v>
      </c>
      <c r="E14" s="4" t="str">
        <f>VLOOKUP(A14,'[1]Среднедуш. доход'!A:B,2,0)</f>
        <v>5571</v>
      </c>
      <c r="F14">
        <f>VLOOKUP(A14,'[1]Число предприятий'!A:B,2,0)</f>
        <v>23632</v>
      </c>
      <c r="G14">
        <f>VLOOKUP(A14,[1]Демография!A:B,2,0)</f>
        <v>8.6</v>
      </c>
      <c r="H14">
        <v>0</v>
      </c>
      <c r="I14" t="str">
        <f>VLOOKUP(A14,'[1]Объем платных услуг'!A:B,2,0)</f>
        <v>8948</v>
      </c>
      <c r="J14">
        <v>1</v>
      </c>
      <c r="K14">
        <v>7.8</v>
      </c>
    </row>
    <row r="15" spans="1:11" x14ac:dyDescent="0.25">
      <c r="A15" t="s">
        <v>24</v>
      </c>
      <c r="B15" s="3">
        <v>68353.132530120478</v>
      </c>
      <c r="C15">
        <v>57.600000000000009</v>
      </c>
      <c r="D15">
        <v>16.600000000000001</v>
      </c>
      <c r="E15" s="4" t="str">
        <f>VLOOKUP(A15,'[1]Среднедуш. доход'!A:B,2,0)</f>
        <v>5325</v>
      </c>
      <c r="F15">
        <f>VLOOKUP(A15,'[1]Число предприятий'!A:B,2,0)</f>
        <v>16216</v>
      </c>
      <c r="G15">
        <f>VLOOKUP(A15,[1]Демография!A:B,2,0)</f>
        <v>8.5</v>
      </c>
      <c r="H15">
        <v>0</v>
      </c>
      <c r="I15" t="str">
        <f>VLOOKUP(A15,'[1]Объем платных услуг'!A:B,2,0)</f>
        <v>9388</v>
      </c>
      <c r="J15">
        <v>1</v>
      </c>
      <c r="K15">
        <v>8.5</v>
      </c>
    </row>
    <row r="16" spans="1:11" x14ac:dyDescent="0.25">
      <c r="A16" t="s">
        <v>25</v>
      </c>
      <c r="B16" s="3">
        <v>71264.255319148928</v>
      </c>
      <c r="C16">
        <v>73.5</v>
      </c>
      <c r="D16">
        <v>19.399999999999999</v>
      </c>
      <c r="E16" s="4" t="str">
        <f>VLOOKUP(A16,'[1]Среднедуш. доход'!A:B,2,0)</f>
        <v>5637</v>
      </c>
      <c r="F16">
        <f>VLOOKUP(A16,'[1]Число предприятий'!A:B,2,0)</f>
        <v>48075</v>
      </c>
      <c r="G16">
        <f>VLOOKUP(A16,[1]Демография!A:B,2,0)</f>
        <v>9.3000000000000007</v>
      </c>
      <c r="H16">
        <v>0</v>
      </c>
      <c r="I16" t="str">
        <f>VLOOKUP(A16,'[1]Объем платных услуг'!A:B,2,0)</f>
        <v>11617</v>
      </c>
      <c r="J16">
        <v>1</v>
      </c>
      <c r="K16">
        <v>5.9</v>
      </c>
    </row>
    <row r="17" spans="1:11" x14ac:dyDescent="0.25">
      <c r="A17" t="s">
        <v>26</v>
      </c>
      <c r="B17" s="3">
        <v>77581.494252873556</v>
      </c>
      <c r="C17">
        <v>79.900000000000006</v>
      </c>
      <c r="D17">
        <v>19.600000000000001</v>
      </c>
      <c r="E17" s="4" t="str">
        <f>VLOOKUP(A17,'[1]Среднедуш. доход'!A:B,2,0)</f>
        <v>5028</v>
      </c>
      <c r="F17">
        <f>VLOOKUP(A17,'[1]Число предприятий'!A:B,2,0)</f>
        <v>35768</v>
      </c>
      <c r="G17">
        <f>VLOOKUP(A17,[1]Демография!A:B,2,0)</f>
        <v>7.8</v>
      </c>
      <c r="H17">
        <v>0</v>
      </c>
      <c r="I17" t="str">
        <f>VLOOKUP(A17,'[1]Объем платных услуг'!A:B,2,0)</f>
        <v>10533</v>
      </c>
      <c r="J17">
        <v>1</v>
      </c>
      <c r="K17">
        <v>5</v>
      </c>
    </row>
    <row r="18" spans="1:11" x14ac:dyDescent="0.25">
      <c r="A18" t="s">
        <v>27</v>
      </c>
      <c r="B18" s="3">
        <v>110360.78651685393</v>
      </c>
      <c r="C18">
        <v>81.5</v>
      </c>
      <c r="D18">
        <v>22.2</v>
      </c>
      <c r="E18" s="4" t="str">
        <f>VLOOKUP(A18,'[1]Среднедуш. доход'!A:B,2,0)</f>
        <v>6264</v>
      </c>
      <c r="F18">
        <f>VLOOKUP(A18,'[1]Число предприятий'!A:B,2,0)</f>
        <v>41111</v>
      </c>
      <c r="G18">
        <f>VLOOKUP(A18,[1]Демография!A:B,2,0)</f>
        <v>9.1999999999999993</v>
      </c>
      <c r="H18">
        <v>0</v>
      </c>
      <c r="I18" t="str">
        <f>VLOOKUP(A18,'[1]Объем платных услуг'!A:B,2,0)</f>
        <v>12930</v>
      </c>
      <c r="J18">
        <v>1</v>
      </c>
      <c r="K18">
        <v>4</v>
      </c>
    </row>
    <row r="19" spans="1:11" x14ac:dyDescent="0.25">
      <c r="A19" t="s">
        <v>28</v>
      </c>
      <c r="B19" s="3">
        <v>258117.9865771812</v>
      </c>
      <c r="C19">
        <v>100</v>
      </c>
      <c r="D19">
        <v>43.8</v>
      </c>
      <c r="E19" s="4" t="str">
        <f>VLOOKUP(A19,'[1]Среднедуш. доход'!A:B,2,0)</f>
        <v>24958</v>
      </c>
      <c r="F19">
        <f>VLOOKUP(A19,'[1]Число предприятий'!A:B,2,0)</f>
        <v>1221514</v>
      </c>
      <c r="G19">
        <f>VLOOKUP(A19,[1]Демография!A:B,2,0)</f>
        <v>8.9</v>
      </c>
      <c r="H19">
        <v>0</v>
      </c>
      <c r="I19" t="str">
        <f>VLOOKUP(A19,'[1]Объем платных услуг'!A:B,2,0)</f>
        <v>52894</v>
      </c>
      <c r="J19">
        <v>1</v>
      </c>
      <c r="K19">
        <v>0.8</v>
      </c>
    </row>
    <row r="20" spans="1:11" x14ac:dyDescent="0.25">
      <c r="A20" t="s">
        <v>29</v>
      </c>
      <c r="B20" s="3">
        <v>114707.57894736843</v>
      </c>
      <c r="C20">
        <v>75.5</v>
      </c>
      <c r="D20">
        <v>21.5</v>
      </c>
      <c r="E20" s="4" t="str">
        <f>VLOOKUP(A20,'[1]Среднедуш. доход'!A:B,2,0)</f>
        <v>7096</v>
      </c>
      <c r="F20">
        <f>VLOOKUP(A20,'[1]Число предприятий'!A:B,2,0)</f>
        <v>21073</v>
      </c>
      <c r="G20">
        <f>VLOOKUP(A20,[1]Демография!A:B,2,0)</f>
        <v>9.9</v>
      </c>
      <c r="H20">
        <v>1</v>
      </c>
      <c r="I20" t="str">
        <f>VLOOKUP(A20,'[1]Объем платных услуг'!A:B,2,0)</f>
        <v>12894</v>
      </c>
      <c r="J20">
        <v>1</v>
      </c>
      <c r="K20">
        <v>8.8000000000000007</v>
      </c>
    </row>
    <row r="21" spans="1:11" x14ac:dyDescent="0.25">
      <c r="A21" t="s">
        <v>30</v>
      </c>
      <c r="B21" s="3">
        <v>150526.29310344829</v>
      </c>
      <c r="C21">
        <v>75.599999999999994</v>
      </c>
      <c r="D21">
        <v>18.5</v>
      </c>
      <c r="E21" s="4" t="str">
        <f>VLOOKUP(A21,'[1]Среднедуш. доход'!A:B,2,0)</f>
        <v>11247</v>
      </c>
      <c r="F21">
        <f>VLOOKUP(A21,'[1]Число предприятий'!A:B,2,0)</f>
        <v>21812</v>
      </c>
      <c r="G21">
        <f>VLOOKUP(A21,[1]Демография!A:B,2,0)</f>
        <v>11.1</v>
      </c>
      <c r="H21">
        <v>1</v>
      </c>
      <c r="I21" t="str">
        <f>VLOOKUP(A21,'[1]Объем платных услуг'!A:B,2,0)</f>
        <v>16663</v>
      </c>
      <c r="J21">
        <v>1</v>
      </c>
      <c r="K21">
        <v>11.5</v>
      </c>
    </row>
    <row r="22" spans="1:11" x14ac:dyDescent="0.25">
      <c r="A22" t="s">
        <v>31</v>
      </c>
      <c r="B22" s="3">
        <v>125033.42857142857</v>
      </c>
      <c r="C22">
        <v>73</v>
      </c>
      <c r="D22">
        <v>18.600000000000001</v>
      </c>
      <c r="E22" s="4" t="str">
        <f>VLOOKUP(A22,'[1]Среднедуш. доход'!A:B,2,0)</f>
        <v>7857</v>
      </c>
      <c r="F22">
        <f>VLOOKUP(A22,'[1]Число предприятий'!A:B,2,0)</f>
        <v>24779</v>
      </c>
      <c r="G22">
        <f>VLOOKUP(A22,[1]Демография!A:B,2,0)</f>
        <v>10.7</v>
      </c>
      <c r="H22">
        <v>0</v>
      </c>
      <c r="I22" t="str">
        <f>VLOOKUP(A22,'[1]Объем платных услуг'!A:B,2,0)</f>
        <v>13918</v>
      </c>
      <c r="J22">
        <v>1</v>
      </c>
      <c r="K22">
        <v>5.5</v>
      </c>
    </row>
    <row r="23" spans="1:11" x14ac:dyDescent="0.25">
      <c r="A23" t="s">
        <v>32</v>
      </c>
      <c r="B23" s="3">
        <v>163660.62500000003</v>
      </c>
      <c r="C23">
        <v>68.2</v>
      </c>
      <c r="D23">
        <v>17</v>
      </c>
      <c r="E23" s="4" t="str">
        <f>VLOOKUP(A23,'[1]Среднедуш. доход'!A:B,2,0)</f>
        <v>6345</v>
      </c>
      <c r="F23">
        <f>VLOOKUP(A23,'[1]Число предприятий'!A:B,2,0)</f>
        <v>31420</v>
      </c>
      <c r="G23">
        <f>VLOOKUP(A23,[1]Демография!A:B,2,0)</f>
        <v>10.5</v>
      </c>
      <c r="H23">
        <v>0</v>
      </c>
      <c r="I23" t="str">
        <f>VLOOKUP(A23,'[1]Объем платных услуг'!A:B,2,0)</f>
        <v>12855</v>
      </c>
      <c r="J23">
        <v>1</v>
      </c>
      <c r="K23">
        <v>5.2</v>
      </c>
    </row>
    <row r="24" spans="1:11" x14ac:dyDescent="0.25">
      <c r="A24" t="s">
        <v>33</v>
      </c>
      <c r="B24" s="3">
        <v>80112.990654205612</v>
      </c>
      <c r="C24">
        <v>76.900000000000006</v>
      </c>
      <c r="D24">
        <v>22.4</v>
      </c>
      <c r="E24" s="4" t="str">
        <f>VLOOKUP(A24,'[1]Среднедуш. доход'!A:B,2,0)</f>
        <v>6460</v>
      </c>
      <c r="F24">
        <f>VLOOKUP(A24,'[1]Число предприятий'!A:B,2,0)</f>
        <v>46304</v>
      </c>
      <c r="G24">
        <f>VLOOKUP(A24,[1]Демография!A:B,2,0)</f>
        <v>8.9</v>
      </c>
      <c r="H24">
        <v>0</v>
      </c>
      <c r="I24" t="str">
        <f>VLOOKUP(A24,'[1]Объем платных услуг'!A:B,2,0)</f>
        <v>12777</v>
      </c>
      <c r="J24">
        <v>1</v>
      </c>
      <c r="K24">
        <v>6.6000000000000005</v>
      </c>
    </row>
    <row r="25" spans="1:11" x14ac:dyDescent="0.25">
      <c r="A25" t="s">
        <v>34</v>
      </c>
      <c r="B25" s="3">
        <v>128664.7</v>
      </c>
      <c r="C25">
        <v>66.3</v>
      </c>
      <c r="D25">
        <v>20.100000000000001</v>
      </c>
      <c r="E25" s="4" t="str">
        <f>VLOOKUP(A25,'[1]Среднедуш. доход'!A:B,2,0)</f>
        <v>5807</v>
      </c>
      <c r="F25">
        <f>VLOOKUP(A25,'[1]Число предприятий'!A:B,2,0)</f>
        <v>43662</v>
      </c>
      <c r="G25">
        <f>VLOOKUP(A25,[1]Демография!A:B,2,0)</f>
        <v>7.8</v>
      </c>
      <c r="H25">
        <v>0</v>
      </c>
      <c r="I25" t="str">
        <f>VLOOKUP(A25,'[1]Объем платных услуг'!A:B,2,0)</f>
        <v>8992</v>
      </c>
      <c r="J25">
        <v>1</v>
      </c>
      <c r="K25">
        <v>7.4000000000000012</v>
      </c>
    </row>
    <row r="26" spans="1:11" x14ac:dyDescent="0.25">
      <c r="A26" t="s">
        <v>35</v>
      </c>
      <c r="B26" s="3">
        <v>122806.99248120299</v>
      </c>
      <c r="C26">
        <v>91.4</v>
      </c>
      <c r="D26">
        <v>20.7</v>
      </c>
      <c r="E26" s="4" t="str">
        <f>VLOOKUP(A26,'[1]Среднедуш. доход'!A:B,2,0)</f>
        <v>10373</v>
      </c>
      <c r="F26">
        <f>VLOOKUP(A26,'[1]Число предприятий'!A:B,2,0)</f>
        <v>22010</v>
      </c>
      <c r="G26">
        <f>VLOOKUP(A26,[1]Демография!A:B,2,0)</f>
        <v>9.8000000000000007</v>
      </c>
      <c r="H26">
        <v>0</v>
      </c>
      <c r="I26" t="str">
        <f>VLOOKUP(A26,'[1]Объем платных услуг'!A:B,2,0)</f>
        <v>26409</v>
      </c>
      <c r="J26">
        <v>1</v>
      </c>
      <c r="K26">
        <v>8.8000000000000007</v>
      </c>
    </row>
    <row r="27" spans="1:11" x14ac:dyDescent="0.25">
      <c r="A27" t="s">
        <v>36</v>
      </c>
      <c r="B27" s="3">
        <v>101137.44444444444</v>
      </c>
      <c r="C27">
        <v>70.400000000000006</v>
      </c>
      <c r="D27">
        <v>18</v>
      </c>
      <c r="E27" s="4" t="str">
        <f>VLOOKUP(A27,'[1]Среднедуш. доход'!A:B,2,0)</f>
        <v>5479</v>
      </c>
      <c r="F27">
        <f>VLOOKUP(A27,'[1]Число предприятий'!A:B,2,0)</f>
        <v>13191</v>
      </c>
      <c r="G27">
        <f>VLOOKUP(A27,[1]Демография!A:B,2,0)</f>
        <v>9.3000000000000007</v>
      </c>
      <c r="H27">
        <v>0</v>
      </c>
      <c r="I27" t="str">
        <f>VLOOKUP(A27,'[1]Объем платных услуг'!A:B,2,0)</f>
        <v>12053</v>
      </c>
      <c r="J27">
        <v>1</v>
      </c>
      <c r="K27">
        <v>5.8</v>
      </c>
    </row>
    <row r="28" spans="1:11" x14ac:dyDescent="0.25">
      <c r="A28" t="s">
        <v>37</v>
      </c>
      <c r="B28" s="3">
        <v>65180.348837209305</v>
      </c>
      <c r="C28">
        <v>67.2</v>
      </c>
      <c r="D28">
        <v>14.3</v>
      </c>
      <c r="E28" s="4" t="str">
        <f>VLOOKUP(A28,'[1]Среднедуш. доход'!A:B,2,0)</f>
        <v>4906</v>
      </c>
      <c r="F28">
        <f>VLOOKUP(A28,'[1]Число предприятий'!A:B,2,0)</f>
        <v>17494</v>
      </c>
      <c r="G28">
        <f>VLOOKUP(A28,[1]Демография!A:B,2,0)</f>
        <v>8.8000000000000007</v>
      </c>
      <c r="H28">
        <v>0</v>
      </c>
      <c r="I28" t="str">
        <f>VLOOKUP(A28,'[1]Объем платных услуг'!A:B,2,0)</f>
        <v>9817</v>
      </c>
      <c r="J28">
        <v>1</v>
      </c>
      <c r="K28">
        <v>6.6000000000000005</v>
      </c>
    </row>
    <row r="29" spans="1:11" x14ac:dyDescent="0.25">
      <c r="A29" t="s">
        <v>38</v>
      </c>
      <c r="B29" s="3">
        <v>137267.26415094337</v>
      </c>
      <c r="C29">
        <v>100</v>
      </c>
      <c r="D29">
        <v>39.200000000000003</v>
      </c>
      <c r="E29" s="4" t="str">
        <f>VLOOKUP(A29,'[1]Среднедуш. доход'!A:B,2,0)</f>
        <v>12556</v>
      </c>
      <c r="F29">
        <f>VLOOKUP(A29,'[1]Число предприятий'!A:B,2,0)</f>
        <v>368991</v>
      </c>
      <c r="G29">
        <f>VLOOKUP(A29,[1]Демография!A:B,2,0)</f>
        <v>8.6</v>
      </c>
      <c r="H29">
        <v>0</v>
      </c>
      <c r="I29" t="str">
        <f>VLOOKUP(A29,'[1]Объем платных услуг'!A:B,2,0)</f>
        <v>27529</v>
      </c>
      <c r="J29">
        <v>1</v>
      </c>
      <c r="K29">
        <v>2.2000000000000002</v>
      </c>
    </row>
    <row r="30" spans="1:11" x14ac:dyDescent="0.25">
      <c r="A30" t="s">
        <v>39</v>
      </c>
      <c r="B30" s="3">
        <v>39898.191489361707</v>
      </c>
      <c r="C30">
        <v>52.6</v>
      </c>
      <c r="D30">
        <v>23.4</v>
      </c>
      <c r="E30" s="4" t="str">
        <f>VLOOKUP(A30,'[1]Среднедуш. доход'!A:B,2,0)</f>
        <v>3880</v>
      </c>
      <c r="F30">
        <f>VLOOKUP(A30,'[1]Число предприятий'!A:B,2,0)</f>
        <v>7093</v>
      </c>
      <c r="G30">
        <f>VLOOKUP(A30,[1]Демография!A:B,2,0)</f>
        <v>10.3</v>
      </c>
      <c r="H30">
        <v>1</v>
      </c>
      <c r="I30" t="str">
        <f>VLOOKUP(A30,'[1]Объем платных услуг'!A:B,2,0)</f>
        <v>7091</v>
      </c>
      <c r="J30">
        <v>1</v>
      </c>
      <c r="K30">
        <v>12.9</v>
      </c>
    </row>
    <row r="31" spans="1:11" x14ac:dyDescent="0.25">
      <c r="A31" t="s">
        <v>40</v>
      </c>
      <c r="B31" s="3">
        <v>43822.023809523809</v>
      </c>
      <c r="C31">
        <v>42.7</v>
      </c>
      <c r="D31">
        <v>23.9</v>
      </c>
      <c r="E31" s="4" t="str">
        <f>VLOOKUP(A31,'[1]Среднедуш. доход'!A:B,2,0)</f>
        <v>4457</v>
      </c>
      <c r="F31">
        <f>VLOOKUP(A31,'[1]Число предприятий'!A:B,2,0)</f>
        <v>37456</v>
      </c>
      <c r="G31">
        <f>VLOOKUP(A31,[1]Демография!A:B,2,0)</f>
        <v>15.5</v>
      </c>
      <c r="H31">
        <v>1</v>
      </c>
      <c r="I31" t="str">
        <f>VLOOKUP(A31,'[1]Объем платных услуг'!A:B,2,0)</f>
        <v>7367</v>
      </c>
      <c r="J31">
        <v>1</v>
      </c>
      <c r="K31">
        <v>22.3</v>
      </c>
    </row>
    <row r="32" spans="1:11" x14ac:dyDescent="0.25">
      <c r="A32" t="s">
        <v>41</v>
      </c>
      <c r="B32" s="3">
        <v>16840.434782608696</v>
      </c>
      <c r="C32">
        <v>42.7</v>
      </c>
      <c r="D32">
        <v>23.5</v>
      </c>
      <c r="E32" s="4" t="str">
        <f>VLOOKUP(A32,'[1]Среднедуш. доход'!A:B,2,0)</f>
        <v>2405</v>
      </c>
      <c r="F32">
        <f>VLOOKUP(A32,'[1]Число предприятий'!A:B,2,0)</f>
        <v>8020</v>
      </c>
      <c r="G32">
        <f>VLOOKUP(A32,[1]Демография!A:B,2,0)</f>
        <v>14</v>
      </c>
      <c r="H32">
        <v>1</v>
      </c>
      <c r="I32" t="str">
        <f>VLOOKUP(A32,'[1]Объем платных услуг'!A:B,2,0)</f>
        <v>2260</v>
      </c>
      <c r="J32">
        <v>1</v>
      </c>
      <c r="K32">
        <v>64.900000000000006</v>
      </c>
    </row>
    <row r="33" spans="1:11" x14ac:dyDescent="0.25">
      <c r="A33" t="s">
        <v>42</v>
      </c>
      <c r="B33" s="3">
        <v>48992.261904761908</v>
      </c>
      <c r="C33">
        <v>58.5</v>
      </c>
      <c r="D33">
        <v>30.099999999999998</v>
      </c>
      <c r="E33" s="4" t="str">
        <f>VLOOKUP(A33,'[1]Среднедуш. доход'!A:B,2,0)</f>
        <v>4079</v>
      </c>
      <c r="F33">
        <f>VLOOKUP(A33,'[1]Число предприятий'!A:B,2,0)</f>
        <v>7277</v>
      </c>
      <c r="G33">
        <f>VLOOKUP(A33,[1]Демография!A:B,2,0)</f>
        <v>10</v>
      </c>
      <c r="H33">
        <v>1</v>
      </c>
      <c r="I33" t="str">
        <f>VLOOKUP(A33,'[1]Объем платных услуг'!A:B,2,0)</f>
        <v>7583</v>
      </c>
      <c r="J33">
        <v>1</v>
      </c>
      <c r="K33">
        <v>23.4</v>
      </c>
    </row>
    <row r="34" spans="1:11" x14ac:dyDescent="0.25">
      <c r="A34" t="s">
        <v>43</v>
      </c>
      <c r="B34" s="3">
        <v>38643.333333333328</v>
      </c>
      <c r="C34">
        <v>44.2</v>
      </c>
      <c r="D34">
        <v>21.1</v>
      </c>
      <c r="E34" s="4" t="str">
        <f>VLOOKUP(A34,'[1]Среднедуш. доход'!A:B,2,0)</f>
        <v>2425</v>
      </c>
      <c r="F34">
        <f>VLOOKUP(A34,'[1]Число предприятий'!A:B,2,0)</f>
        <v>11558</v>
      </c>
      <c r="G34">
        <f>VLOOKUP(A34,[1]Демография!A:B,2,0)</f>
        <v>13.1</v>
      </c>
      <c r="H34">
        <v>1</v>
      </c>
      <c r="I34" t="str">
        <f>VLOOKUP(A34,'[1]Объем платных услуг'!A:B,2,0)</f>
        <v>3983</v>
      </c>
      <c r="J34">
        <v>1</v>
      </c>
      <c r="K34">
        <v>18</v>
      </c>
    </row>
    <row r="35" spans="1:11" x14ac:dyDescent="0.25">
      <c r="A35" t="s">
        <v>44</v>
      </c>
      <c r="B35" s="3">
        <v>47661.511627906977</v>
      </c>
      <c r="C35">
        <v>44.1</v>
      </c>
      <c r="D35">
        <v>29.5</v>
      </c>
      <c r="E35" s="4" t="str">
        <f>VLOOKUP(A35,'[1]Среднедуш. доход'!A:B,2,0)</f>
        <v>4266</v>
      </c>
      <c r="F35">
        <f>VLOOKUP(A35,'[1]Число предприятий'!A:B,2,0)</f>
        <v>17330</v>
      </c>
      <c r="G35">
        <f>VLOOKUP(A35,[1]Демография!A:B,2,0)</f>
        <v>12</v>
      </c>
      <c r="H35">
        <v>1</v>
      </c>
      <c r="I35" t="str">
        <f>VLOOKUP(A35,'[1]Объем платных услуг'!A:B,2,0)</f>
        <v>7037</v>
      </c>
      <c r="J35">
        <v>1</v>
      </c>
      <c r="K35">
        <v>13.600000000000001</v>
      </c>
    </row>
    <row r="36" spans="1:11" x14ac:dyDescent="0.25">
      <c r="A36" t="s">
        <v>45</v>
      </c>
      <c r="B36" s="3">
        <v>54436.790123456791</v>
      </c>
      <c r="C36">
        <v>64.7</v>
      </c>
      <c r="D36">
        <v>35.9</v>
      </c>
      <c r="E36" s="4" t="str">
        <f>VLOOKUP(A36,'[1]Среднедуш. доход'!A:B,2,0)</f>
        <v>4690</v>
      </c>
      <c r="F36">
        <f>VLOOKUP(A36,'[1]Число предприятий'!A:B,2,0)</f>
        <v>9248</v>
      </c>
      <c r="G36">
        <f>VLOOKUP(A36,[1]Демография!A:B,2,0)</f>
        <v>11.2</v>
      </c>
      <c r="H36">
        <v>1</v>
      </c>
      <c r="I36" t="str">
        <f>VLOOKUP(A36,'[1]Объем платных услуг'!A:B,2,0)</f>
        <v>9765</v>
      </c>
      <c r="J36">
        <v>1</v>
      </c>
      <c r="K36">
        <v>8.8000000000000007</v>
      </c>
    </row>
    <row r="37" spans="1:11" x14ac:dyDescent="0.25">
      <c r="A37" t="s">
        <v>46</v>
      </c>
      <c r="B37" s="3">
        <v>75054.226804123726</v>
      </c>
      <c r="C37">
        <v>52.6</v>
      </c>
      <c r="D37">
        <v>21.9</v>
      </c>
      <c r="E37" s="4" t="str">
        <f>VLOOKUP(A37,'[1]Среднедуш. доход'!A:B,2,0)</f>
        <v>5572</v>
      </c>
      <c r="F37">
        <f>VLOOKUP(A37,'[1]Число предприятий'!A:B,2,0)</f>
        <v>138270</v>
      </c>
      <c r="G37">
        <f>VLOOKUP(A37,[1]Демография!A:B,2,0)</f>
        <v>10.3</v>
      </c>
      <c r="H37">
        <v>0</v>
      </c>
      <c r="I37" t="str">
        <f>VLOOKUP(A37,'[1]Объем платных услуг'!A:B,2,0)</f>
        <v>14553</v>
      </c>
      <c r="J37">
        <v>1</v>
      </c>
      <c r="K37">
        <v>7.5</v>
      </c>
    </row>
    <row r="38" spans="1:11" x14ac:dyDescent="0.25">
      <c r="A38" t="s">
        <v>47</v>
      </c>
      <c r="B38" s="3">
        <v>55273.571428571428</v>
      </c>
      <c r="C38">
        <v>56.399999999999991</v>
      </c>
      <c r="D38">
        <v>25.5</v>
      </c>
      <c r="E38" s="4" t="str">
        <f>VLOOKUP(A38,'[1]Среднедуш. доход'!A:B,2,0)</f>
        <v>5173</v>
      </c>
      <c r="F38">
        <f>VLOOKUP(A38,'[1]Число предприятий'!A:B,2,0)</f>
        <v>64430</v>
      </c>
      <c r="G38">
        <f>VLOOKUP(A38,[1]Демография!A:B,2,0)</f>
        <v>10</v>
      </c>
      <c r="H38">
        <v>0</v>
      </c>
      <c r="I38" t="str">
        <f>VLOOKUP(A38,'[1]Объем платных услуг'!A:B,2,0)</f>
        <v>13010</v>
      </c>
      <c r="J38">
        <v>1</v>
      </c>
      <c r="K38">
        <v>7.0000000000000009</v>
      </c>
    </row>
    <row r="39" spans="1:11" x14ac:dyDescent="0.25">
      <c r="A39" t="s">
        <v>48</v>
      </c>
      <c r="B39" s="3">
        <v>81669.425287356309</v>
      </c>
      <c r="C39">
        <v>67</v>
      </c>
      <c r="D39">
        <v>20.3</v>
      </c>
      <c r="E39" s="4" t="str">
        <f>VLOOKUP(A39,'[1]Среднедуш. доход'!A:B,2,0)</f>
        <v>5683</v>
      </c>
      <c r="F39">
        <f>VLOOKUP(A39,'[1]Число предприятий'!A:B,2,0)</f>
        <v>19100</v>
      </c>
      <c r="G39">
        <f>VLOOKUP(A39,[1]Демография!A:B,2,0)</f>
        <v>12.2</v>
      </c>
      <c r="H39">
        <v>0</v>
      </c>
      <c r="I39" t="str">
        <f>VLOOKUP(A39,'[1]Объем платных услуг'!A:B,2,0)</f>
        <v>10802</v>
      </c>
      <c r="J39">
        <v>1</v>
      </c>
      <c r="K39">
        <v>12</v>
      </c>
    </row>
    <row r="40" spans="1:11" x14ac:dyDescent="0.25">
      <c r="A40" t="s">
        <v>49</v>
      </c>
      <c r="B40" s="3">
        <v>87428.988764044945</v>
      </c>
      <c r="C40">
        <v>75.400000000000006</v>
      </c>
      <c r="D40">
        <v>20.100000000000001</v>
      </c>
      <c r="E40" s="4" t="str">
        <f>VLOOKUP(A40,'[1]Среднедуш. доход'!A:B,2,0)</f>
        <v>5915</v>
      </c>
      <c r="F40">
        <f>VLOOKUP(A40,'[1]Число предприятий'!A:B,2,0)</f>
        <v>63277</v>
      </c>
      <c r="G40">
        <f>VLOOKUP(A40,[1]Демография!A:B,2,0)</f>
        <v>9.4</v>
      </c>
      <c r="H40">
        <v>0</v>
      </c>
      <c r="I40" t="str">
        <f>VLOOKUP(A40,'[1]Объем платных услуг'!A:B,2,0)</f>
        <v>12300</v>
      </c>
      <c r="J40">
        <v>1</v>
      </c>
      <c r="K40">
        <v>6.8000000000000007</v>
      </c>
    </row>
    <row r="41" spans="1:11" x14ac:dyDescent="0.25">
      <c r="A41" t="s">
        <v>50</v>
      </c>
      <c r="B41" s="3">
        <v>65743.548387096773</v>
      </c>
      <c r="C41">
        <v>66.8</v>
      </c>
      <c r="D41">
        <v>23.5</v>
      </c>
      <c r="E41" s="4" t="str">
        <f>VLOOKUP(A41,'[1]Среднедуш. доход'!A:B,2,0)</f>
        <v>6395</v>
      </c>
      <c r="F41">
        <f>VLOOKUP(A41,'[1]Число предприятий'!A:B,2,0)</f>
        <v>107115</v>
      </c>
      <c r="G41">
        <f>VLOOKUP(A41,[1]Демография!A:B,2,0)</f>
        <v>9.1999999999999993</v>
      </c>
      <c r="H41">
        <v>0</v>
      </c>
      <c r="I41" t="str">
        <f>VLOOKUP(A41,'[1]Объем платных услуг'!A:B,2,0)</f>
        <v>11419</v>
      </c>
      <c r="J41">
        <v>1</v>
      </c>
      <c r="K41">
        <v>8.6</v>
      </c>
    </row>
    <row r="42" spans="1:11" x14ac:dyDescent="0.25">
      <c r="A42" t="s">
        <v>51</v>
      </c>
      <c r="B42" s="3">
        <v>111538.33333333333</v>
      </c>
      <c r="C42">
        <v>59.599999999999994</v>
      </c>
      <c r="D42">
        <v>18.399999999999999</v>
      </c>
      <c r="E42" s="4" t="str">
        <f>VLOOKUP(A42,'[1]Среднедуш. доход'!A:B,2,0)</f>
        <v>6891</v>
      </c>
      <c r="F42">
        <f>VLOOKUP(A42,'[1]Число предприятий'!A:B,2,0)</f>
        <v>74099</v>
      </c>
      <c r="G42">
        <f>VLOOKUP(A42,[1]Демография!A:B,2,0)</f>
        <v>10.8</v>
      </c>
      <c r="H42">
        <v>1</v>
      </c>
      <c r="I42" t="str">
        <f>VLOOKUP(A42,'[1]Объем платных услуг'!A:B,2,0)</f>
        <v>14663</v>
      </c>
      <c r="J42">
        <v>1</v>
      </c>
      <c r="K42">
        <v>7.1</v>
      </c>
    </row>
    <row r="43" spans="1:11" x14ac:dyDescent="0.25">
      <c r="A43" t="s">
        <v>52</v>
      </c>
      <c r="B43" s="3">
        <v>60525.696202531646</v>
      </c>
      <c r="C43">
        <v>63.1</v>
      </c>
      <c r="D43">
        <v>25.1</v>
      </c>
      <c r="E43" s="4" t="str">
        <f>VLOOKUP(A43,'[1]Среднедуш. доход'!A:B,2,0)</f>
        <v>3384</v>
      </c>
      <c r="F43">
        <f>VLOOKUP(A43,'[1]Число предприятий'!A:B,2,0)</f>
        <v>14981</v>
      </c>
      <c r="G43">
        <f>VLOOKUP(A43,[1]Демография!A:B,2,0)</f>
        <v>10.5</v>
      </c>
      <c r="H43">
        <v>1</v>
      </c>
      <c r="I43" t="str">
        <f>VLOOKUP(A43,'[1]Объем платных услуг'!A:B,2,0)</f>
        <v>7696</v>
      </c>
      <c r="J43">
        <v>1</v>
      </c>
      <c r="K43">
        <v>9.9</v>
      </c>
    </row>
    <row r="44" spans="1:11" x14ac:dyDescent="0.25">
      <c r="A44" t="s">
        <v>53</v>
      </c>
      <c r="B44" s="3">
        <v>62801.411764705881</v>
      </c>
      <c r="C44">
        <v>59.20000000000001</v>
      </c>
      <c r="D44">
        <v>24.6</v>
      </c>
      <c r="E44" s="4" t="str">
        <f>VLOOKUP(A44,'[1]Среднедуш. доход'!A:B,2,0)</f>
        <v>4134</v>
      </c>
      <c r="F44">
        <f>VLOOKUP(A44,'[1]Число предприятий'!A:B,2,0)</f>
        <v>16122</v>
      </c>
      <c r="G44">
        <f>VLOOKUP(A44,[1]Демография!A:B,2,0)</f>
        <v>8.6</v>
      </c>
      <c r="H44">
        <v>1</v>
      </c>
      <c r="I44" t="str">
        <f>VLOOKUP(A44,'[1]Объем платных услуг'!A:B,2,0)</f>
        <v>6763</v>
      </c>
      <c r="J44">
        <v>1</v>
      </c>
      <c r="K44">
        <v>7.0000000000000009</v>
      </c>
    </row>
    <row r="45" spans="1:11" x14ac:dyDescent="0.25">
      <c r="A45" t="s">
        <v>54</v>
      </c>
      <c r="B45" s="3">
        <v>154495</v>
      </c>
      <c r="C45">
        <v>74.5</v>
      </c>
      <c r="D45">
        <v>20</v>
      </c>
      <c r="E45" s="4" t="str">
        <f>VLOOKUP(A45,'[1]Среднедуш. доход'!A:B,2,0)</f>
        <v>7383</v>
      </c>
      <c r="F45">
        <f>VLOOKUP(A45,'[1]Число предприятий'!A:B,2,0)</f>
        <v>89769</v>
      </c>
      <c r="G45">
        <f>VLOOKUP(A45,[1]Демография!A:B,2,0)</f>
        <v>9.8000000000000007</v>
      </c>
      <c r="H45">
        <v>1</v>
      </c>
      <c r="I45" t="str">
        <f>VLOOKUP(A45,'[1]Объем платных услуг'!A:B,2,0)</f>
        <v>14586</v>
      </c>
      <c r="J45">
        <v>1</v>
      </c>
      <c r="K45">
        <v>6.7</v>
      </c>
    </row>
    <row r="46" spans="1:11" x14ac:dyDescent="0.25">
      <c r="A46" t="s">
        <v>55</v>
      </c>
      <c r="B46" s="3">
        <v>108039.04761904762</v>
      </c>
      <c r="C46">
        <v>69.2</v>
      </c>
      <c r="D46">
        <v>17.600000000000001</v>
      </c>
      <c r="E46" s="4" t="str">
        <f>VLOOKUP(A46,'[1]Среднедуш. доход'!A:B,2,0)</f>
        <v>4661</v>
      </c>
      <c r="F46">
        <f>VLOOKUP(A46,'[1]Число предприятий'!A:B,2,0)</f>
        <v>37034</v>
      </c>
      <c r="G46">
        <f>VLOOKUP(A46,[1]Демография!A:B,2,0)</f>
        <v>11.1</v>
      </c>
      <c r="H46">
        <v>1</v>
      </c>
      <c r="I46" t="str">
        <f>VLOOKUP(A46,'[1]Объем платных услуг'!A:B,2,0)</f>
        <v>9752</v>
      </c>
      <c r="J46">
        <v>1</v>
      </c>
      <c r="K46">
        <v>7.8</v>
      </c>
    </row>
    <row r="47" spans="1:11" x14ac:dyDescent="0.25">
      <c r="A47" t="s">
        <v>56</v>
      </c>
      <c r="B47" s="3">
        <v>67043.375</v>
      </c>
      <c r="C47">
        <v>61</v>
      </c>
      <c r="D47">
        <v>21.1</v>
      </c>
      <c r="E47" s="4" t="str">
        <f>VLOOKUP(A47,'[1]Среднедуш. доход'!A:B,2,0)</f>
        <v>3925</v>
      </c>
      <c r="F47">
        <f>VLOOKUP(A47,'[1]Число предприятий'!A:B,2,0)</f>
        <v>22464</v>
      </c>
      <c r="G47">
        <f>VLOOKUP(A47,[1]Демография!A:B,2,0)</f>
        <v>10.1</v>
      </c>
      <c r="H47">
        <v>1</v>
      </c>
      <c r="I47" t="str">
        <f>VLOOKUP(A47,'[1]Объем платных услуг'!A:B,2,0)</f>
        <v>9745</v>
      </c>
      <c r="J47">
        <v>1</v>
      </c>
      <c r="K47">
        <v>11.4</v>
      </c>
    </row>
    <row r="48" spans="1:11" x14ac:dyDescent="0.25">
      <c r="A48" t="s">
        <v>57</v>
      </c>
      <c r="B48" s="3">
        <v>122839.2</v>
      </c>
      <c r="C48">
        <v>74.900000000000006</v>
      </c>
      <c r="D48">
        <v>18.2</v>
      </c>
      <c r="E48" s="4" t="str">
        <f>VLOOKUP(A48,'[1]Среднедуш. доход'!A:B,2,0)</f>
        <v>8202</v>
      </c>
      <c r="F48">
        <f>VLOOKUP(A48,'[1]Число предприятий'!A:B,2,0)</f>
        <v>61002</v>
      </c>
      <c r="G48">
        <f>VLOOKUP(A48,[1]Демография!A:B,2,0)</f>
        <v>10.9</v>
      </c>
      <c r="H48">
        <v>0</v>
      </c>
      <c r="I48" t="str">
        <f>VLOOKUP(A48,'[1]Объем платных услуг'!A:B,2,0)</f>
        <v>14256</v>
      </c>
      <c r="J48">
        <v>1</v>
      </c>
      <c r="K48">
        <v>7.0000000000000009</v>
      </c>
    </row>
    <row r="49" spans="1:11" x14ac:dyDescent="0.25">
      <c r="A49" t="s">
        <v>58</v>
      </c>
      <c r="B49" s="3">
        <v>59917.391304347824</v>
      </c>
      <c r="C49">
        <v>71.599999999999994</v>
      </c>
      <c r="D49">
        <v>17.5</v>
      </c>
      <c r="E49" s="4" t="str">
        <f>VLOOKUP(A49,'[1]Среднедуш. доход'!A:B,2,0)</f>
        <v>4580</v>
      </c>
      <c r="F49">
        <f>VLOOKUP(A49,'[1]Число предприятий'!A:B,2,0)</f>
        <v>37041</v>
      </c>
      <c r="G49">
        <f>VLOOKUP(A49,[1]Демография!A:B,2,0)</f>
        <v>9.3000000000000007</v>
      </c>
      <c r="H49">
        <v>0</v>
      </c>
      <c r="I49" t="str">
        <f>VLOOKUP(A49,'[1]Объем платных услуг'!A:B,2,0)</f>
        <v>9521</v>
      </c>
      <c r="J49">
        <v>1</v>
      </c>
      <c r="K49">
        <v>7.1</v>
      </c>
    </row>
    <row r="50" spans="1:11" x14ac:dyDescent="0.25">
      <c r="A50" t="s">
        <v>59</v>
      </c>
      <c r="B50" s="3">
        <v>90223.229166666672</v>
      </c>
      <c r="C50">
        <v>78.400000000000006</v>
      </c>
      <c r="D50">
        <v>23.2</v>
      </c>
      <c r="E50" s="4" t="str">
        <f>VLOOKUP(A50,'[1]Среднедуш. доход'!A:B,2,0)</f>
        <v>6062</v>
      </c>
      <c r="F50">
        <f>VLOOKUP(A50,'[1]Число предприятий'!A:B,2,0)</f>
        <v>87367</v>
      </c>
      <c r="G50">
        <f>VLOOKUP(A50,[1]Демография!A:B,2,0)</f>
        <v>8.9</v>
      </c>
      <c r="H50">
        <v>0</v>
      </c>
      <c r="I50" t="str">
        <f>VLOOKUP(A50,'[1]Объем платных услуг'!A:B,2,0)</f>
        <v>9965</v>
      </c>
      <c r="J50">
        <v>1</v>
      </c>
      <c r="K50">
        <v>6</v>
      </c>
    </row>
    <row r="51" spans="1:11" x14ac:dyDescent="0.25">
      <c r="A51" t="s">
        <v>60</v>
      </c>
      <c r="B51" s="3">
        <v>120391.92771084337</v>
      </c>
      <c r="C51">
        <v>57.4</v>
      </c>
      <c r="D51">
        <v>16.5</v>
      </c>
      <c r="E51" s="4" t="str">
        <f>VLOOKUP(A51,'[1]Среднедуш. доход'!A:B,2,0)</f>
        <v>5036</v>
      </c>
      <c r="F51">
        <f>VLOOKUP(A51,'[1]Число предприятий'!A:B,2,0)</f>
        <v>42557</v>
      </c>
      <c r="G51">
        <f>VLOOKUP(A51,[1]Демография!A:B,2,0)</f>
        <v>10.5</v>
      </c>
      <c r="H51">
        <v>0</v>
      </c>
      <c r="I51" t="str">
        <f>VLOOKUP(A51,'[1]Объем платных услуг'!A:B,2,0)</f>
        <v>9157</v>
      </c>
      <c r="J51">
        <v>1</v>
      </c>
      <c r="K51">
        <v>9.4</v>
      </c>
    </row>
    <row r="52" spans="1:11" x14ac:dyDescent="0.25">
      <c r="A52" t="s">
        <v>61</v>
      </c>
      <c r="B52" s="3">
        <v>60388.139534883718</v>
      </c>
      <c r="C52">
        <v>65.8</v>
      </c>
      <c r="D52">
        <v>20.3</v>
      </c>
      <c r="E52" s="4" t="str">
        <f>VLOOKUP(A52,'[1]Среднедуш. доход'!A:B,2,0)</f>
        <v>4386</v>
      </c>
      <c r="F52">
        <f>VLOOKUP(A52,'[1]Число предприятий'!A:B,2,0)</f>
        <v>24143</v>
      </c>
      <c r="G52">
        <f>VLOOKUP(A52,[1]Демография!A:B,2,0)</f>
        <v>8.4</v>
      </c>
      <c r="H52">
        <v>0</v>
      </c>
      <c r="I52" t="str">
        <f>VLOOKUP(A52,'[1]Объем платных услуг'!A:B,2,0)</f>
        <v>9208</v>
      </c>
      <c r="J52">
        <v>1</v>
      </c>
      <c r="K52">
        <v>6.5</v>
      </c>
    </row>
    <row r="53" spans="1:11" x14ac:dyDescent="0.25">
      <c r="A53" t="s">
        <v>62</v>
      </c>
      <c r="B53" s="3">
        <v>116585.92592592593</v>
      </c>
      <c r="C53">
        <v>80.3</v>
      </c>
      <c r="D53">
        <v>25.3</v>
      </c>
      <c r="E53" s="4" t="str">
        <f>VLOOKUP(A53,'[1]Среднедуш. доход'!A:B,2,0)</f>
        <v>9352</v>
      </c>
      <c r="F53">
        <f>VLOOKUP(A53,'[1]Число предприятий'!A:B,2,0)</f>
        <v>109117</v>
      </c>
      <c r="G53">
        <f>VLOOKUP(A53,[1]Демография!A:B,2,0)</f>
        <v>9.6999999999999993</v>
      </c>
      <c r="H53">
        <v>0</v>
      </c>
      <c r="I53" t="str">
        <f>VLOOKUP(A53,'[1]Объем платных услуг'!A:B,2,0)</f>
        <v>16442</v>
      </c>
      <c r="J53">
        <v>1</v>
      </c>
      <c r="K53">
        <v>5.3</v>
      </c>
    </row>
    <row r="54" spans="1:11" x14ac:dyDescent="0.25">
      <c r="A54" t="s">
        <v>63</v>
      </c>
      <c r="B54" s="3">
        <v>75155.813953488367</v>
      </c>
      <c r="C54">
        <v>73.7</v>
      </c>
      <c r="D54">
        <v>26</v>
      </c>
      <c r="E54" s="4" t="str">
        <f>VLOOKUP(A54,'[1]Среднедуш. доход'!A:B,2,0)</f>
        <v>5030</v>
      </c>
      <c r="F54">
        <f>VLOOKUP(A54,'[1]Число предприятий'!A:B,2,0)</f>
        <v>54032</v>
      </c>
      <c r="G54">
        <f>VLOOKUP(A54,[1]Демография!A:B,2,0)</f>
        <v>9</v>
      </c>
      <c r="H54">
        <v>0</v>
      </c>
      <c r="I54" t="str">
        <f>VLOOKUP(A54,'[1]Объем платных услуг'!A:B,2,0)</f>
        <v>8784</v>
      </c>
      <c r="J54">
        <v>1</v>
      </c>
      <c r="K54">
        <v>9.1</v>
      </c>
    </row>
    <row r="55" spans="1:11" x14ac:dyDescent="0.25">
      <c r="A55" t="s">
        <v>64</v>
      </c>
      <c r="B55" s="3">
        <v>70621.379310344826</v>
      </c>
      <c r="C55">
        <v>72.900000000000006</v>
      </c>
      <c r="D55">
        <v>23.2</v>
      </c>
      <c r="E55" s="4" t="str">
        <f>VLOOKUP(A55,'[1]Среднедуш. доход'!A:B,2,0)</f>
        <v>4590</v>
      </c>
      <c r="F55">
        <f>VLOOKUP(A55,'[1]Число предприятий'!A:B,2,0)</f>
        <v>27680</v>
      </c>
      <c r="G55">
        <f>VLOOKUP(A55,[1]Демография!A:B,2,0)</f>
        <v>8.6</v>
      </c>
      <c r="H55">
        <v>0</v>
      </c>
      <c r="I55" t="str">
        <f>VLOOKUP(A55,'[1]Объем платных услуг'!A:B,2,0)</f>
        <v>10404</v>
      </c>
      <c r="J55">
        <v>1</v>
      </c>
      <c r="K55">
        <v>7.7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Низоля</dc:creator>
  <cp:lastModifiedBy>Виктор Переверзев</cp:lastModifiedBy>
  <dcterms:created xsi:type="dcterms:W3CDTF">2020-02-12T12:57:31Z</dcterms:created>
  <dcterms:modified xsi:type="dcterms:W3CDTF">2020-02-16T17:46:44Z</dcterms:modified>
</cp:coreProperties>
</file>