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314\STEPIK_COURSES\Year course EGE 2026\3.14 (Б) Домашнее задание 24.10 (№22 тип 1)\"/>
    </mc:Choice>
  </mc:AlternateContent>
  <xr:revisionPtr revIDLastSave="0" documentId="13_ncr:1_{884E0D4E-6212-4043-9BE9-C6C3F345529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Лист1" sheetId="1" r:id="rId1"/>
  </sheets>
  <definedNames>
    <definedName name="z22_105" localSheetId="0">Лист1!$D$2:$F$27</definedName>
    <definedName name="z22_106" localSheetId="0">Лист1!#REF!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4" i="1"/>
  <c r="E2" i="1"/>
  <c r="F2" i="1"/>
  <c r="F16" i="1"/>
  <c r="F19" i="1"/>
  <c r="E12" i="1"/>
  <c r="F23" i="1"/>
  <c r="F20" i="1"/>
  <c r="F13" i="1"/>
  <c r="F5" i="1"/>
  <c r="E3" i="1"/>
  <c r="F3" i="1"/>
  <c r="F25" i="1"/>
  <c r="E4" i="1"/>
  <c r="G4" i="1" s="1"/>
  <c r="F4" i="1"/>
  <c r="F8" i="1"/>
  <c r="F21" i="1"/>
  <c r="F15" i="1"/>
  <c r="F10" i="1"/>
  <c r="G2" i="1"/>
  <c r="F22" i="1" s="1"/>
  <c r="G3" i="1"/>
  <c r="F14" i="1" s="1"/>
  <c r="H3" i="1" l="1"/>
  <c r="H2" i="1"/>
  <c r="E7" i="1"/>
  <c r="F6" i="1"/>
  <c r="F9" i="1"/>
  <c r="E6" i="1"/>
  <c r="G6" i="1" s="1"/>
  <c r="H6" i="1" s="1"/>
  <c r="E5" i="1"/>
  <c r="G5" i="1" s="1"/>
  <c r="E18" i="1" l="1"/>
  <c r="H5" i="1"/>
  <c r="E11" i="1"/>
  <c r="E8" i="1"/>
  <c r="G8" i="1" s="1"/>
  <c r="H8" i="1" s="1"/>
  <c r="F17" i="1"/>
  <c r="F7" i="1"/>
  <c r="G7" i="1" s="1"/>
  <c r="H7" i="1" s="1"/>
  <c r="E9" i="1"/>
  <c r="G9" i="1" s="1"/>
  <c r="E26" i="1" l="1"/>
  <c r="H9" i="1"/>
  <c r="F11" i="1"/>
  <c r="G11" i="1" s="1"/>
  <c r="H11" i="1" s="1"/>
  <c r="E10" i="1"/>
  <c r="G10" i="1" s="1"/>
  <c r="F24" i="1"/>
  <c r="F12" i="1"/>
  <c r="G12" i="1" s="1"/>
  <c r="H12" i="1" s="1"/>
  <c r="E13" i="1"/>
  <c r="G13" i="1" s="1"/>
  <c r="E14" i="1"/>
  <c r="G14" i="1" s="1"/>
  <c r="E15" i="1"/>
  <c r="G15" i="1" s="1"/>
  <c r="H15" i="1" s="1"/>
  <c r="E16" i="1" l="1"/>
  <c r="G16" i="1" s="1"/>
  <c r="H14" i="1"/>
  <c r="F18" i="1"/>
  <c r="G18" i="1" s="1"/>
  <c r="H13" i="1"/>
  <c r="E17" i="1"/>
  <c r="G17" i="1" s="1"/>
  <c r="H17" i="1" s="1"/>
  <c r="H10" i="1"/>
  <c r="E21" i="1"/>
  <c r="G21" i="1" s="1"/>
  <c r="H21" i="1" s="1"/>
  <c r="E22" i="1"/>
  <c r="G22" i="1" s="1"/>
  <c r="H22" i="1" s="1"/>
  <c r="E19" i="1" l="1"/>
  <c r="G19" i="1" s="1"/>
  <c r="H18" i="1"/>
  <c r="E20" i="1"/>
  <c r="G20" i="1" s="1"/>
  <c r="H16" i="1"/>
  <c r="E23" i="1"/>
  <c r="G23" i="1" s="1"/>
  <c r="H23" i="1" s="1"/>
  <c r="E24" i="1"/>
  <c r="G24" i="1" s="1"/>
  <c r="H24" i="1" s="1"/>
  <c r="F26" i="1" l="1"/>
  <c r="G26" i="1" s="1"/>
  <c r="H26" i="1" s="1"/>
  <c r="H20" i="1"/>
  <c r="E25" i="1"/>
  <c r="G25" i="1" s="1"/>
  <c r="H25" i="1" s="1"/>
  <c r="H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z22-102" type="6" refreshedVersion="3" background="1" saveData="1">
    <textPr codePage="866" sourceFile="Z:\Для экспертов\ЕГЭ_2025\Первый день\2508\z22-102.txt" decimal="," thousands=" " space="1" consecutive="1">
      <textFields count="3">
        <textField/>
        <textField/>
        <textField/>
      </textFields>
    </textPr>
  </connection>
  <connection id="2" xr16:uid="{00000000-0015-0000-FFFF-FFFF01000000}" name="z22-103" type="6" refreshedVersion="3" background="1">
    <textPr codePage="866" sourceFile="Z:\Для экспертов\ЕГЭ_2025\Первый день\2509\z22-103.txt" decimal="," thousands=" " space="1" consecutive="1">
      <textFields count="3">
        <textField/>
        <textField/>
        <textField/>
      </textFields>
    </textPr>
  </connection>
  <connection id="3" xr16:uid="{00000000-0015-0000-FFFF-FFFF02000000}" name="z22-105" type="6" refreshedVersion="3" background="1" saveData="1">
    <textPr codePage="866" sourceFile="Z:\Для экспертов\ЕГЭ_2025\Первый день\2511\z22-105.txt" decimal="," thousands=" " space="1" consecutive="1">
      <textFields count="3">
        <textField/>
        <textField/>
        <textField/>
      </textFields>
    </textPr>
  </connection>
  <connection id="4" xr16:uid="{00000000-0015-0000-FFFF-FFFF03000000}" name="z22-106" type="6" refreshedVersion="3" background="1">
    <textPr codePage="866" sourceFile="Z:\Для экспертов\ЕГЭ_2025\Первый день\2512\z22-106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<sst xmlns="http://schemas.openxmlformats.org/spreadsheetml/2006/main" count="3" uniqueCount="3">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</sst>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22-105" connectionId="3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zoomScale="160" zoomScaleNormal="160" workbookViewId="0">
      <selection activeCell="H15" sqref="H15"/>
    </sheetView>
  </sheetViews>
  <sheetFormatPr defaultRowHeight="14.5" x14ac:dyDescent="0.35"/>
  <cols>
    <col min="1" max="2" width="13" style="2" customWidth="1"/>
    <col min="3" max="3" width="16.1796875" style="2" customWidth="1"/>
    <col min="4" max="5" width="9.54296875" style="2" customWidth="1"/>
    <col min="6" max="6" width="9.7265625" style="2" customWidth="1"/>
    <col min="7" max="16384" width="8.7265625" style="2"/>
  </cols>
  <sheetData>
    <row r="1" spans="1:9" ht="28.5" customHeight="1" x14ac:dyDescent="0.35">
      <c r="A1" s="1" t="s">
        <v>0</v>
      </c>
      <c r="B1" s="1" t="s">
        <v>1</v>
      </c>
      <c r="C1" s="1" t="s">
        <v>2</v>
      </c>
    </row>
    <row r="2" spans="1:9" x14ac:dyDescent="0.35">
      <c r="A2" s="2">
        <v>103</v>
      </c>
      <c r="B2" s="2">
        <v>4</v>
      </c>
      <c r="C2" s="3">
        <v>0</v>
      </c>
      <c r="D2" s="3">
        <v>0</v>
      </c>
      <c r="E2" s="4">
        <f>VLOOKUP(C2,$A:$G,7,0)</f>
        <v>0</v>
      </c>
      <c r="F2" s="4">
        <f>VLOOKUP(D2,$A:$G,7,0)</f>
        <v>0</v>
      </c>
      <c r="G2" s="5">
        <f>B2+MAX(E2:F2)</f>
        <v>4</v>
      </c>
      <c r="H2" s="2">
        <f>G2-B2+1</f>
        <v>1</v>
      </c>
      <c r="I2" s="2" t="str">
        <f>IF(AND(H2&lt;=15,G2&gt;=15),1,"")</f>
        <v/>
      </c>
    </row>
    <row r="3" spans="1:9" x14ac:dyDescent="0.35">
      <c r="A3" s="2">
        <v>113</v>
      </c>
      <c r="B3" s="2">
        <v>4</v>
      </c>
      <c r="C3" s="3">
        <v>0</v>
      </c>
      <c r="D3" s="3">
        <v>0</v>
      </c>
      <c r="E3" s="4">
        <f>VLOOKUP(C3,$A:$G,7,0)</f>
        <v>0</v>
      </c>
      <c r="F3" s="4">
        <f>VLOOKUP(D3,$A:$G,7,0)</f>
        <v>0</v>
      </c>
      <c r="G3" s="5">
        <f>B3+MAX(E3:F3)</f>
        <v>4</v>
      </c>
      <c r="H3" s="2">
        <f>G3-B3+1</f>
        <v>1</v>
      </c>
      <c r="I3" s="2" t="str">
        <f t="shared" ref="I3:I27" si="0">IF(AND(H3&lt;=15,G3&gt;=15),1,"")</f>
        <v/>
      </c>
    </row>
    <row r="4" spans="1:9" x14ac:dyDescent="0.35">
      <c r="A4" s="2">
        <v>117</v>
      </c>
      <c r="B4" s="2">
        <v>6</v>
      </c>
      <c r="C4" s="3">
        <v>0</v>
      </c>
      <c r="D4" s="3">
        <v>0</v>
      </c>
      <c r="E4" s="4">
        <f>VLOOKUP(C4,$A:$G,7,0)</f>
        <v>0</v>
      </c>
      <c r="F4" s="4">
        <f>VLOOKUP(D4,$A:$G,7,0)</f>
        <v>0</v>
      </c>
      <c r="G4" s="5">
        <f>B4+MAX(E4:F4)</f>
        <v>6</v>
      </c>
      <c r="H4" s="2">
        <f>G4-B4+1</f>
        <v>1</v>
      </c>
      <c r="I4" s="2" t="str">
        <f t="shared" si="0"/>
        <v/>
      </c>
    </row>
    <row r="5" spans="1:9" x14ac:dyDescent="0.35">
      <c r="A5" s="2">
        <v>112</v>
      </c>
      <c r="B5" s="2">
        <v>3</v>
      </c>
      <c r="C5" s="3">
        <v>113</v>
      </c>
      <c r="D5" s="3">
        <v>0</v>
      </c>
      <c r="E5" s="4">
        <f>VLOOKUP(C5,$A:$G,7,0)</f>
        <v>4</v>
      </c>
      <c r="F5" s="4">
        <f>VLOOKUP(D5,$A:$G,7,0)</f>
        <v>0</v>
      </c>
      <c r="G5" s="5">
        <f>B5+MAX(E5:F5)</f>
        <v>7</v>
      </c>
      <c r="H5" s="2">
        <f>G5-B5+1</f>
        <v>5</v>
      </c>
      <c r="I5" s="2" t="str">
        <f t="shared" si="0"/>
        <v/>
      </c>
    </row>
    <row r="6" spans="1:9" x14ac:dyDescent="0.35">
      <c r="A6" s="2">
        <v>106</v>
      </c>
      <c r="B6" s="2">
        <v>6</v>
      </c>
      <c r="C6" s="3">
        <v>113</v>
      </c>
      <c r="D6" s="3">
        <v>117</v>
      </c>
      <c r="E6" s="4">
        <f>VLOOKUP(C6,$A:$G,7,0)</f>
        <v>4</v>
      </c>
      <c r="F6" s="4">
        <f>VLOOKUP(D6,$A:$G,7,0)</f>
        <v>6</v>
      </c>
      <c r="G6" s="5">
        <f>B6+MAX(E6:F6)</f>
        <v>12</v>
      </c>
      <c r="H6" s="2">
        <f>G6-B6+1</f>
        <v>7</v>
      </c>
      <c r="I6" s="2" t="str">
        <f t="shared" si="0"/>
        <v/>
      </c>
    </row>
    <row r="7" spans="1:9" x14ac:dyDescent="0.35">
      <c r="A7" s="2">
        <v>107</v>
      </c>
      <c r="B7" s="2">
        <v>1</v>
      </c>
      <c r="C7" s="3">
        <v>117</v>
      </c>
      <c r="D7" s="3">
        <v>106</v>
      </c>
      <c r="E7" s="4">
        <f>VLOOKUP(C7,$A:$G,7,0)</f>
        <v>6</v>
      </c>
      <c r="F7" s="4">
        <f>VLOOKUP(D7,$A:$G,7,0)</f>
        <v>12</v>
      </c>
      <c r="G7" s="5">
        <f>B7+MAX(E7:F7)</f>
        <v>13</v>
      </c>
      <c r="H7" s="2">
        <f>G7-B7+1</f>
        <v>13</v>
      </c>
      <c r="I7" s="2" t="str">
        <f t="shared" si="0"/>
        <v/>
      </c>
    </row>
    <row r="8" spans="1:9" x14ac:dyDescent="0.35">
      <c r="A8" s="2">
        <v>118</v>
      </c>
      <c r="B8" s="2">
        <v>3</v>
      </c>
      <c r="C8" s="3">
        <v>106</v>
      </c>
      <c r="D8" s="3">
        <v>0</v>
      </c>
      <c r="E8" s="4">
        <f>VLOOKUP(C8,$A:$G,7,0)</f>
        <v>12</v>
      </c>
      <c r="F8" s="4">
        <f>VLOOKUP(D8,$A:$G,7,0)</f>
        <v>0</v>
      </c>
      <c r="G8" s="5">
        <f>B8+MAX(E8:F8)</f>
        <v>15</v>
      </c>
      <c r="H8" s="7">
        <f>G8-B8+1</f>
        <v>13</v>
      </c>
      <c r="I8" s="2">
        <f t="shared" si="0"/>
        <v>1</v>
      </c>
    </row>
    <row r="9" spans="1:9" x14ac:dyDescent="0.35">
      <c r="A9" s="2">
        <v>124</v>
      </c>
      <c r="B9" s="2">
        <v>6</v>
      </c>
      <c r="C9" s="3">
        <v>106</v>
      </c>
      <c r="D9" s="3">
        <v>113</v>
      </c>
      <c r="E9" s="4">
        <f>VLOOKUP(C9,$A:$G,7,0)</f>
        <v>12</v>
      </c>
      <c r="F9" s="4">
        <f>VLOOKUP(D9,$A:$G,7,0)</f>
        <v>4</v>
      </c>
      <c r="G9" s="5">
        <f>B9+MAX(E9:F9)</f>
        <v>18</v>
      </c>
      <c r="H9" s="7">
        <f>G9-B9+1</f>
        <v>13</v>
      </c>
      <c r="I9" s="2">
        <f t="shared" si="0"/>
        <v>1</v>
      </c>
    </row>
    <row r="10" spans="1:9" x14ac:dyDescent="0.35">
      <c r="A10" s="2">
        <v>101</v>
      </c>
      <c r="B10" s="2">
        <v>5</v>
      </c>
      <c r="C10" s="3">
        <v>107</v>
      </c>
      <c r="D10" s="3">
        <v>0</v>
      </c>
      <c r="E10" s="4">
        <f>VLOOKUP(C10,$A:$G,7,0)</f>
        <v>13</v>
      </c>
      <c r="F10" s="4">
        <f>VLOOKUP(D10,$A:$G,7,0)</f>
        <v>0</v>
      </c>
      <c r="G10" s="5">
        <f>B10+MAX(E10:F10)</f>
        <v>18</v>
      </c>
      <c r="H10" s="7">
        <f>G10-B10+1</f>
        <v>14</v>
      </c>
      <c r="I10" s="2">
        <f t="shared" si="0"/>
        <v>1</v>
      </c>
    </row>
    <row r="11" spans="1:9" x14ac:dyDescent="0.35">
      <c r="A11" s="2">
        <v>102</v>
      </c>
      <c r="B11" s="2">
        <v>5</v>
      </c>
      <c r="C11" s="3">
        <v>106</v>
      </c>
      <c r="D11" s="3">
        <v>107</v>
      </c>
      <c r="E11" s="4">
        <f>VLOOKUP(C11,$A:$G,7,0)</f>
        <v>12</v>
      </c>
      <c r="F11" s="4">
        <f>VLOOKUP(D11,$A:$G,7,0)</f>
        <v>13</v>
      </c>
      <c r="G11" s="5">
        <f>B11+MAX(E11:F11)</f>
        <v>18</v>
      </c>
      <c r="H11" s="7">
        <f>G11-B11+1</f>
        <v>14</v>
      </c>
      <c r="I11" s="2">
        <f t="shared" si="0"/>
        <v>1</v>
      </c>
    </row>
    <row r="12" spans="1:9" x14ac:dyDescent="0.35">
      <c r="A12" s="2">
        <v>108</v>
      </c>
      <c r="B12" s="2">
        <v>6</v>
      </c>
      <c r="C12" s="3">
        <v>103</v>
      </c>
      <c r="D12" s="3">
        <v>107</v>
      </c>
      <c r="E12" s="4">
        <f>VLOOKUP(C12,$A:$G,7,0)</f>
        <v>4</v>
      </c>
      <c r="F12" s="4">
        <f>VLOOKUP(D12,$A:$G,7,0)</f>
        <v>13</v>
      </c>
      <c r="G12" s="5">
        <f>B12+MAX(E12:F12)</f>
        <v>19</v>
      </c>
      <c r="H12" s="7">
        <f>G12-B12+1</f>
        <v>14</v>
      </c>
      <c r="I12" s="2">
        <f t="shared" si="0"/>
        <v>1</v>
      </c>
    </row>
    <row r="13" spans="1:9" x14ac:dyDescent="0.35">
      <c r="A13" s="2">
        <v>111</v>
      </c>
      <c r="B13" s="2">
        <v>4</v>
      </c>
      <c r="C13" s="3">
        <v>118</v>
      </c>
      <c r="D13" s="3">
        <v>0</v>
      </c>
      <c r="E13" s="4">
        <f>VLOOKUP(C13,$A:$G,7,0)</f>
        <v>15</v>
      </c>
      <c r="F13" s="4">
        <f>VLOOKUP(D13,$A:$G,7,0)</f>
        <v>0</v>
      </c>
      <c r="G13" s="5">
        <f>B13+MAX(E13:F13)</f>
        <v>19</v>
      </c>
      <c r="H13" s="2">
        <f>G13-B13+1</f>
        <v>16</v>
      </c>
      <c r="I13" s="2" t="str">
        <f t="shared" si="0"/>
        <v/>
      </c>
    </row>
    <row r="14" spans="1:9" x14ac:dyDescent="0.35">
      <c r="A14" s="2">
        <v>122</v>
      </c>
      <c r="B14" s="2">
        <v>1</v>
      </c>
      <c r="C14" s="3">
        <v>118</v>
      </c>
      <c r="D14" s="3">
        <v>113</v>
      </c>
      <c r="E14" s="4">
        <f>VLOOKUP(C14,$A:$G,7,0)</f>
        <v>15</v>
      </c>
      <c r="F14" s="4">
        <f>VLOOKUP(D14,$A:$G,7,0)</f>
        <v>4</v>
      </c>
      <c r="G14" s="5">
        <f>B14+MAX(E14:F14)</f>
        <v>16</v>
      </c>
      <c r="H14" s="2">
        <f>G14-B14+1</f>
        <v>16</v>
      </c>
      <c r="I14" s="2" t="str">
        <f t="shared" si="0"/>
        <v/>
      </c>
    </row>
    <row r="15" spans="1:9" x14ac:dyDescent="0.35">
      <c r="A15" s="2">
        <v>125</v>
      </c>
      <c r="B15" s="2">
        <v>6</v>
      </c>
      <c r="C15" s="3">
        <v>118</v>
      </c>
      <c r="D15" s="3">
        <v>0</v>
      </c>
      <c r="E15" s="4">
        <f>VLOOKUP(C15,$A:$G,7,0)</f>
        <v>15</v>
      </c>
      <c r="F15" s="4">
        <f>VLOOKUP(D15,$A:$G,7,0)</f>
        <v>0</v>
      </c>
      <c r="G15" s="5">
        <f>B15+MAX(E15:F15)</f>
        <v>21</v>
      </c>
      <c r="H15" s="2">
        <f>G15-B15+1</f>
        <v>16</v>
      </c>
      <c r="I15" s="2" t="str">
        <f t="shared" si="0"/>
        <v/>
      </c>
    </row>
    <row r="16" spans="1:9" x14ac:dyDescent="0.35">
      <c r="A16" s="2">
        <v>104</v>
      </c>
      <c r="B16" s="2">
        <v>5</v>
      </c>
      <c r="C16" s="3">
        <v>122</v>
      </c>
      <c r="D16" s="3">
        <v>0</v>
      </c>
      <c r="E16" s="4">
        <f>VLOOKUP(C16,$A:$G,7,0)</f>
        <v>16</v>
      </c>
      <c r="F16" s="4">
        <f>VLOOKUP(D16,$A:$G,7,0)</f>
        <v>0</v>
      </c>
      <c r="G16" s="5">
        <f>B16+MAX(E16:F16)</f>
        <v>21</v>
      </c>
      <c r="H16" s="2">
        <f>G16-B16+1</f>
        <v>17</v>
      </c>
      <c r="I16" s="2" t="str">
        <f t="shared" si="0"/>
        <v/>
      </c>
    </row>
    <row r="17" spans="1:9" x14ac:dyDescent="0.35">
      <c r="A17" s="2">
        <v>119</v>
      </c>
      <c r="B17" s="2">
        <v>5</v>
      </c>
      <c r="C17" s="3">
        <v>101</v>
      </c>
      <c r="D17" s="3">
        <v>106</v>
      </c>
      <c r="E17" s="4">
        <f>VLOOKUP(C17,$A:$G,7,0)</f>
        <v>18</v>
      </c>
      <c r="F17" s="4">
        <f>VLOOKUP(D17,$A:$G,7,0)</f>
        <v>12</v>
      </c>
      <c r="G17" s="5">
        <f>B17+MAX(E17:F17)</f>
        <v>23</v>
      </c>
      <c r="H17" s="2">
        <f>G17-B17+1</f>
        <v>19</v>
      </c>
      <c r="I17" s="2" t="str">
        <f t="shared" si="0"/>
        <v/>
      </c>
    </row>
    <row r="18" spans="1:9" x14ac:dyDescent="0.35">
      <c r="A18" s="2">
        <v>115</v>
      </c>
      <c r="B18" s="2">
        <v>2</v>
      </c>
      <c r="C18" s="3">
        <v>112</v>
      </c>
      <c r="D18" s="3">
        <v>111</v>
      </c>
      <c r="E18" s="4">
        <f>VLOOKUP(C18,$A:$G,7,0)</f>
        <v>7</v>
      </c>
      <c r="F18" s="4">
        <f>VLOOKUP(D18,$A:$G,7,0)</f>
        <v>19</v>
      </c>
      <c r="G18" s="5">
        <f>B18+MAX(E18:F18)</f>
        <v>21</v>
      </c>
      <c r="H18" s="2">
        <f>G18-B18+1</f>
        <v>20</v>
      </c>
      <c r="I18" s="2" t="str">
        <f t="shared" si="0"/>
        <v/>
      </c>
    </row>
    <row r="19" spans="1:9" x14ac:dyDescent="0.35">
      <c r="A19" s="2">
        <v>105</v>
      </c>
      <c r="B19" s="2">
        <v>4</v>
      </c>
      <c r="C19" s="3">
        <v>115</v>
      </c>
      <c r="D19" s="3">
        <v>0</v>
      </c>
      <c r="E19" s="4">
        <f>VLOOKUP(C19,$A:$G,7,0)</f>
        <v>21</v>
      </c>
      <c r="F19" s="4">
        <f>VLOOKUP(D19,$A:$G,7,0)</f>
        <v>0</v>
      </c>
      <c r="G19" s="5">
        <f>B19+MAX(E19:F19)</f>
        <v>25</v>
      </c>
      <c r="H19" s="2">
        <f>G19-B19+1</f>
        <v>22</v>
      </c>
      <c r="I19" s="2" t="str">
        <f t="shared" si="0"/>
        <v/>
      </c>
    </row>
    <row r="20" spans="1:9" x14ac:dyDescent="0.35">
      <c r="A20" s="2">
        <v>110</v>
      </c>
      <c r="B20" s="2">
        <v>5</v>
      </c>
      <c r="C20" s="3">
        <v>104</v>
      </c>
      <c r="D20" s="3">
        <v>0</v>
      </c>
      <c r="E20" s="4">
        <f>VLOOKUP(C20,$A:$G,7,0)</f>
        <v>21</v>
      </c>
      <c r="F20" s="4">
        <f>VLOOKUP(D20,$A:$G,7,0)</f>
        <v>0</v>
      </c>
      <c r="G20" s="5">
        <f>B20+MAX(E20:F20)</f>
        <v>26</v>
      </c>
      <c r="H20" s="2">
        <f>G20-B20+1</f>
        <v>22</v>
      </c>
      <c r="I20" s="2" t="str">
        <f t="shared" si="0"/>
        <v/>
      </c>
    </row>
    <row r="21" spans="1:9" x14ac:dyDescent="0.35">
      <c r="A21" s="2">
        <v>120</v>
      </c>
      <c r="B21" s="2">
        <v>1</v>
      </c>
      <c r="C21" s="3">
        <v>125</v>
      </c>
      <c r="D21" s="3">
        <v>0</v>
      </c>
      <c r="E21" s="4">
        <f>VLOOKUP(C21,$A:$G,7,0)</f>
        <v>21</v>
      </c>
      <c r="F21" s="4">
        <f>VLOOKUP(D21,$A:$G,7,0)</f>
        <v>0</v>
      </c>
      <c r="G21" s="5">
        <f>B21+MAX(E21:F21)</f>
        <v>22</v>
      </c>
      <c r="H21" s="2">
        <f>G21-B21+1</f>
        <v>22</v>
      </c>
      <c r="I21" s="2" t="str">
        <f t="shared" si="0"/>
        <v/>
      </c>
    </row>
    <row r="22" spans="1:9" x14ac:dyDescent="0.35">
      <c r="A22" s="2">
        <v>121</v>
      </c>
      <c r="B22" s="2">
        <v>3</v>
      </c>
      <c r="C22" s="3">
        <v>125</v>
      </c>
      <c r="D22" s="3">
        <v>103</v>
      </c>
      <c r="E22" s="4">
        <f>VLOOKUP(C22,$A:$G,7,0)</f>
        <v>21</v>
      </c>
      <c r="F22" s="4">
        <f>VLOOKUP(D22,$A:$G,7,0)</f>
        <v>4</v>
      </c>
      <c r="G22" s="5">
        <f>B22+MAX(E22:F22)</f>
        <v>24</v>
      </c>
      <c r="H22" s="2">
        <f>G22-B22+1</f>
        <v>22</v>
      </c>
      <c r="I22" s="2" t="str">
        <f t="shared" si="0"/>
        <v/>
      </c>
    </row>
    <row r="23" spans="1:9" x14ac:dyDescent="0.35">
      <c r="A23" s="2">
        <v>109</v>
      </c>
      <c r="B23" s="2">
        <v>2</v>
      </c>
      <c r="C23" s="3">
        <v>121</v>
      </c>
      <c r="D23" s="3">
        <v>0</v>
      </c>
      <c r="E23" s="4">
        <f>VLOOKUP(C23,$A:$G,7,0)</f>
        <v>24</v>
      </c>
      <c r="F23" s="4">
        <f>VLOOKUP(D23,$A:$G,7,0)</f>
        <v>0</v>
      </c>
      <c r="G23" s="5">
        <f>B23+MAX(E23:F23)</f>
        <v>26</v>
      </c>
      <c r="H23" s="2">
        <f>G23-B23+1</f>
        <v>25</v>
      </c>
      <c r="I23" s="2" t="str">
        <f t="shared" si="0"/>
        <v/>
      </c>
    </row>
    <row r="24" spans="1:9" x14ac:dyDescent="0.35">
      <c r="A24" s="2">
        <v>123</v>
      </c>
      <c r="B24" s="2">
        <v>4</v>
      </c>
      <c r="C24" s="3">
        <v>121</v>
      </c>
      <c r="D24" s="3">
        <v>107</v>
      </c>
      <c r="E24" s="4">
        <f>VLOOKUP(C24,$A:$G,7,0)</f>
        <v>24</v>
      </c>
      <c r="F24" s="4">
        <f>VLOOKUP(D24,$A:$G,7,0)</f>
        <v>13</v>
      </c>
      <c r="G24" s="5">
        <f>B24+MAX(E24:F24)</f>
        <v>28</v>
      </c>
      <c r="H24" s="2">
        <f>G24-B24+1</f>
        <v>25</v>
      </c>
      <c r="I24" s="2" t="str">
        <f t="shared" si="0"/>
        <v/>
      </c>
    </row>
    <row r="25" spans="1:9" x14ac:dyDescent="0.35">
      <c r="A25" s="2">
        <v>116</v>
      </c>
      <c r="B25" s="2">
        <v>3</v>
      </c>
      <c r="C25" s="3">
        <v>105</v>
      </c>
      <c r="D25" s="3">
        <v>0</v>
      </c>
      <c r="E25" s="4">
        <f>VLOOKUP(C25,$A:$G,7,0)</f>
        <v>25</v>
      </c>
      <c r="F25" s="4">
        <f>VLOOKUP(D25,$A:$G,7,0)</f>
        <v>0</v>
      </c>
      <c r="G25" s="5">
        <f>B25+MAX(E25:F25)</f>
        <v>28</v>
      </c>
      <c r="H25" s="2">
        <f>G25-B25+1</f>
        <v>26</v>
      </c>
      <c r="I25" s="2" t="str">
        <f t="shared" si="0"/>
        <v/>
      </c>
    </row>
    <row r="26" spans="1:9" x14ac:dyDescent="0.35">
      <c r="A26" s="2">
        <v>114</v>
      </c>
      <c r="B26" s="2">
        <v>3</v>
      </c>
      <c r="C26" s="3">
        <v>124</v>
      </c>
      <c r="D26" s="3">
        <v>110</v>
      </c>
      <c r="E26" s="4">
        <f>VLOOKUP(C26,$A:$G,7,0)</f>
        <v>18</v>
      </c>
      <c r="F26" s="4">
        <f>VLOOKUP(D26,$A:$G,7,0)</f>
        <v>26</v>
      </c>
      <c r="G26" s="5">
        <f>B26+MAX(E26:F26)</f>
        <v>29</v>
      </c>
      <c r="H26" s="2">
        <f>G26-B26+1</f>
        <v>27</v>
      </c>
      <c r="I26" s="2" t="str">
        <f t="shared" si="0"/>
        <v/>
      </c>
    </row>
    <row r="27" spans="1:9" x14ac:dyDescent="0.35">
      <c r="A27" s="2">
        <v>0</v>
      </c>
      <c r="G27" s="2">
        <v>0</v>
      </c>
      <c r="I27" s="6">
        <f>COUNT(I2:I26)</f>
        <v>5</v>
      </c>
    </row>
  </sheetData>
  <sortState xmlns:xlrd2="http://schemas.microsoft.com/office/spreadsheetml/2017/richdata2" ref="A2:H26">
    <sortCondition ref="H2:H2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Лист1!z22_105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Сергей Анатольевич Скирдов</cp:lastModifiedBy>
  <dcterms:created xsi:type="dcterms:W3CDTF">2025-01-15T10:27:21Z</dcterms:created>
  <dcterms:modified xsi:type="dcterms:W3CDTF">2025-10-26T14:10:20Z</dcterms:modified>
</cp:coreProperties>
</file>