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\HoloLensQuickNav\"/>
    </mc:Choice>
  </mc:AlternateContent>
  <bookViews>
    <workbookView xWindow="0" yWindow="0" windowWidth="21570" windowHeight="8145" activeTab="4"/>
  </bookViews>
  <sheets>
    <sheet name="Male" sheetId="1" r:id="rId1"/>
    <sheet name="Female" sheetId="2" r:id="rId2"/>
    <sheet name="Raw Data" sheetId="7" r:id="rId3"/>
    <sheet name="Full Calculations" sheetId="5" r:id="rId4"/>
    <sheet name="Expert" sheetId="6" r:id="rId5"/>
    <sheet name="Calculations Male" sheetId="3" r:id="rId6"/>
    <sheet name="Calculations Female" sheetId="4" r:id="rId7"/>
  </sheets>
  <definedNames>
    <definedName name="_xlnm._FilterDatabase" localSheetId="3" hidden="1">'Full Calculations'!$A$1:$I$217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6" l="1"/>
  <c r="F47" i="6"/>
  <c r="G229" i="5"/>
  <c r="G228" i="5"/>
  <c r="C227" i="5"/>
  <c r="G227" i="5"/>
  <c r="F46" i="6"/>
  <c r="AB41" i="6"/>
  <c r="AA41" i="6"/>
  <c r="Z41" i="6"/>
  <c r="AB43" i="6" s="1"/>
  <c r="Y41" i="6"/>
  <c r="R41" i="6"/>
  <c r="Q41" i="6"/>
  <c r="P41" i="6"/>
  <c r="R43" i="6" s="1"/>
  <c r="O41" i="6"/>
  <c r="L220" i="5"/>
  <c r="T37" i="6"/>
  <c r="T36" i="6"/>
  <c r="T35" i="6"/>
  <c r="AD34" i="6"/>
  <c r="AD33" i="6"/>
  <c r="AD32" i="6"/>
  <c r="T31" i="6"/>
  <c r="T30" i="6"/>
  <c r="T29" i="6"/>
  <c r="AD28" i="6"/>
  <c r="AD27" i="6"/>
  <c r="AD26" i="6"/>
  <c r="AD25" i="6"/>
  <c r="AD24" i="6"/>
  <c r="AD23" i="6"/>
  <c r="T22" i="6"/>
  <c r="T21" i="6"/>
  <c r="T20" i="6"/>
  <c r="AD19" i="6"/>
  <c r="AD18" i="6"/>
  <c r="AD17" i="6"/>
  <c r="T16" i="6"/>
  <c r="T15" i="6"/>
  <c r="T14" i="6"/>
  <c r="AD13" i="6"/>
  <c r="AD12" i="6"/>
  <c r="AD11" i="6"/>
  <c r="T10" i="6"/>
  <c r="T9" i="6"/>
  <c r="T8" i="6"/>
  <c r="AD7" i="6"/>
  <c r="AD6" i="6"/>
  <c r="AD5" i="6"/>
  <c r="T4" i="6"/>
  <c r="T3" i="6"/>
  <c r="T2" i="6"/>
  <c r="C232" i="5"/>
  <c r="C231" i="5"/>
  <c r="C230" i="5"/>
  <c r="C229" i="5"/>
  <c r="B232" i="5"/>
  <c r="B231" i="5"/>
  <c r="B230" i="5"/>
  <c r="B229" i="5"/>
  <c r="C228" i="5"/>
  <c r="B228" i="5"/>
  <c r="B227" i="5"/>
  <c r="W220" i="5"/>
  <c r="V220" i="5"/>
  <c r="U220" i="5"/>
  <c r="T220" i="5"/>
  <c r="W222" i="5" s="1"/>
  <c r="O220" i="5"/>
  <c r="N220" i="5"/>
  <c r="M220" i="5"/>
  <c r="G240" i="5"/>
  <c r="G239" i="5"/>
  <c r="G238" i="5"/>
  <c r="G237" i="5"/>
  <c r="G236" i="5"/>
  <c r="G235" i="5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G41" i="6"/>
  <c r="F41" i="6"/>
  <c r="E41" i="6"/>
  <c r="D41" i="6"/>
  <c r="D220" i="5"/>
  <c r="C220" i="5"/>
  <c r="B220" i="5"/>
  <c r="A220" i="5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205" i="5"/>
  <c r="I204" i="5"/>
  <c r="I203" i="5"/>
  <c r="I202" i="5"/>
  <c r="I201" i="5"/>
  <c r="I169" i="5"/>
  <c r="I168" i="5"/>
  <c r="I167" i="5"/>
  <c r="I166" i="5"/>
  <c r="I165" i="5"/>
  <c r="I133" i="5"/>
  <c r="I132" i="5"/>
  <c r="I131" i="5"/>
  <c r="I130" i="5"/>
  <c r="I129" i="5"/>
  <c r="I211" i="5"/>
  <c r="I210" i="5"/>
  <c r="I209" i="5"/>
  <c r="I208" i="5"/>
  <c r="I207" i="5"/>
  <c r="I175" i="5"/>
  <c r="I174" i="5"/>
  <c r="I173" i="5"/>
  <c r="I172" i="5"/>
  <c r="I171" i="5"/>
  <c r="I139" i="5"/>
  <c r="I138" i="5"/>
  <c r="I137" i="5"/>
  <c r="I136" i="5"/>
  <c r="I135" i="5"/>
  <c r="I187" i="5"/>
  <c r="I186" i="5"/>
  <c r="I185" i="5"/>
  <c r="I184" i="5"/>
  <c r="I183" i="5"/>
  <c r="I151" i="5"/>
  <c r="I150" i="5"/>
  <c r="I149" i="5"/>
  <c r="I148" i="5"/>
  <c r="I147" i="5"/>
  <c r="I115" i="5"/>
  <c r="I114" i="5"/>
  <c r="I113" i="5"/>
  <c r="I112" i="5"/>
  <c r="I111" i="5"/>
  <c r="I217" i="5"/>
  <c r="I216" i="5"/>
  <c r="I215" i="5"/>
  <c r="I214" i="5"/>
  <c r="I213" i="5"/>
  <c r="I212" i="5"/>
  <c r="I181" i="5"/>
  <c r="I180" i="5"/>
  <c r="I179" i="5"/>
  <c r="I178" i="5"/>
  <c r="I177" i="5"/>
  <c r="I145" i="5"/>
  <c r="I144" i="5"/>
  <c r="I143" i="5"/>
  <c r="I142" i="5"/>
  <c r="I141" i="5"/>
  <c r="I193" i="5"/>
  <c r="I192" i="5"/>
  <c r="I191" i="5"/>
  <c r="I190" i="5"/>
  <c r="I189" i="5"/>
  <c r="I188" i="5"/>
  <c r="I157" i="5"/>
  <c r="I156" i="5"/>
  <c r="I155" i="5"/>
  <c r="I154" i="5"/>
  <c r="I153" i="5"/>
  <c r="I121" i="5"/>
  <c r="I120" i="5"/>
  <c r="I119" i="5"/>
  <c r="I118" i="5"/>
  <c r="I117" i="5"/>
  <c r="I199" i="5"/>
  <c r="I198" i="5"/>
  <c r="I197" i="5"/>
  <c r="I196" i="5"/>
  <c r="I195" i="5"/>
  <c r="I163" i="5"/>
  <c r="I162" i="5"/>
  <c r="I161" i="5"/>
  <c r="I160" i="5"/>
  <c r="I159" i="5"/>
  <c r="I127" i="5"/>
  <c r="I126" i="5"/>
  <c r="I125" i="5"/>
  <c r="I124" i="5"/>
  <c r="I123" i="5"/>
  <c r="I200" i="5"/>
  <c r="I164" i="5"/>
  <c r="I128" i="5"/>
  <c r="I206" i="5"/>
  <c r="I170" i="5"/>
  <c r="I134" i="5"/>
  <c r="I182" i="5"/>
  <c r="I146" i="5"/>
  <c r="I110" i="5"/>
  <c r="I176" i="5"/>
  <c r="I140" i="5"/>
  <c r="I152" i="5"/>
  <c r="I116" i="5"/>
  <c r="I194" i="5"/>
  <c r="I158" i="5"/>
  <c r="I122" i="5"/>
  <c r="I97" i="5"/>
  <c r="I96" i="5"/>
  <c r="I95" i="5"/>
  <c r="I94" i="5"/>
  <c r="I93" i="5"/>
  <c r="I61" i="5"/>
  <c r="I60" i="5"/>
  <c r="I59" i="5"/>
  <c r="I58" i="5"/>
  <c r="I57" i="5"/>
  <c r="I25" i="5"/>
  <c r="I24" i="5"/>
  <c r="I23" i="5"/>
  <c r="I22" i="5"/>
  <c r="I21" i="5"/>
  <c r="I103" i="5"/>
  <c r="I102" i="5"/>
  <c r="I101" i="5"/>
  <c r="I100" i="5"/>
  <c r="I99" i="5"/>
  <c r="I67" i="5"/>
  <c r="I66" i="5"/>
  <c r="I65" i="5"/>
  <c r="I64" i="5"/>
  <c r="I63" i="5"/>
  <c r="I31" i="5"/>
  <c r="I30" i="5"/>
  <c r="I29" i="5"/>
  <c r="I28" i="5"/>
  <c r="I27" i="5"/>
  <c r="I79" i="5"/>
  <c r="I78" i="5"/>
  <c r="I77" i="5"/>
  <c r="I76" i="5"/>
  <c r="I75" i="5"/>
  <c r="I43" i="5"/>
  <c r="I42" i="5"/>
  <c r="I41" i="5"/>
  <c r="I40" i="5"/>
  <c r="I39" i="5"/>
  <c r="I7" i="5"/>
  <c r="I6" i="5"/>
  <c r="I5" i="5"/>
  <c r="I4" i="5"/>
  <c r="I3" i="5"/>
  <c r="I109" i="5"/>
  <c r="I108" i="5"/>
  <c r="I107" i="5"/>
  <c r="I106" i="5"/>
  <c r="I105" i="5"/>
  <c r="I73" i="5"/>
  <c r="I72" i="5"/>
  <c r="I71" i="5"/>
  <c r="I70" i="5"/>
  <c r="I69" i="5"/>
  <c r="I37" i="5"/>
  <c r="I36" i="5"/>
  <c r="I35" i="5"/>
  <c r="I34" i="5"/>
  <c r="I33" i="5"/>
  <c r="I85" i="5"/>
  <c r="I84" i="5"/>
  <c r="I83" i="5"/>
  <c r="I82" i="5"/>
  <c r="I81" i="5"/>
  <c r="I49" i="5"/>
  <c r="I48" i="5"/>
  <c r="I47" i="5"/>
  <c r="I46" i="5"/>
  <c r="I45" i="5"/>
  <c r="I13" i="5"/>
  <c r="I12" i="5"/>
  <c r="I11" i="5"/>
  <c r="I10" i="5"/>
  <c r="I9" i="5"/>
  <c r="I91" i="5"/>
  <c r="I90" i="5"/>
  <c r="I89" i="5"/>
  <c r="I88" i="5"/>
  <c r="I87" i="5"/>
  <c r="I55" i="5"/>
  <c r="I54" i="5"/>
  <c r="I53" i="5"/>
  <c r="I52" i="5"/>
  <c r="I51" i="5"/>
  <c r="I19" i="5"/>
  <c r="I18" i="5"/>
  <c r="I17" i="5"/>
  <c r="I16" i="5"/>
  <c r="I15" i="5"/>
  <c r="I92" i="5"/>
  <c r="I56" i="5"/>
  <c r="I20" i="5"/>
  <c r="I98" i="5"/>
  <c r="I62" i="5"/>
  <c r="I26" i="5"/>
  <c r="I74" i="5"/>
  <c r="I38" i="5"/>
  <c r="I2" i="5"/>
  <c r="I104" i="5"/>
  <c r="I68" i="5"/>
  <c r="I32" i="5"/>
  <c r="I80" i="5"/>
  <c r="I44" i="5"/>
  <c r="I8" i="5"/>
  <c r="I86" i="5"/>
  <c r="I50" i="5"/>
  <c r="I14" i="5"/>
  <c r="I144" i="2"/>
  <c r="I137" i="2"/>
  <c r="I130" i="2"/>
  <c r="I144" i="1"/>
  <c r="I137" i="1"/>
  <c r="I130" i="1"/>
  <c r="I123" i="2"/>
  <c r="I116" i="2"/>
  <c r="I109" i="2"/>
  <c r="I123" i="1"/>
  <c r="I116" i="1"/>
  <c r="I109" i="1"/>
  <c r="I102" i="2"/>
  <c r="I95" i="2"/>
  <c r="I88" i="2"/>
  <c r="I102" i="1"/>
  <c r="I95" i="1"/>
  <c r="I88" i="1"/>
  <c r="O222" i="5" l="1"/>
  <c r="G43" i="6"/>
  <c r="D222" i="5"/>
  <c r="Q82" i="4"/>
  <c r="P82" i="4"/>
  <c r="O82" i="4"/>
  <c r="N82" i="4"/>
  <c r="K82" i="4"/>
  <c r="J82" i="4"/>
  <c r="I82" i="4"/>
  <c r="H82" i="4"/>
  <c r="E82" i="4"/>
  <c r="D82" i="4"/>
  <c r="C82" i="4"/>
  <c r="B82" i="4"/>
  <c r="E84" i="4" s="1"/>
  <c r="Q82" i="3"/>
  <c r="P82" i="3"/>
  <c r="O82" i="3"/>
  <c r="N82" i="3"/>
  <c r="K82" i="3"/>
  <c r="J82" i="3"/>
  <c r="I82" i="3"/>
  <c r="H82" i="3"/>
  <c r="E82" i="3"/>
  <c r="D82" i="3"/>
  <c r="C82" i="3"/>
  <c r="B82" i="3"/>
  <c r="I81" i="2"/>
  <c r="I74" i="2"/>
  <c r="I67" i="2"/>
  <c r="I81" i="1"/>
  <c r="I74" i="1"/>
  <c r="I67" i="1"/>
  <c r="Q84" i="4" l="1"/>
  <c r="K84" i="4"/>
  <c r="L4" i="2"/>
  <c r="I60" i="1"/>
  <c r="I53" i="1"/>
  <c r="I46" i="1"/>
  <c r="I39" i="1"/>
  <c r="I32" i="1"/>
  <c r="I25" i="1"/>
  <c r="I18" i="1"/>
  <c r="I11" i="1"/>
  <c r="I4" i="1"/>
  <c r="I60" i="2"/>
  <c r="I53" i="2"/>
  <c r="I46" i="2"/>
  <c r="I39" i="2"/>
  <c r="I32" i="2"/>
  <c r="I25" i="2"/>
  <c r="I18" i="2"/>
  <c r="I11" i="2"/>
  <c r="I4" i="2"/>
  <c r="E84" i="3" l="1"/>
  <c r="Q84" i="3"/>
  <c r="K84" i="3"/>
</calcChain>
</file>

<file path=xl/sharedStrings.xml><?xml version="1.0" encoding="utf-8"?>
<sst xmlns="http://schemas.openxmlformats.org/spreadsheetml/2006/main" count="1223" uniqueCount="40">
  <si>
    <t>Marker #</t>
  </si>
  <si>
    <t>Male Phantom</t>
  </si>
  <si>
    <t>User</t>
  </si>
  <si>
    <t>&lt;2mm</t>
  </si>
  <si>
    <t>2-5mm</t>
  </si>
  <si>
    <t>5-10mm</t>
  </si>
  <si>
    <t>&gt;10mm</t>
  </si>
  <si>
    <t>Time</t>
  </si>
  <si>
    <t>Attempt</t>
  </si>
  <si>
    <t>Female Phantom</t>
  </si>
  <si>
    <t>Grace</t>
  </si>
  <si>
    <t>Grace 3-8</t>
  </si>
  <si>
    <t>Noted: Shift in HoloLens</t>
  </si>
  <si>
    <t>Ben 9-10</t>
  </si>
  <si>
    <t>Ben</t>
  </si>
  <si>
    <t>Zac 11-13</t>
  </si>
  <si>
    <t>Zac</t>
  </si>
  <si>
    <t>Zac 14</t>
  </si>
  <si>
    <t>Percent Within Range:</t>
  </si>
  <si>
    <t>Noted: Shift in HoloLens(almost an inch)</t>
  </si>
  <si>
    <t>All Results</t>
  </si>
  <si>
    <t>Best Side Results</t>
  </si>
  <si>
    <t>Worst Side Results</t>
  </si>
  <si>
    <t>Seconds</t>
  </si>
  <si>
    <t>Average Time</t>
  </si>
  <si>
    <t>Andrew 19-21</t>
  </si>
  <si>
    <t>Andrew</t>
  </si>
  <si>
    <t>Regina 22-25</t>
  </si>
  <si>
    <t>Regina</t>
  </si>
  <si>
    <t>Mark 27-28</t>
  </si>
  <si>
    <t>Mark</t>
  </si>
  <si>
    <t>Emily 29-30</t>
  </si>
  <si>
    <t>Emily</t>
  </si>
  <si>
    <t>Scores</t>
  </si>
  <si>
    <t>Max Time</t>
  </si>
  <si>
    <t>Min Time</t>
  </si>
  <si>
    <t>Avergae Time</t>
  </si>
  <si>
    <t xml:space="preserve">min 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</si>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</sst>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/>
    <xf numFmtId="10" fontId="0" fillId="0" borderId="0" xfId="1" applyNumberFormat="1" applyFont="1"/>
    <xf numFmtId="10" fontId="0" fillId="0" borderId="0" xfId="0" applyNumberFormat="1"/>
    <xf numFmtId="0" fontId="0" fillId="0" borderId="0" xfId="0" applyFill="1"/>
    <xf numFmtId="0" fontId="1" fillId="0" borderId="0" xfId="0" applyFont="1" applyFill="1" applyBorder="1" applyAlignment="1">
      <alignment horizontal="center"/>
    </xf>
    <xf numFmtId="2" fontId="0" fillId="0" borderId="0" xfId="0" applyNumberFormat="1" applyFill="1"/>
    <xf numFmtId="2" fontId="1" fillId="0" borderId="0" xfId="0" applyNumberFormat="1" applyFont="1" applyFill="1" applyBorder="1" applyAlignment="1">
      <alignment horizontal="center"/>
    </xf>
    <xf numFmtId="20" fontId="0" fillId="0" borderId="0" xfId="0" applyNumberFormat="1" applyFill="1"/>
    <xf numFmtId="0" fontId="1" fillId="0" borderId="0" xfId="0" applyFont="1" applyFill="1" applyBorder="1" applyAlignment="1">
      <alignment horizontal="left"/>
    </xf>
    <xf numFmtId="1" fontId="0" fillId="0" borderId="0" xfId="0" applyNumberFormat="1" applyFill="1"/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Fill="1" applyBorder="1"/>
    <xf numFmtId="20" fontId="0" fillId="0" borderId="0" xfId="0" applyNumberFormat="1" applyFill="1" applyBorder="1" applyAlignment="1">
      <alignment vertical="top"/>
    </xf>
    <xf numFmtId="1" fontId="0" fillId="0" borderId="0" xfId="0" applyNumberFormat="1" applyFill="1" applyBorder="1" applyAlignment="1">
      <alignment vertical="top"/>
    </xf>
    <xf numFmtId="0" fontId="0" fillId="0" borderId="24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0" xfId="0" applyBorder="1" applyAlignment="1">
      <alignment horizontal="center" vertical="top"/>
    </xf>
    <xf numFmtId="1" fontId="0" fillId="0" borderId="11" xfId="0" applyNumberFormat="1" applyBorder="1" applyAlignment="1">
      <alignment horizontal="center" vertical="top"/>
    </xf>
    <xf numFmtId="1" fontId="0" fillId="0" borderId="12" xfId="0" applyNumberFormat="1" applyBorder="1" applyAlignment="1">
      <alignment horizontal="center" vertical="top"/>
    </xf>
    <xf numFmtId="1" fontId="0" fillId="0" borderId="13" xfId="0" applyNumberFormat="1" applyBorder="1" applyAlignment="1">
      <alignment horizontal="center" vertical="top"/>
    </xf>
    <xf numFmtId="0" fontId="0" fillId="0" borderId="4" xfId="0" applyBorder="1" applyAlignment="1">
      <alignment horizontal="left" vertical="top" wrapText="1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20" fontId="0" fillId="0" borderId="18" xfId="0" applyNumberFormat="1" applyBorder="1" applyAlignment="1">
      <alignment horizontal="center" vertical="top"/>
    </xf>
    <xf numFmtId="20" fontId="0" fillId="0" borderId="19" xfId="0" applyNumberFormat="1" applyBorder="1" applyAlignment="1">
      <alignment horizontal="center" vertical="top"/>
    </xf>
    <xf numFmtId="20" fontId="0" fillId="0" borderId="20" xfId="0" applyNumberFormat="1" applyBorder="1" applyAlignment="1">
      <alignment horizontal="center" vertical="top"/>
    </xf>
    <xf numFmtId="20" fontId="0" fillId="0" borderId="11" xfId="0" applyNumberFormat="1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1" fillId="2" borderId="17" xfId="0" applyFont="1" applyFill="1" applyBorder="1" applyAlignment="1">
      <alignment horizontal="center"/>
    </xf>
    <xf numFmtId="0" fontId="0" fillId="0" borderId="8" xfId="0" applyBorder="1" applyAlignment="1">
      <alignment vertical="top"/>
    </xf>
    <xf numFmtId="0" fontId="0" fillId="0" borderId="14" xfId="0" applyBorder="1" applyAlignment="1">
      <alignment vertical="top"/>
    </xf>
    <xf numFmtId="20" fontId="0" fillId="0" borderId="11" xfId="0" applyNumberFormat="1" applyBorder="1" applyAlignment="1">
      <alignment vertical="top"/>
    </xf>
    <xf numFmtId="1" fontId="0" fillId="0" borderId="11" xfId="0" applyNumberFormat="1" applyBorder="1" applyAlignment="1">
      <alignment vertical="top"/>
    </xf>
    <xf numFmtId="20" fontId="0" fillId="0" borderId="18" xfId="0" applyNumberFormat="1" applyBorder="1" applyAlignment="1">
      <alignment vertical="top"/>
    </xf>
    <xf numFmtId="0" fontId="0" fillId="0" borderId="4" xfId="0" applyBorder="1" applyAlignment="1">
      <alignment vertical="top" wrapText="1"/>
    </xf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9"/>
  <sheetViews>
    <sheetView workbookViewId="0">
      <selection activeCell="O24" sqref="O24"/>
    </sheetView>
  </sheetViews>
  <sheetFormatPr defaultRowHeight="15" x14ac:dyDescent="0.25"/>
  <cols>
    <col min="14" max="14" width="13.28515625" bestFit="1" customWidth="1"/>
  </cols>
  <sheetData>
    <row r="1" spans="1:15" ht="15.75" x14ac:dyDescent="0.25">
      <c r="A1" s="10" t="s">
        <v>1</v>
      </c>
    </row>
    <row r="2" spans="1:15" ht="15.75" thickBot="1" x14ac:dyDescent="0.3">
      <c r="K2" s="13"/>
      <c r="L2" s="13"/>
      <c r="M2" s="13"/>
      <c r="N2" s="13"/>
      <c r="O2" s="13"/>
    </row>
    <row r="3" spans="1:15" ht="15.75" thickBot="1" x14ac:dyDescent="0.3">
      <c r="A3" s="1" t="s">
        <v>2</v>
      </c>
      <c r="B3" s="2" t="s">
        <v>8</v>
      </c>
      <c r="C3" s="2" t="s">
        <v>0</v>
      </c>
      <c r="D3" s="2" t="s">
        <v>3</v>
      </c>
      <c r="E3" s="2" t="s">
        <v>4</v>
      </c>
      <c r="F3" s="2" t="s">
        <v>5</v>
      </c>
      <c r="G3" s="2" t="s">
        <v>6</v>
      </c>
      <c r="H3" s="3" t="s">
        <v>7</v>
      </c>
      <c r="I3" s="3" t="s">
        <v>23</v>
      </c>
      <c r="K3" s="13"/>
      <c r="L3" s="14"/>
      <c r="M3" s="13"/>
      <c r="N3" s="14"/>
      <c r="O3" s="13"/>
    </row>
    <row r="4" spans="1:15" x14ac:dyDescent="0.25">
      <c r="A4" s="35" t="s">
        <v>11</v>
      </c>
      <c r="B4" s="38">
        <v>1</v>
      </c>
      <c r="C4" s="7">
        <v>1</v>
      </c>
      <c r="D4" s="5"/>
      <c r="E4" s="5">
        <v>1</v>
      </c>
      <c r="F4" s="5"/>
      <c r="G4" s="5"/>
      <c r="H4" s="44">
        <v>0.15625</v>
      </c>
      <c r="I4" s="31">
        <f>HOUR(H4)*60+MINUTE(H4)</f>
        <v>225</v>
      </c>
      <c r="K4" s="13"/>
      <c r="L4" s="13"/>
      <c r="M4" s="13"/>
      <c r="N4" s="15"/>
      <c r="O4" s="13"/>
    </row>
    <row r="5" spans="1:15" x14ac:dyDescent="0.25">
      <c r="A5" s="36"/>
      <c r="B5" s="39"/>
      <c r="C5" s="8">
        <v>2</v>
      </c>
      <c r="D5" s="4"/>
      <c r="E5" s="4">
        <v>1</v>
      </c>
      <c r="F5" s="4"/>
      <c r="G5" s="4"/>
      <c r="H5" s="45"/>
      <c r="I5" s="32"/>
      <c r="K5" s="13"/>
      <c r="L5" s="13"/>
      <c r="M5" s="13"/>
      <c r="N5" s="13"/>
      <c r="O5" s="13"/>
    </row>
    <row r="6" spans="1:15" x14ac:dyDescent="0.25">
      <c r="A6" s="36"/>
      <c r="B6" s="39"/>
      <c r="C6" s="8">
        <v>3</v>
      </c>
      <c r="D6" s="4"/>
      <c r="E6" s="4">
        <v>1</v>
      </c>
      <c r="F6" s="4"/>
      <c r="G6" s="4"/>
      <c r="H6" s="45"/>
      <c r="I6" s="32"/>
      <c r="K6" s="13"/>
      <c r="L6" s="13"/>
      <c r="M6" s="13"/>
      <c r="N6" s="13"/>
      <c r="O6" s="13"/>
    </row>
    <row r="7" spans="1:15" x14ac:dyDescent="0.25">
      <c r="A7" s="36"/>
      <c r="B7" s="39"/>
      <c r="C7" s="8">
        <v>4</v>
      </c>
      <c r="D7" s="4"/>
      <c r="E7" s="4">
        <v>1</v>
      </c>
      <c r="F7" s="4"/>
      <c r="G7" s="4"/>
      <c r="H7" s="45"/>
      <c r="I7" s="32"/>
      <c r="K7" s="13"/>
      <c r="L7" s="13"/>
      <c r="M7" s="13"/>
      <c r="N7" s="13"/>
      <c r="O7" s="13"/>
    </row>
    <row r="8" spans="1:15" x14ac:dyDescent="0.25">
      <c r="A8" s="36"/>
      <c r="B8" s="39"/>
      <c r="C8" s="8">
        <v>5</v>
      </c>
      <c r="D8" s="4">
        <v>1</v>
      </c>
      <c r="E8" s="4"/>
      <c r="F8" s="4"/>
      <c r="G8" s="4"/>
      <c r="H8" s="45"/>
      <c r="I8" s="32"/>
      <c r="K8" s="13"/>
      <c r="L8" s="13"/>
      <c r="M8" s="13"/>
      <c r="N8" s="13"/>
      <c r="O8" s="13"/>
    </row>
    <row r="9" spans="1:15" ht="15.75" thickBot="1" x14ac:dyDescent="0.3">
      <c r="A9" s="37"/>
      <c r="B9" s="40"/>
      <c r="C9" s="9">
        <v>6</v>
      </c>
      <c r="D9" s="6">
        <v>1</v>
      </c>
      <c r="E9" s="6"/>
      <c r="F9" s="6"/>
      <c r="G9" s="6"/>
      <c r="H9" s="46"/>
      <c r="I9" s="33"/>
      <c r="K9" s="13"/>
      <c r="L9" s="13"/>
      <c r="M9" s="13"/>
      <c r="N9" s="13"/>
      <c r="O9" s="13"/>
    </row>
    <row r="10" spans="1:15" ht="15.75" thickBot="1" x14ac:dyDescent="0.3">
      <c r="A10" s="1" t="s">
        <v>2</v>
      </c>
      <c r="B10" s="2" t="s">
        <v>8</v>
      </c>
      <c r="C10" s="2" t="s">
        <v>0</v>
      </c>
      <c r="D10" s="2" t="s">
        <v>3</v>
      </c>
      <c r="E10" s="2" t="s">
        <v>4</v>
      </c>
      <c r="F10" s="2" t="s">
        <v>5</v>
      </c>
      <c r="G10" s="2" t="s">
        <v>6</v>
      </c>
      <c r="H10" s="3" t="s">
        <v>7</v>
      </c>
      <c r="I10" s="3" t="s">
        <v>23</v>
      </c>
      <c r="K10" s="14"/>
      <c r="L10" s="16"/>
      <c r="M10" s="13"/>
      <c r="N10" s="13"/>
      <c r="O10" s="13"/>
    </row>
    <row r="11" spans="1:15" x14ac:dyDescent="0.25">
      <c r="A11" s="35" t="s">
        <v>10</v>
      </c>
      <c r="B11" s="38">
        <v>2</v>
      </c>
      <c r="C11" s="7">
        <v>1</v>
      </c>
      <c r="D11" s="5"/>
      <c r="E11" s="5"/>
      <c r="F11" s="5"/>
      <c r="G11" s="5">
        <v>1</v>
      </c>
      <c r="H11" s="41">
        <v>0.19236111111111112</v>
      </c>
      <c r="I11" s="31">
        <f>HOUR(H11)*60+MINUTE(H11)</f>
        <v>277</v>
      </c>
      <c r="J11" s="34" t="s">
        <v>12</v>
      </c>
      <c r="K11" s="13"/>
      <c r="L11" s="13"/>
      <c r="M11" s="13"/>
      <c r="N11" s="13"/>
      <c r="O11" s="13"/>
    </row>
    <row r="12" spans="1:15" x14ac:dyDescent="0.25">
      <c r="A12" s="36"/>
      <c r="B12" s="39"/>
      <c r="C12" s="8">
        <v>2</v>
      </c>
      <c r="D12" s="4"/>
      <c r="E12" s="4"/>
      <c r="F12" s="4"/>
      <c r="G12" s="4">
        <v>1</v>
      </c>
      <c r="H12" s="42"/>
      <c r="I12" s="32"/>
      <c r="J12" s="34"/>
      <c r="K12" s="13"/>
      <c r="L12" s="13"/>
      <c r="M12" s="13"/>
      <c r="N12" s="13"/>
      <c r="O12" s="13"/>
    </row>
    <row r="13" spans="1:15" x14ac:dyDescent="0.25">
      <c r="A13" s="36"/>
      <c r="B13" s="39"/>
      <c r="C13" s="8">
        <v>3</v>
      </c>
      <c r="D13" s="4"/>
      <c r="E13" s="4"/>
      <c r="F13" s="4"/>
      <c r="G13" s="4">
        <v>1</v>
      </c>
      <c r="H13" s="42"/>
      <c r="I13" s="32"/>
      <c r="J13" s="34"/>
      <c r="K13" s="13"/>
      <c r="L13" s="13"/>
      <c r="M13" s="13"/>
      <c r="N13" s="13"/>
      <c r="O13" s="13"/>
    </row>
    <row r="14" spans="1:15" x14ac:dyDescent="0.25">
      <c r="A14" s="36"/>
      <c r="B14" s="39"/>
      <c r="C14" s="8">
        <v>4</v>
      </c>
      <c r="D14" s="4">
        <v>1</v>
      </c>
      <c r="E14" s="4"/>
      <c r="F14" s="4"/>
      <c r="G14" s="4"/>
      <c r="H14" s="42"/>
      <c r="I14" s="32"/>
      <c r="J14" s="34"/>
      <c r="K14" s="13"/>
      <c r="L14" s="13"/>
      <c r="M14" s="13"/>
      <c r="N14" s="13"/>
      <c r="O14" s="13"/>
    </row>
    <row r="15" spans="1:15" x14ac:dyDescent="0.25">
      <c r="A15" s="36"/>
      <c r="B15" s="39"/>
      <c r="C15" s="8">
        <v>5</v>
      </c>
      <c r="D15" s="4">
        <v>1</v>
      </c>
      <c r="E15" s="4"/>
      <c r="F15" s="4"/>
      <c r="G15" s="4"/>
      <c r="H15" s="42"/>
      <c r="I15" s="32"/>
      <c r="J15" s="34"/>
      <c r="K15" s="13"/>
      <c r="L15" s="13"/>
      <c r="M15" s="13"/>
      <c r="N15" s="13"/>
      <c r="O15" s="13"/>
    </row>
    <row r="16" spans="1:15" ht="15.75" thickBot="1" x14ac:dyDescent="0.3">
      <c r="A16" s="37"/>
      <c r="B16" s="40"/>
      <c r="C16" s="9">
        <v>6</v>
      </c>
      <c r="D16" s="6">
        <v>1</v>
      </c>
      <c r="E16" s="6"/>
      <c r="F16" s="6"/>
      <c r="G16" s="6"/>
      <c r="H16" s="43"/>
      <c r="I16" s="33"/>
      <c r="J16" s="34"/>
      <c r="K16" s="13"/>
      <c r="L16" s="13"/>
      <c r="M16" s="13"/>
      <c r="N16" s="13"/>
      <c r="O16" s="13"/>
    </row>
    <row r="17" spans="1:15" ht="15.75" thickBot="1" x14ac:dyDescent="0.3">
      <c r="A17" s="1" t="s">
        <v>2</v>
      </c>
      <c r="B17" s="2" t="s">
        <v>8</v>
      </c>
      <c r="C17" s="2" t="s">
        <v>0</v>
      </c>
      <c r="D17" s="2" t="s">
        <v>3</v>
      </c>
      <c r="E17" s="2" t="s">
        <v>4</v>
      </c>
      <c r="F17" s="2" t="s">
        <v>5</v>
      </c>
      <c r="G17" s="2" t="s">
        <v>6</v>
      </c>
      <c r="H17" s="3" t="s">
        <v>7</v>
      </c>
      <c r="I17" s="3" t="s">
        <v>23</v>
      </c>
      <c r="K17" s="14"/>
      <c r="L17" s="16"/>
      <c r="M17" s="13"/>
      <c r="N17" s="13"/>
      <c r="O17" s="13"/>
    </row>
    <row r="18" spans="1:15" x14ac:dyDescent="0.25">
      <c r="A18" s="35" t="s">
        <v>10</v>
      </c>
      <c r="B18" s="38">
        <v>3</v>
      </c>
      <c r="C18" s="7">
        <v>1</v>
      </c>
      <c r="D18" s="5"/>
      <c r="E18" s="5"/>
      <c r="F18" s="5">
        <v>1</v>
      </c>
      <c r="G18" s="5"/>
      <c r="H18" s="41">
        <v>0.2076388888888889</v>
      </c>
      <c r="I18" s="31">
        <f>HOUR(H18)*60+MINUTE(H18)</f>
        <v>299</v>
      </c>
      <c r="K18" s="13"/>
      <c r="L18" s="13"/>
      <c r="M18" s="13"/>
      <c r="N18" s="13"/>
      <c r="O18" s="13"/>
    </row>
    <row r="19" spans="1:15" x14ac:dyDescent="0.25">
      <c r="A19" s="36"/>
      <c r="B19" s="39"/>
      <c r="C19" s="8">
        <v>2</v>
      </c>
      <c r="D19" s="4"/>
      <c r="E19" s="4"/>
      <c r="F19" s="4">
        <v>1</v>
      </c>
      <c r="G19" s="4"/>
      <c r="H19" s="42"/>
      <c r="I19" s="32"/>
      <c r="K19" s="13"/>
      <c r="L19" s="13"/>
      <c r="M19" s="13"/>
      <c r="N19" s="13"/>
      <c r="O19" s="13"/>
    </row>
    <row r="20" spans="1:15" x14ac:dyDescent="0.25">
      <c r="A20" s="36"/>
      <c r="B20" s="39"/>
      <c r="C20" s="8">
        <v>3</v>
      </c>
      <c r="D20" s="4"/>
      <c r="E20" s="4">
        <v>1</v>
      </c>
      <c r="F20" s="4"/>
      <c r="G20" s="4"/>
      <c r="H20" s="42"/>
      <c r="I20" s="32"/>
      <c r="K20" s="13"/>
      <c r="L20" s="13"/>
      <c r="M20" s="13"/>
      <c r="N20" s="13"/>
      <c r="O20" s="13"/>
    </row>
    <row r="21" spans="1:15" x14ac:dyDescent="0.25">
      <c r="A21" s="36"/>
      <c r="B21" s="39"/>
      <c r="C21" s="8">
        <v>4</v>
      </c>
      <c r="D21" s="4"/>
      <c r="E21" s="4"/>
      <c r="F21" s="4">
        <v>1</v>
      </c>
      <c r="G21" s="4"/>
      <c r="H21" s="42"/>
      <c r="I21" s="32"/>
      <c r="K21" s="13"/>
      <c r="L21" s="13"/>
      <c r="M21" s="13"/>
      <c r="N21" s="13"/>
      <c r="O21" s="13"/>
    </row>
    <row r="22" spans="1:15" x14ac:dyDescent="0.25">
      <c r="A22" s="36"/>
      <c r="B22" s="39"/>
      <c r="C22" s="8">
        <v>5</v>
      </c>
      <c r="D22" s="4"/>
      <c r="E22" s="4"/>
      <c r="F22" s="4"/>
      <c r="G22" s="4">
        <v>1</v>
      </c>
      <c r="H22" s="42"/>
      <c r="I22" s="32"/>
      <c r="K22" s="13"/>
      <c r="L22" s="13"/>
      <c r="M22" s="13"/>
      <c r="N22" s="13"/>
      <c r="O22" s="13"/>
    </row>
    <row r="23" spans="1:15" ht="15.75" thickBot="1" x14ac:dyDescent="0.3">
      <c r="A23" s="37"/>
      <c r="B23" s="40"/>
      <c r="C23" s="9">
        <v>6</v>
      </c>
      <c r="D23" s="6"/>
      <c r="E23" s="6"/>
      <c r="F23" s="6">
        <v>1</v>
      </c>
      <c r="G23" s="6"/>
      <c r="H23" s="43"/>
      <c r="I23" s="33"/>
      <c r="K23" s="13"/>
      <c r="L23" s="13"/>
      <c r="M23" s="13"/>
      <c r="N23" s="13"/>
      <c r="O23" s="13"/>
    </row>
    <row r="24" spans="1:15" ht="15.75" thickBot="1" x14ac:dyDescent="0.3">
      <c r="A24" s="1" t="s">
        <v>2</v>
      </c>
      <c r="B24" s="2" t="s">
        <v>8</v>
      </c>
      <c r="C24" s="2" t="s">
        <v>0</v>
      </c>
      <c r="D24" s="2" t="s">
        <v>3</v>
      </c>
      <c r="E24" s="2" t="s">
        <v>4</v>
      </c>
      <c r="F24" s="2" t="s">
        <v>5</v>
      </c>
      <c r="G24" s="2" t="s">
        <v>6</v>
      </c>
      <c r="H24" s="3" t="s">
        <v>7</v>
      </c>
      <c r="I24" s="3" t="s">
        <v>23</v>
      </c>
      <c r="K24" s="14"/>
      <c r="L24" s="16"/>
      <c r="M24" s="13"/>
      <c r="N24" s="13"/>
      <c r="O24" s="13"/>
    </row>
    <row r="25" spans="1:15" x14ac:dyDescent="0.25">
      <c r="A25" s="35" t="s">
        <v>13</v>
      </c>
      <c r="B25" s="38">
        <v>1</v>
      </c>
      <c r="C25" s="7">
        <v>1</v>
      </c>
      <c r="D25" s="5"/>
      <c r="E25" s="5"/>
      <c r="F25" s="5">
        <v>1</v>
      </c>
      <c r="G25" s="5"/>
      <c r="H25" s="41">
        <v>0.18680555555555556</v>
      </c>
      <c r="I25" s="31">
        <f>HOUR(H25)*60+MINUTE(H25)</f>
        <v>269</v>
      </c>
      <c r="K25" s="13"/>
      <c r="L25" s="13"/>
      <c r="M25" s="13"/>
      <c r="N25" s="13"/>
      <c r="O25" s="13"/>
    </row>
    <row r="26" spans="1:15" x14ac:dyDescent="0.25">
      <c r="A26" s="36"/>
      <c r="B26" s="39"/>
      <c r="C26" s="8">
        <v>2</v>
      </c>
      <c r="D26" s="4"/>
      <c r="E26" s="4"/>
      <c r="F26" s="4">
        <v>1</v>
      </c>
      <c r="G26" s="4"/>
      <c r="H26" s="42"/>
      <c r="I26" s="32"/>
      <c r="K26" s="13"/>
      <c r="L26" s="13"/>
      <c r="M26" s="13"/>
      <c r="N26" s="13"/>
      <c r="O26" s="13"/>
    </row>
    <row r="27" spans="1:15" x14ac:dyDescent="0.25">
      <c r="A27" s="36"/>
      <c r="B27" s="39"/>
      <c r="C27" s="8">
        <v>3</v>
      </c>
      <c r="D27" s="4"/>
      <c r="E27" s="4"/>
      <c r="F27" s="4">
        <v>1</v>
      </c>
      <c r="G27" s="4"/>
      <c r="H27" s="42"/>
      <c r="I27" s="32"/>
      <c r="K27" s="13"/>
      <c r="L27" s="13"/>
      <c r="M27" s="13"/>
      <c r="N27" s="13"/>
      <c r="O27" s="13"/>
    </row>
    <row r="28" spans="1:15" x14ac:dyDescent="0.25">
      <c r="A28" s="36"/>
      <c r="B28" s="39"/>
      <c r="C28" s="8">
        <v>4</v>
      </c>
      <c r="D28" s="4"/>
      <c r="E28" s="4"/>
      <c r="F28" s="4">
        <v>1</v>
      </c>
      <c r="G28" s="4"/>
      <c r="H28" s="42"/>
      <c r="I28" s="32"/>
      <c r="K28" s="13"/>
      <c r="L28" s="13"/>
      <c r="M28" s="13"/>
      <c r="N28" s="13"/>
      <c r="O28" s="13"/>
    </row>
    <row r="29" spans="1:15" x14ac:dyDescent="0.25">
      <c r="A29" s="36"/>
      <c r="B29" s="39"/>
      <c r="C29" s="8">
        <v>5</v>
      </c>
      <c r="D29" s="4"/>
      <c r="E29" s="4"/>
      <c r="F29" s="4">
        <v>1</v>
      </c>
      <c r="G29" s="4"/>
      <c r="H29" s="42"/>
      <c r="I29" s="32"/>
      <c r="K29" s="13"/>
      <c r="L29" s="13"/>
      <c r="M29" s="13"/>
      <c r="N29" s="13"/>
      <c r="O29" s="13"/>
    </row>
    <row r="30" spans="1:15" ht="15.75" thickBot="1" x14ac:dyDescent="0.3">
      <c r="A30" s="37"/>
      <c r="B30" s="40"/>
      <c r="C30" s="9">
        <v>6</v>
      </c>
      <c r="D30" s="6"/>
      <c r="E30" s="6"/>
      <c r="F30" s="6">
        <v>1</v>
      </c>
      <c r="G30" s="6"/>
      <c r="H30" s="43"/>
      <c r="I30" s="33"/>
      <c r="K30" s="13"/>
      <c r="L30" s="13"/>
      <c r="M30" s="13"/>
      <c r="N30" s="13"/>
      <c r="O30" s="13"/>
    </row>
    <row r="31" spans="1:15" ht="15.75" thickBot="1" x14ac:dyDescent="0.3">
      <c r="A31" s="1" t="s">
        <v>2</v>
      </c>
      <c r="B31" s="2" t="s">
        <v>8</v>
      </c>
      <c r="C31" s="2" t="s">
        <v>0</v>
      </c>
      <c r="D31" s="2" t="s">
        <v>3</v>
      </c>
      <c r="E31" s="2" t="s">
        <v>4</v>
      </c>
      <c r="F31" s="2" t="s">
        <v>5</v>
      </c>
      <c r="G31" s="2" t="s">
        <v>6</v>
      </c>
      <c r="H31" s="3" t="s">
        <v>7</v>
      </c>
      <c r="I31" s="3" t="s">
        <v>23</v>
      </c>
      <c r="K31" s="14"/>
      <c r="L31" s="16"/>
      <c r="M31" s="13"/>
      <c r="N31" s="13"/>
      <c r="O31" s="13"/>
    </row>
    <row r="32" spans="1:15" x14ac:dyDescent="0.25">
      <c r="A32" s="35" t="s">
        <v>14</v>
      </c>
      <c r="B32" s="38">
        <v>2</v>
      </c>
      <c r="C32" s="7">
        <v>1</v>
      </c>
      <c r="D32" s="5"/>
      <c r="E32" s="5"/>
      <c r="F32" s="5"/>
      <c r="G32" s="5">
        <v>1</v>
      </c>
      <c r="H32" s="41">
        <v>0.21805555555555556</v>
      </c>
      <c r="I32" s="31">
        <f>HOUR(H32)*60+MINUTE(H32)</f>
        <v>314</v>
      </c>
      <c r="K32" s="13"/>
      <c r="L32" s="13"/>
      <c r="M32" s="13"/>
      <c r="N32" s="13"/>
      <c r="O32" s="13"/>
    </row>
    <row r="33" spans="1:15" x14ac:dyDescent="0.25">
      <c r="A33" s="36"/>
      <c r="B33" s="39"/>
      <c r="C33" s="8">
        <v>2</v>
      </c>
      <c r="D33" s="4"/>
      <c r="E33" s="4"/>
      <c r="F33" s="4"/>
      <c r="G33" s="4">
        <v>1</v>
      </c>
      <c r="H33" s="42"/>
      <c r="I33" s="32"/>
      <c r="K33" s="13"/>
      <c r="L33" s="13"/>
      <c r="M33" s="13"/>
      <c r="N33" s="13"/>
      <c r="O33" s="13"/>
    </row>
    <row r="34" spans="1:15" x14ac:dyDescent="0.25">
      <c r="A34" s="36"/>
      <c r="B34" s="39"/>
      <c r="C34" s="8">
        <v>3</v>
      </c>
      <c r="D34" s="4"/>
      <c r="E34" s="4"/>
      <c r="F34" s="4"/>
      <c r="G34" s="4">
        <v>1</v>
      </c>
      <c r="H34" s="42"/>
      <c r="I34" s="32"/>
      <c r="K34" s="13"/>
      <c r="L34" s="13"/>
      <c r="M34" s="13"/>
      <c r="N34" s="13"/>
      <c r="O34" s="13"/>
    </row>
    <row r="35" spans="1:15" x14ac:dyDescent="0.25">
      <c r="A35" s="36"/>
      <c r="B35" s="39"/>
      <c r="C35" s="8">
        <v>4</v>
      </c>
      <c r="D35" s="4"/>
      <c r="E35" s="4"/>
      <c r="F35" s="4">
        <v>1</v>
      </c>
      <c r="G35" s="4"/>
      <c r="H35" s="42"/>
      <c r="I35" s="32"/>
      <c r="K35" s="13"/>
      <c r="L35" s="13"/>
      <c r="M35" s="13"/>
      <c r="N35" s="13"/>
      <c r="O35" s="13"/>
    </row>
    <row r="36" spans="1:15" x14ac:dyDescent="0.25">
      <c r="A36" s="36"/>
      <c r="B36" s="39"/>
      <c r="C36" s="8">
        <v>5</v>
      </c>
      <c r="D36" s="4"/>
      <c r="E36" s="4">
        <v>1</v>
      </c>
      <c r="F36" s="4"/>
      <c r="G36" s="4"/>
      <c r="H36" s="42"/>
      <c r="I36" s="32"/>
      <c r="K36" s="13"/>
      <c r="L36" s="13"/>
      <c r="M36" s="13"/>
      <c r="N36" s="13"/>
      <c r="O36" s="13"/>
    </row>
    <row r="37" spans="1:15" ht="15.75" thickBot="1" x14ac:dyDescent="0.3">
      <c r="A37" s="37"/>
      <c r="B37" s="40"/>
      <c r="C37" s="9">
        <v>6</v>
      </c>
      <c r="D37" s="6"/>
      <c r="E37" s="6"/>
      <c r="F37" s="6"/>
      <c r="G37" s="6">
        <v>1</v>
      </c>
      <c r="H37" s="43"/>
      <c r="I37" s="33"/>
      <c r="K37" s="13"/>
      <c r="L37" s="13"/>
      <c r="M37" s="13"/>
      <c r="N37" s="13"/>
      <c r="O37" s="13"/>
    </row>
    <row r="38" spans="1:15" ht="15.75" thickBot="1" x14ac:dyDescent="0.3">
      <c r="A38" s="1" t="s">
        <v>2</v>
      </c>
      <c r="B38" s="2" t="s">
        <v>8</v>
      </c>
      <c r="C38" s="2" t="s">
        <v>0</v>
      </c>
      <c r="D38" s="2" t="s">
        <v>3</v>
      </c>
      <c r="E38" s="2" t="s">
        <v>4</v>
      </c>
      <c r="F38" s="2" t="s">
        <v>5</v>
      </c>
      <c r="G38" s="2" t="s">
        <v>6</v>
      </c>
      <c r="H38" s="3" t="s">
        <v>7</v>
      </c>
      <c r="I38" s="3" t="s">
        <v>23</v>
      </c>
      <c r="K38" s="14"/>
      <c r="L38" s="16"/>
      <c r="M38" s="13"/>
      <c r="N38" s="13"/>
      <c r="O38" s="13"/>
    </row>
    <row r="39" spans="1:15" x14ac:dyDescent="0.25">
      <c r="A39" s="35" t="s">
        <v>14</v>
      </c>
      <c r="B39" s="38">
        <v>3</v>
      </c>
      <c r="C39" s="7">
        <v>1</v>
      </c>
      <c r="D39" s="5"/>
      <c r="E39" s="5"/>
      <c r="F39" s="5">
        <v>1</v>
      </c>
      <c r="G39" s="5"/>
      <c r="H39" s="41">
        <v>0.17847222222222223</v>
      </c>
      <c r="I39" s="31">
        <f>HOUR(H39)*60+MINUTE(H39)</f>
        <v>257</v>
      </c>
      <c r="K39" s="13"/>
      <c r="L39" s="13"/>
      <c r="M39" s="13"/>
      <c r="N39" s="13"/>
      <c r="O39" s="13"/>
    </row>
    <row r="40" spans="1:15" x14ac:dyDescent="0.25">
      <c r="A40" s="36"/>
      <c r="B40" s="39"/>
      <c r="C40" s="8">
        <v>2</v>
      </c>
      <c r="D40" s="4"/>
      <c r="E40" s="4"/>
      <c r="F40" s="4">
        <v>1</v>
      </c>
      <c r="G40" s="4"/>
      <c r="H40" s="42"/>
      <c r="I40" s="32"/>
      <c r="K40" s="13"/>
      <c r="L40" s="13"/>
      <c r="M40" s="13"/>
      <c r="N40" s="13"/>
      <c r="O40" s="13"/>
    </row>
    <row r="41" spans="1:15" x14ac:dyDescent="0.25">
      <c r="A41" s="36"/>
      <c r="B41" s="39"/>
      <c r="C41" s="8">
        <v>3</v>
      </c>
      <c r="D41" s="4"/>
      <c r="E41" s="4"/>
      <c r="F41" s="4"/>
      <c r="G41" s="4">
        <v>1</v>
      </c>
      <c r="H41" s="42"/>
      <c r="I41" s="32"/>
      <c r="K41" s="13"/>
      <c r="L41" s="13"/>
      <c r="M41" s="13"/>
      <c r="N41" s="13"/>
      <c r="O41" s="13"/>
    </row>
    <row r="42" spans="1:15" x14ac:dyDescent="0.25">
      <c r="A42" s="36"/>
      <c r="B42" s="39"/>
      <c r="C42" s="8">
        <v>4</v>
      </c>
      <c r="D42" s="4"/>
      <c r="E42" s="4"/>
      <c r="F42" s="4">
        <v>1</v>
      </c>
      <c r="G42" s="4"/>
      <c r="H42" s="42"/>
      <c r="I42" s="32"/>
      <c r="K42" s="13"/>
      <c r="L42" s="13"/>
      <c r="M42" s="13"/>
      <c r="N42" s="13"/>
      <c r="O42" s="13"/>
    </row>
    <row r="43" spans="1:15" x14ac:dyDescent="0.25">
      <c r="A43" s="36"/>
      <c r="B43" s="39"/>
      <c r="C43" s="8">
        <v>5</v>
      </c>
      <c r="D43" s="4"/>
      <c r="E43" s="4"/>
      <c r="F43" s="4">
        <v>1</v>
      </c>
      <c r="G43" s="4"/>
      <c r="H43" s="42"/>
      <c r="I43" s="32"/>
      <c r="K43" s="13"/>
      <c r="L43" s="13"/>
      <c r="M43" s="13"/>
      <c r="N43" s="13"/>
      <c r="O43" s="13"/>
    </row>
    <row r="44" spans="1:15" ht="15.75" thickBot="1" x14ac:dyDescent="0.3">
      <c r="A44" s="37"/>
      <c r="B44" s="40"/>
      <c r="C44" s="9">
        <v>6</v>
      </c>
      <c r="D44" s="6"/>
      <c r="E44" s="6"/>
      <c r="F44" s="6">
        <v>1</v>
      </c>
      <c r="G44" s="6"/>
      <c r="H44" s="43"/>
      <c r="I44" s="33"/>
      <c r="K44" s="13"/>
      <c r="L44" s="13"/>
      <c r="M44" s="13"/>
      <c r="N44" s="13"/>
      <c r="O44" s="13"/>
    </row>
    <row r="45" spans="1:15" ht="15.75" thickBot="1" x14ac:dyDescent="0.3">
      <c r="A45" s="1" t="s">
        <v>2</v>
      </c>
      <c r="B45" s="2" t="s">
        <v>8</v>
      </c>
      <c r="C45" s="2" t="s">
        <v>0</v>
      </c>
      <c r="D45" s="2" t="s">
        <v>3</v>
      </c>
      <c r="E45" s="2" t="s">
        <v>4</v>
      </c>
      <c r="F45" s="2" t="s">
        <v>5</v>
      </c>
      <c r="G45" s="2" t="s">
        <v>6</v>
      </c>
      <c r="H45" s="3" t="s">
        <v>7</v>
      </c>
      <c r="I45" s="3" t="s">
        <v>23</v>
      </c>
      <c r="K45" s="14"/>
      <c r="L45" s="16"/>
      <c r="M45" s="13"/>
      <c r="N45" s="13"/>
      <c r="O45" s="13"/>
    </row>
    <row r="46" spans="1:15" x14ac:dyDescent="0.25">
      <c r="A46" s="35" t="s">
        <v>15</v>
      </c>
      <c r="B46" s="38">
        <v>1</v>
      </c>
      <c r="C46" s="7">
        <v>1</v>
      </c>
      <c r="D46" s="5"/>
      <c r="E46" s="5">
        <v>1</v>
      </c>
      <c r="F46" s="5"/>
      <c r="G46" s="5"/>
      <c r="H46" s="41">
        <v>0.11041666666666666</v>
      </c>
      <c r="I46" s="31">
        <f>HOUR(H46)*60+MINUTE(H46)</f>
        <v>159</v>
      </c>
      <c r="K46" s="13"/>
      <c r="L46" s="13"/>
      <c r="M46" s="13"/>
      <c r="N46" s="13"/>
      <c r="O46" s="13"/>
    </row>
    <row r="47" spans="1:15" x14ac:dyDescent="0.25">
      <c r="A47" s="36"/>
      <c r="B47" s="39"/>
      <c r="C47" s="8">
        <v>2</v>
      </c>
      <c r="D47" s="4">
        <v>1</v>
      </c>
      <c r="E47" s="4"/>
      <c r="F47" s="4"/>
      <c r="G47" s="4"/>
      <c r="H47" s="42"/>
      <c r="I47" s="32"/>
      <c r="K47" s="13"/>
      <c r="L47" s="13"/>
      <c r="M47" s="13"/>
      <c r="N47" s="13"/>
      <c r="O47" s="13"/>
    </row>
    <row r="48" spans="1:15" x14ac:dyDescent="0.25">
      <c r="A48" s="36"/>
      <c r="B48" s="39"/>
      <c r="C48" s="8">
        <v>3</v>
      </c>
      <c r="D48" s="4">
        <v>1</v>
      </c>
      <c r="E48" s="4"/>
      <c r="F48" s="4"/>
      <c r="G48" s="4"/>
      <c r="H48" s="42"/>
      <c r="I48" s="32"/>
      <c r="K48" s="13"/>
      <c r="L48" s="13"/>
      <c r="M48" s="13"/>
      <c r="N48" s="13"/>
      <c r="O48" s="13"/>
    </row>
    <row r="49" spans="1:15" x14ac:dyDescent="0.25">
      <c r="A49" s="36"/>
      <c r="B49" s="39"/>
      <c r="C49" s="8">
        <v>4</v>
      </c>
      <c r="D49" s="4"/>
      <c r="E49" s="4">
        <v>1</v>
      </c>
      <c r="F49" s="4"/>
      <c r="G49" s="4"/>
      <c r="H49" s="42"/>
      <c r="I49" s="32"/>
      <c r="K49" s="13"/>
      <c r="L49" s="13"/>
      <c r="M49" s="13"/>
      <c r="N49" s="13"/>
      <c r="O49" s="13"/>
    </row>
    <row r="50" spans="1:15" x14ac:dyDescent="0.25">
      <c r="A50" s="36"/>
      <c r="B50" s="39"/>
      <c r="C50" s="8">
        <v>5</v>
      </c>
      <c r="D50" s="4"/>
      <c r="E50" s="4"/>
      <c r="F50" s="4">
        <v>1</v>
      </c>
      <c r="G50" s="4"/>
      <c r="H50" s="42"/>
      <c r="I50" s="32"/>
      <c r="K50" s="13"/>
      <c r="L50" s="13"/>
      <c r="M50" s="13"/>
      <c r="N50" s="13"/>
      <c r="O50" s="13"/>
    </row>
    <row r="51" spans="1:15" ht="15.75" thickBot="1" x14ac:dyDescent="0.3">
      <c r="A51" s="37"/>
      <c r="B51" s="40"/>
      <c r="C51" s="9">
        <v>6</v>
      </c>
      <c r="D51" s="6"/>
      <c r="E51" s="6">
        <v>1</v>
      </c>
      <c r="F51" s="6"/>
      <c r="G51" s="6"/>
      <c r="H51" s="43"/>
      <c r="I51" s="33"/>
      <c r="K51" s="13"/>
      <c r="L51" s="13"/>
      <c r="M51" s="13"/>
      <c r="N51" s="13"/>
      <c r="O51" s="13"/>
    </row>
    <row r="52" spans="1:15" ht="15.75" thickBot="1" x14ac:dyDescent="0.3">
      <c r="A52" s="1" t="s">
        <v>2</v>
      </c>
      <c r="B52" s="2" t="s">
        <v>8</v>
      </c>
      <c r="C52" s="2" t="s">
        <v>0</v>
      </c>
      <c r="D52" s="2" t="s">
        <v>3</v>
      </c>
      <c r="E52" s="2" t="s">
        <v>4</v>
      </c>
      <c r="F52" s="2" t="s">
        <v>5</v>
      </c>
      <c r="G52" s="2" t="s">
        <v>6</v>
      </c>
      <c r="H52" s="3" t="s">
        <v>7</v>
      </c>
      <c r="I52" s="3" t="s">
        <v>23</v>
      </c>
      <c r="K52" s="14"/>
      <c r="L52" s="16"/>
      <c r="M52" s="13"/>
      <c r="N52" s="13"/>
      <c r="O52" s="13"/>
    </row>
    <row r="53" spans="1:15" x14ac:dyDescent="0.25">
      <c r="A53" s="35" t="s">
        <v>16</v>
      </c>
      <c r="B53" s="38">
        <v>2</v>
      </c>
      <c r="C53" s="7">
        <v>1</v>
      </c>
      <c r="D53" s="5">
        <v>1</v>
      </c>
      <c r="E53" s="5"/>
      <c r="F53" s="5"/>
      <c r="G53" s="5"/>
      <c r="H53" s="41">
        <v>0.16458333333333333</v>
      </c>
      <c r="I53" s="31">
        <f>HOUR(H53)*60+MINUTE(H53)</f>
        <v>237</v>
      </c>
      <c r="J53" s="34" t="s">
        <v>12</v>
      </c>
      <c r="K53" s="13"/>
      <c r="L53" s="13"/>
      <c r="M53" s="13"/>
      <c r="N53" s="13"/>
      <c r="O53" s="13"/>
    </row>
    <row r="54" spans="1:15" x14ac:dyDescent="0.25">
      <c r="A54" s="36"/>
      <c r="B54" s="39"/>
      <c r="C54" s="8">
        <v>2</v>
      </c>
      <c r="D54" s="4">
        <v>1</v>
      </c>
      <c r="E54" s="4"/>
      <c r="F54" s="4"/>
      <c r="G54" s="4"/>
      <c r="H54" s="42"/>
      <c r="I54" s="32"/>
      <c r="J54" s="34"/>
      <c r="K54" s="13"/>
      <c r="L54" s="13"/>
      <c r="M54" s="13"/>
      <c r="N54" s="13"/>
      <c r="O54" s="13"/>
    </row>
    <row r="55" spans="1:15" x14ac:dyDescent="0.25">
      <c r="A55" s="36"/>
      <c r="B55" s="39"/>
      <c r="C55" s="8">
        <v>3</v>
      </c>
      <c r="D55" s="4">
        <v>1</v>
      </c>
      <c r="E55" s="4"/>
      <c r="F55" s="4"/>
      <c r="G55" s="4"/>
      <c r="H55" s="42"/>
      <c r="I55" s="32"/>
      <c r="J55" s="34"/>
      <c r="K55" s="13"/>
      <c r="L55" s="13"/>
      <c r="M55" s="13"/>
      <c r="N55" s="13"/>
      <c r="O55" s="13"/>
    </row>
    <row r="56" spans="1:15" x14ac:dyDescent="0.25">
      <c r="A56" s="36"/>
      <c r="B56" s="39"/>
      <c r="C56" s="8">
        <v>4</v>
      </c>
      <c r="D56" s="4"/>
      <c r="E56" s="4"/>
      <c r="F56" s="4">
        <v>1</v>
      </c>
      <c r="G56" s="4"/>
      <c r="H56" s="42"/>
      <c r="I56" s="32"/>
      <c r="J56" s="34"/>
      <c r="K56" s="13"/>
      <c r="L56" s="13"/>
      <c r="M56" s="13"/>
      <c r="N56" s="13"/>
      <c r="O56" s="13"/>
    </row>
    <row r="57" spans="1:15" x14ac:dyDescent="0.25">
      <c r="A57" s="36"/>
      <c r="B57" s="39"/>
      <c r="C57" s="8">
        <v>5</v>
      </c>
      <c r="D57" s="4"/>
      <c r="E57" s="4">
        <v>1</v>
      </c>
      <c r="F57" s="4"/>
      <c r="G57" s="4"/>
      <c r="H57" s="42"/>
      <c r="I57" s="32"/>
      <c r="J57" s="34"/>
      <c r="K57" s="13"/>
      <c r="L57" s="13"/>
      <c r="M57" s="13"/>
      <c r="N57" s="13"/>
      <c r="O57" s="13"/>
    </row>
    <row r="58" spans="1:15" ht="15.75" thickBot="1" x14ac:dyDescent="0.3">
      <c r="A58" s="37"/>
      <c r="B58" s="40"/>
      <c r="C58" s="9">
        <v>6</v>
      </c>
      <c r="D58" s="6"/>
      <c r="E58" s="6">
        <v>1</v>
      </c>
      <c r="F58" s="6"/>
      <c r="G58" s="6"/>
      <c r="H58" s="43"/>
      <c r="I58" s="33"/>
      <c r="J58" s="34"/>
      <c r="K58" s="13"/>
      <c r="L58" s="13"/>
      <c r="M58" s="13"/>
      <c r="N58" s="13"/>
      <c r="O58" s="13"/>
    </row>
    <row r="59" spans="1:15" ht="15.75" thickBot="1" x14ac:dyDescent="0.3">
      <c r="A59" s="1" t="s">
        <v>2</v>
      </c>
      <c r="B59" s="2" t="s">
        <v>8</v>
      </c>
      <c r="C59" s="2" t="s">
        <v>0</v>
      </c>
      <c r="D59" s="2" t="s">
        <v>3</v>
      </c>
      <c r="E59" s="2" t="s">
        <v>4</v>
      </c>
      <c r="F59" s="2" t="s">
        <v>5</v>
      </c>
      <c r="G59" s="2" t="s">
        <v>6</v>
      </c>
      <c r="H59" s="3" t="s">
        <v>7</v>
      </c>
      <c r="I59" s="3" t="s">
        <v>23</v>
      </c>
      <c r="K59" s="14"/>
      <c r="L59" s="16"/>
      <c r="M59" s="13"/>
      <c r="N59" s="13"/>
      <c r="O59" s="13"/>
    </row>
    <row r="60" spans="1:15" x14ac:dyDescent="0.25">
      <c r="A60" s="35" t="s">
        <v>16</v>
      </c>
      <c r="B60" s="38">
        <v>3</v>
      </c>
      <c r="C60" s="7">
        <v>1</v>
      </c>
      <c r="D60" s="5">
        <v>1</v>
      </c>
      <c r="E60" s="5"/>
      <c r="F60" s="5"/>
      <c r="G60" s="5"/>
      <c r="H60" s="41">
        <v>9.7916666666666666E-2</v>
      </c>
      <c r="I60" s="31">
        <f>HOUR(H60)*60+MINUTE(H60)</f>
        <v>141</v>
      </c>
      <c r="J60" s="34" t="s">
        <v>12</v>
      </c>
      <c r="K60" s="13"/>
      <c r="L60" s="13"/>
      <c r="M60" s="13"/>
      <c r="N60" s="13"/>
      <c r="O60" s="13"/>
    </row>
    <row r="61" spans="1:15" x14ac:dyDescent="0.25">
      <c r="A61" s="36"/>
      <c r="B61" s="39"/>
      <c r="C61" s="8">
        <v>2</v>
      </c>
      <c r="D61" s="4">
        <v>1</v>
      </c>
      <c r="E61" s="4"/>
      <c r="F61" s="4"/>
      <c r="G61" s="4"/>
      <c r="H61" s="42"/>
      <c r="I61" s="32"/>
      <c r="J61" s="34"/>
      <c r="K61" s="13"/>
      <c r="L61" s="13"/>
      <c r="M61" s="13"/>
      <c r="N61" s="13"/>
      <c r="O61" s="13"/>
    </row>
    <row r="62" spans="1:15" x14ac:dyDescent="0.25">
      <c r="A62" s="36"/>
      <c r="B62" s="39"/>
      <c r="C62" s="8">
        <v>3</v>
      </c>
      <c r="D62" s="4">
        <v>1</v>
      </c>
      <c r="E62" s="4"/>
      <c r="F62" s="4"/>
      <c r="G62" s="4"/>
      <c r="H62" s="42"/>
      <c r="I62" s="32"/>
      <c r="J62" s="34"/>
      <c r="K62" s="13"/>
      <c r="L62" s="13"/>
      <c r="M62" s="13"/>
      <c r="N62" s="13"/>
      <c r="O62" s="13"/>
    </row>
    <row r="63" spans="1:15" x14ac:dyDescent="0.25">
      <c r="A63" s="36"/>
      <c r="B63" s="39"/>
      <c r="C63" s="8">
        <v>4</v>
      </c>
      <c r="D63" s="4"/>
      <c r="E63" s="4">
        <v>1</v>
      </c>
      <c r="F63" s="4"/>
      <c r="G63" s="4"/>
      <c r="H63" s="42"/>
      <c r="I63" s="32"/>
      <c r="J63" s="34"/>
      <c r="K63" s="13"/>
      <c r="L63" s="13"/>
      <c r="M63" s="13"/>
      <c r="N63" s="13"/>
      <c r="O63" s="13"/>
    </row>
    <row r="64" spans="1:15" x14ac:dyDescent="0.25">
      <c r="A64" s="36"/>
      <c r="B64" s="39"/>
      <c r="C64" s="8">
        <v>5</v>
      </c>
      <c r="D64" s="4"/>
      <c r="E64" s="4">
        <v>1</v>
      </c>
      <c r="F64" s="4"/>
      <c r="G64" s="4"/>
      <c r="H64" s="42"/>
      <c r="I64" s="32"/>
      <c r="J64" s="34"/>
      <c r="K64" s="13"/>
      <c r="L64" s="13"/>
      <c r="M64" s="13"/>
      <c r="N64" s="13"/>
      <c r="O64" s="13"/>
    </row>
    <row r="65" spans="1:15" ht="15.75" thickBot="1" x14ac:dyDescent="0.3">
      <c r="A65" s="37"/>
      <c r="B65" s="40"/>
      <c r="C65" s="9">
        <v>6</v>
      </c>
      <c r="D65" s="6">
        <v>1</v>
      </c>
      <c r="E65" s="6"/>
      <c r="F65" s="6"/>
      <c r="G65" s="6"/>
      <c r="H65" s="43"/>
      <c r="I65" s="33"/>
      <c r="J65" s="34"/>
      <c r="K65" s="13"/>
      <c r="L65" s="13"/>
      <c r="M65" s="13"/>
      <c r="N65" s="13"/>
      <c r="O65" s="13"/>
    </row>
    <row r="66" spans="1:15" ht="15.75" thickBot="1" x14ac:dyDescent="0.3">
      <c r="A66" s="1" t="s">
        <v>2</v>
      </c>
      <c r="B66" s="2" t="s">
        <v>8</v>
      </c>
      <c r="C66" s="2" t="s">
        <v>0</v>
      </c>
      <c r="D66" s="2" t="s">
        <v>3</v>
      </c>
      <c r="E66" s="2" t="s">
        <v>4</v>
      </c>
      <c r="F66" s="2" t="s">
        <v>5</v>
      </c>
      <c r="G66" s="2" t="s">
        <v>6</v>
      </c>
      <c r="H66" s="3" t="s">
        <v>7</v>
      </c>
      <c r="I66" s="3" t="s">
        <v>23</v>
      </c>
      <c r="K66" s="14"/>
      <c r="L66" s="16"/>
      <c r="M66" s="13"/>
      <c r="N66" s="13"/>
      <c r="O66" s="13"/>
    </row>
    <row r="67" spans="1:15" x14ac:dyDescent="0.25">
      <c r="A67" s="47" t="s">
        <v>25</v>
      </c>
      <c r="B67" s="38">
        <v>1</v>
      </c>
      <c r="C67" s="7">
        <v>1</v>
      </c>
      <c r="D67" s="5"/>
      <c r="E67" s="5"/>
      <c r="F67" s="5">
        <v>1</v>
      </c>
      <c r="G67" s="5"/>
      <c r="H67" s="41">
        <v>0.28750000000000003</v>
      </c>
      <c r="I67" s="31">
        <f>HOUR(H67)*60+MINUTE(H67)</f>
        <v>414</v>
      </c>
    </row>
    <row r="68" spans="1:15" x14ac:dyDescent="0.25">
      <c r="A68" s="48"/>
      <c r="B68" s="39"/>
      <c r="C68" s="8">
        <v>2</v>
      </c>
      <c r="D68" s="4"/>
      <c r="E68" s="4"/>
      <c r="F68" s="4"/>
      <c r="G68" s="4">
        <v>1</v>
      </c>
      <c r="H68" s="42"/>
      <c r="I68" s="32"/>
    </row>
    <row r="69" spans="1:15" x14ac:dyDescent="0.25">
      <c r="A69" s="48"/>
      <c r="B69" s="39"/>
      <c r="C69" s="8">
        <v>3</v>
      </c>
      <c r="D69" s="4"/>
      <c r="E69" s="4"/>
      <c r="F69" s="4">
        <v>1</v>
      </c>
      <c r="G69" s="4"/>
      <c r="H69" s="42"/>
      <c r="I69" s="32"/>
    </row>
    <row r="70" spans="1:15" x14ac:dyDescent="0.25">
      <c r="A70" s="48"/>
      <c r="B70" s="39"/>
      <c r="C70" s="8">
        <v>4</v>
      </c>
      <c r="D70" s="4">
        <v>1</v>
      </c>
      <c r="E70" s="4"/>
      <c r="F70" s="4"/>
      <c r="G70" s="4"/>
      <c r="H70" s="42"/>
      <c r="I70" s="32"/>
    </row>
    <row r="71" spans="1:15" x14ac:dyDescent="0.25">
      <c r="A71" s="48"/>
      <c r="B71" s="39"/>
      <c r="C71" s="8">
        <v>5</v>
      </c>
      <c r="D71" s="4"/>
      <c r="E71" s="4">
        <v>1</v>
      </c>
      <c r="F71" s="4"/>
      <c r="G71" s="4"/>
      <c r="H71" s="42"/>
      <c r="I71" s="32"/>
    </row>
    <row r="72" spans="1:15" ht="15.75" thickBot="1" x14ac:dyDescent="0.3">
      <c r="A72" s="49"/>
      <c r="B72" s="40"/>
      <c r="C72" s="9">
        <v>6</v>
      </c>
      <c r="D72" s="6"/>
      <c r="E72" s="6">
        <v>1</v>
      </c>
      <c r="F72" s="6"/>
      <c r="G72" s="6"/>
      <c r="H72" s="43"/>
      <c r="I72" s="33"/>
    </row>
    <row r="73" spans="1:15" ht="15.75" thickBot="1" x14ac:dyDescent="0.3">
      <c r="A73" s="1" t="s">
        <v>2</v>
      </c>
      <c r="B73" s="2" t="s">
        <v>8</v>
      </c>
      <c r="C73" s="2" t="s">
        <v>0</v>
      </c>
      <c r="D73" s="2" t="s">
        <v>3</v>
      </c>
      <c r="E73" s="2" t="s">
        <v>4</v>
      </c>
      <c r="F73" s="2" t="s">
        <v>5</v>
      </c>
      <c r="G73" s="2" t="s">
        <v>6</v>
      </c>
      <c r="H73" s="3" t="s">
        <v>7</v>
      </c>
      <c r="I73" s="3" t="s">
        <v>23</v>
      </c>
    </row>
    <row r="74" spans="1:15" x14ac:dyDescent="0.25">
      <c r="A74" s="35" t="s">
        <v>26</v>
      </c>
      <c r="B74" s="38">
        <v>2</v>
      </c>
      <c r="C74" s="7">
        <v>1</v>
      </c>
      <c r="D74" s="5">
        <v>1</v>
      </c>
      <c r="E74" s="5"/>
      <c r="F74" s="5"/>
      <c r="G74" s="5"/>
      <c r="H74" s="41">
        <v>0.25208333333333333</v>
      </c>
      <c r="I74" s="31">
        <f>HOUR(H74)*60+MINUTE(H74)</f>
        <v>363</v>
      </c>
    </row>
    <row r="75" spans="1:15" x14ac:dyDescent="0.25">
      <c r="A75" s="36"/>
      <c r="B75" s="39"/>
      <c r="C75" s="8">
        <v>2</v>
      </c>
      <c r="D75" s="4">
        <v>1</v>
      </c>
      <c r="E75" s="4"/>
      <c r="F75" s="4"/>
      <c r="G75" s="4"/>
      <c r="H75" s="42"/>
      <c r="I75" s="32"/>
    </row>
    <row r="76" spans="1:15" x14ac:dyDescent="0.25">
      <c r="A76" s="36"/>
      <c r="B76" s="39"/>
      <c r="C76" s="8">
        <v>3</v>
      </c>
      <c r="D76" s="4">
        <v>1</v>
      </c>
      <c r="E76" s="4"/>
      <c r="F76" s="4"/>
      <c r="G76" s="4"/>
      <c r="H76" s="42"/>
      <c r="I76" s="32"/>
    </row>
    <row r="77" spans="1:15" x14ac:dyDescent="0.25">
      <c r="A77" s="36"/>
      <c r="B77" s="39"/>
      <c r="C77" s="8">
        <v>4</v>
      </c>
      <c r="D77" s="4"/>
      <c r="E77" s="4"/>
      <c r="F77" s="4">
        <v>1</v>
      </c>
      <c r="G77" s="4"/>
      <c r="H77" s="42"/>
      <c r="I77" s="32"/>
    </row>
    <row r="78" spans="1:15" x14ac:dyDescent="0.25">
      <c r="A78" s="36"/>
      <c r="B78" s="39"/>
      <c r="C78" s="8">
        <v>5</v>
      </c>
      <c r="D78" s="4"/>
      <c r="E78" s="4">
        <v>1</v>
      </c>
      <c r="F78" s="4"/>
      <c r="G78" s="4"/>
      <c r="H78" s="42"/>
      <c r="I78" s="32"/>
    </row>
    <row r="79" spans="1:15" ht="15.75" thickBot="1" x14ac:dyDescent="0.3">
      <c r="A79" s="37"/>
      <c r="B79" s="40"/>
      <c r="C79" s="9">
        <v>6</v>
      </c>
      <c r="D79" s="6"/>
      <c r="E79" s="6"/>
      <c r="F79" s="6">
        <v>1</v>
      </c>
      <c r="G79" s="6"/>
      <c r="H79" s="43"/>
      <c r="I79" s="33"/>
    </row>
    <row r="80" spans="1:15" ht="15.75" thickBot="1" x14ac:dyDescent="0.3">
      <c r="A80" s="1" t="s">
        <v>2</v>
      </c>
      <c r="B80" s="2" t="s">
        <v>8</v>
      </c>
      <c r="C80" s="2" t="s">
        <v>0</v>
      </c>
      <c r="D80" s="2" t="s">
        <v>3</v>
      </c>
      <c r="E80" s="2" t="s">
        <v>4</v>
      </c>
      <c r="F80" s="2" t="s">
        <v>5</v>
      </c>
      <c r="G80" s="2" t="s">
        <v>6</v>
      </c>
      <c r="H80" s="3" t="s">
        <v>7</v>
      </c>
      <c r="I80" s="3" t="s">
        <v>23</v>
      </c>
    </row>
    <row r="81" spans="1:9" x14ac:dyDescent="0.25">
      <c r="A81" s="35" t="s">
        <v>26</v>
      </c>
      <c r="B81" s="38">
        <v>3</v>
      </c>
      <c r="C81" s="7">
        <v>1</v>
      </c>
      <c r="D81" s="5"/>
      <c r="E81" s="5">
        <v>1</v>
      </c>
      <c r="F81" s="5"/>
      <c r="G81" s="5"/>
      <c r="H81" s="41">
        <v>0.1986111111111111</v>
      </c>
      <c r="I81" s="31">
        <f>HOUR(H81)*60+MINUTE(H81)</f>
        <v>286</v>
      </c>
    </row>
    <row r="82" spans="1:9" x14ac:dyDescent="0.25">
      <c r="A82" s="36"/>
      <c r="B82" s="39"/>
      <c r="C82" s="8">
        <v>2</v>
      </c>
      <c r="D82" s="4"/>
      <c r="E82" s="4">
        <v>1</v>
      </c>
      <c r="F82" s="4"/>
      <c r="G82" s="4"/>
      <c r="H82" s="42"/>
      <c r="I82" s="32"/>
    </row>
    <row r="83" spans="1:9" x14ac:dyDescent="0.25">
      <c r="A83" s="36"/>
      <c r="B83" s="39"/>
      <c r="C83" s="8">
        <v>3</v>
      </c>
      <c r="D83" s="4"/>
      <c r="E83" s="4">
        <v>1</v>
      </c>
      <c r="F83" s="4"/>
      <c r="G83" s="4"/>
      <c r="H83" s="42"/>
      <c r="I83" s="32"/>
    </row>
    <row r="84" spans="1:9" x14ac:dyDescent="0.25">
      <c r="A84" s="36"/>
      <c r="B84" s="39"/>
      <c r="C84" s="8">
        <v>4</v>
      </c>
      <c r="D84" s="4"/>
      <c r="E84" s="4"/>
      <c r="F84" s="4"/>
      <c r="G84" s="4">
        <v>1</v>
      </c>
      <c r="H84" s="42"/>
      <c r="I84" s="32"/>
    </row>
    <row r="85" spans="1:9" x14ac:dyDescent="0.25">
      <c r="A85" s="36"/>
      <c r="B85" s="39"/>
      <c r="C85" s="8">
        <v>5</v>
      </c>
      <c r="D85" s="4"/>
      <c r="E85" s="4"/>
      <c r="F85" s="4"/>
      <c r="G85" s="4">
        <v>1</v>
      </c>
      <c r="H85" s="42"/>
      <c r="I85" s="32"/>
    </row>
    <row r="86" spans="1:9" ht="15.75" thickBot="1" x14ac:dyDescent="0.3">
      <c r="A86" s="37"/>
      <c r="B86" s="40"/>
      <c r="C86" s="9">
        <v>6</v>
      </c>
      <c r="D86" s="6"/>
      <c r="E86" s="6"/>
      <c r="F86" s="6">
        <v>1</v>
      </c>
      <c r="G86" s="6"/>
      <c r="H86" s="43"/>
      <c r="I86" s="33"/>
    </row>
    <row r="87" spans="1:9" ht="15.75" thickBot="1" x14ac:dyDescent="0.3">
      <c r="A87" s="1" t="s">
        <v>2</v>
      </c>
      <c r="B87" s="2" t="s">
        <v>8</v>
      </c>
      <c r="C87" s="2" t="s">
        <v>0</v>
      </c>
      <c r="D87" s="2" t="s">
        <v>3</v>
      </c>
      <c r="E87" s="2" t="s">
        <v>4</v>
      </c>
      <c r="F87" s="2" t="s">
        <v>5</v>
      </c>
      <c r="G87" s="2" t="s">
        <v>6</v>
      </c>
      <c r="H87" s="3" t="s">
        <v>7</v>
      </c>
      <c r="I87" s="3" t="s">
        <v>23</v>
      </c>
    </row>
    <row r="88" spans="1:9" x14ac:dyDescent="0.25">
      <c r="A88" s="47" t="s">
        <v>27</v>
      </c>
      <c r="B88" s="38">
        <v>1</v>
      </c>
      <c r="C88" s="7">
        <v>1</v>
      </c>
      <c r="D88" s="5"/>
      <c r="E88" s="5"/>
      <c r="F88" s="5">
        <v>1</v>
      </c>
      <c r="G88" s="5"/>
      <c r="H88" s="41">
        <v>0.21111111111111111</v>
      </c>
      <c r="I88" s="31">
        <f>HOUR(H88)*60+MINUTE(H88)</f>
        <v>304</v>
      </c>
    </row>
    <row r="89" spans="1:9" x14ac:dyDescent="0.25">
      <c r="A89" s="48"/>
      <c r="B89" s="39"/>
      <c r="C89" s="8">
        <v>2</v>
      </c>
      <c r="D89" s="4"/>
      <c r="E89" s="4"/>
      <c r="F89" s="4">
        <v>1</v>
      </c>
      <c r="G89" s="4"/>
      <c r="H89" s="42"/>
      <c r="I89" s="32"/>
    </row>
    <row r="90" spans="1:9" x14ac:dyDescent="0.25">
      <c r="A90" s="48"/>
      <c r="B90" s="39"/>
      <c r="C90" s="8">
        <v>3</v>
      </c>
      <c r="D90" s="4"/>
      <c r="E90" s="4"/>
      <c r="F90" s="4">
        <v>1</v>
      </c>
      <c r="G90" s="4"/>
      <c r="H90" s="42"/>
      <c r="I90" s="32"/>
    </row>
    <row r="91" spans="1:9" x14ac:dyDescent="0.25">
      <c r="A91" s="48"/>
      <c r="B91" s="39"/>
      <c r="C91" s="8">
        <v>4</v>
      </c>
      <c r="D91" s="4"/>
      <c r="E91" s="4"/>
      <c r="F91" s="4">
        <v>1</v>
      </c>
      <c r="G91" s="4"/>
      <c r="H91" s="42"/>
      <c r="I91" s="32"/>
    </row>
    <row r="92" spans="1:9" x14ac:dyDescent="0.25">
      <c r="A92" s="48"/>
      <c r="B92" s="39"/>
      <c r="C92" s="8">
        <v>5</v>
      </c>
      <c r="D92" s="4"/>
      <c r="E92" s="4"/>
      <c r="F92" s="4">
        <v>1</v>
      </c>
      <c r="G92" s="4"/>
      <c r="H92" s="42"/>
      <c r="I92" s="32"/>
    </row>
    <row r="93" spans="1:9" ht="15.75" thickBot="1" x14ac:dyDescent="0.3">
      <c r="A93" s="49"/>
      <c r="B93" s="40"/>
      <c r="C93" s="9">
        <v>6</v>
      </c>
      <c r="D93" s="6"/>
      <c r="E93" s="6"/>
      <c r="F93" s="6">
        <v>1</v>
      </c>
      <c r="G93" s="6"/>
      <c r="H93" s="43"/>
      <c r="I93" s="33"/>
    </row>
    <row r="94" spans="1:9" ht="15.75" thickBot="1" x14ac:dyDescent="0.3">
      <c r="A94" s="1" t="s">
        <v>2</v>
      </c>
      <c r="B94" s="2" t="s">
        <v>8</v>
      </c>
      <c r="C94" s="2" t="s">
        <v>0</v>
      </c>
      <c r="D94" s="2" t="s">
        <v>3</v>
      </c>
      <c r="E94" s="2" t="s">
        <v>4</v>
      </c>
      <c r="F94" s="2" t="s">
        <v>5</v>
      </c>
      <c r="G94" s="2" t="s">
        <v>6</v>
      </c>
      <c r="H94" s="3" t="s">
        <v>7</v>
      </c>
      <c r="I94" s="3" t="s">
        <v>23</v>
      </c>
    </row>
    <row r="95" spans="1:9" x14ac:dyDescent="0.25">
      <c r="A95" s="35" t="s">
        <v>28</v>
      </c>
      <c r="B95" s="38">
        <v>2</v>
      </c>
      <c r="C95" s="7">
        <v>1</v>
      </c>
      <c r="D95" s="5"/>
      <c r="E95" s="5"/>
      <c r="F95" s="5">
        <v>1</v>
      </c>
      <c r="G95" s="5"/>
      <c r="H95" s="41">
        <v>0.25625000000000003</v>
      </c>
      <c r="I95" s="31">
        <f>HOUR(H95)*60+MINUTE(H95)</f>
        <v>369</v>
      </c>
    </row>
    <row r="96" spans="1:9" x14ac:dyDescent="0.25">
      <c r="A96" s="36"/>
      <c r="B96" s="39"/>
      <c r="C96" s="8">
        <v>2</v>
      </c>
      <c r="D96" s="4"/>
      <c r="E96" s="4"/>
      <c r="F96" s="4">
        <v>1</v>
      </c>
      <c r="G96" s="4"/>
      <c r="H96" s="42"/>
      <c r="I96" s="32"/>
    </row>
    <row r="97" spans="1:9" x14ac:dyDescent="0.25">
      <c r="A97" s="36"/>
      <c r="B97" s="39"/>
      <c r="C97" s="8">
        <v>3</v>
      </c>
      <c r="D97" s="4"/>
      <c r="E97" s="4"/>
      <c r="F97" s="4">
        <v>1</v>
      </c>
      <c r="G97" s="4"/>
      <c r="H97" s="42"/>
      <c r="I97" s="32"/>
    </row>
    <row r="98" spans="1:9" x14ac:dyDescent="0.25">
      <c r="A98" s="36"/>
      <c r="B98" s="39"/>
      <c r="C98" s="8">
        <v>4</v>
      </c>
      <c r="D98" s="4"/>
      <c r="E98" s="4"/>
      <c r="F98" s="4">
        <v>1</v>
      </c>
      <c r="G98" s="4"/>
      <c r="H98" s="42"/>
      <c r="I98" s="32"/>
    </row>
    <row r="99" spans="1:9" x14ac:dyDescent="0.25">
      <c r="A99" s="36"/>
      <c r="B99" s="39"/>
      <c r="C99" s="8">
        <v>5</v>
      </c>
      <c r="D99" s="4"/>
      <c r="E99" s="4"/>
      <c r="F99" s="4">
        <v>1</v>
      </c>
      <c r="G99" s="4"/>
      <c r="H99" s="42"/>
      <c r="I99" s="32"/>
    </row>
    <row r="100" spans="1:9" ht="15.75" thickBot="1" x14ac:dyDescent="0.3">
      <c r="A100" s="37"/>
      <c r="B100" s="40"/>
      <c r="C100" s="9">
        <v>6</v>
      </c>
      <c r="D100" s="6"/>
      <c r="E100" s="6"/>
      <c r="F100" s="6">
        <v>1</v>
      </c>
      <c r="G100" s="6"/>
      <c r="H100" s="43"/>
      <c r="I100" s="33"/>
    </row>
    <row r="101" spans="1:9" ht="15.75" thickBot="1" x14ac:dyDescent="0.3">
      <c r="A101" s="1" t="s">
        <v>2</v>
      </c>
      <c r="B101" s="2" t="s">
        <v>8</v>
      </c>
      <c r="C101" s="2" t="s">
        <v>0</v>
      </c>
      <c r="D101" s="2" t="s">
        <v>3</v>
      </c>
      <c r="E101" s="2" t="s">
        <v>4</v>
      </c>
      <c r="F101" s="2" t="s">
        <v>5</v>
      </c>
      <c r="G101" s="2" t="s">
        <v>6</v>
      </c>
      <c r="H101" s="3" t="s">
        <v>7</v>
      </c>
      <c r="I101" s="3" t="s">
        <v>23</v>
      </c>
    </row>
    <row r="102" spans="1:9" x14ac:dyDescent="0.25">
      <c r="A102" s="35" t="s">
        <v>28</v>
      </c>
      <c r="B102" s="38">
        <v>3</v>
      </c>
      <c r="C102" s="7">
        <v>1</v>
      </c>
      <c r="D102" s="5"/>
      <c r="E102" s="5"/>
      <c r="F102" s="5">
        <v>1</v>
      </c>
      <c r="G102" s="5"/>
      <c r="H102" s="41">
        <v>0.40208333333333335</v>
      </c>
      <c r="I102" s="31">
        <f>HOUR(H102)*60+MINUTE(H102)</f>
        <v>579</v>
      </c>
    </row>
    <row r="103" spans="1:9" x14ac:dyDescent="0.25">
      <c r="A103" s="36"/>
      <c r="B103" s="39"/>
      <c r="C103" s="8">
        <v>2</v>
      </c>
      <c r="D103" s="4"/>
      <c r="E103" s="4"/>
      <c r="F103" s="4">
        <v>1</v>
      </c>
      <c r="G103" s="4"/>
      <c r="H103" s="42"/>
      <c r="I103" s="32"/>
    </row>
    <row r="104" spans="1:9" x14ac:dyDescent="0.25">
      <c r="A104" s="36"/>
      <c r="B104" s="39"/>
      <c r="C104" s="8">
        <v>3</v>
      </c>
      <c r="D104" s="4"/>
      <c r="E104" s="4"/>
      <c r="F104" s="4">
        <v>1</v>
      </c>
      <c r="G104" s="4"/>
      <c r="H104" s="42"/>
      <c r="I104" s="32"/>
    </row>
    <row r="105" spans="1:9" x14ac:dyDescent="0.25">
      <c r="A105" s="36"/>
      <c r="B105" s="39"/>
      <c r="C105" s="8">
        <v>4</v>
      </c>
      <c r="D105" s="4"/>
      <c r="E105" s="4"/>
      <c r="F105" s="4">
        <v>1</v>
      </c>
      <c r="G105" s="4"/>
      <c r="H105" s="42"/>
      <c r="I105" s="32"/>
    </row>
    <row r="106" spans="1:9" x14ac:dyDescent="0.25">
      <c r="A106" s="36"/>
      <c r="B106" s="39"/>
      <c r="C106" s="8">
        <v>5</v>
      </c>
      <c r="D106" s="4"/>
      <c r="E106" s="4"/>
      <c r="F106" s="4">
        <v>1</v>
      </c>
      <c r="G106" s="4"/>
      <c r="H106" s="42"/>
      <c r="I106" s="32"/>
    </row>
    <row r="107" spans="1:9" ht="15.75" thickBot="1" x14ac:dyDescent="0.3">
      <c r="A107" s="37"/>
      <c r="B107" s="40"/>
      <c r="C107" s="9">
        <v>6</v>
      </c>
      <c r="D107" s="6"/>
      <c r="E107" s="6"/>
      <c r="F107" s="6">
        <v>1</v>
      </c>
      <c r="G107" s="6"/>
      <c r="H107" s="43"/>
      <c r="I107" s="33"/>
    </row>
    <row r="108" spans="1:9" ht="15.75" thickBot="1" x14ac:dyDescent="0.3">
      <c r="A108" s="1" t="s">
        <v>2</v>
      </c>
      <c r="B108" s="2" t="s">
        <v>8</v>
      </c>
      <c r="C108" s="2" t="s">
        <v>0</v>
      </c>
      <c r="D108" s="2" t="s">
        <v>3</v>
      </c>
      <c r="E108" s="2" t="s">
        <v>4</v>
      </c>
      <c r="F108" s="2" t="s">
        <v>5</v>
      </c>
      <c r="G108" s="2" t="s">
        <v>6</v>
      </c>
      <c r="H108" s="3" t="s">
        <v>7</v>
      </c>
      <c r="I108" s="3" t="s">
        <v>23</v>
      </c>
    </row>
    <row r="109" spans="1:9" x14ac:dyDescent="0.25">
      <c r="A109" s="47" t="s">
        <v>29</v>
      </c>
      <c r="B109" s="38">
        <v>1</v>
      </c>
      <c r="C109" s="7">
        <v>1</v>
      </c>
      <c r="D109" s="5"/>
      <c r="E109" s="5"/>
      <c r="F109" s="5">
        <v>1</v>
      </c>
      <c r="G109" s="5"/>
      <c r="H109" s="41">
        <v>0.1173611111111111</v>
      </c>
      <c r="I109" s="31">
        <f>HOUR(H109)*60+MINUTE(H109)</f>
        <v>169</v>
      </c>
    </row>
    <row r="110" spans="1:9" x14ac:dyDescent="0.25">
      <c r="A110" s="48"/>
      <c r="B110" s="39"/>
      <c r="C110" s="8">
        <v>2</v>
      </c>
      <c r="D110" s="4"/>
      <c r="E110" s="4"/>
      <c r="F110" s="4">
        <v>1</v>
      </c>
      <c r="G110" s="4"/>
      <c r="H110" s="42"/>
      <c r="I110" s="32"/>
    </row>
    <row r="111" spans="1:9" x14ac:dyDescent="0.25">
      <c r="A111" s="48"/>
      <c r="B111" s="39"/>
      <c r="C111" s="8">
        <v>3</v>
      </c>
      <c r="D111" s="4"/>
      <c r="E111" s="4"/>
      <c r="F111" s="4">
        <v>1</v>
      </c>
      <c r="G111" s="4"/>
      <c r="H111" s="42"/>
      <c r="I111" s="32"/>
    </row>
    <row r="112" spans="1:9" x14ac:dyDescent="0.25">
      <c r="A112" s="48"/>
      <c r="B112" s="39"/>
      <c r="C112" s="8">
        <v>4</v>
      </c>
      <c r="D112" s="4">
        <v>1</v>
      </c>
      <c r="E112" s="4"/>
      <c r="F112" s="4"/>
      <c r="G112" s="4"/>
      <c r="H112" s="42"/>
      <c r="I112" s="32"/>
    </row>
    <row r="113" spans="1:9" x14ac:dyDescent="0.25">
      <c r="A113" s="48"/>
      <c r="B113" s="39"/>
      <c r="C113" s="8">
        <v>5</v>
      </c>
      <c r="D113" s="4">
        <v>1</v>
      </c>
      <c r="E113" s="4"/>
      <c r="F113" s="4"/>
      <c r="G113" s="4"/>
      <c r="H113" s="42"/>
      <c r="I113" s="32"/>
    </row>
    <row r="114" spans="1:9" ht="15.75" thickBot="1" x14ac:dyDescent="0.3">
      <c r="A114" s="49"/>
      <c r="B114" s="40"/>
      <c r="C114" s="9">
        <v>6</v>
      </c>
      <c r="D114" s="6"/>
      <c r="E114" s="6">
        <v>1</v>
      </c>
      <c r="F114" s="6"/>
      <c r="G114" s="6"/>
      <c r="H114" s="43"/>
      <c r="I114" s="33"/>
    </row>
    <row r="115" spans="1:9" ht="15.75" thickBot="1" x14ac:dyDescent="0.3">
      <c r="A115" s="1" t="s">
        <v>2</v>
      </c>
      <c r="B115" s="2" t="s">
        <v>8</v>
      </c>
      <c r="C115" s="2" t="s">
        <v>0</v>
      </c>
      <c r="D115" s="2" t="s">
        <v>3</v>
      </c>
      <c r="E115" s="2" t="s">
        <v>4</v>
      </c>
      <c r="F115" s="2" t="s">
        <v>5</v>
      </c>
      <c r="G115" s="2" t="s">
        <v>6</v>
      </c>
      <c r="H115" s="3" t="s">
        <v>7</v>
      </c>
      <c r="I115" s="3" t="s">
        <v>23</v>
      </c>
    </row>
    <row r="116" spans="1:9" x14ac:dyDescent="0.25">
      <c r="A116" s="35" t="s">
        <v>30</v>
      </c>
      <c r="B116" s="38">
        <v>2</v>
      </c>
      <c r="C116" s="7">
        <v>1</v>
      </c>
      <c r="D116" s="5">
        <v>1</v>
      </c>
      <c r="E116" s="5"/>
      <c r="F116" s="5"/>
      <c r="G116" s="5"/>
      <c r="H116" s="41">
        <v>0.16319444444444445</v>
      </c>
      <c r="I116" s="31">
        <f>HOUR(H116)*60+MINUTE(H116)</f>
        <v>235</v>
      </c>
    </row>
    <row r="117" spans="1:9" x14ac:dyDescent="0.25">
      <c r="A117" s="36"/>
      <c r="B117" s="39"/>
      <c r="C117" s="8">
        <v>2</v>
      </c>
      <c r="D117" s="4">
        <v>1</v>
      </c>
      <c r="E117" s="4"/>
      <c r="F117" s="4"/>
      <c r="G117" s="4"/>
      <c r="H117" s="42"/>
      <c r="I117" s="32"/>
    </row>
    <row r="118" spans="1:9" x14ac:dyDescent="0.25">
      <c r="A118" s="36"/>
      <c r="B118" s="39"/>
      <c r="C118" s="8">
        <v>3</v>
      </c>
      <c r="D118" s="4">
        <v>1</v>
      </c>
      <c r="E118" s="4"/>
      <c r="F118" s="4"/>
      <c r="G118" s="4"/>
      <c r="H118" s="42"/>
      <c r="I118" s="32"/>
    </row>
    <row r="119" spans="1:9" x14ac:dyDescent="0.25">
      <c r="A119" s="36"/>
      <c r="B119" s="39"/>
      <c r="C119" s="8">
        <v>4</v>
      </c>
      <c r="D119" s="4">
        <v>1</v>
      </c>
      <c r="E119" s="4"/>
      <c r="F119" s="4"/>
      <c r="G119" s="4"/>
      <c r="H119" s="42"/>
      <c r="I119" s="32"/>
    </row>
    <row r="120" spans="1:9" x14ac:dyDescent="0.25">
      <c r="A120" s="36"/>
      <c r="B120" s="39"/>
      <c r="C120" s="8">
        <v>5</v>
      </c>
      <c r="D120" s="4">
        <v>1</v>
      </c>
      <c r="E120" s="4"/>
      <c r="F120" s="4"/>
      <c r="G120" s="4"/>
      <c r="H120" s="42"/>
      <c r="I120" s="32"/>
    </row>
    <row r="121" spans="1:9" ht="15.75" thickBot="1" x14ac:dyDescent="0.3">
      <c r="A121" s="37"/>
      <c r="B121" s="40"/>
      <c r="C121" s="9">
        <v>6</v>
      </c>
      <c r="D121" s="6"/>
      <c r="E121" s="6">
        <v>1</v>
      </c>
      <c r="F121" s="6"/>
      <c r="G121" s="6"/>
      <c r="H121" s="43"/>
      <c r="I121" s="33"/>
    </row>
    <row r="122" spans="1:9" ht="15.75" thickBot="1" x14ac:dyDescent="0.3">
      <c r="A122" s="1" t="s">
        <v>2</v>
      </c>
      <c r="B122" s="2" t="s">
        <v>8</v>
      </c>
      <c r="C122" s="2" t="s">
        <v>0</v>
      </c>
      <c r="D122" s="2" t="s">
        <v>3</v>
      </c>
      <c r="E122" s="2" t="s">
        <v>4</v>
      </c>
      <c r="F122" s="2" t="s">
        <v>5</v>
      </c>
      <c r="G122" s="2" t="s">
        <v>6</v>
      </c>
      <c r="H122" s="3" t="s">
        <v>7</v>
      </c>
      <c r="I122" s="3" t="s">
        <v>23</v>
      </c>
    </row>
    <row r="123" spans="1:9" x14ac:dyDescent="0.25">
      <c r="A123" s="35" t="s">
        <v>30</v>
      </c>
      <c r="B123" s="38">
        <v>3</v>
      </c>
      <c r="C123" s="7">
        <v>1</v>
      </c>
      <c r="D123" s="5">
        <v>1</v>
      </c>
      <c r="E123" s="5"/>
      <c r="F123" s="5"/>
      <c r="G123" s="5"/>
      <c r="H123" s="41">
        <v>0.18888888888888888</v>
      </c>
      <c r="I123" s="31">
        <f>HOUR(H123)*60+MINUTE(H123)</f>
        <v>272</v>
      </c>
    </row>
    <row r="124" spans="1:9" x14ac:dyDescent="0.25">
      <c r="A124" s="36"/>
      <c r="B124" s="39"/>
      <c r="C124" s="8">
        <v>2</v>
      </c>
      <c r="D124" s="4"/>
      <c r="E124" s="4"/>
      <c r="F124" s="4">
        <v>1</v>
      </c>
      <c r="G124" s="4"/>
      <c r="H124" s="42"/>
      <c r="I124" s="32"/>
    </row>
    <row r="125" spans="1:9" x14ac:dyDescent="0.25">
      <c r="A125" s="36"/>
      <c r="B125" s="39"/>
      <c r="C125" s="8">
        <v>3</v>
      </c>
      <c r="D125" s="4"/>
      <c r="E125" s="4"/>
      <c r="F125" s="4">
        <v>1</v>
      </c>
      <c r="G125" s="4"/>
      <c r="H125" s="42"/>
      <c r="I125" s="32"/>
    </row>
    <row r="126" spans="1:9" x14ac:dyDescent="0.25">
      <c r="A126" s="36"/>
      <c r="B126" s="39"/>
      <c r="C126" s="8">
        <v>4</v>
      </c>
      <c r="D126" s="4"/>
      <c r="E126" s="4"/>
      <c r="F126" s="4">
        <v>1</v>
      </c>
      <c r="G126" s="4"/>
      <c r="H126" s="42"/>
      <c r="I126" s="32"/>
    </row>
    <row r="127" spans="1:9" x14ac:dyDescent="0.25">
      <c r="A127" s="36"/>
      <c r="B127" s="39"/>
      <c r="C127" s="8">
        <v>5</v>
      </c>
      <c r="D127" s="4"/>
      <c r="E127" s="4"/>
      <c r="F127" s="4"/>
      <c r="G127" s="4">
        <v>1</v>
      </c>
      <c r="H127" s="42"/>
      <c r="I127" s="32"/>
    </row>
    <row r="128" spans="1:9" ht="15.75" thickBot="1" x14ac:dyDescent="0.3">
      <c r="A128" s="37"/>
      <c r="B128" s="40"/>
      <c r="C128" s="9">
        <v>6</v>
      </c>
      <c r="D128" s="6"/>
      <c r="E128" s="6"/>
      <c r="F128" s="6"/>
      <c r="G128" s="6">
        <v>1</v>
      </c>
      <c r="H128" s="43"/>
      <c r="I128" s="33"/>
    </row>
    <row r="129" spans="1:9" ht="15.75" thickBot="1" x14ac:dyDescent="0.3">
      <c r="A129" s="1" t="s">
        <v>2</v>
      </c>
      <c r="B129" s="2" t="s">
        <v>8</v>
      </c>
      <c r="C129" s="2" t="s">
        <v>0</v>
      </c>
      <c r="D129" s="2" t="s">
        <v>3</v>
      </c>
      <c r="E129" s="2" t="s">
        <v>4</v>
      </c>
      <c r="F129" s="2" t="s">
        <v>5</v>
      </c>
      <c r="G129" s="2" t="s">
        <v>6</v>
      </c>
      <c r="H129" s="3" t="s">
        <v>7</v>
      </c>
      <c r="I129" s="3" t="s">
        <v>23</v>
      </c>
    </row>
    <row r="130" spans="1:9" x14ac:dyDescent="0.25">
      <c r="A130" s="47" t="s">
        <v>31</v>
      </c>
      <c r="B130" s="38">
        <v>1</v>
      </c>
      <c r="C130" s="7">
        <v>1</v>
      </c>
      <c r="D130" s="5"/>
      <c r="E130" s="5"/>
      <c r="F130" s="5">
        <v>1</v>
      </c>
      <c r="G130" s="5"/>
      <c r="H130" s="41">
        <v>0.13402777777777777</v>
      </c>
      <c r="I130" s="31">
        <f>HOUR(H130)*60+MINUTE(H130)</f>
        <v>193</v>
      </c>
    </row>
    <row r="131" spans="1:9" x14ac:dyDescent="0.25">
      <c r="A131" s="48"/>
      <c r="B131" s="39"/>
      <c r="C131" s="8">
        <v>2</v>
      </c>
      <c r="D131" s="4"/>
      <c r="E131" s="4"/>
      <c r="F131" s="4">
        <v>1</v>
      </c>
      <c r="G131" s="4"/>
      <c r="H131" s="42"/>
      <c r="I131" s="32"/>
    </row>
    <row r="132" spans="1:9" x14ac:dyDescent="0.25">
      <c r="A132" s="48"/>
      <c r="B132" s="39"/>
      <c r="C132" s="8">
        <v>3</v>
      </c>
      <c r="D132" s="4"/>
      <c r="E132" s="4"/>
      <c r="F132" s="4">
        <v>1</v>
      </c>
      <c r="G132" s="4"/>
      <c r="H132" s="42"/>
      <c r="I132" s="32"/>
    </row>
    <row r="133" spans="1:9" x14ac:dyDescent="0.25">
      <c r="A133" s="48"/>
      <c r="B133" s="39"/>
      <c r="C133" s="8">
        <v>4</v>
      </c>
      <c r="D133" s="4">
        <v>1</v>
      </c>
      <c r="E133" s="4"/>
      <c r="F133" s="4"/>
      <c r="G133" s="4"/>
      <c r="H133" s="42"/>
      <c r="I133" s="32"/>
    </row>
    <row r="134" spans="1:9" x14ac:dyDescent="0.25">
      <c r="A134" s="48"/>
      <c r="B134" s="39"/>
      <c r="C134" s="8">
        <v>5</v>
      </c>
      <c r="D134" s="4">
        <v>1</v>
      </c>
      <c r="E134" s="4"/>
      <c r="F134" s="4"/>
      <c r="G134" s="4"/>
      <c r="H134" s="42"/>
      <c r="I134" s="32"/>
    </row>
    <row r="135" spans="1:9" ht="15.75" thickBot="1" x14ac:dyDescent="0.3">
      <c r="A135" s="49"/>
      <c r="B135" s="40"/>
      <c r="C135" s="9">
        <v>6</v>
      </c>
      <c r="D135" s="6">
        <v>1</v>
      </c>
      <c r="E135" s="6"/>
      <c r="F135" s="6"/>
      <c r="G135" s="6"/>
      <c r="H135" s="43"/>
      <c r="I135" s="33"/>
    </row>
    <row r="136" spans="1:9" ht="15.75" thickBot="1" x14ac:dyDescent="0.3">
      <c r="A136" s="1" t="s">
        <v>2</v>
      </c>
      <c r="B136" s="2" t="s">
        <v>8</v>
      </c>
      <c r="C136" s="2" t="s">
        <v>0</v>
      </c>
      <c r="D136" s="2" t="s">
        <v>3</v>
      </c>
      <c r="E136" s="2" t="s">
        <v>4</v>
      </c>
      <c r="F136" s="2" t="s">
        <v>5</v>
      </c>
      <c r="G136" s="2" t="s">
        <v>6</v>
      </c>
      <c r="H136" s="3" t="s">
        <v>7</v>
      </c>
      <c r="I136" s="3" t="s">
        <v>23</v>
      </c>
    </row>
    <row r="137" spans="1:9" x14ac:dyDescent="0.25">
      <c r="A137" s="35" t="s">
        <v>32</v>
      </c>
      <c r="B137" s="38">
        <v>2</v>
      </c>
      <c r="C137" s="7">
        <v>1</v>
      </c>
      <c r="D137" s="5">
        <v>1</v>
      </c>
      <c r="E137" s="5"/>
      <c r="F137" s="5"/>
      <c r="G137" s="5"/>
      <c r="H137" s="41">
        <v>0.12152777777777778</v>
      </c>
      <c r="I137" s="31">
        <f>HOUR(H137)*60+MINUTE(H137)</f>
        <v>175</v>
      </c>
    </row>
    <row r="138" spans="1:9" x14ac:dyDescent="0.25">
      <c r="A138" s="36"/>
      <c r="B138" s="39"/>
      <c r="C138" s="8">
        <v>2</v>
      </c>
      <c r="D138" s="4">
        <v>1</v>
      </c>
      <c r="E138" s="4"/>
      <c r="F138" s="4"/>
      <c r="G138" s="4"/>
      <c r="H138" s="42"/>
      <c r="I138" s="32"/>
    </row>
    <row r="139" spans="1:9" x14ac:dyDescent="0.25">
      <c r="A139" s="36"/>
      <c r="B139" s="39"/>
      <c r="C139" s="8">
        <v>3</v>
      </c>
      <c r="D139" s="4">
        <v>1</v>
      </c>
      <c r="E139" s="4"/>
      <c r="F139" s="4"/>
      <c r="G139" s="4"/>
      <c r="H139" s="42"/>
      <c r="I139" s="32"/>
    </row>
    <row r="140" spans="1:9" x14ac:dyDescent="0.25">
      <c r="A140" s="36"/>
      <c r="B140" s="39"/>
      <c r="C140" s="8">
        <v>4</v>
      </c>
      <c r="D140" s="4"/>
      <c r="E140" s="4">
        <v>1</v>
      </c>
      <c r="F140" s="4"/>
      <c r="G140" s="4"/>
      <c r="H140" s="42"/>
      <c r="I140" s="32"/>
    </row>
    <row r="141" spans="1:9" x14ac:dyDescent="0.25">
      <c r="A141" s="36"/>
      <c r="B141" s="39"/>
      <c r="C141" s="8">
        <v>5</v>
      </c>
      <c r="D141" s="4"/>
      <c r="E141" s="4">
        <v>1</v>
      </c>
      <c r="F141" s="4"/>
      <c r="G141" s="4"/>
      <c r="H141" s="42"/>
      <c r="I141" s="32"/>
    </row>
    <row r="142" spans="1:9" ht="15.75" thickBot="1" x14ac:dyDescent="0.3">
      <c r="A142" s="37"/>
      <c r="B142" s="40"/>
      <c r="C142" s="9">
        <v>6</v>
      </c>
      <c r="D142" s="6"/>
      <c r="E142" s="6">
        <v>1</v>
      </c>
      <c r="F142" s="6"/>
      <c r="G142" s="6"/>
      <c r="H142" s="43"/>
      <c r="I142" s="33"/>
    </row>
    <row r="143" spans="1:9" ht="15.75" thickBot="1" x14ac:dyDescent="0.3">
      <c r="A143" s="1" t="s">
        <v>2</v>
      </c>
      <c r="B143" s="2" t="s">
        <v>8</v>
      </c>
      <c r="C143" s="2" t="s">
        <v>0</v>
      </c>
      <c r="D143" s="2" t="s">
        <v>3</v>
      </c>
      <c r="E143" s="2" t="s">
        <v>4</v>
      </c>
      <c r="F143" s="2" t="s">
        <v>5</v>
      </c>
      <c r="G143" s="2" t="s">
        <v>6</v>
      </c>
      <c r="H143" s="3" t="s">
        <v>7</v>
      </c>
      <c r="I143" s="3" t="s">
        <v>23</v>
      </c>
    </row>
    <row r="144" spans="1:9" x14ac:dyDescent="0.25">
      <c r="A144" s="35" t="s">
        <v>32</v>
      </c>
      <c r="B144" s="38">
        <v>3</v>
      </c>
      <c r="C144" s="7">
        <v>1</v>
      </c>
      <c r="D144" s="5">
        <v>1</v>
      </c>
      <c r="E144" s="5"/>
      <c r="F144" s="5"/>
      <c r="G144" s="5"/>
      <c r="H144" s="41">
        <v>0.11180555555555556</v>
      </c>
      <c r="I144" s="31">
        <f>HOUR(H144)*60+MINUTE(H144)</f>
        <v>161</v>
      </c>
    </row>
    <row r="145" spans="1:9" x14ac:dyDescent="0.25">
      <c r="A145" s="36"/>
      <c r="B145" s="39"/>
      <c r="C145" s="8">
        <v>2</v>
      </c>
      <c r="D145" s="4">
        <v>1</v>
      </c>
      <c r="E145" s="4"/>
      <c r="F145" s="4"/>
      <c r="G145" s="4"/>
      <c r="H145" s="42"/>
      <c r="I145" s="32"/>
    </row>
    <row r="146" spans="1:9" x14ac:dyDescent="0.25">
      <c r="A146" s="36"/>
      <c r="B146" s="39"/>
      <c r="C146" s="8">
        <v>3</v>
      </c>
      <c r="D146" s="4">
        <v>1</v>
      </c>
      <c r="E146" s="4"/>
      <c r="F146" s="4"/>
      <c r="G146" s="4"/>
      <c r="H146" s="42"/>
      <c r="I146" s="32"/>
    </row>
    <row r="147" spans="1:9" x14ac:dyDescent="0.25">
      <c r="A147" s="36"/>
      <c r="B147" s="39"/>
      <c r="C147" s="8">
        <v>4</v>
      </c>
      <c r="D147" s="4">
        <v>1</v>
      </c>
      <c r="E147" s="4"/>
      <c r="F147" s="4"/>
      <c r="G147" s="4"/>
      <c r="H147" s="42"/>
      <c r="I147" s="32"/>
    </row>
    <row r="148" spans="1:9" x14ac:dyDescent="0.25">
      <c r="A148" s="36"/>
      <c r="B148" s="39"/>
      <c r="C148" s="8">
        <v>5</v>
      </c>
      <c r="D148" s="4">
        <v>1</v>
      </c>
      <c r="E148" s="4"/>
      <c r="F148" s="4"/>
      <c r="G148" s="4"/>
      <c r="H148" s="42"/>
      <c r="I148" s="32"/>
    </row>
    <row r="149" spans="1:9" ht="15.75" thickBot="1" x14ac:dyDescent="0.3">
      <c r="A149" s="37"/>
      <c r="B149" s="40"/>
      <c r="C149" s="9">
        <v>6</v>
      </c>
      <c r="D149" s="6"/>
      <c r="E149" s="6">
        <v>1</v>
      </c>
      <c r="F149" s="6"/>
      <c r="G149" s="6"/>
      <c r="H149" s="43"/>
      <c r="I149" s="33"/>
    </row>
  </sheetData>
  <mergeCells count="87">
    <mergeCell ref="A144:A149"/>
    <mergeCell ref="B144:B149"/>
    <mergeCell ref="H144:H149"/>
    <mergeCell ref="I144:I149"/>
    <mergeCell ref="A130:A135"/>
    <mergeCell ref="B130:B135"/>
    <mergeCell ref="H130:H135"/>
    <mergeCell ref="I130:I135"/>
    <mergeCell ref="A137:A142"/>
    <mergeCell ref="B137:B142"/>
    <mergeCell ref="H137:H142"/>
    <mergeCell ref="I137:I142"/>
    <mergeCell ref="A116:A121"/>
    <mergeCell ref="B116:B121"/>
    <mergeCell ref="H116:H121"/>
    <mergeCell ref="I116:I121"/>
    <mergeCell ref="A123:A128"/>
    <mergeCell ref="B123:B128"/>
    <mergeCell ref="H123:H128"/>
    <mergeCell ref="I123:I128"/>
    <mergeCell ref="A102:A107"/>
    <mergeCell ref="B102:B107"/>
    <mergeCell ref="H102:H107"/>
    <mergeCell ref="I102:I107"/>
    <mergeCell ref="A109:A114"/>
    <mergeCell ref="B109:B114"/>
    <mergeCell ref="H109:H114"/>
    <mergeCell ref="I109:I114"/>
    <mergeCell ref="A88:A93"/>
    <mergeCell ref="B88:B93"/>
    <mergeCell ref="H88:H93"/>
    <mergeCell ref="I88:I93"/>
    <mergeCell ref="A95:A100"/>
    <mergeCell ref="B95:B100"/>
    <mergeCell ref="H95:H100"/>
    <mergeCell ref="I95:I100"/>
    <mergeCell ref="A81:A86"/>
    <mergeCell ref="B81:B86"/>
    <mergeCell ref="H81:H86"/>
    <mergeCell ref="I81:I86"/>
    <mergeCell ref="A67:A72"/>
    <mergeCell ref="B67:B72"/>
    <mergeCell ref="H67:H72"/>
    <mergeCell ref="I67:I72"/>
    <mergeCell ref="A74:A79"/>
    <mergeCell ref="B74:B79"/>
    <mergeCell ref="H74:H79"/>
    <mergeCell ref="I74:I79"/>
    <mergeCell ref="H46:H51"/>
    <mergeCell ref="H39:H44"/>
    <mergeCell ref="H32:H37"/>
    <mergeCell ref="H25:H30"/>
    <mergeCell ref="A18:A23"/>
    <mergeCell ref="B18:B23"/>
    <mergeCell ref="H18:H23"/>
    <mergeCell ref="A25:A30"/>
    <mergeCell ref="B25:B30"/>
    <mergeCell ref="A32:A37"/>
    <mergeCell ref="B32:B37"/>
    <mergeCell ref="A39:A44"/>
    <mergeCell ref="B39:B44"/>
    <mergeCell ref="A46:A51"/>
    <mergeCell ref="B46:B51"/>
    <mergeCell ref="J11:J16"/>
    <mergeCell ref="A4:A9"/>
    <mergeCell ref="H4:H9"/>
    <mergeCell ref="B4:B9"/>
    <mergeCell ref="A11:A16"/>
    <mergeCell ref="B11:B16"/>
    <mergeCell ref="H11:H16"/>
    <mergeCell ref="I4:I9"/>
    <mergeCell ref="I11:I16"/>
    <mergeCell ref="J60:J65"/>
    <mergeCell ref="J53:J58"/>
    <mergeCell ref="A53:A58"/>
    <mergeCell ref="B53:B58"/>
    <mergeCell ref="H53:H58"/>
    <mergeCell ref="A60:A65"/>
    <mergeCell ref="B60:B65"/>
    <mergeCell ref="H60:H65"/>
    <mergeCell ref="I53:I58"/>
    <mergeCell ref="I60:I65"/>
    <mergeCell ref="I18:I23"/>
    <mergeCell ref="I25:I30"/>
    <mergeCell ref="I32:I37"/>
    <mergeCell ref="I39:I44"/>
    <mergeCell ref="I46:I5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9"/>
  <sheetViews>
    <sheetView workbookViewId="0">
      <selection activeCell="M15" sqref="M15"/>
    </sheetView>
  </sheetViews>
  <sheetFormatPr defaultRowHeight="15" x14ac:dyDescent="0.25"/>
  <cols>
    <col min="14" max="14" width="13.28515625" bestFit="1" customWidth="1"/>
  </cols>
  <sheetData>
    <row r="1" spans="1:15" ht="15.75" x14ac:dyDescent="0.25">
      <c r="A1" s="10" t="s">
        <v>9</v>
      </c>
    </row>
    <row r="2" spans="1:15" ht="15.75" thickBot="1" x14ac:dyDescent="0.3">
      <c r="K2" s="13"/>
      <c r="L2" s="13"/>
      <c r="M2" s="13"/>
      <c r="N2" s="13"/>
      <c r="O2" s="13"/>
    </row>
    <row r="3" spans="1:15" ht="15.75" thickBot="1" x14ac:dyDescent="0.3">
      <c r="A3" s="1" t="s">
        <v>2</v>
      </c>
      <c r="B3" s="2" t="s">
        <v>8</v>
      </c>
      <c r="C3" s="2" t="s">
        <v>0</v>
      </c>
      <c r="D3" s="2" t="s">
        <v>3</v>
      </c>
      <c r="E3" s="2" t="s">
        <v>4</v>
      </c>
      <c r="F3" s="2" t="s">
        <v>5</v>
      </c>
      <c r="G3" s="2" t="s">
        <v>6</v>
      </c>
      <c r="H3" s="3" t="s">
        <v>7</v>
      </c>
      <c r="I3" s="3" t="s">
        <v>23</v>
      </c>
      <c r="K3" s="13"/>
      <c r="L3" s="18" t="s">
        <v>24</v>
      </c>
      <c r="M3" s="13"/>
      <c r="N3" s="14"/>
      <c r="O3" s="13"/>
    </row>
    <row r="4" spans="1:15" x14ac:dyDescent="0.25">
      <c r="A4" s="35" t="s">
        <v>11</v>
      </c>
      <c r="B4" s="38">
        <v>1</v>
      </c>
      <c r="C4" s="7">
        <v>1</v>
      </c>
      <c r="D4" s="5"/>
      <c r="E4" s="5"/>
      <c r="F4" s="5">
        <v>1</v>
      </c>
      <c r="G4" s="5"/>
      <c r="H4" s="44">
        <v>0.13680555555555554</v>
      </c>
      <c r="I4" s="31">
        <f>HOUR(H4)*60+MINUTE(H4)</f>
        <v>197</v>
      </c>
      <c r="K4" s="13"/>
      <c r="L4" s="19">
        <f>AVERAGE(I4,I11,I18,I25,I32,I39,I46,I53,I60)</f>
        <v>244.66666666666666</v>
      </c>
      <c r="M4" s="13"/>
      <c r="N4" s="15"/>
      <c r="O4" s="13"/>
    </row>
    <row r="5" spans="1:15" x14ac:dyDescent="0.25">
      <c r="A5" s="36"/>
      <c r="B5" s="39"/>
      <c r="C5" s="8">
        <v>2</v>
      </c>
      <c r="D5" s="4"/>
      <c r="E5" s="4"/>
      <c r="F5" s="4">
        <v>1</v>
      </c>
      <c r="G5" s="4"/>
      <c r="H5" s="45"/>
      <c r="I5" s="32"/>
      <c r="K5" s="13"/>
      <c r="L5" s="17">
        <v>0.17013888888888887</v>
      </c>
      <c r="M5" s="13"/>
      <c r="N5" s="13"/>
      <c r="O5" s="13"/>
    </row>
    <row r="6" spans="1:15" x14ac:dyDescent="0.25">
      <c r="A6" s="36"/>
      <c r="B6" s="39"/>
      <c r="C6" s="8">
        <v>3</v>
      </c>
      <c r="D6" s="4"/>
      <c r="E6" s="4"/>
      <c r="F6" s="4">
        <v>1</v>
      </c>
      <c r="G6" s="4"/>
      <c r="H6" s="45"/>
      <c r="I6" s="32"/>
      <c r="K6" s="13"/>
      <c r="L6" s="13"/>
      <c r="M6" s="13"/>
      <c r="N6" s="13"/>
      <c r="O6" s="13"/>
    </row>
    <row r="7" spans="1:15" x14ac:dyDescent="0.25">
      <c r="A7" s="36"/>
      <c r="B7" s="39"/>
      <c r="C7" s="8">
        <v>4</v>
      </c>
      <c r="D7" s="4"/>
      <c r="E7" s="4"/>
      <c r="F7" s="4">
        <v>1</v>
      </c>
      <c r="G7" s="4"/>
      <c r="H7" s="45"/>
      <c r="I7" s="32"/>
      <c r="K7" s="13"/>
      <c r="L7" s="13"/>
      <c r="M7" s="13"/>
      <c r="N7" s="13"/>
      <c r="O7" s="13"/>
    </row>
    <row r="8" spans="1:15" x14ac:dyDescent="0.25">
      <c r="A8" s="36"/>
      <c r="B8" s="39"/>
      <c r="C8" s="8">
        <v>5</v>
      </c>
      <c r="D8" s="4"/>
      <c r="E8" s="4"/>
      <c r="F8" s="4">
        <v>1</v>
      </c>
      <c r="G8" s="4"/>
      <c r="H8" s="45"/>
      <c r="I8" s="32"/>
      <c r="K8" s="13"/>
      <c r="L8" s="13"/>
      <c r="M8" s="13"/>
      <c r="N8" s="13"/>
      <c r="O8" s="13"/>
    </row>
    <row r="9" spans="1:15" ht="15.75" thickBot="1" x14ac:dyDescent="0.3">
      <c r="A9" s="37"/>
      <c r="B9" s="40"/>
      <c r="C9" s="9">
        <v>6</v>
      </c>
      <c r="D9" s="6"/>
      <c r="E9" s="6"/>
      <c r="F9" s="6">
        <v>1</v>
      </c>
      <c r="G9" s="6"/>
      <c r="H9" s="46"/>
      <c r="I9" s="33"/>
      <c r="K9" s="13"/>
      <c r="L9" s="13"/>
      <c r="M9" s="13"/>
      <c r="N9" s="13"/>
      <c r="O9" s="13"/>
    </row>
    <row r="10" spans="1:15" ht="15.75" thickBot="1" x14ac:dyDescent="0.3">
      <c r="A10" s="1" t="s">
        <v>2</v>
      </c>
      <c r="B10" s="2" t="s">
        <v>8</v>
      </c>
      <c r="C10" s="2" t="s">
        <v>0</v>
      </c>
      <c r="D10" s="2" t="s">
        <v>3</v>
      </c>
      <c r="E10" s="2" t="s">
        <v>4</v>
      </c>
      <c r="F10" s="2" t="s">
        <v>5</v>
      </c>
      <c r="G10" s="2" t="s">
        <v>6</v>
      </c>
      <c r="H10" s="3" t="s">
        <v>7</v>
      </c>
      <c r="I10" s="3" t="s">
        <v>23</v>
      </c>
      <c r="K10" s="14"/>
      <c r="L10" s="16"/>
      <c r="M10" s="13"/>
      <c r="N10" s="13"/>
      <c r="O10" s="13"/>
    </row>
    <row r="11" spans="1:15" x14ac:dyDescent="0.25">
      <c r="A11" s="35" t="s">
        <v>10</v>
      </c>
      <c r="B11" s="38">
        <v>2</v>
      </c>
      <c r="C11" s="7">
        <v>1</v>
      </c>
      <c r="D11" s="5"/>
      <c r="E11" s="5"/>
      <c r="F11" s="5">
        <v>1</v>
      </c>
      <c r="G11" s="5"/>
      <c r="H11" s="44">
        <v>0.19583333333333333</v>
      </c>
      <c r="I11" s="31">
        <f>HOUR(H11)*60+MINUTE(H11)</f>
        <v>282</v>
      </c>
      <c r="K11" s="15"/>
      <c r="L11" s="13"/>
      <c r="M11" s="13"/>
      <c r="N11" s="13"/>
      <c r="O11" s="13"/>
    </row>
    <row r="12" spans="1:15" x14ac:dyDescent="0.25">
      <c r="A12" s="36"/>
      <c r="B12" s="39"/>
      <c r="C12" s="8">
        <v>2</v>
      </c>
      <c r="D12" s="4"/>
      <c r="E12" s="4"/>
      <c r="F12" s="4">
        <v>1</v>
      </c>
      <c r="G12" s="4"/>
      <c r="H12" s="45"/>
      <c r="I12" s="32"/>
      <c r="K12" s="13"/>
      <c r="L12" s="13"/>
      <c r="M12" s="13"/>
      <c r="N12" s="13"/>
      <c r="O12" s="13"/>
    </row>
    <row r="13" spans="1:15" x14ac:dyDescent="0.25">
      <c r="A13" s="36"/>
      <c r="B13" s="39"/>
      <c r="C13" s="8">
        <v>3</v>
      </c>
      <c r="D13" s="4"/>
      <c r="E13" s="4"/>
      <c r="F13" s="4">
        <v>1</v>
      </c>
      <c r="G13" s="4"/>
      <c r="H13" s="45"/>
      <c r="I13" s="32"/>
      <c r="K13" s="13"/>
      <c r="L13" s="13"/>
      <c r="M13" s="13"/>
      <c r="N13" s="13"/>
      <c r="O13" s="13"/>
    </row>
    <row r="14" spans="1:15" x14ac:dyDescent="0.25">
      <c r="A14" s="36"/>
      <c r="B14" s="39"/>
      <c r="C14" s="8">
        <v>4</v>
      </c>
      <c r="D14" s="4"/>
      <c r="E14" s="4">
        <v>1</v>
      </c>
      <c r="F14" s="4"/>
      <c r="G14" s="4"/>
      <c r="H14" s="45"/>
      <c r="I14" s="32"/>
      <c r="K14" s="13"/>
      <c r="L14" s="13"/>
      <c r="M14" s="13"/>
      <c r="N14" s="13"/>
      <c r="O14" s="13"/>
    </row>
    <row r="15" spans="1:15" x14ac:dyDescent="0.25">
      <c r="A15" s="36"/>
      <c r="B15" s="39"/>
      <c r="C15" s="8">
        <v>5</v>
      </c>
      <c r="D15" s="4"/>
      <c r="E15" s="4">
        <v>1</v>
      </c>
      <c r="F15" s="4"/>
      <c r="G15" s="4"/>
      <c r="H15" s="45"/>
      <c r="I15" s="32"/>
      <c r="K15" s="13"/>
      <c r="L15" s="13"/>
      <c r="M15" s="13"/>
      <c r="N15" s="13"/>
      <c r="O15" s="13"/>
    </row>
    <row r="16" spans="1:15" ht="15.75" thickBot="1" x14ac:dyDescent="0.3">
      <c r="A16" s="37"/>
      <c r="B16" s="40"/>
      <c r="C16" s="9">
        <v>6</v>
      </c>
      <c r="D16" s="6"/>
      <c r="E16" s="6"/>
      <c r="F16" s="6">
        <v>1</v>
      </c>
      <c r="G16" s="6"/>
      <c r="H16" s="46"/>
      <c r="I16" s="33"/>
      <c r="K16" s="13"/>
      <c r="L16" s="13"/>
      <c r="M16" s="13"/>
      <c r="N16" s="13"/>
      <c r="O16" s="13"/>
    </row>
    <row r="17" spans="1:15" ht="15.75" thickBot="1" x14ac:dyDescent="0.3">
      <c r="A17" s="1" t="s">
        <v>2</v>
      </c>
      <c r="B17" s="2" t="s">
        <v>8</v>
      </c>
      <c r="C17" s="2" t="s">
        <v>0</v>
      </c>
      <c r="D17" s="2" t="s">
        <v>3</v>
      </c>
      <c r="E17" s="2" t="s">
        <v>4</v>
      </c>
      <c r="F17" s="2" t="s">
        <v>5</v>
      </c>
      <c r="G17" s="2" t="s">
        <v>6</v>
      </c>
      <c r="H17" s="3" t="s">
        <v>7</v>
      </c>
      <c r="I17" s="3" t="s">
        <v>23</v>
      </c>
      <c r="K17" s="14"/>
      <c r="L17" s="16"/>
      <c r="M17" s="13"/>
      <c r="N17" s="13"/>
      <c r="O17" s="13"/>
    </row>
    <row r="18" spans="1:15" x14ac:dyDescent="0.25">
      <c r="A18" s="35" t="s">
        <v>10</v>
      </c>
      <c r="B18" s="38">
        <v>3</v>
      </c>
      <c r="C18" s="7">
        <v>1</v>
      </c>
      <c r="D18" s="5"/>
      <c r="E18" s="5"/>
      <c r="F18" s="5"/>
      <c r="G18" s="5">
        <v>1</v>
      </c>
      <c r="H18" s="44">
        <v>0.14375000000000002</v>
      </c>
      <c r="I18" s="31">
        <f>HOUR(H18)*60+MINUTE(H18)</f>
        <v>207</v>
      </c>
      <c r="J18" s="34" t="s">
        <v>12</v>
      </c>
      <c r="K18" s="15"/>
      <c r="L18" s="13"/>
      <c r="M18" s="13"/>
      <c r="N18" s="13"/>
      <c r="O18" s="13"/>
    </row>
    <row r="19" spans="1:15" x14ac:dyDescent="0.25">
      <c r="A19" s="36"/>
      <c r="B19" s="39"/>
      <c r="C19" s="8">
        <v>2</v>
      </c>
      <c r="D19" s="4"/>
      <c r="E19" s="4"/>
      <c r="F19" s="4"/>
      <c r="G19" s="4">
        <v>1</v>
      </c>
      <c r="H19" s="45"/>
      <c r="I19" s="32"/>
      <c r="J19" s="34"/>
      <c r="K19" s="13"/>
      <c r="L19" s="13"/>
      <c r="M19" s="13"/>
      <c r="N19" s="13"/>
      <c r="O19" s="13"/>
    </row>
    <row r="20" spans="1:15" x14ac:dyDescent="0.25">
      <c r="A20" s="36"/>
      <c r="B20" s="39"/>
      <c r="C20" s="8">
        <v>3</v>
      </c>
      <c r="D20" s="4"/>
      <c r="E20" s="4"/>
      <c r="F20" s="4"/>
      <c r="G20" s="4">
        <v>1</v>
      </c>
      <c r="H20" s="45"/>
      <c r="I20" s="32"/>
      <c r="J20" s="34"/>
      <c r="K20" s="13"/>
      <c r="L20" s="13"/>
      <c r="M20" s="13"/>
      <c r="N20" s="13"/>
      <c r="O20" s="13"/>
    </row>
    <row r="21" spans="1:15" x14ac:dyDescent="0.25">
      <c r="A21" s="36"/>
      <c r="B21" s="39"/>
      <c r="C21" s="8">
        <v>4</v>
      </c>
      <c r="D21" s="4"/>
      <c r="E21" s="4">
        <v>1</v>
      </c>
      <c r="F21" s="4"/>
      <c r="G21" s="4"/>
      <c r="H21" s="45"/>
      <c r="I21" s="32"/>
      <c r="J21" s="34"/>
      <c r="K21" s="13"/>
      <c r="L21" s="13"/>
      <c r="M21" s="13"/>
      <c r="N21" s="13"/>
      <c r="O21" s="13"/>
    </row>
    <row r="22" spans="1:15" x14ac:dyDescent="0.25">
      <c r="A22" s="36"/>
      <c r="B22" s="39"/>
      <c r="C22" s="8">
        <v>5</v>
      </c>
      <c r="D22" s="4"/>
      <c r="E22" s="4">
        <v>1</v>
      </c>
      <c r="F22" s="4"/>
      <c r="G22" s="4"/>
      <c r="H22" s="45"/>
      <c r="I22" s="32"/>
      <c r="J22" s="34"/>
      <c r="K22" s="13"/>
      <c r="L22" s="13"/>
      <c r="M22" s="13"/>
      <c r="N22" s="13"/>
      <c r="O22" s="13"/>
    </row>
    <row r="23" spans="1:15" ht="15.75" thickBot="1" x14ac:dyDescent="0.3">
      <c r="A23" s="37"/>
      <c r="B23" s="40"/>
      <c r="C23" s="9">
        <v>6</v>
      </c>
      <c r="D23" s="6"/>
      <c r="E23" s="6"/>
      <c r="F23" s="6">
        <v>1</v>
      </c>
      <c r="G23" s="6"/>
      <c r="H23" s="46"/>
      <c r="I23" s="33"/>
      <c r="J23" s="34"/>
      <c r="K23" s="13"/>
      <c r="L23" s="13"/>
      <c r="M23" s="13"/>
      <c r="N23" s="13"/>
      <c r="O23" s="13"/>
    </row>
    <row r="24" spans="1:15" ht="15.75" thickBot="1" x14ac:dyDescent="0.3">
      <c r="A24" s="1" t="s">
        <v>2</v>
      </c>
      <c r="B24" s="2" t="s">
        <v>8</v>
      </c>
      <c r="C24" s="2" t="s">
        <v>0</v>
      </c>
      <c r="D24" s="2" t="s">
        <v>3</v>
      </c>
      <c r="E24" s="2" t="s">
        <v>4</v>
      </c>
      <c r="F24" s="2" t="s">
        <v>5</v>
      </c>
      <c r="G24" s="2" t="s">
        <v>6</v>
      </c>
      <c r="H24" s="3" t="s">
        <v>7</v>
      </c>
      <c r="I24" s="3" t="s">
        <v>23</v>
      </c>
      <c r="K24" s="14"/>
      <c r="L24" s="16"/>
      <c r="M24" s="13"/>
      <c r="N24" s="13"/>
      <c r="O24" s="13"/>
    </row>
    <row r="25" spans="1:15" x14ac:dyDescent="0.25">
      <c r="A25" s="35" t="s">
        <v>13</v>
      </c>
      <c r="B25" s="38">
        <v>1</v>
      </c>
      <c r="C25" s="7">
        <v>1</v>
      </c>
      <c r="D25" s="5"/>
      <c r="E25" s="5"/>
      <c r="F25" s="5"/>
      <c r="G25" s="5">
        <v>1</v>
      </c>
      <c r="H25" s="44">
        <v>0.18611111111111112</v>
      </c>
      <c r="I25" s="31">
        <f>HOUR(H25)*60+MINUTE(H25)</f>
        <v>268</v>
      </c>
      <c r="K25" s="15"/>
      <c r="L25" s="13"/>
      <c r="M25" s="13"/>
      <c r="N25" s="13"/>
      <c r="O25" s="13"/>
    </row>
    <row r="26" spans="1:15" x14ac:dyDescent="0.25">
      <c r="A26" s="36"/>
      <c r="B26" s="39"/>
      <c r="C26" s="8">
        <v>2</v>
      </c>
      <c r="D26" s="4"/>
      <c r="E26" s="4"/>
      <c r="F26" s="4">
        <v>1</v>
      </c>
      <c r="G26" s="4"/>
      <c r="H26" s="45"/>
      <c r="I26" s="32"/>
      <c r="K26" s="13"/>
      <c r="L26" s="13"/>
      <c r="M26" s="13"/>
      <c r="N26" s="13"/>
      <c r="O26" s="13"/>
    </row>
    <row r="27" spans="1:15" x14ac:dyDescent="0.25">
      <c r="A27" s="36"/>
      <c r="B27" s="39"/>
      <c r="C27" s="8">
        <v>3</v>
      </c>
      <c r="D27" s="4"/>
      <c r="E27" s="4"/>
      <c r="F27" s="4">
        <v>1</v>
      </c>
      <c r="G27" s="4"/>
      <c r="H27" s="45"/>
      <c r="I27" s="32"/>
      <c r="K27" s="13"/>
      <c r="L27" s="13"/>
      <c r="M27" s="13"/>
      <c r="N27" s="13"/>
      <c r="O27" s="13"/>
    </row>
    <row r="28" spans="1:15" x14ac:dyDescent="0.25">
      <c r="A28" s="36"/>
      <c r="B28" s="39"/>
      <c r="C28" s="8">
        <v>4</v>
      </c>
      <c r="D28" s="4"/>
      <c r="E28" s="4"/>
      <c r="F28" s="4">
        <v>1</v>
      </c>
      <c r="G28" s="4"/>
      <c r="H28" s="45"/>
      <c r="I28" s="32"/>
      <c r="K28" s="13"/>
      <c r="L28" s="13"/>
      <c r="M28" s="13"/>
      <c r="N28" s="13"/>
      <c r="O28" s="13"/>
    </row>
    <row r="29" spans="1:15" x14ac:dyDescent="0.25">
      <c r="A29" s="36"/>
      <c r="B29" s="39"/>
      <c r="C29" s="8">
        <v>5</v>
      </c>
      <c r="D29" s="4"/>
      <c r="E29" s="4"/>
      <c r="F29" s="4">
        <v>1</v>
      </c>
      <c r="G29" s="4"/>
      <c r="H29" s="45"/>
      <c r="I29" s="32"/>
      <c r="K29" s="13"/>
      <c r="L29" s="13"/>
      <c r="M29" s="13"/>
      <c r="N29" s="13"/>
      <c r="O29" s="13"/>
    </row>
    <row r="30" spans="1:15" ht="15.75" thickBot="1" x14ac:dyDescent="0.3">
      <c r="A30" s="37"/>
      <c r="B30" s="40"/>
      <c r="C30" s="9">
        <v>6</v>
      </c>
      <c r="D30" s="6"/>
      <c r="E30" s="6"/>
      <c r="F30" s="6">
        <v>1</v>
      </c>
      <c r="G30" s="6"/>
      <c r="H30" s="46"/>
      <c r="I30" s="33"/>
      <c r="K30" s="13"/>
      <c r="L30" s="13"/>
      <c r="M30" s="13"/>
      <c r="N30" s="13"/>
      <c r="O30" s="13"/>
    </row>
    <row r="31" spans="1:15" ht="15.75" thickBot="1" x14ac:dyDescent="0.3">
      <c r="A31" s="1" t="s">
        <v>2</v>
      </c>
      <c r="B31" s="2" t="s">
        <v>8</v>
      </c>
      <c r="C31" s="2" t="s">
        <v>0</v>
      </c>
      <c r="D31" s="2" t="s">
        <v>3</v>
      </c>
      <c r="E31" s="2" t="s">
        <v>4</v>
      </c>
      <c r="F31" s="2" t="s">
        <v>5</v>
      </c>
      <c r="G31" s="2" t="s">
        <v>6</v>
      </c>
      <c r="H31" s="3" t="s">
        <v>7</v>
      </c>
      <c r="I31" s="3" t="s">
        <v>23</v>
      </c>
      <c r="K31" s="14"/>
      <c r="L31" s="16"/>
      <c r="M31" s="13"/>
      <c r="N31" s="13"/>
      <c r="O31" s="13"/>
    </row>
    <row r="32" spans="1:15" x14ac:dyDescent="0.25">
      <c r="A32" s="35" t="s">
        <v>14</v>
      </c>
      <c r="B32" s="38">
        <v>2</v>
      </c>
      <c r="C32" s="7">
        <v>1</v>
      </c>
      <c r="D32" s="5"/>
      <c r="E32" s="5"/>
      <c r="F32" s="5"/>
      <c r="G32" s="5">
        <v>1</v>
      </c>
      <c r="H32" s="44">
        <v>0.22569444444444445</v>
      </c>
      <c r="I32" s="31">
        <f>HOUR(H32)*60+MINUTE(H32)</f>
        <v>325</v>
      </c>
      <c r="K32" s="15"/>
      <c r="L32" s="13"/>
      <c r="M32" s="13"/>
      <c r="N32" s="13"/>
      <c r="O32" s="13"/>
    </row>
    <row r="33" spans="1:15" x14ac:dyDescent="0.25">
      <c r="A33" s="36"/>
      <c r="B33" s="39"/>
      <c r="C33" s="8">
        <v>2</v>
      </c>
      <c r="D33" s="4"/>
      <c r="E33" s="4"/>
      <c r="F33" s="4"/>
      <c r="G33" s="4">
        <v>1</v>
      </c>
      <c r="H33" s="45"/>
      <c r="I33" s="32"/>
      <c r="K33" s="13"/>
      <c r="L33" s="13"/>
      <c r="M33" s="13"/>
      <c r="N33" s="13"/>
      <c r="O33" s="13"/>
    </row>
    <row r="34" spans="1:15" x14ac:dyDescent="0.25">
      <c r="A34" s="36"/>
      <c r="B34" s="39"/>
      <c r="C34" s="8">
        <v>3</v>
      </c>
      <c r="D34" s="4"/>
      <c r="E34" s="4"/>
      <c r="F34" s="4"/>
      <c r="G34" s="4">
        <v>1</v>
      </c>
      <c r="H34" s="45"/>
      <c r="I34" s="32"/>
      <c r="K34" s="13"/>
      <c r="L34" s="13"/>
      <c r="M34" s="13"/>
      <c r="N34" s="13"/>
      <c r="O34" s="13"/>
    </row>
    <row r="35" spans="1:15" x14ac:dyDescent="0.25">
      <c r="A35" s="36"/>
      <c r="B35" s="39"/>
      <c r="C35" s="8">
        <v>4</v>
      </c>
      <c r="D35" s="4"/>
      <c r="E35" s="4">
        <v>1</v>
      </c>
      <c r="F35" s="4"/>
      <c r="G35" s="4"/>
      <c r="H35" s="45"/>
      <c r="I35" s="32"/>
      <c r="K35" s="13"/>
      <c r="L35" s="13"/>
      <c r="M35" s="13"/>
      <c r="N35" s="13"/>
      <c r="O35" s="13"/>
    </row>
    <row r="36" spans="1:15" x14ac:dyDescent="0.25">
      <c r="A36" s="36"/>
      <c r="B36" s="39"/>
      <c r="C36" s="8">
        <v>5</v>
      </c>
      <c r="D36" s="4"/>
      <c r="E36" s="4">
        <v>1</v>
      </c>
      <c r="F36" s="4"/>
      <c r="G36" s="4"/>
      <c r="H36" s="45"/>
      <c r="I36" s="32"/>
      <c r="K36" s="13"/>
      <c r="L36" s="13"/>
      <c r="M36" s="13"/>
      <c r="N36" s="13"/>
      <c r="O36" s="13"/>
    </row>
    <row r="37" spans="1:15" ht="15.75" thickBot="1" x14ac:dyDescent="0.3">
      <c r="A37" s="37"/>
      <c r="B37" s="40"/>
      <c r="C37" s="9">
        <v>6</v>
      </c>
      <c r="D37" s="6"/>
      <c r="E37" s="6">
        <v>1</v>
      </c>
      <c r="F37" s="6"/>
      <c r="G37" s="6"/>
      <c r="H37" s="46"/>
      <c r="I37" s="33"/>
      <c r="K37" s="13"/>
      <c r="L37" s="13"/>
      <c r="M37" s="13"/>
      <c r="N37" s="13"/>
      <c r="O37" s="13"/>
    </row>
    <row r="38" spans="1:15" ht="15.75" thickBot="1" x14ac:dyDescent="0.3">
      <c r="A38" s="1" t="s">
        <v>2</v>
      </c>
      <c r="B38" s="2" t="s">
        <v>8</v>
      </c>
      <c r="C38" s="2" t="s">
        <v>0</v>
      </c>
      <c r="D38" s="2" t="s">
        <v>3</v>
      </c>
      <c r="E38" s="2" t="s">
        <v>4</v>
      </c>
      <c r="F38" s="2" t="s">
        <v>5</v>
      </c>
      <c r="G38" s="2" t="s">
        <v>6</v>
      </c>
      <c r="H38" s="3" t="s">
        <v>7</v>
      </c>
      <c r="I38" s="3" t="s">
        <v>23</v>
      </c>
      <c r="K38" s="14"/>
      <c r="L38" s="16"/>
      <c r="M38" s="13"/>
      <c r="N38" s="13"/>
      <c r="O38" s="13"/>
    </row>
    <row r="39" spans="1:15" x14ac:dyDescent="0.25">
      <c r="A39" s="35" t="s">
        <v>14</v>
      </c>
      <c r="B39" s="38">
        <v>3</v>
      </c>
      <c r="C39" s="7">
        <v>1</v>
      </c>
      <c r="D39" s="5"/>
      <c r="E39" s="5"/>
      <c r="F39" s="5">
        <v>1</v>
      </c>
      <c r="G39" s="5"/>
      <c r="H39" s="44">
        <v>0.3298611111111111</v>
      </c>
      <c r="I39" s="31">
        <f>HOUR(H39)*60+MINUTE(H39)</f>
        <v>475</v>
      </c>
      <c r="J39" s="34" t="s">
        <v>12</v>
      </c>
      <c r="K39" s="15"/>
      <c r="L39" s="13"/>
      <c r="M39" s="13"/>
      <c r="N39" s="13"/>
      <c r="O39" s="13"/>
    </row>
    <row r="40" spans="1:15" x14ac:dyDescent="0.25">
      <c r="A40" s="36"/>
      <c r="B40" s="39"/>
      <c r="C40" s="8">
        <v>2</v>
      </c>
      <c r="D40" s="4"/>
      <c r="E40" s="4">
        <v>1</v>
      </c>
      <c r="F40" s="4"/>
      <c r="G40" s="4"/>
      <c r="H40" s="45"/>
      <c r="I40" s="32"/>
      <c r="J40" s="34"/>
      <c r="K40" s="13"/>
      <c r="L40" s="13"/>
      <c r="M40" s="13"/>
      <c r="N40" s="13"/>
      <c r="O40" s="13"/>
    </row>
    <row r="41" spans="1:15" x14ac:dyDescent="0.25">
      <c r="A41" s="36"/>
      <c r="B41" s="39"/>
      <c r="C41" s="8">
        <v>3</v>
      </c>
      <c r="D41" s="4"/>
      <c r="E41" s="4">
        <v>1</v>
      </c>
      <c r="F41" s="4"/>
      <c r="G41" s="4"/>
      <c r="H41" s="45"/>
      <c r="I41" s="32"/>
      <c r="J41" s="34"/>
      <c r="K41" s="13"/>
      <c r="L41" s="13"/>
      <c r="M41" s="13"/>
      <c r="N41" s="13"/>
      <c r="O41" s="13"/>
    </row>
    <row r="42" spans="1:15" x14ac:dyDescent="0.25">
      <c r="A42" s="36"/>
      <c r="B42" s="39"/>
      <c r="C42" s="8">
        <v>4</v>
      </c>
      <c r="D42" s="4"/>
      <c r="E42" s="4">
        <v>1</v>
      </c>
      <c r="F42" s="4"/>
      <c r="G42" s="4"/>
      <c r="H42" s="45"/>
      <c r="I42" s="32"/>
      <c r="J42" s="34"/>
      <c r="K42" s="13"/>
      <c r="L42" s="13"/>
      <c r="M42" s="13"/>
      <c r="N42" s="13"/>
      <c r="O42" s="13"/>
    </row>
    <row r="43" spans="1:15" x14ac:dyDescent="0.25">
      <c r="A43" s="36"/>
      <c r="B43" s="39"/>
      <c r="C43" s="8">
        <v>5</v>
      </c>
      <c r="D43" s="4"/>
      <c r="E43" s="4"/>
      <c r="F43" s="4">
        <v>1</v>
      </c>
      <c r="G43" s="4"/>
      <c r="H43" s="45"/>
      <c r="I43" s="32"/>
      <c r="J43" s="34"/>
      <c r="K43" s="13"/>
      <c r="L43" s="13"/>
      <c r="M43" s="13"/>
      <c r="N43" s="13"/>
      <c r="O43" s="13"/>
    </row>
    <row r="44" spans="1:15" ht="15.75" thickBot="1" x14ac:dyDescent="0.3">
      <c r="A44" s="37"/>
      <c r="B44" s="40"/>
      <c r="C44" s="9">
        <v>6</v>
      </c>
      <c r="D44" s="6"/>
      <c r="E44" s="6">
        <v>1</v>
      </c>
      <c r="F44" s="6"/>
      <c r="G44" s="6"/>
      <c r="H44" s="46"/>
      <c r="I44" s="33"/>
      <c r="J44" s="34"/>
      <c r="K44" s="13"/>
      <c r="L44" s="13"/>
      <c r="M44" s="13"/>
      <c r="N44" s="13"/>
      <c r="O44" s="13"/>
    </row>
    <row r="45" spans="1:15" ht="15.75" thickBot="1" x14ac:dyDescent="0.3">
      <c r="A45" s="1" t="s">
        <v>2</v>
      </c>
      <c r="B45" s="2" t="s">
        <v>8</v>
      </c>
      <c r="C45" s="2" t="s">
        <v>0</v>
      </c>
      <c r="D45" s="2" t="s">
        <v>3</v>
      </c>
      <c r="E45" s="2" t="s">
        <v>4</v>
      </c>
      <c r="F45" s="2" t="s">
        <v>5</v>
      </c>
      <c r="G45" s="2" t="s">
        <v>6</v>
      </c>
      <c r="H45" s="3" t="s">
        <v>7</v>
      </c>
      <c r="I45" s="3" t="s">
        <v>23</v>
      </c>
      <c r="K45" s="14"/>
      <c r="L45" s="16"/>
      <c r="M45" s="13"/>
      <c r="N45" s="13"/>
      <c r="O45" s="13"/>
    </row>
    <row r="46" spans="1:15" x14ac:dyDescent="0.25">
      <c r="A46" s="35" t="s">
        <v>17</v>
      </c>
      <c r="B46" s="38">
        <v>1</v>
      </c>
      <c r="C46" s="7">
        <v>1</v>
      </c>
      <c r="D46" s="5">
        <v>1</v>
      </c>
      <c r="E46" s="5"/>
      <c r="F46" s="5"/>
      <c r="G46" s="5"/>
      <c r="H46" s="44">
        <v>9.5833333333333326E-2</v>
      </c>
      <c r="I46" s="31">
        <f>HOUR(H46)*60+MINUTE(H46)</f>
        <v>138</v>
      </c>
      <c r="K46" s="15"/>
      <c r="L46" s="13"/>
      <c r="M46" s="13"/>
      <c r="N46" s="13"/>
      <c r="O46" s="13"/>
    </row>
    <row r="47" spans="1:15" x14ac:dyDescent="0.25">
      <c r="A47" s="36"/>
      <c r="B47" s="39"/>
      <c r="C47" s="8">
        <v>2</v>
      </c>
      <c r="D47" s="4">
        <v>1</v>
      </c>
      <c r="E47" s="4"/>
      <c r="F47" s="4"/>
      <c r="G47" s="4"/>
      <c r="H47" s="45"/>
      <c r="I47" s="32"/>
      <c r="K47" s="15"/>
      <c r="L47" s="13"/>
      <c r="M47" s="13"/>
      <c r="N47" s="13"/>
      <c r="O47" s="13"/>
    </row>
    <row r="48" spans="1:15" x14ac:dyDescent="0.25">
      <c r="A48" s="36"/>
      <c r="B48" s="39"/>
      <c r="C48" s="8">
        <v>3</v>
      </c>
      <c r="D48" s="4">
        <v>1</v>
      </c>
      <c r="E48" s="4"/>
      <c r="F48" s="4"/>
      <c r="G48" s="4"/>
      <c r="H48" s="45"/>
      <c r="I48" s="32"/>
      <c r="K48" s="13"/>
      <c r="L48" s="13"/>
      <c r="M48" s="13"/>
      <c r="N48" s="13"/>
      <c r="O48" s="13"/>
    </row>
    <row r="49" spans="1:15" x14ac:dyDescent="0.25">
      <c r="A49" s="36"/>
      <c r="B49" s="39"/>
      <c r="C49" s="8">
        <v>4</v>
      </c>
      <c r="D49" s="4">
        <v>1</v>
      </c>
      <c r="E49" s="4"/>
      <c r="F49" s="4"/>
      <c r="G49" s="4"/>
      <c r="H49" s="45"/>
      <c r="I49" s="32"/>
      <c r="K49" s="13"/>
      <c r="L49" s="13"/>
      <c r="M49" s="13"/>
      <c r="N49" s="13"/>
      <c r="O49" s="13"/>
    </row>
    <row r="50" spans="1:15" x14ac:dyDescent="0.25">
      <c r="A50" s="36"/>
      <c r="B50" s="39"/>
      <c r="C50" s="8">
        <v>5</v>
      </c>
      <c r="D50" s="4"/>
      <c r="E50" s="4">
        <v>1</v>
      </c>
      <c r="F50" s="4"/>
      <c r="G50" s="4"/>
      <c r="H50" s="45"/>
      <c r="I50" s="32"/>
      <c r="K50" s="13"/>
      <c r="L50" s="13"/>
      <c r="M50" s="13"/>
      <c r="N50" s="13"/>
      <c r="O50" s="13"/>
    </row>
    <row r="51" spans="1:15" ht="15.75" thickBot="1" x14ac:dyDescent="0.3">
      <c r="A51" s="37"/>
      <c r="B51" s="40"/>
      <c r="C51" s="9">
        <v>6</v>
      </c>
      <c r="D51" s="6">
        <v>1</v>
      </c>
      <c r="E51" s="6"/>
      <c r="F51" s="6"/>
      <c r="G51" s="6"/>
      <c r="H51" s="46"/>
      <c r="I51" s="33"/>
      <c r="K51" s="13"/>
      <c r="L51" s="13"/>
      <c r="M51" s="13"/>
      <c r="N51" s="13"/>
      <c r="O51" s="13"/>
    </row>
    <row r="52" spans="1:15" ht="15.75" thickBot="1" x14ac:dyDescent="0.3">
      <c r="A52" s="1" t="s">
        <v>2</v>
      </c>
      <c r="B52" s="2" t="s">
        <v>8</v>
      </c>
      <c r="C52" s="2" t="s">
        <v>0</v>
      </c>
      <c r="D52" s="2" t="s">
        <v>3</v>
      </c>
      <c r="E52" s="2" t="s">
        <v>4</v>
      </c>
      <c r="F52" s="2" t="s">
        <v>5</v>
      </c>
      <c r="G52" s="2" t="s">
        <v>6</v>
      </c>
      <c r="H52" s="3" t="s">
        <v>7</v>
      </c>
      <c r="I52" s="3" t="s">
        <v>23</v>
      </c>
      <c r="K52" s="14"/>
      <c r="L52" s="16"/>
      <c r="M52" s="13"/>
      <c r="N52" s="13"/>
      <c r="O52" s="13"/>
    </row>
    <row r="53" spans="1:15" x14ac:dyDescent="0.25">
      <c r="A53" s="35" t="s">
        <v>16</v>
      </c>
      <c r="B53" s="38">
        <v>2</v>
      </c>
      <c r="C53" s="7">
        <v>1</v>
      </c>
      <c r="D53" s="5">
        <v>1</v>
      </c>
      <c r="E53" s="5"/>
      <c r="F53" s="5"/>
      <c r="G53" s="5"/>
      <c r="H53" s="44">
        <v>0.1076388888888889</v>
      </c>
      <c r="I53" s="31">
        <f>HOUR(H53)*60+MINUTE(H53)</f>
        <v>155</v>
      </c>
      <c r="K53" s="15"/>
      <c r="L53" s="13"/>
      <c r="M53" s="13"/>
      <c r="N53" s="13"/>
      <c r="O53" s="13"/>
    </row>
    <row r="54" spans="1:15" x14ac:dyDescent="0.25">
      <c r="A54" s="36"/>
      <c r="B54" s="39"/>
      <c r="C54" s="8">
        <v>2</v>
      </c>
      <c r="D54" s="4">
        <v>1</v>
      </c>
      <c r="E54" s="4"/>
      <c r="F54" s="4"/>
      <c r="G54" s="4"/>
      <c r="H54" s="45"/>
      <c r="I54" s="32"/>
      <c r="K54" s="13"/>
      <c r="L54" s="13"/>
      <c r="M54" s="13"/>
      <c r="N54" s="13"/>
      <c r="O54" s="13"/>
    </row>
    <row r="55" spans="1:15" x14ac:dyDescent="0.25">
      <c r="A55" s="36"/>
      <c r="B55" s="39"/>
      <c r="C55" s="8">
        <v>3</v>
      </c>
      <c r="D55" s="4">
        <v>1</v>
      </c>
      <c r="E55" s="4"/>
      <c r="F55" s="4"/>
      <c r="G55" s="4"/>
      <c r="H55" s="45"/>
      <c r="I55" s="32"/>
      <c r="K55" s="13"/>
      <c r="L55" s="13"/>
      <c r="M55" s="13"/>
      <c r="N55" s="13"/>
      <c r="O55" s="13"/>
    </row>
    <row r="56" spans="1:15" x14ac:dyDescent="0.25">
      <c r="A56" s="36"/>
      <c r="B56" s="39"/>
      <c r="C56" s="8">
        <v>4</v>
      </c>
      <c r="D56" s="4"/>
      <c r="E56" s="4"/>
      <c r="F56" s="4">
        <v>1</v>
      </c>
      <c r="G56" s="4"/>
      <c r="H56" s="45"/>
      <c r="I56" s="32"/>
      <c r="K56" s="13"/>
      <c r="L56" s="13"/>
      <c r="M56" s="13"/>
      <c r="N56" s="13"/>
      <c r="O56" s="13"/>
    </row>
    <row r="57" spans="1:15" x14ac:dyDescent="0.25">
      <c r="A57" s="36"/>
      <c r="B57" s="39"/>
      <c r="C57" s="8">
        <v>5</v>
      </c>
      <c r="D57" s="4"/>
      <c r="E57" s="4"/>
      <c r="F57" s="4">
        <v>1</v>
      </c>
      <c r="G57" s="4"/>
      <c r="H57" s="45"/>
      <c r="I57" s="32"/>
      <c r="K57" s="13"/>
      <c r="L57" s="13"/>
      <c r="M57" s="13"/>
      <c r="N57" s="13"/>
      <c r="O57" s="13"/>
    </row>
    <row r="58" spans="1:15" ht="15.75" thickBot="1" x14ac:dyDescent="0.3">
      <c r="A58" s="37"/>
      <c r="B58" s="40"/>
      <c r="C58" s="9">
        <v>6</v>
      </c>
      <c r="D58" s="6"/>
      <c r="E58" s="6">
        <v>1</v>
      </c>
      <c r="F58" s="6"/>
      <c r="G58" s="6"/>
      <c r="H58" s="46"/>
      <c r="I58" s="33"/>
      <c r="K58" s="13"/>
      <c r="L58" s="13"/>
      <c r="M58" s="13"/>
      <c r="N58" s="13"/>
      <c r="O58" s="13"/>
    </row>
    <row r="59" spans="1:15" ht="15.75" thickBot="1" x14ac:dyDescent="0.3">
      <c r="A59" s="1" t="s">
        <v>2</v>
      </c>
      <c r="B59" s="2" t="s">
        <v>8</v>
      </c>
      <c r="C59" s="2" t="s">
        <v>0</v>
      </c>
      <c r="D59" s="2" t="s">
        <v>3</v>
      </c>
      <c r="E59" s="2" t="s">
        <v>4</v>
      </c>
      <c r="F59" s="2" t="s">
        <v>5</v>
      </c>
      <c r="G59" s="2" t="s">
        <v>6</v>
      </c>
      <c r="H59" s="3" t="s">
        <v>7</v>
      </c>
      <c r="I59" s="3" t="s">
        <v>23</v>
      </c>
      <c r="K59" s="14"/>
      <c r="L59" s="16"/>
      <c r="M59" s="13"/>
      <c r="N59" s="13"/>
      <c r="O59" s="13"/>
    </row>
    <row r="60" spans="1:15" x14ac:dyDescent="0.25">
      <c r="A60" s="35" t="s">
        <v>16</v>
      </c>
      <c r="B60" s="38">
        <v>3</v>
      </c>
      <c r="C60" s="7">
        <v>1</v>
      </c>
      <c r="D60" s="5">
        <v>1</v>
      </c>
      <c r="E60" s="5"/>
      <c r="F60" s="5"/>
      <c r="G60" s="5"/>
      <c r="H60" s="44">
        <v>0.1076388888888889</v>
      </c>
      <c r="I60" s="31">
        <f>HOUR(H60)*60+MINUTE(H60)</f>
        <v>155</v>
      </c>
      <c r="J60" s="34" t="s">
        <v>19</v>
      </c>
      <c r="K60" s="15"/>
      <c r="L60" s="13"/>
      <c r="M60" s="13"/>
      <c r="N60" s="13"/>
      <c r="O60" s="13"/>
    </row>
    <row r="61" spans="1:15" x14ac:dyDescent="0.25">
      <c r="A61" s="36"/>
      <c r="B61" s="39"/>
      <c r="C61" s="8">
        <v>2</v>
      </c>
      <c r="D61" s="4"/>
      <c r="E61" s="4">
        <v>1</v>
      </c>
      <c r="F61" s="4"/>
      <c r="G61" s="4"/>
      <c r="H61" s="45"/>
      <c r="I61" s="32"/>
      <c r="J61" s="34"/>
      <c r="K61" s="13"/>
      <c r="L61" s="13"/>
      <c r="M61" s="13"/>
      <c r="N61" s="13"/>
      <c r="O61" s="13"/>
    </row>
    <row r="62" spans="1:15" x14ac:dyDescent="0.25">
      <c r="A62" s="36"/>
      <c r="B62" s="39"/>
      <c r="C62" s="8">
        <v>3</v>
      </c>
      <c r="D62" s="4">
        <v>1</v>
      </c>
      <c r="E62" s="4"/>
      <c r="F62" s="4"/>
      <c r="G62" s="4"/>
      <c r="H62" s="45"/>
      <c r="I62" s="32"/>
      <c r="J62" s="34"/>
      <c r="K62" s="13"/>
      <c r="L62" s="13"/>
      <c r="M62" s="13"/>
      <c r="N62" s="13"/>
      <c r="O62" s="13"/>
    </row>
    <row r="63" spans="1:15" x14ac:dyDescent="0.25">
      <c r="A63" s="36"/>
      <c r="B63" s="39"/>
      <c r="C63" s="8">
        <v>4</v>
      </c>
      <c r="D63" s="4"/>
      <c r="E63" s="4"/>
      <c r="F63" s="4"/>
      <c r="G63" s="4">
        <v>1</v>
      </c>
      <c r="H63" s="45"/>
      <c r="I63" s="32"/>
      <c r="J63" s="34"/>
      <c r="K63" s="13"/>
      <c r="L63" s="13"/>
      <c r="M63" s="13"/>
      <c r="N63" s="13"/>
      <c r="O63" s="13"/>
    </row>
    <row r="64" spans="1:15" x14ac:dyDescent="0.25">
      <c r="A64" s="36"/>
      <c r="B64" s="39"/>
      <c r="C64" s="8">
        <v>5</v>
      </c>
      <c r="D64" s="4"/>
      <c r="E64" s="4"/>
      <c r="F64" s="4"/>
      <c r="G64" s="4">
        <v>1</v>
      </c>
      <c r="H64" s="45"/>
      <c r="I64" s="32"/>
      <c r="J64" s="34"/>
      <c r="K64" s="13"/>
      <c r="L64" s="13"/>
      <c r="M64" s="13"/>
      <c r="N64" s="13"/>
      <c r="O64" s="13"/>
    </row>
    <row r="65" spans="1:15" ht="15.75" thickBot="1" x14ac:dyDescent="0.3">
      <c r="A65" s="37"/>
      <c r="B65" s="40"/>
      <c r="C65" s="9">
        <v>6</v>
      </c>
      <c r="D65" s="6"/>
      <c r="E65" s="6"/>
      <c r="F65" s="6"/>
      <c r="G65" s="6">
        <v>1</v>
      </c>
      <c r="H65" s="46"/>
      <c r="I65" s="33"/>
      <c r="J65" s="34"/>
      <c r="K65" s="13"/>
      <c r="L65" s="13"/>
      <c r="M65" s="13"/>
      <c r="N65" s="13"/>
      <c r="O65" s="13"/>
    </row>
    <row r="66" spans="1:15" ht="15.75" thickBot="1" x14ac:dyDescent="0.3">
      <c r="A66" s="1" t="s">
        <v>2</v>
      </c>
      <c r="B66" s="2" t="s">
        <v>8</v>
      </c>
      <c r="C66" s="2" t="s">
        <v>0</v>
      </c>
      <c r="D66" s="2" t="s">
        <v>3</v>
      </c>
      <c r="E66" s="2" t="s">
        <v>4</v>
      </c>
      <c r="F66" s="2" t="s">
        <v>5</v>
      </c>
      <c r="G66" s="2" t="s">
        <v>6</v>
      </c>
      <c r="H66" s="3" t="s">
        <v>7</v>
      </c>
      <c r="I66" s="3" t="s">
        <v>23</v>
      </c>
      <c r="K66" s="14"/>
      <c r="L66" s="16"/>
      <c r="M66" s="13"/>
      <c r="N66" s="13"/>
      <c r="O66" s="13"/>
    </row>
    <row r="67" spans="1:15" x14ac:dyDescent="0.25">
      <c r="A67" s="47" t="s">
        <v>25</v>
      </c>
      <c r="B67" s="38">
        <v>1</v>
      </c>
      <c r="C67" s="7">
        <v>1</v>
      </c>
      <c r="D67" s="5"/>
      <c r="E67" s="5"/>
      <c r="F67" s="5">
        <v>1</v>
      </c>
      <c r="G67" s="5"/>
      <c r="H67" s="41">
        <v>0.21875</v>
      </c>
      <c r="I67" s="31">
        <f>HOUR(H67)*60+MINUTE(H67)</f>
        <v>315</v>
      </c>
      <c r="J67" s="34" t="s">
        <v>12</v>
      </c>
    </row>
    <row r="68" spans="1:15" x14ac:dyDescent="0.25">
      <c r="A68" s="48"/>
      <c r="B68" s="39"/>
      <c r="C68" s="8">
        <v>2</v>
      </c>
      <c r="D68" s="4"/>
      <c r="E68" s="4"/>
      <c r="F68" s="4">
        <v>1</v>
      </c>
      <c r="G68" s="4"/>
      <c r="H68" s="42"/>
      <c r="I68" s="32"/>
      <c r="J68" s="34"/>
    </row>
    <row r="69" spans="1:15" x14ac:dyDescent="0.25">
      <c r="A69" s="48"/>
      <c r="B69" s="39"/>
      <c r="C69" s="8">
        <v>3</v>
      </c>
      <c r="D69" s="4"/>
      <c r="E69" s="4"/>
      <c r="F69" s="4">
        <v>1</v>
      </c>
      <c r="G69" s="4"/>
      <c r="H69" s="42"/>
      <c r="I69" s="32"/>
      <c r="J69" s="34"/>
    </row>
    <row r="70" spans="1:15" x14ac:dyDescent="0.25">
      <c r="A70" s="48"/>
      <c r="B70" s="39"/>
      <c r="C70" s="8">
        <v>4</v>
      </c>
      <c r="D70" s="4"/>
      <c r="E70" s="4"/>
      <c r="F70" s="4">
        <v>1</v>
      </c>
      <c r="G70" s="4"/>
      <c r="H70" s="42"/>
      <c r="I70" s="32"/>
      <c r="J70" s="34"/>
    </row>
    <row r="71" spans="1:15" x14ac:dyDescent="0.25">
      <c r="A71" s="48"/>
      <c r="B71" s="39"/>
      <c r="C71" s="8">
        <v>5</v>
      </c>
      <c r="D71" s="4"/>
      <c r="E71" s="4"/>
      <c r="F71" s="4">
        <v>1</v>
      </c>
      <c r="G71" s="4"/>
      <c r="H71" s="42"/>
      <c r="I71" s="32"/>
      <c r="J71" s="34"/>
    </row>
    <row r="72" spans="1:15" ht="15.75" thickBot="1" x14ac:dyDescent="0.3">
      <c r="A72" s="49"/>
      <c r="B72" s="40"/>
      <c r="C72" s="9">
        <v>6</v>
      </c>
      <c r="D72" s="6"/>
      <c r="E72" s="6"/>
      <c r="F72" s="6">
        <v>1</v>
      </c>
      <c r="G72" s="6"/>
      <c r="H72" s="43"/>
      <c r="I72" s="33"/>
      <c r="J72" s="34"/>
    </row>
    <row r="73" spans="1:15" ht="15.75" thickBot="1" x14ac:dyDescent="0.3">
      <c r="A73" s="1" t="s">
        <v>2</v>
      </c>
      <c r="B73" s="2" t="s">
        <v>8</v>
      </c>
      <c r="C73" s="2" t="s">
        <v>0</v>
      </c>
      <c r="D73" s="2" t="s">
        <v>3</v>
      </c>
      <c r="E73" s="2" t="s">
        <v>4</v>
      </c>
      <c r="F73" s="2" t="s">
        <v>5</v>
      </c>
      <c r="G73" s="2" t="s">
        <v>6</v>
      </c>
      <c r="H73" s="3" t="s">
        <v>7</v>
      </c>
      <c r="I73" s="3" t="s">
        <v>23</v>
      </c>
    </row>
    <row r="74" spans="1:15" x14ac:dyDescent="0.25">
      <c r="A74" s="35" t="s">
        <v>26</v>
      </c>
      <c r="B74" s="38">
        <v>2</v>
      </c>
      <c r="C74" s="7">
        <v>1</v>
      </c>
      <c r="D74" s="5">
        <v>1</v>
      </c>
      <c r="E74" s="5"/>
      <c r="F74" s="5"/>
      <c r="G74" s="5"/>
      <c r="H74" s="41">
        <v>0.16319444444444445</v>
      </c>
      <c r="I74" s="31">
        <f>HOUR(H74)*60+MINUTE(H74)</f>
        <v>235</v>
      </c>
    </row>
    <row r="75" spans="1:15" x14ac:dyDescent="0.25">
      <c r="A75" s="36"/>
      <c r="B75" s="39"/>
      <c r="C75" s="8">
        <v>2</v>
      </c>
      <c r="D75" s="4">
        <v>1</v>
      </c>
      <c r="E75" s="4"/>
      <c r="F75" s="4"/>
      <c r="G75" s="4"/>
      <c r="H75" s="42"/>
      <c r="I75" s="32"/>
    </row>
    <row r="76" spans="1:15" x14ac:dyDescent="0.25">
      <c r="A76" s="36"/>
      <c r="B76" s="39"/>
      <c r="C76" s="8">
        <v>3</v>
      </c>
      <c r="D76" s="4">
        <v>1</v>
      </c>
      <c r="E76" s="4"/>
      <c r="F76" s="4"/>
      <c r="G76" s="4"/>
      <c r="H76" s="42"/>
      <c r="I76" s="32"/>
    </row>
    <row r="77" spans="1:15" x14ac:dyDescent="0.25">
      <c r="A77" s="36"/>
      <c r="B77" s="39"/>
      <c r="C77" s="8">
        <v>4</v>
      </c>
      <c r="D77" s="4">
        <v>1</v>
      </c>
      <c r="E77" s="4"/>
      <c r="F77" s="4"/>
      <c r="G77" s="4"/>
      <c r="H77" s="42"/>
      <c r="I77" s="32"/>
    </row>
    <row r="78" spans="1:15" x14ac:dyDescent="0.25">
      <c r="A78" s="36"/>
      <c r="B78" s="39"/>
      <c r="C78" s="8">
        <v>5</v>
      </c>
      <c r="D78" s="4">
        <v>1</v>
      </c>
      <c r="E78" s="4"/>
      <c r="F78" s="4"/>
      <c r="G78" s="4"/>
      <c r="H78" s="42"/>
      <c r="I78" s="32"/>
    </row>
    <row r="79" spans="1:15" ht="15.75" thickBot="1" x14ac:dyDescent="0.3">
      <c r="A79" s="37"/>
      <c r="B79" s="40"/>
      <c r="C79" s="9">
        <v>6</v>
      </c>
      <c r="D79" s="6"/>
      <c r="E79" s="6">
        <v>1</v>
      </c>
      <c r="F79" s="6"/>
      <c r="G79" s="6"/>
      <c r="H79" s="43"/>
      <c r="I79" s="33"/>
    </row>
    <row r="80" spans="1:15" ht="15.75" thickBot="1" x14ac:dyDescent="0.3">
      <c r="A80" s="1" t="s">
        <v>2</v>
      </c>
      <c r="B80" s="2" t="s">
        <v>8</v>
      </c>
      <c r="C80" s="2" t="s">
        <v>0</v>
      </c>
      <c r="D80" s="2" t="s">
        <v>3</v>
      </c>
      <c r="E80" s="2" t="s">
        <v>4</v>
      </c>
      <c r="F80" s="2" t="s">
        <v>5</v>
      </c>
      <c r="G80" s="2" t="s">
        <v>6</v>
      </c>
      <c r="H80" s="3" t="s">
        <v>7</v>
      </c>
      <c r="I80" s="3" t="s">
        <v>23</v>
      </c>
    </row>
    <row r="81" spans="1:9" x14ac:dyDescent="0.25">
      <c r="A81" s="35" t="s">
        <v>26</v>
      </c>
      <c r="B81" s="38">
        <v>3</v>
      </c>
      <c r="C81" s="7">
        <v>1</v>
      </c>
      <c r="D81" s="5"/>
      <c r="E81" s="5">
        <v>1</v>
      </c>
      <c r="F81" s="5"/>
      <c r="G81" s="5"/>
      <c r="H81" s="41">
        <v>0.22916666666666666</v>
      </c>
      <c r="I81" s="31">
        <f>HOUR(H81)*60+MINUTE(H81)</f>
        <v>330</v>
      </c>
    </row>
    <row r="82" spans="1:9" x14ac:dyDescent="0.25">
      <c r="A82" s="36"/>
      <c r="B82" s="39"/>
      <c r="C82" s="8">
        <v>2</v>
      </c>
      <c r="D82" s="4"/>
      <c r="E82" s="4">
        <v>1</v>
      </c>
      <c r="F82" s="4"/>
      <c r="G82" s="4"/>
      <c r="H82" s="42"/>
      <c r="I82" s="32"/>
    </row>
    <row r="83" spans="1:9" x14ac:dyDescent="0.25">
      <c r="A83" s="36"/>
      <c r="B83" s="39"/>
      <c r="C83" s="8">
        <v>3</v>
      </c>
      <c r="D83" s="4"/>
      <c r="E83" s="4">
        <v>1</v>
      </c>
      <c r="F83" s="4"/>
      <c r="G83" s="4"/>
      <c r="H83" s="42"/>
      <c r="I83" s="32"/>
    </row>
    <row r="84" spans="1:9" x14ac:dyDescent="0.25">
      <c r="A84" s="36"/>
      <c r="B84" s="39"/>
      <c r="C84" s="8">
        <v>4</v>
      </c>
      <c r="D84" s="4"/>
      <c r="E84" s="4">
        <v>1</v>
      </c>
      <c r="F84" s="4"/>
      <c r="G84" s="4"/>
      <c r="H84" s="42"/>
      <c r="I84" s="32"/>
    </row>
    <row r="85" spans="1:9" x14ac:dyDescent="0.25">
      <c r="A85" s="36"/>
      <c r="B85" s="39"/>
      <c r="C85" s="8">
        <v>5</v>
      </c>
      <c r="D85" s="4"/>
      <c r="E85" s="4">
        <v>1</v>
      </c>
      <c r="F85" s="4"/>
      <c r="G85" s="4"/>
      <c r="H85" s="42"/>
      <c r="I85" s="32"/>
    </row>
    <row r="86" spans="1:9" ht="15.75" thickBot="1" x14ac:dyDescent="0.3">
      <c r="A86" s="37"/>
      <c r="B86" s="40"/>
      <c r="C86" s="9">
        <v>6</v>
      </c>
      <c r="D86" s="6"/>
      <c r="E86" s="6">
        <v>1</v>
      </c>
      <c r="F86" s="6"/>
      <c r="G86" s="6"/>
      <c r="H86" s="43"/>
      <c r="I86" s="33"/>
    </row>
    <row r="87" spans="1:9" ht="15.75" thickBot="1" x14ac:dyDescent="0.3">
      <c r="A87" s="1" t="s">
        <v>2</v>
      </c>
      <c r="B87" s="2" t="s">
        <v>8</v>
      </c>
      <c r="C87" s="2" t="s">
        <v>0</v>
      </c>
      <c r="D87" s="2" t="s">
        <v>3</v>
      </c>
      <c r="E87" s="2" t="s">
        <v>4</v>
      </c>
      <c r="F87" s="2" t="s">
        <v>5</v>
      </c>
      <c r="G87" s="2" t="s">
        <v>6</v>
      </c>
      <c r="H87" s="3" t="s">
        <v>7</v>
      </c>
      <c r="I87" s="3" t="s">
        <v>23</v>
      </c>
    </row>
    <row r="88" spans="1:9" x14ac:dyDescent="0.25">
      <c r="A88" s="47" t="s">
        <v>27</v>
      </c>
      <c r="B88" s="38">
        <v>1</v>
      </c>
      <c r="C88" s="7">
        <v>1</v>
      </c>
      <c r="D88" s="5"/>
      <c r="E88" s="5"/>
      <c r="F88" s="5">
        <v>1</v>
      </c>
      <c r="G88" s="5"/>
      <c r="H88" s="41">
        <v>0.23472222222222219</v>
      </c>
      <c r="I88" s="31">
        <f>HOUR(H88)*60+MINUTE(H88)</f>
        <v>338</v>
      </c>
    </row>
    <row r="89" spans="1:9" x14ac:dyDescent="0.25">
      <c r="A89" s="48"/>
      <c r="B89" s="39"/>
      <c r="C89" s="8">
        <v>2</v>
      </c>
      <c r="D89" s="4"/>
      <c r="E89" s="4"/>
      <c r="F89" s="4">
        <v>1</v>
      </c>
      <c r="G89" s="4"/>
      <c r="H89" s="42"/>
      <c r="I89" s="32"/>
    </row>
    <row r="90" spans="1:9" x14ac:dyDescent="0.25">
      <c r="A90" s="48"/>
      <c r="B90" s="39"/>
      <c r="C90" s="8">
        <v>3</v>
      </c>
      <c r="D90" s="4"/>
      <c r="E90" s="4">
        <v>1</v>
      </c>
      <c r="F90" s="4"/>
      <c r="G90" s="4"/>
      <c r="H90" s="42"/>
      <c r="I90" s="32"/>
    </row>
    <row r="91" spans="1:9" x14ac:dyDescent="0.25">
      <c r="A91" s="48"/>
      <c r="B91" s="39"/>
      <c r="C91" s="8">
        <v>4</v>
      </c>
      <c r="D91" s="4"/>
      <c r="E91" s="4"/>
      <c r="F91" s="4">
        <v>1</v>
      </c>
      <c r="G91" s="4"/>
      <c r="H91" s="42"/>
      <c r="I91" s="32"/>
    </row>
    <row r="92" spans="1:9" x14ac:dyDescent="0.25">
      <c r="A92" s="48"/>
      <c r="B92" s="39"/>
      <c r="C92" s="8">
        <v>5</v>
      </c>
      <c r="D92" s="4"/>
      <c r="E92" s="4"/>
      <c r="F92" s="4">
        <v>1</v>
      </c>
      <c r="G92" s="4"/>
      <c r="H92" s="42"/>
      <c r="I92" s="32"/>
    </row>
    <row r="93" spans="1:9" ht="15.75" thickBot="1" x14ac:dyDescent="0.3">
      <c r="A93" s="49"/>
      <c r="B93" s="40"/>
      <c r="C93" s="9">
        <v>6</v>
      </c>
      <c r="D93" s="6"/>
      <c r="E93" s="6">
        <v>1</v>
      </c>
      <c r="F93" s="6"/>
      <c r="G93" s="6"/>
      <c r="H93" s="43"/>
      <c r="I93" s="33"/>
    </row>
    <row r="94" spans="1:9" ht="15.75" thickBot="1" x14ac:dyDescent="0.3">
      <c r="A94" s="1" t="s">
        <v>2</v>
      </c>
      <c r="B94" s="2" t="s">
        <v>8</v>
      </c>
      <c r="C94" s="2" t="s">
        <v>0</v>
      </c>
      <c r="D94" s="2" t="s">
        <v>3</v>
      </c>
      <c r="E94" s="2" t="s">
        <v>4</v>
      </c>
      <c r="F94" s="2" t="s">
        <v>5</v>
      </c>
      <c r="G94" s="2" t="s">
        <v>6</v>
      </c>
      <c r="H94" s="3" t="s">
        <v>7</v>
      </c>
      <c r="I94" s="3" t="s">
        <v>23</v>
      </c>
    </row>
    <row r="95" spans="1:9" x14ac:dyDescent="0.25">
      <c r="A95" s="35" t="s">
        <v>28</v>
      </c>
      <c r="B95" s="38">
        <v>2</v>
      </c>
      <c r="C95" s="7">
        <v>1</v>
      </c>
      <c r="D95" s="5">
        <v>1</v>
      </c>
      <c r="E95" s="5"/>
      <c r="F95" s="5"/>
      <c r="G95" s="5"/>
      <c r="H95" s="41">
        <v>0.30208333333333331</v>
      </c>
      <c r="I95" s="31">
        <f>HOUR(H95)*60+MINUTE(H95)</f>
        <v>435</v>
      </c>
    </row>
    <row r="96" spans="1:9" x14ac:dyDescent="0.25">
      <c r="A96" s="36"/>
      <c r="B96" s="39"/>
      <c r="C96" s="8">
        <v>2</v>
      </c>
      <c r="D96" s="4">
        <v>1</v>
      </c>
      <c r="E96" s="4"/>
      <c r="F96" s="4"/>
      <c r="G96" s="4"/>
      <c r="H96" s="42"/>
      <c r="I96" s="32"/>
    </row>
    <row r="97" spans="1:9" x14ac:dyDescent="0.25">
      <c r="A97" s="36"/>
      <c r="B97" s="39"/>
      <c r="C97" s="8">
        <v>3</v>
      </c>
      <c r="D97" s="4">
        <v>1</v>
      </c>
      <c r="E97" s="4"/>
      <c r="F97" s="4"/>
      <c r="G97" s="4"/>
      <c r="H97" s="42"/>
      <c r="I97" s="32"/>
    </row>
    <row r="98" spans="1:9" x14ac:dyDescent="0.25">
      <c r="A98" s="36"/>
      <c r="B98" s="39"/>
      <c r="C98" s="8">
        <v>4</v>
      </c>
      <c r="D98" s="4"/>
      <c r="E98" s="4"/>
      <c r="F98" s="4">
        <v>1</v>
      </c>
      <c r="G98" s="4"/>
      <c r="H98" s="42"/>
      <c r="I98" s="32"/>
    </row>
    <row r="99" spans="1:9" x14ac:dyDescent="0.25">
      <c r="A99" s="36"/>
      <c r="B99" s="39"/>
      <c r="C99" s="8">
        <v>5</v>
      </c>
      <c r="D99" s="4"/>
      <c r="E99" s="4"/>
      <c r="F99" s="4">
        <v>1</v>
      </c>
      <c r="G99" s="4"/>
      <c r="H99" s="42"/>
      <c r="I99" s="32"/>
    </row>
    <row r="100" spans="1:9" ht="15.75" thickBot="1" x14ac:dyDescent="0.3">
      <c r="A100" s="37"/>
      <c r="B100" s="40"/>
      <c r="C100" s="9">
        <v>6</v>
      </c>
      <c r="D100" s="6"/>
      <c r="E100" s="6"/>
      <c r="F100" s="6">
        <v>1</v>
      </c>
      <c r="G100" s="6"/>
      <c r="H100" s="43"/>
      <c r="I100" s="33"/>
    </row>
    <row r="101" spans="1:9" ht="15.75" thickBot="1" x14ac:dyDescent="0.3">
      <c r="A101" s="1" t="s">
        <v>2</v>
      </c>
      <c r="B101" s="2" t="s">
        <v>8</v>
      </c>
      <c r="C101" s="2" t="s">
        <v>0</v>
      </c>
      <c r="D101" s="2" t="s">
        <v>3</v>
      </c>
      <c r="E101" s="2" t="s">
        <v>4</v>
      </c>
      <c r="F101" s="2" t="s">
        <v>5</v>
      </c>
      <c r="G101" s="2" t="s">
        <v>6</v>
      </c>
      <c r="H101" s="3" t="s">
        <v>7</v>
      </c>
      <c r="I101" s="3" t="s">
        <v>23</v>
      </c>
    </row>
    <row r="102" spans="1:9" x14ac:dyDescent="0.25">
      <c r="A102" s="35" t="s">
        <v>28</v>
      </c>
      <c r="B102" s="38">
        <v>3</v>
      </c>
      <c r="C102" s="7">
        <v>1</v>
      </c>
      <c r="D102" s="5"/>
      <c r="E102" s="5"/>
      <c r="F102" s="5">
        <v>1</v>
      </c>
      <c r="G102" s="5"/>
      <c r="H102" s="41">
        <v>0.21666666666666667</v>
      </c>
      <c r="I102" s="31">
        <f>HOUR(H102)*60+MINUTE(H102)</f>
        <v>312</v>
      </c>
    </row>
    <row r="103" spans="1:9" x14ac:dyDescent="0.25">
      <c r="A103" s="36"/>
      <c r="B103" s="39"/>
      <c r="C103" s="8">
        <v>2</v>
      </c>
      <c r="D103" s="4"/>
      <c r="E103" s="4"/>
      <c r="F103" s="4">
        <v>1</v>
      </c>
      <c r="G103" s="4"/>
      <c r="H103" s="42"/>
      <c r="I103" s="32"/>
    </row>
    <row r="104" spans="1:9" x14ac:dyDescent="0.25">
      <c r="A104" s="36"/>
      <c r="B104" s="39"/>
      <c r="C104" s="8">
        <v>3</v>
      </c>
      <c r="D104" s="4"/>
      <c r="E104" s="4"/>
      <c r="F104" s="4">
        <v>1</v>
      </c>
      <c r="G104" s="4"/>
      <c r="H104" s="42"/>
      <c r="I104" s="32"/>
    </row>
    <row r="105" spans="1:9" x14ac:dyDescent="0.25">
      <c r="A105" s="36"/>
      <c r="B105" s="39"/>
      <c r="C105" s="8">
        <v>4</v>
      </c>
      <c r="D105" s="4"/>
      <c r="E105" s="4"/>
      <c r="F105" s="4">
        <v>1</v>
      </c>
      <c r="G105" s="4"/>
      <c r="H105" s="42"/>
      <c r="I105" s="32"/>
    </row>
    <row r="106" spans="1:9" x14ac:dyDescent="0.25">
      <c r="A106" s="36"/>
      <c r="B106" s="39"/>
      <c r="C106" s="8">
        <v>5</v>
      </c>
      <c r="D106" s="4"/>
      <c r="E106" s="4"/>
      <c r="F106" s="4">
        <v>1</v>
      </c>
      <c r="G106" s="4"/>
      <c r="H106" s="42"/>
      <c r="I106" s="32"/>
    </row>
    <row r="107" spans="1:9" ht="15.75" thickBot="1" x14ac:dyDescent="0.3">
      <c r="A107" s="37"/>
      <c r="B107" s="40"/>
      <c r="C107" s="9">
        <v>6</v>
      </c>
      <c r="D107" s="6"/>
      <c r="E107" s="6"/>
      <c r="F107" s="6">
        <v>1</v>
      </c>
      <c r="G107" s="6"/>
      <c r="H107" s="43"/>
      <c r="I107" s="33"/>
    </row>
    <row r="108" spans="1:9" ht="15.75" thickBot="1" x14ac:dyDescent="0.3">
      <c r="A108" s="1" t="s">
        <v>2</v>
      </c>
      <c r="B108" s="2" t="s">
        <v>8</v>
      </c>
      <c r="C108" s="2" t="s">
        <v>0</v>
      </c>
      <c r="D108" s="2" t="s">
        <v>3</v>
      </c>
      <c r="E108" s="2" t="s">
        <v>4</v>
      </c>
      <c r="F108" s="2" t="s">
        <v>5</v>
      </c>
      <c r="G108" s="2" t="s">
        <v>6</v>
      </c>
      <c r="H108" s="3" t="s">
        <v>7</v>
      </c>
      <c r="I108" s="3" t="s">
        <v>23</v>
      </c>
    </row>
    <row r="109" spans="1:9" x14ac:dyDescent="0.25">
      <c r="A109" s="47" t="s">
        <v>29</v>
      </c>
      <c r="B109" s="38">
        <v>1</v>
      </c>
      <c r="C109" s="7">
        <v>1</v>
      </c>
      <c r="D109" s="5"/>
      <c r="E109" s="5">
        <v>1</v>
      </c>
      <c r="F109" s="5"/>
      <c r="G109" s="5"/>
      <c r="H109" s="41">
        <v>0.1451388888888889</v>
      </c>
      <c r="I109" s="31">
        <f>HOUR(H109)*60+MINUTE(H109)</f>
        <v>209</v>
      </c>
    </row>
    <row r="110" spans="1:9" x14ac:dyDescent="0.25">
      <c r="A110" s="48"/>
      <c r="B110" s="39"/>
      <c r="C110" s="8">
        <v>2</v>
      </c>
      <c r="D110" s="4"/>
      <c r="E110" s="4"/>
      <c r="F110" s="4">
        <v>1</v>
      </c>
      <c r="G110" s="4"/>
      <c r="H110" s="42"/>
      <c r="I110" s="32"/>
    </row>
    <row r="111" spans="1:9" x14ac:dyDescent="0.25">
      <c r="A111" s="48"/>
      <c r="B111" s="39"/>
      <c r="C111" s="8">
        <v>3</v>
      </c>
      <c r="D111" s="4"/>
      <c r="E111" s="4"/>
      <c r="F111" s="4">
        <v>1</v>
      </c>
      <c r="G111" s="4"/>
      <c r="H111" s="42"/>
      <c r="I111" s="32"/>
    </row>
    <row r="112" spans="1:9" x14ac:dyDescent="0.25">
      <c r="A112" s="48"/>
      <c r="B112" s="39"/>
      <c r="C112" s="8">
        <v>4</v>
      </c>
      <c r="D112" s="4"/>
      <c r="E112" s="4">
        <v>1</v>
      </c>
      <c r="F112" s="4"/>
      <c r="G112" s="4"/>
      <c r="H112" s="42"/>
      <c r="I112" s="32"/>
    </row>
    <row r="113" spans="1:9" x14ac:dyDescent="0.25">
      <c r="A113" s="48"/>
      <c r="B113" s="39"/>
      <c r="C113" s="8">
        <v>5</v>
      </c>
      <c r="D113" s="4">
        <v>1</v>
      </c>
      <c r="E113" s="4"/>
      <c r="F113" s="4"/>
      <c r="G113" s="4"/>
      <c r="H113" s="42"/>
      <c r="I113" s="32"/>
    </row>
    <row r="114" spans="1:9" ht="15.75" thickBot="1" x14ac:dyDescent="0.3">
      <c r="A114" s="49"/>
      <c r="B114" s="40"/>
      <c r="C114" s="9">
        <v>6</v>
      </c>
      <c r="D114" s="6"/>
      <c r="E114" s="6">
        <v>1</v>
      </c>
      <c r="F114" s="6"/>
      <c r="G114" s="6"/>
      <c r="H114" s="43"/>
      <c r="I114" s="33"/>
    </row>
    <row r="115" spans="1:9" ht="15.75" thickBot="1" x14ac:dyDescent="0.3">
      <c r="A115" s="1" t="s">
        <v>2</v>
      </c>
      <c r="B115" s="2" t="s">
        <v>8</v>
      </c>
      <c r="C115" s="2" t="s">
        <v>0</v>
      </c>
      <c r="D115" s="2" t="s">
        <v>3</v>
      </c>
      <c r="E115" s="2" t="s">
        <v>4</v>
      </c>
      <c r="F115" s="2" t="s">
        <v>5</v>
      </c>
      <c r="G115" s="2" t="s">
        <v>6</v>
      </c>
      <c r="H115" s="3" t="s">
        <v>7</v>
      </c>
      <c r="I115" s="3" t="s">
        <v>23</v>
      </c>
    </row>
    <row r="116" spans="1:9" x14ac:dyDescent="0.25">
      <c r="A116" s="35" t="s">
        <v>30</v>
      </c>
      <c r="B116" s="38">
        <v>2</v>
      </c>
      <c r="C116" s="7">
        <v>1</v>
      </c>
      <c r="D116" s="5"/>
      <c r="E116" s="5"/>
      <c r="F116" s="5">
        <v>1</v>
      </c>
      <c r="G116" s="5"/>
      <c r="H116" s="41">
        <v>0.22291666666666665</v>
      </c>
      <c r="I116" s="31">
        <f>HOUR(H116)*60+MINUTE(H116)</f>
        <v>321</v>
      </c>
    </row>
    <row r="117" spans="1:9" x14ac:dyDescent="0.25">
      <c r="A117" s="36"/>
      <c r="B117" s="39"/>
      <c r="C117" s="8">
        <v>2</v>
      </c>
      <c r="D117" s="4"/>
      <c r="E117" s="4"/>
      <c r="F117" s="4">
        <v>1</v>
      </c>
      <c r="G117" s="4"/>
      <c r="H117" s="42"/>
      <c r="I117" s="32"/>
    </row>
    <row r="118" spans="1:9" x14ac:dyDescent="0.25">
      <c r="A118" s="36"/>
      <c r="B118" s="39"/>
      <c r="C118" s="8">
        <v>3</v>
      </c>
      <c r="D118" s="4"/>
      <c r="E118" s="4"/>
      <c r="F118" s="4">
        <v>1</v>
      </c>
      <c r="G118" s="4"/>
      <c r="H118" s="42"/>
      <c r="I118" s="32"/>
    </row>
    <row r="119" spans="1:9" x14ac:dyDescent="0.25">
      <c r="A119" s="36"/>
      <c r="B119" s="39"/>
      <c r="C119" s="8">
        <v>4</v>
      </c>
      <c r="D119" s="4"/>
      <c r="E119" s="4"/>
      <c r="F119" s="4">
        <v>1</v>
      </c>
      <c r="G119" s="4"/>
      <c r="H119" s="42"/>
      <c r="I119" s="32"/>
    </row>
    <row r="120" spans="1:9" x14ac:dyDescent="0.25">
      <c r="A120" s="36"/>
      <c r="B120" s="39"/>
      <c r="C120" s="8">
        <v>5</v>
      </c>
      <c r="D120" s="4"/>
      <c r="E120" s="4"/>
      <c r="F120" s="4">
        <v>1</v>
      </c>
      <c r="G120" s="4"/>
      <c r="H120" s="42"/>
      <c r="I120" s="32"/>
    </row>
    <row r="121" spans="1:9" ht="15.75" thickBot="1" x14ac:dyDescent="0.3">
      <c r="A121" s="37"/>
      <c r="B121" s="40"/>
      <c r="C121" s="9">
        <v>6</v>
      </c>
      <c r="D121" s="6"/>
      <c r="E121" s="6"/>
      <c r="F121" s="6">
        <v>1</v>
      </c>
      <c r="G121" s="6"/>
      <c r="H121" s="43"/>
      <c r="I121" s="33"/>
    </row>
    <row r="122" spans="1:9" ht="15.75" thickBot="1" x14ac:dyDescent="0.3">
      <c r="A122" s="1" t="s">
        <v>2</v>
      </c>
      <c r="B122" s="2" t="s">
        <v>8</v>
      </c>
      <c r="C122" s="2" t="s">
        <v>0</v>
      </c>
      <c r="D122" s="2" t="s">
        <v>3</v>
      </c>
      <c r="E122" s="2" t="s">
        <v>4</v>
      </c>
      <c r="F122" s="2" t="s">
        <v>5</v>
      </c>
      <c r="G122" s="2" t="s">
        <v>6</v>
      </c>
      <c r="H122" s="3" t="s">
        <v>7</v>
      </c>
      <c r="I122" s="3" t="s">
        <v>23</v>
      </c>
    </row>
    <row r="123" spans="1:9" x14ac:dyDescent="0.25">
      <c r="A123" s="35" t="s">
        <v>30</v>
      </c>
      <c r="B123" s="38">
        <v>3</v>
      </c>
      <c r="C123" s="7">
        <v>1</v>
      </c>
      <c r="D123" s="5"/>
      <c r="E123" s="5"/>
      <c r="F123" s="5"/>
      <c r="G123" s="5">
        <v>1</v>
      </c>
      <c r="H123" s="41">
        <v>0.29097222222222224</v>
      </c>
      <c r="I123" s="31">
        <f>HOUR(H123)*60+MINUTE(H123)</f>
        <v>419</v>
      </c>
    </row>
    <row r="124" spans="1:9" x14ac:dyDescent="0.25">
      <c r="A124" s="36"/>
      <c r="B124" s="39"/>
      <c r="C124" s="8">
        <v>2</v>
      </c>
      <c r="D124" s="4"/>
      <c r="E124" s="4"/>
      <c r="F124" s="4">
        <v>1</v>
      </c>
      <c r="G124" s="4"/>
      <c r="H124" s="42"/>
      <c r="I124" s="32"/>
    </row>
    <row r="125" spans="1:9" x14ac:dyDescent="0.25">
      <c r="A125" s="36"/>
      <c r="B125" s="39"/>
      <c r="C125" s="8">
        <v>3</v>
      </c>
      <c r="D125" s="4"/>
      <c r="E125" s="4"/>
      <c r="F125" s="4">
        <v>1</v>
      </c>
      <c r="G125" s="4"/>
      <c r="H125" s="42"/>
      <c r="I125" s="32"/>
    </row>
    <row r="126" spans="1:9" x14ac:dyDescent="0.25">
      <c r="A126" s="36"/>
      <c r="B126" s="39"/>
      <c r="C126" s="8">
        <v>4</v>
      </c>
      <c r="D126" s="4"/>
      <c r="E126" s="4"/>
      <c r="F126" s="4">
        <v>1</v>
      </c>
      <c r="G126" s="4"/>
      <c r="H126" s="42"/>
      <c r="I126" s="32"/>
    </row>
    <row r="127" spans="1:9" x14ac:dyDescent="0.25">
      <c r="A127" s="36"/>
      <c r="B127" s="39"/>
      <c r="C127" s="8">
        <v>5</v>
      </c>
      <c r="D127" s="4"/>
      <c r="E127" s="4"/>
      <c r="F127" s="4">
        <v>1</v>
      </c>
      <c r="G127" s="4"/>
      <c r="H127" s="42"/>
      <c r="I127" s="32"/>
    </row>
    <row r="128" spans="1:9" ht="15.75" thickBot="1" x14ac:dyDescent="0.3">
      <c r="A128" s="37"/>
      <c r="B128" s="40"/>
      <c r="C128" s="9">
        <v>6</v>
      </c>
      <c r="D128" s="6"/>
      <c r="E128" s="6"/>
      <c r="F128" s="6"/>
      <c r="G128" s="6">
        <v>1</v>
      </c>
      <c r="H128" s="43"/>
      <c r="I128" s="33"/>
    </row>
    <row r="129" spans="1:9" ht="15.75" thickBot="1" x14ac:dyDescent="0.3">
      <c r="A129" s="1" t="s">
        <v>2</v>
      </c>
      <c r="B129" s="2" t="s">
        <v>8</v>
      </c>
      <c r="C129" s="2" t="s">
        <v>0</v>
      </c>
      <c r="D129" s="2" t="s">
        <v>3</v>
      </c>
      <c r="E129" s="2" t="s">
        <v>4</v>
      </c>
      <c r="F129" s="2" t="s">
        <v>5</v>
      </c>
      <c r="G129" s="2" t="s">
        <v>6</v>
      </c>
      <c r="H129" s="3" t="s">
        <v>7</v>
      </c>
      <c r="I129" s="3" t="s">
        <v>23</v>
      </c>
    </row>
    <row r="130" spans="1:9" x14ac:dyDescent="0.25">
      <c r="A130" s="47" t="s">
        <v>31</v>
      </c>
      <c r="B130" s="38">
        <v>1</v>
      </c>
      <c r="C130" s="7">
        <v>1</v>
      </c>
      <c r="D130" s="5"/>
      <c r="E130" s="5"/>
      <c r="F130" s="5">
        <v>1</v>
      </c>
      <c r="G130" s="5"/>
      <c r="H130" s="41">
        <v>0.13194444444444445</v>
      </c>
      <c r="I130" s="31">
        <f>HOUR(H130)*60+MINUTE(H130)</f>
        <v>190</v>
      </c>
    </row>
    <row r="131" spans="1:9" x14ac:dyDescent="0.25">
      <c r="A131" s="48"/>
      <c r="B131" s="39"/>
      <c r="C131" s="8">
        <v>2</v>
      </c>
      <c r="D131" s="4"/>
      <c r="E131" s="4"/>
      <c r="F131" s="4">
        <v>1</v>
      </c>
      <c r="G131" s="4"/>
      <c r="H131" s="42"/>
      <c r="I131" s="32"/>
    </row>
    <row r="132" spans="1:9" x14ac:dyDescent="0.25">
      <c r="A132" s="48"/>
      <c r="B132" s="39"/>
      <c r="C132" s="8">
        <v>3</v>
      </c>
      <c r="D132" s="4"/>
      <c r="E132" s="4"/>
      <c r="F132" s="4">
        <v>1</v>
      </c>
      <c r="G132" s="4"/>
      <c r="H132" s="42"/>
      <c r="I132" s="32"/>
    </row>
    <row r="133" spans="1:9" x14ac:dyDescent="0.25">
      <c r="A133" s="48"/>
      <c r="B133" s="39"/>
      <c r="C133" s="8">
        <v>4</v>
      </c>
      <c r="D133" s="4"/>
      <c r="E133" s="4">
        <v>1</v>
      </c>
      <c r="F133" s="4"/>
      <c r="G133" s="4"/>
      <c r="H133" s="42"/>
      <c r="I133" s="32"/>
    </row>
    <row r="134" spans="1:9" x14ac:dyDescent="0.25">
      <c r="A134" s="48"/>
      <c r="B134" s="39"/>
      <c r="C134" s="8">
        <v>5</v>
      </c>
      <c r="D134" s="4"/>
      <c r="E134" s="4">
        <v>1</v>
      </c>
      <c r="F134" s="4"/>
      <c r="G134" s="4"/>
      <c r="H134" s="42"/>
      <c r="I134" s="32"/>
    </row>
    <row r="135" spans="1:9" ht="15.75" thickBot="1" x14ac:dyDescent="0.3">
      <c r="A135" s="49"/>
      <c r="B135" s="40"/>
      <c r="C135" s="9">
        <v>6</v>
      </c>
      <c r="D135" s="6"/>
      <c r="E135" s="6">
        <v>1</v>
      </c>
      <c r="F135" s="6"/>
      <c r="G135" s="6"/>
      <c r="H135" s="43"/>
      <c r="I135" s="33"/>
    </row>
    <row r="136" spans="1:9" ht="15.75" thickBot="1" x14ac:dyDescent="0.3">
      <c r="A136" s="1" t="s">
        <v>2</v>
      </c>
      <c r="B136" s="2" t="s">
        <v>8</v>
      </c>
      <c r="C136" s="2" t="s">
        <v>0</v>
      </c>
      <c r="D136" s="2" t="s">
        <v>3</v>
      </c>
      <c r="E136" s="2" t="s">
        <v>4</v>
      </c>
      <c r="F136" s="2" t="s">
        <v>5</v>
      </c>
      <c r="G136" s="2" t="s">
        <v>6</v>
      </c>
      <c r="H136" s="3" t="s">
        <v>7</v>
      </c>
      <c r="I136" s="3" t="s">
        <v>23</v>
      </c>
    </row>
    <row r="137" spans="1:9" x14ac:dyDescent="0.25">
      <c r="A137" s="35" t="s">
        <v>32</v>
      </c>
      <c r="B137" s="38">
        <v>2</v>
      </c>
      <c r="C137" s="7">
        <v>1</v>
      </c>
      <c r="D137" s="5"/>
      <c r="E137" s="5">
        <v>1</v>
      </c>
      <c r="F137" s="5"/>
      <c r="G137" s="5"/>
      <c r="H137" s="41">
        <v>9.375E-2</v>
      </c>
      <c r="I137" s="31">
        <f>HOUR(H137)*60+MINUTE(H137)</f>
        <v>135</v>
      </c>
    </row>
    <row r="138" spans="1:9" x14ac:dyDescent="0.25">
      <c r="A138" s="36"/>
      <c r="B138" s="39"/>
      <c r="C138" s="8">
        <v>2</v>
      </c>
      <c r="D138" s="4"/>
      <c r="E138" s="4">
        <v>1</v>
      </c>
      <c r="F138" s="4"/>
      <c r="G138" s="4"/>
      <c r="H138" s="42"/>
      <c r="I138" s="32"/>
    </row>
    <row r="139" spans="1:9" x14ac:dyDescent="0.25">
      <c r="A139" s="36"/>
      <c r="B139" s="39"/>
      <c r="C139" s="8">
        <v>3</v>
      </c>
      <c r="D139" s="4">
        <v>1</v>
      </c>
      <c r="E139" s="4"/>
      <c r="F139" s="4"/>
      <c r="G139" s="4"/>
      <c r="H139" s="42"/>
      <c r="I139" s="32"/>
    </row>
    <row r="140" spans="1:9" x14ac:dyDescent="0.25">
      <c r="A140" s="36"/>
      <c r="B140" s="39"/>
      <c r="C140" s="8">
        <v>4</v>
      </c>
      <c r="D140" s="4">
        <v>1</v>
      </c>
      <c r="E140" s="4"/>
      <c r="F140" s="4"/>
      <c r="G140" s="4"/>
      <c r="H140" s="42"/>
      <c r="I140" s="32"/>
    </row>
    <row r="141" spans="1:9" x14ac:dyDescent="0.25">
      <c r="A141" s="36"/>
      <c r="B141" s="39"/>
      <c r="C141" s="8">
        <v>5</v>
      </c>
      <c r="D141" s="4">
        <v>1</v>
      </c>
      <c r="E141" s="4"/>
      <c r="F141" s="4"/>
      <c r="G141" s="4"/>
      <c r="H141" s="42"/>
      <c r="I141" s="32"/>
    </row>
    <row r="142" spans="1:9" ht="15.75" thickBot="1" x14ac:dyDescent="0.3">
      <c r="A142" s="37"/>
      <c r="B142" s="40"/>
      <c r="C142" s="9">
        <v>6</v>
      </c>
      <c r="D142" s="6">
        <v>1</v>
      </c>
      <c r="E142" s="6"/>
      <c r="F142" s="6"/>
      <c r="G142" s="6"/>
      <c r="H142" s="43"/>
      <c r="I142" s="33"/>
    </row>
    <row r="143" spans="1:9" ht="15.75" thickBot="1" x14ac:dyDescent="0.3">
      <c r="A143" s="1" t="s">
        <v>2</v>
      </c>
      <c r="B143" s="2" t="s">
        <v>8</v>
      </c>
      <c r="C143" s="2" t="s">
        <v>0</v>
      </c>
      <c r="D143" s="2" t="s">
        <v>3</v>
      </c>
      <c r="E143" s="2" t="s">
        <v>4</v>
      </c>
      <c r="F143" s="2" t="s">
        <v>5</v>
      </c>
      <c r="G143" s="2" t="s">
        <v>6</v>
      </c>
      <c r="H143" s="3" t="s">
        <v>7</v>
      </c>
      <c r="I143" s="3" t="s">
        <v>23</v>
      </c>
    </row>
    <row r="144" spans="1:9" x14ac:dyDescent="0.25">
      <c r="A144" s="35" t="s">
        <v>32</v>
      </c>
      <c r="B144" s="38">
        <v>3</v>
      </c>
      <c r="C144" s="7">
        <v>1</v>
      </c>
      <c r="D144" s="5"/>
      <c r="E144" s="5"/>
      <c r="F144" s="5">
        <v>1</v>
      </c>
      <c r="G144" s="5"/>
      <c r="H144" s="41">
        <v>0.15208333333333332</v>
      </c>
      <c r="I144" s="31">
        <f>HOUR(H144)*60+MINUTE(H144)</f>
        <v>219</v>
      </c>
    </row>
    <row r="145" spans="1:9" x14ac:dyDescent="0.25">
      <c r="A145" s="36"/>
      <c r="B145" s="39"/>
      <c r="C145" s="8">
        <v>2</v>
      </c>
      <c r="D145" s="4"/>
      <c r="E145" s="4"/>
      <c r="F145" s="4">
        <v>1</v>
      </c>
      <c r="G145" s="4"/>
      <c r="H145" s="42"/>
      <c r="I145" s="32"/>
    </row>
    <row r="146" spans="1:9" x14ac:dyDescent="0.25">
      <c r="A146" s="36"/>
      <c r="B146" s="39"/>
      <c r="C146" s="8">
        <v>3</v>
      </c>
      <c r="D146" s="4"/>
      <c r="E146" s="4"/>
      <c r="F146" s="4">
        <v>1</v>
      </c>
      <c r="G146" s="4"/>
      <c r="H146" s="42"/>
      <c r="I146" s="32"/>
    </row>
    <row r="147" spans="1:9" x14ac:dyDescent="0.25">
      <c r="A147" s="36"/>
      <c r="B147" s="39"/>
      <c r="C147" s="8">
        <v>4</v>
      </c>
      <c r="D147" s="4"/>
      <c r="E147" s="4"/>
      <c r="F147" s="4">
        <v>1</v>
      </c>
      <c r="G147" s="4"/>
      <c r="H147" s="42"/>
      <c r="I147" s="32"/>
    </row>
    <row r="148" spans="1:9" x14ac:dyDescent="0.25">
      <c r="A148" s="36"/>
      <c r="B148" s="39"/>
      <c r="C148" s="8">
        <v>5</v>
      </c>
      <c r="D148" s="4"/>
      <c r="E148" s="4"/>
      <c r="F148" s="4">
        <v>1</v>
      </c>
      <c r="G148" s="4"/>
      <c r="H148" s="42"/>
      <c r="I148" s="32"/>
    </row>
    <row r="149" spans="1:9" ht="15.75" thickBot="1" x14ac:dyDescent="0.3">
      <c r="A149" s="37"/>
      <c r="B149" s="40"/>
      <c r="C149" s="9">
        <v>6</v>
      </c>
      <c r="D149" s="6"/>
      <c r="E149" s="6"/>
      <c r="F149" s="6">
        <v>1</v>
      </c>
      <c r="G149" s="6"/>
      <c r="H149" s="43"/>
      <c r="I149" s="33"/>
    </row>
  </sheetData>
  <mergeCells count="88">
    <mergeCell ref="A144:A149"/>
    <mergeCell ref="B144:B149"/>
    <mergeCell ref="H144:H149"/>
    <mergeCell ref="I144:I149"/>
    <mergeCell ref="A130:A135"/>
    <mergeCell ref="B130:B135"/>
    <mergeCell ref="H130:H135"/>
    <mergeCell ref="I130:I135"/>
    <mergeCell ref="A137:A142"/>
    <mergeCell ref="B137:B142"/>
    <mergeCell ref="H137:H142"/>
    <mergeCell ref="I137:I142"/>
    <mergeCell ref="A116:A121"/>
    <mergeCell ref="B116:B121"/>
    <mergeCell ref="H116:H121"/>
    <mergeCell ref="I116:I121"/>
    <mergeCell ref="A123:A128"/>
    <mergeCell ref="B123:B128"/>
    <mergeCell ref="H123:H128"/>
    <mergeCell ref="I123:I128"/>
    <mergeCell ref="A102:A107"/>
    <mergeCell ref="B102:B107"/>
    <mergeCell ref="H102:H107"/>
    <mergeCell ref="I102:I107"/>
    <mergeCell ref="A109:A114"/>
    <mergeCell ref="B109:B114"/>
    <mergeCell ref="H109:H114"/>
    <mergeCell ref="I109:I114"/>
    <mergeCell ref="A88:A93"/>
    <mergeCell ref="B88:B93"/>
    <mergeCell ref="H88:H93"/>
    <mergeCell ref="I88:I93"/>
    <mergeCell ref="A95:A100"/>
    <mergeCell ref="B95:B100"/>
    <mergeCell ref="H95:H100"/>
    <mergeCell ref="I95:I100"/>
    <mergeCell ref="J67:J72"/>
    <mergeCell ref="A67:A72"/>
    <mergeCell ref="B67:B72"/>
    <mergeCell ref="H67:H72"/>
    <mergeCell ref="I67:I72"/>
    <mergeCell ref="A74:A79"/>
    <mergeCell ref="B74:B79"/>
    <mergeCell ref="H74:H79"/>
    <mergeCell ref="I74:I79"/>
    <mergeCell ref="A81:A86"/>
    <mergeCell ref="B81:B86"/>
    <mergeCell ref="H81:H86"/>
    <mergeCell ref="I81:I86"/>
    <mergeCell ref="J60:J65"/>
    <mergeCell ref="A18:A23"/>
    <mergeCell ref="B18:B23"/>
    <mergeCell ref="I18:I23"/>
    <mergeCell ref="J18:J23"/>
    <mergeCell ref="A25:A30"/>
    <mergeCell ref="B25:B30"/>
    <mergeCell ref="I25:I30"/>
    <mergeCell ref="A32:A37"/>
    <mergeCell ref="B32:B37"/>
    <mergeCell ref="I32:I37"/>
    <mergeCell ref="A39:A44"/>
    <mergeCell ref="B39:B44"/>
    <mergeCell ref="I39:I44"/>
    <mergeCell ref="J39:J44"/>
    <mergeCell ref="A46:A51"/>
    <mergeCell ref="I53:I58"/>
    <mergeCell ref="A4:A9"/>
    <mergeCell ref="B4:B9"/>
    <mergeCell ref="I4:I9"/>
    <mergeCell ref="A11:A16"/>
    <mergeCell ref="B11:B16"/>
    <mergeCell ref="I11:I16"/>
    <mergeCell ref="A60:A65"/>
    <mergeCell ref="B60:B65"/>
    <mergeCell ref="I60:I65"/>
    <mergeCell ref="H4:H9"/>
    <mergeCell ref="H11:H16"/>
    <mergeCell ref="H18:H23"/>
    <mergeCell ref="H25:H30"/>
    <mergeCell ref="H32:H37"/>
    <mergeCell ref="H39:H44"/>
    <mergeCell ref="H46:H51"/>
    <mergeCell ref="H53:H58"/>
    <mergeCell ref="H60:H65"/>
    <mergeCell ref="B46:B51"/>
    <mergeCell ref="I46:I51"/>
    <mergeCell ref="A53:A58"/>
    <mergeCell ref="B53:B5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7"/>
  <sheetViews>
    <sheetView topLeftCell="A178" workbookViewId="0">
      <selection activeCell="M22" sqref="M22"/>
    </sheetView>
  </sheetViews>
  <sheetFormatPr defaultRowHeight="15" x14ac:dyDescent="0.25"/>
  <sheetData>
    <row r="1" spans="1:9" ht="15.75" thickBot="1" x14ac:dyDescent="0.3">
      <c r="A1" s="1" t="s">
        <v>2</v>
      </c>
      <c r="B1" s="2" t="s">
        <v>8</v>
      </c>
      <c r="C1" s="2" t="s">
        <v>0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23</v>
      </c>
    </row>
    <row r="2" spans="1:9" ht="15.75" thickBot="1" x14ac:dyDescent="0.3">
      <c r="A2" s="51" t="s">
        <v>26</v>
      </c>
      <c r="B2" s="52">
        <v>1</v>
      </c>
      <c r="C2" s="7">
        <v>1</v>
      </c>
      <c r="D2" s="5"/>
      <c r="E2" s="5"/>
      <c r="F2" s="5">
        <v>1</v>
      </c>
      <c r="G2" s="5"/>
      <c r="H2" s="53">
        <v>0.28750000000000003</v>
      </c>
      <c r="I2" s="54">
        <f>HOUR(H2)*60+MINUTE(H2)</f>
        <v>414</v>
      </c>
    </row>
    <row r="3" spans="1:9" ht="15.75" thickBot="1" x14ac:dyDescent="0.3">
      <c r="A3" s="51" t="s">
        <v>26</v>
      </c>
      <c r="B3" s="52">
        <v>1</v>
      </c>
      <c r="C3" s="8">
        <v>2</v>
      </c>
      <c r="D3" s="4"/>
      <c r="E3" s="4"/>
      <c r="F3" s="4"/>
      <c r="G3" s="4">
        <v>1</v>
      </c>
      <c r="H3" s="53">
        <v>0.28750000000000003</v>
      </c>
      <c r="I3" s="54">
        <f>HOUR(H3)*60+MINUTE(H3)</f>
        <v>414</v>
      </c>
    </row>
    <row r="4" spans="1:9" ht="15.75" thickBot="1" x14ac:dyDescent="0.3">
      <c r="A4" s="51" t="s">
        <v>26</v>
      </c>
      <c r="B4" s="52">
        <v>1</v>
      </c>
      <c r="C4" s="8">
        <v>3</v>
      </c>
      <c r="D4" s="4"/>
      <c r="E4" s="4"/>
      <c r="F4" s="4">
        <v>1</v>
      </c>
      <c r="G4" s="4"/>
      <c r="H4" s="53">
        <v>0.28750000000000003</v>
      </c>
      <c r="I4" s="54">
        <f>HOUR(H4)*60+MINUTE(H4)</f>
        <v>414</v>
      </c>
    </row>
    <row r="5" spans="1:9" ht="15.75" thickBot="1" x14ac:dyDescent="0.3">
      <c r="A5" s="51" t="s">
        <v>26</v>
      </c>
      <c r="B5" s="52">
        <v>1</v>
      </c>
      <c r="C5" s="8">
        <v>4</v>
      </c>
      <c r="D5" s="4">
        <v>1</v>
      </c>
      <c r="E5" s="4"/>
      <c r="F5" s="4"/>
      <c r="G5" s="4"/>
      <c r="H5" s="53">
        <v>0.28750000000000003</v>
      </c>
      <c r="I5" s="54">
        <f>HOUR(H5)*60+MINUTE(H5)</f>
        <v>414</v>
      </c>
    </row>
    <row r="6" spans="1:9" ht="15.75" thickBot="1" x14ac:dyDescent="0.3">
      <c r="A6" s="51" t="s">
        <v>26</v>
      </c>
      <c r="B6" s="52">
        <v>1</v>
      </c>
      <c r="C6" s="8">
        <v>5</v>
      </c>
      <c r="D6" s="4"/>
      <c r="E6" s="4">
        <v>1</v>
      </c>
      <c r="F6" s="4"/>
      <c r="G6" s="4"/>
      <c r="H6" s="53">
        <v>0.28750000000000003</v>
      </c>
      <c r="I6" s="54">
        <f>HOUR(H6)*60+MINUTE(H6)</f>
        <v>414</v>
      </c>
    </row>
    <row r="7" spans="1:9" ht="15.75" thickBot="1" x14ac:dyDescent="0.3">
      <c r="A7" s="51" t="s">
        <v>26</v>
      </c>
      <c r="B7" s="52">
        <v>1</v>
      </c>
      <c r="C7" s="9">
        <v>6</v>
      </c>
      <c r="D7" s="6"/>
      <c r="E7" s="6">
        <v>1</v>
      </c>
      <c r="F7" s="6"/>
      <c r="G7" s="6"/>
      <c r="H7" s="53">
        <v>0.28750000000000003</v>
      </c>
      <c r="I7" s="54">
        <f>HOUR(H7)*60+MINUTE(H7)</f>
        <v>414</v>
      </c>
    </row>
    <row r="8" spans="1:9" ht="15.75" thickBot="1" x14ac:dyDescent="0.3">
      <c r="A8" s="51" t="s">
        <v>26</v>
      </c>
      <c r="B8" s="52">
        <v>2</v>
      </c>
      <c r="C8" s="7">
        <v>1</v>
      </c>
      <c r="D8" s="5">
        <v>1</v>
      </c>
      <c r="E8" s="5"/>
      <c r="F8" s="5"/>
      <c r="G8" s="5"/>
      <c r="H8" s="55">
        <v>0.25208333333333333</v>
      </c>
      <c r="I8" s="54">
        <f>HOUR(H8)*60+MINUTE(H8)</f>
        <v>363</v>
      </c>
    </row>
    <row r="9" spans="1:9" ht="15.75" thickBot="1" x14ac:dyDescent="0.3">
      <c r="A9" s="51" t="s">
        <v>26</v>
      </c>
      <c r="B9" s="52">
        <v>2</v>
      </c>
      <c r="C9" s="8">
        <v>2</v>
      </c>
      <c r="D9" s="4">
        <v>1</v>
      </c>
      <c r="E9" s="4"/>
      <c r="F9" s="4"/>
      <c r="G9" s="4"/>
      <c r="H9" s="55">
        <v>0.25208333333333333</v>
      </c>
      <c r="I9" s="54">
        <f>HOUR(H9)*60+MINUTE(H9)</f>
        <v>363</v>
      </c>
    </row>
    <row r="10" spans="1:9" ht="15.75" thickBot="1" x14ac:dyDescent="0.3">
      <c r="A10" s="51" t="s">
        <v>26</v>
      </c>
      <c r="B10" s="52">
        <v>2</v>
      </c>
      <c r="C10" s="8">
        <v>3</v>
      </c>
      <c r="D10" s="4">
        <v>1</v>
      </c>
      <c r="E10" s="4"/>
      <c r="F10" s="4"/>
      <c r="G10" s="4"/>
      <c r="H10" s="55">
        <v>0.25208333333333333</v>
      </c>
      <c r="I10" s="54">
        <f>HOUR(H10)*60+MINUTE(H10)</f>
        <v>363</v>
      </c>
    </row>
    <row r="11" spans="1:9" ht="15.75" thickBot="1" x14ac:dyDescent="0.3">
      <c r="A11" s="51" t="s">
        <v>26</v>
      </c>
      <c r="B11" s="52">
        <v>2</v>
      </c>
      <c r="C11" s="8">
        <v>4</v>
      </c>
      <c r="D11" s="4"/>
      <c r="E11" s="4"/>
      <c r="F11" s="4">
        <v>1</v>
      </c>
      <c r="G11" s="4"/>
      <c r="H11" s="55">
        <v>0.25208333333333333</v>
      </c>
      <c r="I11" s="54">
        <f>HOUR(H11)*60+MINUTE(H11)</f>
        <v>363</v>
      </c>
    </row>
    <row r="12" spans="1:9" ht="15.75" thickBot="1" x14ac:dyDescent="0.3">
      <c r="A12" s="51" t="s">
        <v>26</v>
      </c>
      <c r="B12" s="52">
        <v>2</v>
      </c>
      <c r="C12" s="8">
        <v>5</v>
      </c>
      <c r="D12" s="4"/>
      <c r="E12" s="4">
        <v>1</v>
      </c>
      <c r="F12" s="4"/>
      <c r="G12" s="4"/>
      <c r="H12" s="55">
        <v>0.25208333333333333</v>
      </c>
      <c r="I12" s="54">
        <f>HOUR(H12)*60+MINUTE(H12)</f>
        <v>363</v>
      </c>
    </row>
    <row r="13" spans="1:9" ht="15.75" thickBot="1" x14ac:dyDescent="0.3">
      <c r="A13" s="51" t="s">
        <v>26</v>
      </c>
      <c r="B13" s="52">
        <v>2</v>
      </c>
      <c r="C13" s="9">
        <v>6</v>
      </c>
      <c r="D13" s="6"/>
      <c r="E13" s="6"/>
      <c r="F13" s="6">
        <v>1</v>
      </c>
      <c r="G13" s="6"/>
      <c r="H13" s="55">
        <v>0.25208333333333333</v>
      </c>
      <c r="I13" s="54">
        <f>HOUR(H13)*60+MINUTE(H13)</f>
        <v>363</v>
      </c>
    </row>
    <row r="14" spans="1:9" ht="15.75" thickBot="1" x14ac:dyDescent="0.3">
      <c r="A14" s="51" t="s">
        <v>26</v>
      </c>
      <c r="B14" s="52">
        <v>3</v>
      </c>
      <c r="C14" s="7">
        <v>1</v>
      </c>
      <c r="D14" s="5"/>
      <c r="E14" s="5">
        <v>1</v>
      </c>
      <c r="F14" s="5"/>
      <c r="G14" s="5"/>
      <c r="H14" s="55">
        <v>0.1986111111111111</v>
      </c>
      <c r="I14" s="54">
        <f>HOUR(H14)*60+MINUTE(H14)</f>
        <v>286</v>
      </c>
    </row>
    <row r="15" spans="1:9" ht="15.75" thickBot="1" x14ac:dyDescent="0.3">
      <c r="A15" s="51" t="s">
        <v>26</v>
      </c>
      <c r="B15" s="52">
        <v>3</v>
      </c>
      <c r="C15" s="8">
        <v>2</v>
      </c>
      <c r="D15" s="4"/>
      <c r="E15" s="4">
        <v>1</v>
      </c>
      <c r="F15" s="4"/>
      <c r="G15" s="4"/>
      <c r="H15" s="55">
        <v>0.1986111111111111</v>
      </c>
      <c r="I15" s="54">
        <f>HOUR(H15)*60+MINUTE(H15)</f>
        <v>286</v>
      </c>
    </row>
    <row r="16" spans="1:9" ht="15.75" thickBot="1" x14ac:dyDescent="0.3">
      <c r="A16" s="51" t="s">
        <v>26</v>
      </c>
      <c r="B16" s="52">
        <v>3</v>
      </c>
      <c r="C16" s="8">
        <v>3</v>
      </c>
      <c r="D16" s="4"/>
      <c r="E16" s="4">
        <v>1</v>
      </c>
      <c r="F16" s="4"/>
      <c r="G16" s="4"/>
      <c r="H16" s="55">
        <v>0.1986111111111111</v>
      </c>
      <c r="I16" s="54">
        <f>HOUR(H16)*60+MINUTE(H16)</f>
        <v>286</v>
      </c>
    </row>
    <row r="17" spans="1:9" ht="15.75" thickBot="1" x14ac:dyDescent="0.3">
      <c r="A17" s="51" t="s">
        <v>26</v>
      </c>
      <c r="B17" s="52">
        <v>3</v>
      </c>
      <c r="C17" s="8">
        <v>4</v>
      </c>
      <c r="D17" s="4"/>
      <c r="E17" s="4"/>
      <c r="F17" s="4"/>
      <c r="G17" s="4">
        <v>1</v>
      </c>
      <c r="H17" s="55">
        <v>0.1986111111111111</v>
      </c>
      <c r="I17" s="54">
        <f>HOUR(H17)*60+MINUTE(H17)</f>
        <v>286</v>
      </c>
    </row>
    <row r="18" spans="1:9" ht="15.75" thickBot="1" x14ac:dyDescent="0.3">
      <c r="A18" s="51" t="s">
        <v>26</v>
      </c>
      <c r="B18" s="52">
        <v>3</v>
      </c>
      <c r="C18" s="8">
        <v>5</v>
      </c>
      <c r="D18" s="4"/>
      <c r="E18" s="4"/>
      <c r="F18" s="4"/>
      <c r="G18" s="4">
        <v>1</v>
      </c>
      <c r="H18" s="55">
        <v>0.1986111111111111</v>
      </c>
      <c r="I18" s="54">
        <f>HOUR(H18)*60+MINUTE(H18)</f>
        <v>286</v>
      </c>
    </row>
    <row r="19" spans="1:9" ht="15.75" thickBot="1" x14ac:dyDescent="0.3">
      <c r="A19" s="51" t="s">
        <v>26</v>
      </c>
      <c r="B19" s="52">
        <v>3</v>
      </c>
      <c r="C19" s="9">
        <v>6</v>
      </c>
      <c r="D19" s="6"/>
      <c r="E19" s="6"/>
      <c r="F19" s="6">
        <v>1</v>
      </c>
      <c r="G19" s="6"/>
      <c r="H19" s="55">
        <v>0.1986111111111111</v>
      </c>
      <c r="I19" s="54">
        <f>HOUR(H19)*60+MINUTE(H19)</f>
        <v>286</v>
      </c>
    </row>
    <row r="20" spans="1:9" ht="15.75" thickBot="1" x14ac:dyDescent="0.3">
      <c r="A20" s="51" t="s">
        <v>26</v>
      </c>
      <c r="B20" s="52">
        <v>4</v>
      </c>
      <c r="C20" s="7">
        <v>1</v>
      </c>
      <c r="D20" s="5"/>
      <c r="E20" s="5"/>
      <c r="F20" s="5">
        <v>1</v>
      </c>
      <c r="G20" s="5"/>
      <c r="H20" s="53">
        <v>0.21875</v>
      </c>
      <c r="I20" s="54">
        <f>HOUR(H20)*60+MINUTE(H20)</f>
        <v>315</v>
      </c>
    </row>
    <row r="21" spans="1:9" ht="15.75" thickBot="1" x14ac:dyDescent="0.3">
      <c r="A21" s="51" t="s">
        <v>26</v>
      </c>
      <c r="B21" s="52">
        <v>4</v>
      </c>
      <c r="C21" s="8">
        <v>2</v>
      </c>
      <c r="D21" s="4"/>
      <c r="E21" s="4"/>
      <c r="F21" s="4">
        <v>1</v>
      </c>
      <c r="G21" s="4"/>
      <c r="H21" s="53">
        <v>0.21875</v>
      </c>
      <c r="I21" s="54">
        <f>HOUR(H21)*60+MINUTE(H21)</f>
        <v>315</v>
      </c>
    </row>
    <row r="22" spans="1:9" ht="15.75" thickBot="1" x14ac:dyDescent="0.3">
      <c r="A22" s="51" t="s">
        <v>26</v>
      </c>
      <c r="B22" s="52">
        <v>4</v>
      </c>
      <c r="C22" s="8">
        <v>3</v>
      </c>
      <c r="D22" s="4"/>
      <c r="E22" s="4"/>
      <c r="F22" s="4">
        <v>1</v>
      </c>
      <c r="G22" s="4"/>
      <c r="H22" s="53">
        <v>0.21875</v>
      </c>
      <c r="I22" s="54">
        <f>HOUR(H22)*60+MINUTE(H22)</f>
        <v>315</v>
      </c>
    </row>
    <row r="23" spans="1:9" ht="15.75" thickBot="1" x14ac:dyDescent="0.3">
      <c r="A23" s="51" t="s">
        <v>26</v>
      </c>
      <c r="B23" s="52">
        <v>4</v>
      </c>
      <c r="C23" s="8">
        <v>4</v>
      </c>
      <c r="D23" s="4"/>
      <c r="E23" s="4"/>
      <c r="F23" s="4">
        <v>1</v>
      </c>
      <c r="G23" s="4"/>
      <c r="H23" s="53">
        <v>0.21875</v>
      </c>
      <c r="I23" s="54">
        <f>HOUR(H23)*60+MINUTE(H23)</f>
        <v>315</v>
      </c>
    </row>
    <row r="24" spans="1:9" ht="15.75" thickBot="1" x14ac:dyDescent="0.3">
      <c r="A24" s="51" t="s">
        <v>26</v>
      </c>
      <c r="B24" s="52">
        <v>4</v>
      </c>
      <c r="C24" s="8">
        <v>5</v>
      </c>
      <c r="D24" s="4"/>
      <c r="E24" s="4"/>
      <c r="F24" s="4">
        <v>1</v>
      </c>
      <c r="G24" s="4"/>
      <c r="H24" s="53">
        <v>0.21875</v>
      </c>
      <c r="I24" s="54">
        <f>HOUR(H24)*60+MINUTE(H24)</f>
        <v>315</v>
      </c>
    </row>
    <row r="25" spans="1:9" ht="15.75" thickBot="1" x14ac:dyDescent="0.3">
      <c r="A25" s="51" t="s">
        <v>26</v>
      </c>
      <c r="B25" s="52">
        <v>4</v>
      </c>
      <c r="C25" s="9">
        <v>6</v>
      </c>
      <c r="D25" s="6"/>
      <c r="E25" s="6"/>
      <c r="F25" s="6">
        <v>1</v>
      </c>
      <c r="G25" s="6"/>
      <c r="H25" s="53">
        <v>0.21875</v>
      </c>
      <c r="I25" s="54">
        <f>HOUR(H25)*60+MINUTE(H25)</f>
        <v>315</v>
      </c>
    </row>
    <row r="26" spans="1:9" ht="15.75" thickBot="1" x14ac:dyDescent="0.3">
      <c r="A26" s="51" t="s">
        <v>26</v>
      </c>
      <c r="B26" s="52">
        <v>5</v>
      </c>
      <c r="C26" s="7">
        <v>1</v>
      </c>
      <c r="D26" s="5">
        <v>1</v>
      </c>
      <c r="E26" s="5"/>
      <c r="F26" s="5"/>
      <c r="G26" s="5"/>
      <c r="H26" s="53">
        <v>0.16319444444444445</v>
      </c>
      <c r="I26" s="54">
        <f>HOUR(H26)*60+MINUTE(H26)</f>
        <v>235</v>
      </c>
    </row>
    <row r="27" spans="1:9" ht="15.75" thickBot="1" x14ac:dyDescent="0.3">
      <c r="A27" s="51" t="s">
        <v>26</v>
      </c>
      <c r="B27" s="52">
        <v>5</v>
      </c>
      <c r="C27" s="8">
        <v>2</v>
      </c>
      <c r="D27" s="4">
        <v>1</v>
      </c>
      <c r="E27" s="4"/>
      <c r="F27" s="4"/>
      <c r="G27" s="4"/>
      <c r="H27" s="53">
        <v>0.16319444444444445</v>
      </c>
      <c r="I27" s="54">
        <f>HOUR(H27)*60+MINUTE(H27)</f>
        <v>235</v>
      </c>
    </row>
    <row r="28" spans="1:9" ht="15.75" thickBot="1" x14ac:dyDescent="0.3">
      <c r="A28" s="51" t="s">
        <v>26</v>
      </c>
      <c r="B28" s="52">
        <v>5</v>
      </c>
      <c r="C28" s="8">
        <v>3</v>
      </c>
      <c r="D28" s="4">
        <v>1</v>
      </c>
      <c r="E28" s="4"/>
      <c r="F28" s="4"/>
      <c r="G28" s="4"/>
      <c r="H28" s="53">
        <v>0.16319444444444445</v>
      </c>
      <c r="I28" s="54">
        <f>HOUR(H28)*60+MINUTE(H28)</f>
        <v>235</v>
      </c>
    </row>
    <row r="29" spans="1:9" ht="15.75" thickBot="1" x14ac:dyDescent="0.3">
      <c r="A29" s="51" t="s">
        <v>26</v>
      </c>
      <c r="B29" s="52">
        <v>5</v>
      </c>
      <c r="C29" s="8">
        <v>4</v>
      </c>
      <c r="D29" s="4">
        <v>1</v>
      </c>
      <c r="E29" s="4"/>
      <c r="F29" s="4"/>
      <c r="G29" s="4"/>
      <c r="H29" s="53">
        <v>0.16319444444444445</v>
      </c>
      <c r="I29" s="54">
        <f>HOUR(H29)*60+MINUTE(H29)</f>
        <v>235</v>
      </c>
    </row>
    <row r="30" spans="1:9" ht="15.75" thickBot="1" x14ac:dyDescent="0.3">
      <c r="A30" s="51" t="s">
        <v>26</v>
      </c>
      <c r="B30" s="52">
        <v>5</v>
      </c>
      <c r="C30" s="8">
        <v>5</v>
      </c>
      <c r="D30" s="4">
        <v>1</v>
      </c>
      <c r="E30" s="4"/>
      <c r="F30" s="4"/>
      <c r="G30" s="4"/>
      <c r="H30" s="53">
        <v>0.16319444444444445</v>
      </c>
      <c r="I30" s="54">
        <f>HOUR(H30)*60+MINUTE(H30)</f>
        <v>235</v>
      </c>
    </row>
    <row r="31" spans="1:9" ht="15.75" thickBot="1" x14ac:dyDescent="0.3">
      <c r="A31" s="51" t="s">
        <v>26</v>
      </c>
      <c r="B31" s="52">
        <v>5</v>
      </c>
      <c r="C31" s="9">
        <v>6</v>
      </c>
      <c r="D31" s="6"/>
      <c r="E31" s="6">
        <v>1</v>
      </c>
      <c r="F31" s="6"/>
      <c r="G31" s="6"/>
      <c r="H31" s="53">
        <v>0.16319444444444445</v>
      </c>
      <c r="I31" s="54">
        <f>HOUR(H31)*60+MINUTE(H31)</f>
        <v>235</v>
      </c>
    </row>
    <row r="32" spans="1:9" ht="15.75" thickBot="1" x14ac:dyDescent="0.3">
      <c r="A32" s="51" t="s">
        <v>26</v>
      </c>
      <c r="B32" s="52">
        <v>6</v>
      </c>
      <c r="C32" s="7">
        <v>1</v>
      </c>
      <c r="D32" s="5"/>
      <c r="E32" s="5">
        <v>1</v>
      </c>
      <c r="F32" s="5"/>
      <c r="G32" s="5"/>
      <c r="H32" s="53">
        <v>0.22916666666666666</v>
      </c>
      <c r="I32" s="54">
        <f>HOUR(H32)*60+MINUTE(H32)</f>
        <v>330</v>
      </c>
    </row>
    <row r="33" spans="1:9" ht="15.75" thickBot="1" x14ac:dyDescent="0.3">
      <c r="A33" s="51" t="s">
        <v>26</v>
      </c>
      <c r="B33" s="52">
        <v>6</v>
      </c>
      <c r="C33" s="8">
        <v>2</v>
      </c>
      <c r="D33" s="4"/>
      <c r="E33" s="4">
        <v>1</v>
      </c>
      <c r="F33" s="4"/>
      <c r="G33" s="4"/>
      <c r="H33" s="53">
        <v>0.22916666666666666</v>
      </c>
      <c r="I33" s="54">
        <f>HOUR(H33)*60+MINUTE(H33)</f>
        <v>330</v>
      </c>
    </row>
    <row r="34" spans="1:9" ht="15.75" thickBot="1" x14ac:dyDescent="0.3">
      <c r="A34" s="51" t="s">
        <v>26</v>
      </c>
      <c r="B34" s="52">
        <v>6</v>
      </c>
      <c r="C34" s="8">
        <v>3</v>
      </c>
      <c r="D34" s="4"/>
      <c r="E34" s="4">
        <v>1</v>
      </c>
      <c r="F34" s="4"/>
      <c r="G34" s="4"/>
      <c r="H34" s="53">
        <v>0.22916666666666666</v>
      </c>
      <c r="I34" s="54">
        <f>HOUR(H34)*60+MINUTE(H34)</f>
        <v>330</v>
      </c>
    </row>
    <row r="35" spans="1:9" ht="15.75" thickBot="1" x14ac:dyDescent="0.3">
      <c r="A35" s="51" t="s">
        <v>26</v>
      </c>
      <c r="B35" s="52">
        <v>6</v>
      </c>
      <c r="C35" s="8">
        <v>4</v>
      </c>
      <c r="D35" s="4"/>
      <c r="E35" s="4">
        <v>1</v>
      </c>
      <c r="F35" s="4"/>
      <c r="G35" s="4"/>
      <c r="H35" s="53">
        <v>0.22916666666666666</v>
      </c>
      <c r="I35" s="54">
        <f>HOUR(H35)*60+MINUTE(H35)</f>
        <v>330</v>
      </c>
    </row>
    <row r="36" spans="1:9" ht="15.75" thickBot="1" x14ac:dyDescent="0.3">
      <c r="A36" s="51" t="s">
        <v>26</v>
      </c>
      <c r="B36" s="52">
        <v>6</v>
      </c>
      <c r="C36" s="8">
        <v>5</v>
      </c>
      <c r="D36" s="4"/>
      <c r="E36" s="4">
        <v>1</v>
      </c>
      <c r="F36" s="4"/>
      <c r="G36" s="4"/>
      <c r="H36" s="53">
        <v>0.22916666666666666</v>
      </c>
      <c r="I36" s="54">
        <f>HOUR(H36)*60+MINUTE(H36)</f>
        <v>330</v>
      </c>
    </row>
    <row r="37" spans="1:9" ht="15.75" thickBot="1" x14ac:dyDescent="0.3">
      <c r="A37" s="51" t="s">
        <v>26</v>
      </c>
      <c r="B37" s="52">
        <v>6</v>
      </c>
      <c r="C37" s="9">
        <v>6</v>
      </c>
      <c r="D37" s="6"/>
      <c r="E37" s="6">
        <v>1</v>
      </c>
      <c r="F37" s="6"/>
      <c r="G37" s="6"/>
      <c r="H37" s="53">
        <v>0.22916666666666666</v>
      </c>
      <c r="I37" s="54">
        <f>HOUR(H37)*60+MINUTE(H37)</f>
        <v>330</v>
      </c>
    </row>
    <row r="38" spans="1:9" ht="15.75" thickBot="1" x14ac:dyDescent="0.3">
      <c r="A38" s="51" t="s">
        <v>14</v>
      </c>
      <c r="B38" s="52">
        <v>1</v>
      </c>
      <c r="C38" s="7">
        <v>1</v>
      </c>
      <c r="D38" s="5"/>
      <c r="E38" s="5"/>
      <c r="F38" s="5">
        <v>1</v>
      </c>
      <c r="G38" s="5"/>
      <c r="H38" s="55">
        <v>0.18680555555555556</v>
      </c>
      <c r="I38" s="54">
        <f>HOUR(H38)*60+MINUTE(H38)</f>
        <v>269</v>
      </c>
    </row>
    <row r="39" spans="1:9" ht="15.75" thickBot="1" x14ac:dyDescent="0.3">
      <c r="A39" s="51" t="s">
        <v>14</v>
      </c>
      <c r="B39" s="52">
        <v>1</v>
      </c>
      <c r="C39" s="8">
        <v>2</v>
      </c>
      <c r="D39" s="4"/>
      <c r="E39" s="4"/>
      <c r="F39" s="4">
        <v>1</v>
      </c>
      <c r="G39" s="4"/>
      <c r="H39" s="55">
        <v>0.18680555555555556</v>
      </c>
      <c r="I39" s="54">
        <f>HOUR(H39)*60+MINUTE(H39)</f>
        <v>269</v>
      </c>
    </row>
    <row r="40" spans="1:9" ht="15.75" thickBot="1" x14ac:dyDescent="0.3">
      <c r="A40" s="51" t="s">
        <v>14</v>
      </c>
      <c r="B40" s="52">
        <v>1</v>
      </c>
      <c r="C40" s="8">
        <v>3</v>
      </c>
      <c r="D40" s="4"/>
      <c r="E40" s="4"/>
      <c r="F40" s="4">
        <v>1</v>
      </c>
      <c r="G40" s="4"/>
      <c r="H40" s="55">
        <v>0.18680555555555556</v>
      </c>
      <c r="I40" s="54">
        <f>HOUR(H40)*60+MINUTE(H40)</f>
        <v>269</v>
      </c>
    </row>
    <row r="41" spans="1:9" ht="15.75" thickBot="1" x14ac:dyDescent="0.3">
      <c r="A41" s="51" t="s">
        <v>14</v>
      </c>
      <c r="B41" s="52">
        <v>1</v>
      </c>
      <c r="C41" s="8">
        <v>4</v>
      </c>
      <c r="D41" s="4"/>
      <c r="E41" s="4"/>
      <c r="F41" s="4">
        <v>1</v>
      </c>
      <c r="G41" s="4"/>
      <c r="H41" s="55">
        <v>0.18680555555555556</v>
      </c>
      <c r="I41" s="54">
        <f>HOUR(H41)*60+MINUTE(H41)</f>
        <v>269</v>
      </c>
    </row>
    <row r="42" spans="1:9" ht="15.75" thickBot="1" x14ac:dyDescent="0.3">
      <c r="A42" s="51" t="s">
        <v>14</v>
      </c>
      <c r="B42" s="52">
        <v>1</v>
      </c>
      <c r="C42" s="8">
        <v>5</v>
      </c>
      <c r="D42" s="4"/>
      <c r="E42" s="4"/>
      <c r="F42" s="4">
        <v>1</v>
      </c>
      <c r="G42" s="4"/>
      <c r="H42" s="55">
        <v>0.18680555555555556</v>
      </c>
      <c r="I42" s="54">
        <f>HOUR(H42)*60+MINUTE(H42)</f>
        <v>269</v>
      </c>
    </row>
    <row r="43" spans="1:9" ht="15.75" thickBot="1" x14ac:dyDescent="0.3">
      <c r="A43" s="51" t="s">
        <v>14</v>
      </c>
      <c r="B43" s="52">
        <v>1</v>
      </c>
      <c r="C43" s="9">
        <v>6</v>
      </c>
      <c r="D43" s="6"/>
      <c r="E43" s="6"/>
      <c r="F43" s="6">
        <v>1</v>
      </c>
      <c r="G43" s="6"/>
      <c r="H43" s="55">
        <v>0.18680555555555556</v>
      </c>
      <c r="I43" s="54">
        <f>HOUR(H43)*60+MINUTE(H43)</f>
        <v>269</v>
      </c>
    </row>
    <row r="44" spans="1:9" ht="15.75" thickBot="1" x14ac:dyDescent="0.3">
      <c r="A44" s="51" t="s">
        <v>14</v>
      </c>
      <c r="B44" s="52">
        <v>2</v>
      </c>
      <c r="C44" s="7">
        <v>1</v>
      </c>
      <c r="D44" s="5"/>
      <c r="E44" s="5"/>
      <c r="F44" s="5"/>
      <c r="G44" s="5">
        <v>1</v>
      </c>
      <c r="H44" s="55">
        <v>0.21805555555555556</v>
      </c>
      <c r="I44" s="54">
        <f>HOUR(H44)*60+MINUTE(H44)</f>
        <v>314</v>
      </c>
    </row>
    <row r="45" spans="1:9" ht="15.75" thickBot="1" x14ac:dyDescent="0.3">
      <c r="A45" s="51" t="s">
        <v>14</v>
      </c>
      <c r="B45" s="52">
        <v>2</v>
      </c>
      <c r="C45" s="8">
        <v>2</v>
      </c>
      <c r="D45" s="4"/>
      <c r="E45" s="4"/>
      <c r="F45" s="4"/>
      <c r="G45" s="4">
        <v>1</v>
      </c>
      <c r="H45" s="55">
        <v>0.21805555555555556</v>
      </c>
      <c r="I45" s="54">
        <f>HOUR(H45)*60+MINUTE(H45)</f>
        <v>314</v>
      </c>
    </row>
    <row r="46" spans="1:9" ht="15.75" thickBot="1" x14ac:dyDescent="0.3">
      <c r="A46" s="51" t="s">
        <v>14</v>
      </c>
      <c r="B46" s="52">
        <v>2</v>
      </c>
      <c r="C46" s="8">
        <v>3</v>
      </c>
      <c r="D46" s="4"/>
      <c r="E46" s="4"/>
      <c r="F46" s="4"/>
      <c r="G46" s="4">
        <v>1</v>
      </c>
      <c r="H46" s="55">
        <v>0.21805555555555556</v>
      </c>
      <c r="I46" s="54">
        <f>HOUR(H46)*60+MINUTE(H46)</f>
        <v>314</v>
      </c>
    </row>
    <row r="47" spans="1:9" ht="15.75" thickBot="1" x14ac:dyDescent="0.3">
      <c r="A47" s="51" t="s">
        <v>14</v>
      </c>
      <c r="B47" s="52">
        <v>2</v>
      </c>
      <c r="C47" s="8">
        <v>4</v>
      </c>
      <c r="D47" s="4"/>
      <c r="E47" s="4"/>
      <c r="F47" s="4">
        <v>1</v>
      </c>
      <c r="G47" s="4"/>
      <c r="H47" s="55">
        <v>0.21805555555555556</v>
      </c>
      <c r="I47" s="54">
        <f>HOUR(H47)*60+MINUTE(H47)</f>
        <v>314</v>
      </c>
    </row>
    <row r="48" spans="1:9" ht="15.75" thickBot="1" x14ac:dyDescent="0.3">
      <c r="A48" s="51" t="s">
        <v>14</v>
      </c>
      <c r="B48" s="52">
        <v>2</v>
      </c>
      <c r="C48" s="8">
        <v>5</v>
      </c>
      <c r="D48" s="4"/>
      <c r="E48" s="4">
        <v>1</v>
      </c>
      <c r="F48" s="4"/>
      <c r="G48" s="4"/>
      <c r="H48" s="55">
        <v>0.21805555555555556</v>
      </c>
      <c r="I48" s="54">
        <f>HOUR(H48)*60+MINUTE(H48)</f>
        <v>314</v>
      </c>
    </row>
    <row r="49" spans="1:9" ht="15.75" thickBot="1" x14ac:dyDescent="0.3">
      <c r="A49" s="51" t="s">
        <v>14</v>
      </c>
      <c r="B49" s="52">
        <v>2</v>
      </c>
      <c r="C49" s="9">
        <v>6</v>
      </c>
      <c r="D49" s="6"/>
      <c r="E49" s="6"/>
      <c r="F49" s="6"/>
      <c r="G49" s="6">
        <v>1</v>
      </c>
      <c r="H49" s="55">
        <v>0.21805555555555556</v>
      </c>
      <c r="I49" s="54">
        <f>HOUR(H49)*60+MINUTE(H49)</f>
        <v>314</v>
      </c>
    </row>
    <row r="50" spans="1:9" ht="15.75" thickBot="1" x14ac:dyDescent="0.3">
      <c r="A50" s="51" t="s">
        <v>14</v>
      </c>
      <c r="B50" s="52">
        <v>3</v>
      </c>
      <c r="C50" s="7">
        <v>1</v>
      </c>
      <c r="D50" s="5"/>
      <c r="E50" s="5"/>
      <c r="F50" s="5">
        <v>1</v>
      </c>
      <c r="G50" s="5"/>
      <c r="H50" s="55">
        <v>0.17847222222222223</v>
      </c>
      <c r="I50" s="54">
        <f>HOUR(H50)*60+MINUTE(H50)</f>
        <v>257</v>
      </c>
    </row>
    <row r="51" spans="1:9" ht="15.75" thickBot="1" x14ac:dyDescent="0.3">
      <c r="A51" s="51" t="s">
        <v>14</v>
      </c>
      <c r="B51" s="52">
        <v>3</v>
      </c>
      <c r="C51" s="8">
        <v>2</v>
      </c>
      <c r="D51" s="4"/>
      <c r="E51" s="4"/>
      <c r="F51" s="4">
        <v>1</v>
      </c>
      <c r="G51" s="4"/>
      <c r="H51" s="55">
        <v>0.17847222222222223</v>
      </c>
      <c r="I51" s="54">
        <f>HOUR(H51)*60+MINUTE(H51)</f>
        <v>257</v>
      </c>
    </row>
    <row r="52" spans="1:9" ht="15.75" thickBot="1" x14ac:dyDescent="0.3">
      <c r="A52" s="51" t="s">
        <v>14</v>
      </c>
      <c r="B52" s="52">
        <v>3</v>
      </c>
      <c r="C52" s="8">
        <v>3</v>
      </c>
      <c r="D52" s="4"/>
      <c r="E52" s="4"/>
      <c r="F52" s="4"/>
      <c r="G52" s="4">
        <v>1</v>
      </c>
      <c r="H52" s="55">
        <v>0.17847222222222223</v>
      </c>
      <c r="I52" s="54">
        <f>HOUR(H52)*60+MINUTE(H52)</f>
        <v>257</v>
      </c>
    </row>
    <row r="53" spans="1:9" ht="15.75" thickBot="1" x14ac:dyDescent="0.3">
      <c r="A53" s="51" t="s">
        <v>14</v>
      </c>
      <c r="B53" s="52">
        <v>3</v>
      </c>
      <c r="C53" s="8">
        <v>4</v>
      </c>
      <c r="D53" s="4"/>
      <c r="E53" s="4"/>
      <c r="F53" s="4">
        <v>1</v>
      </c>
      <c r="G53" s="4"/>
      <c r="H53" s="55">
        <v>0.17847222222222223</v>
      </c>
      <c r="I53" s="54">
        <f>HOUR(H53)*60+MINUTE(H53)</f>
        <v>257</v>
      </c>
    </row>
    <row r="54" spans="1:9" ht="15.75" thickBot="1" x14ac:dyDescent="0.3">
      <c r="A54" s="51" t="s">
        <v>14</v>
      </c>
      <c r="B54" s="52">
        <v>3</v>
      </c>
      <c r="C54" s="8">
        <v>5</v>
      </c>
      <c r="D54" s="4"/>
      <c r="E54" s="4"/>
      <c r="F54" s="4">
        <v>1</v>
      </c>
      <c r="G54" s="4"/>
      <c r="H54" s="55">
        <v>0.17847222222222223</v>
      </c>
      <c r="I54" s="54">
        <f>HOUR(H54)*60+MINUTE(H54)</f>
        <v>257</v>
      </c>
    </row>
    <row r="55" spans="1:9" ht="15.75" thickBot="1" x14ac:dyDescent="0.3">
      <c r="A55" s="51" t="s">
        <v>14</v>
      </c>
      <c r="B55" s="52">
        <v>3</v>
      </c>
      <c r="C55" s="9">
        <v>6</v>
      </c>
      <c r="D55" s="6"/>
      <c r="E55" s="6"/>
      <c r="F55" s="6">
        <v>1</v>
      </c>
      <c r="G55" s="6"/>
      <c r="H55" s="55">
        <v>0.17847222222222223</v>
      </c>
      <c r="I55" s="54">
        <f>HOUR(H55)*60+MINUTE(H55)</f>
        <v>257</v>
      </c>
    </row>
    <row r="56" spans="1:9" ht="15.75" thickBot="1" x14ac:dyDescent="0.3">
      <c r="A56" s="51" t="s">
        <v>14</v>
      </c>
      <c r="B56" s="52">
        <v>4</v>
      </c>
      <c r="C56" s="7">
        <v>1</v>
      </c>
      <c r="D56" s="5"/>
      <c r="E56" s="5"/>
      <c r="F56" s="5"/>
      <c r="G56" s="5">
        <v>1</v>
      </c>
      <c r="H56" s="53">
        <v>0.18611111111111112</v>
      </c>
      <c r="I56" s="54">
        <f>HOUR(H56)*60+MINUTE(H56)</f>
        <v>268</v>
      </c>
    </row>
    <row r="57" spans="1:9" ht="15.75" thickBot="1" x14ac:dyDescent="0.3">
      <c r="A57" s="51" t="s">
        <v>14</v>
      </c>
      <c r="B57" s="52">
        <v>4</v>
      </c>
      <c r="C57" s="8">
        <v>2</v>
      </c>
      <c r="D57" s="4"/>
      <c r="E57" s="4"/>
      <c r="F57" s="4">
        <v>1</v>
      </c>
      <c r="G57" s="4"/>
      <c r="H57" s="53">
        <v>0.18611111111111112</v>
      </c>
      <c r="I57" s="54">
        <f>HOUR(H57)*60+MINUTE(H57)</f>
        <v>268</v>
      </c>
    </row>
    <row r="58" spans="1:9" ht="15.75" thickBot="1" x14ac:dyDescent="0.3">
      <c r="A58" s="51" t="s">
        <v>14</v>
      </c>
      <c r="B58" s="52">
        <v>4</v>
      </c>
      <c r="C58" s="8">
        <v>3</v>
      </c>
      <c r="D58" s="4"/>
      <c r="E58" s="4"/>
      <c r="F58" s="4">
        <v>1</v>
      </c>
      <c r="G58" s="4"/>
      <c r="H58" s="53">
        <v>0.18611111111111112</v>
      </c>
      <c r="I58" s="54">
        <f>HOUR(H58)*60+MINUTE(H58)</f>
        <v>268</v>
      </c>
    </row>
    <row r="59" spans="1:9" ht="15.75" thickBot="1" x14ac:dyDescent="0.3">
      <c r="A59" s="51" t="s">
        <v>14</v>
      </c>
      <c r="B59" s="52">
        <v>4</v>
      </c>
      <c r="C59" s="8">
        <v>4</v>
      </c>
      <c r="D59" s="4"/>
      <c r="E59" s="4"/>
      <c r="F59" s="4">
        <v>1</v>
      </c>
      <c r="G59" s="4"/>
      <c r="H59" s="53">
        <v>0.18611111111111112</v>
      </c>
      <c r="I59" s="54">
        <f>HOUR(H59)*60+MINUTE(H59)</f>
        <v>268</v>
      </c>
    </row>
    <row r="60" spans="1:9" ht="15.75" thickBot="1" x14ac:dyDescent="0.3">
      <c r="A60" s="51" t="s">
        <v>14</v>
      </c>
      <c r="B60" s="52">
        <v>4</v>
      </c>
      <c r="C60" s="8">
        <v>5</v>
      </c>
      <c r="D60" s="4"/>
      <c r="E60" s="4"/>
      <c r="F60" s="4">
        <v>1</v>
      </c>
      <c r="G60" s="4"/>
      <c r="H60" s="53">
        <v>0.18611111111111112</v>
      </c>
      <c r="I60" s="54">
        <f>HOUR(H60)*60+MINUTE(H60)</f>
        <v>268</v>
      </c>
    </row>
    <row r="61" spans="1:9" ht="15.75" thickBot="1" x14ac:dyDescent="0.3">
      <c r="A61" s="51" t="s">
        <v>14</v>
      </c>
      <c r="B61" s="52">
        <v>4</v>
      </c>
      <c r="C61" s="9">
        <v>6</v>
      </c>
      <c r="D61" s="6"/>
      <c r="E61" s="6"/>
      <c r="F61" s="6">
        <v>1</v>
      </c>
      <c r="G61" s="6"/>
      <c r="H61" s="53">
        <v>0.18611111111111112</v>
      </c>
      <c r="I61" s="54">
        <f>HOUR(H61)*60+MINUTE(H61)</f>
        <v>268</v>
      </c>
    </row>
    <row r="62" spans="1:9" ht="15.75" thickBot="1" x14ac:dyDescent="0.3">
      <c r="A62" s="51" t="s">
        <v>14</v>
      </c>
      <c r="B62" s="52">
        <v>5</v>
      </c>
      <c r="C62" s="7">
        <v>1</v>
      </c>
      <c r="D62" s="5"/>
      <c r="E62" s="5"/>
      <c r="F62" s="5"/>
      <c r="G62" s="5">
        <v>1</v>
      </c>
      <c r="H62" s="53">
        <v>0.22569444444444445</v>
      </c>
      <c r="I62" s="54">
        <f>HOUR(H62)*60+MINUTE(H62)</f>
        <v>325</v>
      </c>
    </row>
    <row r="63" spans="1:9" ht="15.75" thickBot="1" x14ac:dyDescent="0.3">
      <c r="A63" s="51" t="s">
        <v>14</v>
      </c>
      <c r="B63" s="52">
        <v>5</v>
      </c>
      <c r="C63" s="8">
        <v>2</v>
      </c>
      <c r="D63" s="4"/>
      <c r="E63" s="4"/>
      <c r="F63" s="4"/>
      <c r="G63" s="4">
        <v>1</v>
      </c>
      <c r="H63" s="53">
        <v>0.22569444444444445</v>
      </c>
      <c r="I63" s="54">
        <f>HOUR(H63)*60+MINUTE(H63)</f>
        <v>325</v>
      </c>
    </row>
    <row r="64" spans="1:9" ht="15.75" thickBot="1" x14ac:dyDescent="0.3">
      <c r="A64" s="51" t="s">
        <v>14</v>
      </c>
      <c r="B64" s="52">
        <v>5</v>
      </c>
      <c r="C64" s="8">
        <v>3</v>
      </c>
      <c r="D64" s="4"/>
      <c r="E64" s="4"/>
      <c r="F64" s="4"/>
      <c r="G64" s="4">
        <v>1</v>
      </c>
      <c r="H64" s="53">
        <v>0.22569444444444445</v>
      </c>
      <c r="I64" s="54">
        <f>HOUR(H64)*60+MINUTE(H64)</f>
        <v>325</v>
      </c>
    </row>
    <row r="65" spans="1:9" ht="15.75" thickBot="1" x14ac:dyDescent="0.3">
      <c r="A65" s="51" t="s">
        <v>14</v>
      </c>
      <c r="B65" s="52">
        <v>5</v>
      </c>
      <c r="C65" s="8">
        <v>4</v>
      </c>
      <c r="D65" s="4"/>
      <c r="E65" s="4">
        <v>1</v>
      </c>
      <c r="F65" s="4"/>
      <c r="G65" s="4"/>
      <c r="H65" s="53">
        <v>0.22569444444444445</v>
      </c>
      <c r="I65" s="54">
        <f>HOUR(H65)*60+MINUTE(H65)</f>
        <v>325</v>
      </c>
    </row>
    <row r="66" spans="1:9" ht="15.75" thickBot="1" x14ac:dyDescent="0.3">
      <c r="A66" s="51" t="s">
        <v>14</v>
      </c>
      <c r="B66" s="52">
        <v>5</v>
      </c>
      <c r="C66" s="8">
        <v>5</v>
      </c>
      <c r="D66" s="4"/>
      <c r="E66" s="4">
        <v>1</v>
      </c>
      <c r="F66" s="4"/>
      <c r="G66" s="4"/>
      <c r="H66" s="53">
        <v>0.22569444444444445</v>
      </c>
      <c r="I66" s="54">
        <f>HOUR(H66)*60+MINUTE(H66)</f>
        <v>325</v>
      </c>
    </row>
    <row r="67" spans="1:9" ht="15.75" thickBot="1" x14ac:dyDescent="0.3">
      <c r="A67" s="51" t="s">
        <v>14</v>
      </c>
      <c r="B67" s="52">
        <v>5</v>
      </c>
      <c r="C67" s="9">
        <v>6</v>
      </c>
      <c r="D67" s="6"/>
      <c r="E67" s="6">
        <v>1</v>
      </c>
      <c r="F67" s="6"/>
      <c r="G67" s="6"/>
      <c r="H67" s="53">
        <v>0.22569444444444445</v>
      </c>
      <c r="I67" s="54">
        <f>HOUR(H67)*60+MINUTE(H67)</f>
        <v>325</v>
      </c>
    </row>
    <row r="68" spans="1:9" ht="15.75" thickBot="1" x14ac:dyDescent="0.3">
      <c r="A68" s="51" t="s">
        <v>14</v>
      </c>
      <c r="B68" s="52">
        <v>6</v>
      </c>
      <c r="C68" s="7">
        <v>1</v>
      </c>
      <c r="D68" s="5"/>
      <c r="E68" s="5"/>
      <c r="F68" s="5">
        <v>1</v>
      </c>
      <c r="G68" s="5"/>
      <c r="H68" s="53">
        <v>0.3298611111111111</v>
      </c>
      <c r="I68" s="54">
        <f>HOUR(H68)*60+MINUTE(H68)</f>
        <v>475</v>
      </c>
    </row>
    <row r="69" spans="1:9" ht="15.75" thickBot="1" x14ac:dyDescent="0.3">
      <c r="A69" s="51" t="s">
        <v>14</v>
      </c>
      <c r="B69" s="52">
        <v>6</v>
      </c>
      <c r="C69" s="8">
        <v>2</v>
      </c>
      <c r="D69" s="4"/>
      <c r="E69" s="4">
        <v>1</v>
      </c>
      <c r="F69" s="4"/>
      <c r="G69" s="4"/>
      <c r="H69" s="53">
        <v>0.3298611111111111</v>
      </c>
      <c r="I69" s="54">
        <f>HOUR(H69)*60+MINUTE(H69)</f>
        <v>475</v>
      </c>
    </row>
    <row r="70" spans="1:9" ht="15.75" thickBot="1" x14ac:dyDescent="0.3">
      <c r="A70" s="51" t="s">
        <v>14</v>
      </c>
      <c r="B70" s="52">
        <v>6</v>
      </c>
      <c r="C70" s="8">
        <v>3</v>
      </c>
      <c r="D70" s="4"/>
      <c r="E70" s="4">
        <v>1</v>
      </c>
      <c r="F70" s="4"/>
      <c r="G70" s="4"/>
      <c r="H70" s="53">
        <v>0.3298611111111111</v>
      </c>
      <c r="I70" s="54">
        <f>HOUR(H70)*60+MINUTE(H70)</f>
        <v>475</v>
      </c>
    </row>
    <row r="71" spans="1:9" ht="15.75" thickBot="1" x14ac:dyDescent="0.3">
      <c r="A71" s="51" t="s">
        <v>14</v>
      </c>
      <c r="B71" s="52">
        <v>6</v>
      </c>
      <c r="C71" s="8">
        <v>4</v>
      </c>
      <c r="D71" s="4"/>
      <c r="E71" s="4">
        <v>1</v>
      </c>
      <c r="F71" s="4"/>
      <c r="G71" s="4"/>
      <c r="H71" s="53">
        <v>0.3298611111111111</v>
      </c>
      <c r="I71" s="54">
        <f>HOUR(H71)*60+MINUTE(H71)</f>
        <v>475</v>
      </c>
    </row>
    <row r="72" spans="1:9" ht="15.75" thickBot="1" x14ac:dyDescent="0.3">
      <c r="A72" s="51" t="s">
        <v>14</v>
      </c>
      <c r="B72" s="52">
        <v>6</v>
      </c>
      <c r="C72" s="8">
        <v>5</v>
      </c>
      <c r="D72" s="4"/>
      <c r="E72" s="4"/>
      <c r="F72" s="4">
        <v>1</v>
      </c>
      <c r="G72" s="4"/>
      <c r="H72" s="53">
        <v>0.3298611111111111</v>
      </c>
      <c r="I72" s="54">
        <f>HOUR(H72)*60+MINUTE(H72)</f>
        <v>475</v>
      </c>
    </row>
    <row r="73" spans="1:9" ht="15.75" thickBot="1" x14ac:dyDescent="0.3">
      <c r="A73" s="51" t="s">
        <v>14</v>
      </c>
      <c r="B73" s="52">
        <v>6</v>
      </c>
      <c r="C73" s="9">
        <v>6</v>
      </c>
      <c r="D73" s="6"/>
      <c r="E73" s="6">
        <v>1</v>
      </c>
      <c r="F73" s="6"/>
      <c r="G73" s="6"/>
      <c r="H73" s="53">
        <v>0.3298611111111111</v>
      </c>
      <c r="I73" s="54">
        <f>HOUR(H73)*60+MINUTE(H73)</f>
        <v>475</v>
      </c>
    </row>
    <row r="74" spans="1:9" ht="15.75" thickBot="1" x14ac:dyDescent="0.3">
      <c r="A74" s="51" t="s">
        <v>10</v>
      </c>
      <c r="B74" s="52">
        <v>1</v>
      </c>
      <c r="C74" s="7">
        <v>1</v>
      </c>
      <c r="D74" s="5"/>
      <c r="E74" s="5">
        <v>1</v>
      </c>
      <c r="F74" s="5"/>
      <c r="G74" s="5"/>
      <c r="H74" s="55">
        <v>0.15625</v>
      </c>
      <c r="I74" s="54">
        <f>HOUR(H74)*60+MINUTE(H74)</f>
        <v>225</v>
      </c>
    </row>
    <row r="75" spans="1:9" ht="15.75" thickBot="1" x14ac:dyDescent="0.3">
      <c r="A75" s="51" t="s">
        <v>10</v>
      </c>
      <c r="B75" s="52">
        <v>1</v>
      </c>
      <c r="C75" s="8">
        <v>2</v>
      </c>
      <c r="D75" s="4"/>
      <c r="E75" s="4">
        <v>1</v>
      </c>
      <c r="F75" s="4"/>
      <c r="G75" s="4"/>
      <c r="H75" s="55">
        <v>0.15625</v>
      </c>
      <c r="I75" s="54">
        <f>HOUR(H75)*60+MINUTE(H75)</f>
        <v>225</v>
      </c>
    </row>
    <row r="76" spans="1:9" ht="15.75" thickBot="1" x14ac:dyDescent="0.3">
      <c r="A76" s="51" t="s">
        <v>10</v>
      </c>
      <c r="B76" s="52">
        <v>1</v>
      </c>
      <c r="C76" s="8">
        <v>3</v>
      </c>
      <c r="D76" s="4"/>
      <c r="E76" s="4">
        <v>1</v>
      </c>
      <c r="F76" s="4"/>
      <c r="G76" s="4"/>
      <c r="H76" s="55">
        <v>0.15625</v>
      </c>
      <c r="I76" s="54">
        <f>HOUR(H76)*60+MINUTE(H76)</f>
        <v>225</v>
      </c>
    </row>
    <row r="77" spans="1:9" ht="15.75" thickBot="1" x14ac:dyDescent="0.3">
      <c r="A77" s="51" t="s">
        <v>10</v>
      </c>
      <c r="B77" s="52">
        <v>1</v>
      </c>
      <c r="C77" s="8">
        <v>4</v>
      </c>
      <c r="D77" s="4"/>
      <c r="E77" s="4">
        <v>1</v>
      </c>
      <c r="F77" s="4"/>
      <c r="G77" s="4"/>
      <c r="H77" s="55">
        <v>0.15625</v>
      </c>
      <c r="I77" s="54">
        <f>HOUR(H77)*60+MINUTE(H77)</f>
        <v>225</v>
      </c>
    </row>
    <row r="78" spans="1:9" ht="15.75" thickBot="1" x14ac:dyDescent="0.3">
      <c r="A78" s="51" t="s">
        <v>10</v>
      </c>
      <c r="B78" s="52">
        <v>1</v>
      </c>
      <c r="C78" s="8">
        <v>5</v>
      </c>
      <c r="D78" s="4">
        <v>1</v>
      </c>
      <c r="E78" s="4"/>
      <c r="F78" s="4"/>
      <c r="G78" s="4"/>
      <c r="H78" s="55">
        <v>0.15625</v>
      </c>
      <c r="I78" s="54">
        <f>HOUR(H78)*60+MINUTE(H78)</f>
        <v>225</v>
      </c>
    </row>
    <row r="79" spans="1:9" ht="15.75" thickBot="1" x14ac:dyDescent="0.3">
      <c r="A79" s="51" t="s">
        <v>10</v>
      </c>
      <c r="B79" s="52">
        <v>1</v>
      </c>
      <c r="C79" s="9">
        <v>6</v>
      </c>
      <c r="D79" s="6">
        <v>1</v>
      </c>
      <c r="E79" s="6"/>
      <c r="F79" s="6"/>
      <c r="G79" s="6"/>
      <c r="H79" s="55">
        <v>0.15625</v>
      </c>
      <c r="I79" s="54">
        <f>HOUR(H79)*60+MINUTE(H79)</f>
        <v>225</v>
      </c>
    </row>
    <row r="80" spans="1:9" ht="15.75" thickBot="1" x14ac:dyDescent="0.3">
      <c r="A80" s="51" t="s">
        <v>10</v>
      </c>
      <c r="B80" s="52">
        <v>2</v>
      </c>
      <c r="C80" s="7">
        <v>1</v>
      </c>
      <c r="D80" s="5"/>
      <c r="E80" s="5"/>
      <c r="F80" s="5"/>
      <c r="G80" s="5">
        <v>1</v>
      </c>
      <c r="H80" s="55">
        <v>0.19236111111111112</v>
      </c>
      <c r="I80" s="54">
        <f>HOUR(H80)*60+MINUTE(H80)</f>
        <v>277</v>
      </c>
    </row>
    <row r="81" spans="1:9" ht="15.75" thickBot="1" x14ac:dyDescent="0.3">
      <c r="A81" s="51" t="s">
        <v>10</v>
      </c>
      <c r="B81" s="52">
        <v>2</v>
      </c>
      <c r="C81" s="8">
        <v>2</v>
      </c>
      <c r="D81" s="4"/>
      <c r="E81" s="4"/>
      <c r="F81" s="4"/>
      <c r="G81" s="4">
        <v>1</v>
      </c>
      <c r="H81" s="55">
        <v>0.19236111111111112</v>
      </c>
      <c r="I81" s="54">
        <f>HOUR(H81)*60+MINUTE(H81)</f>
        <v>277</v>
      </c>
    </row>
    <row r="82" spans="1:9" ht="15.75" thickBot="1" x14ac:dyDescent="0.3">
      <c r="A82" s="51" t="s">
        <v>10</v>
      </c>
      <c r="B82" s="52">
        <v>2</v>
      </c>
      <c r="C82" s="8">
        <v>3</v>
      </c>
      <c r="D82" s="4"/>
      <c r="E82" s="4"/>
      <c r="F82" s="4"/>
      <c r="G82" s="4">
        <v>1</v>
      </c>
      <c r="H82" s="55">
        <v>0.19236111111111112</v>
      </c>
      <c r="I82" s="54">
        <f>HOUR(H82)*60+MINUTE(H82)</f>
        <v>277</v>
      </c>
    </row>
    <row r="83" spans="1:9" ht="15.75" thickBot="1" x14ac:dyDescent="0.3">
      <c r="A83" s="51" t="s">
        <v>10</v>
      </c>
      <c r="B83" s="52">
        <v>2</v>
      </c>
      <c r="C83" s="8">
        <v>4</v>
      </c>
      <c r="D83" s="4">
        <v>1</v>
      </c>
      <c r="E83" s="4"/>
      <c r="F83" s="4"/>
      <c r="G83" s="4"/>
      <c r="H83" s="55">
        <v>0.19236111111111112</v>
      </c>
      <c r="I83" s="54">
        <f>HOUR(H83)*60+MINUTE(H83)</f>
        <v>277</v>
      </c>
    </row>
    <row r="84" spans="1:9" ht="15.75" thickBot="1" x14ac:dyDescent="0.3">
      <c r="A84" s="51" t="s">
        <v>10</v>
      </c>
      <c r="B84" s="52">
        <v>2</v>
      </c>
      <c r="C84" s="8">
        <v>5</v>
      </c>
      <c r="D84" s="4">
        <v>1</v>
      </c>
      <c r="E84" s="4"/>
      <c r="F84" s="4"/>
      <c r="G84" s="4"/>
      <c r="H84" s="55">
        <v>0.19236111111111112</v>
      </c>
      <c r="I84" s="54">
        <f>HOUR(H84)*60+MINUTE(H84)</f>
        <v>277</v>
      </c>
    </row>
    <row r="85" spans="1:9" ht="15.75" thickBot="1" x14ac:dyDescent="0.3">
      <c r="A85" s="51" t="s">
        <v>10</v>
      </c>
      <c r="B85" s="52">
        <v>2</v>
      </c>
      <c r="C85" s="9">
        <v>6</v>
      </c>
      <c r="D85" s="6">
        <v>1</v>
      </c>
      <c r="E85" s="6"/>
      <c r="F85" s="6"/>
      <c r="G85" s="6"/>
      <c r="H85" s="55">
        <v>0.19236111111111112</v>
      </c>
      <c r="I85" s="54">
        <f>HOUR(H85)*60+MINUTE(H85)</f>
        <v>277</v>
      </c>
    </row>
    <row r="86" spans="1:9" ht="15.75" thickBot="1" x14ac:dyDescent="0.3">
      <c r="A86" s="51" t="s">
        <v>10</v>
      </c>
      <c r="B86" s="52">
        <v>3</v>
      </c>
      <c r="C86" s="7">
        <v>1</v>
      </c>
      <c r="D86" s="5"/>
      <c r="E86" s="5"/>
      <c r="F86" s="5">
        <v>1</v>
      </c>
      <c r="G86" s="5"/>
      <c r="H86" s="55">
        <v>0.2076388888888889</v>
      </c>
      <c r="I86" s="54">
        <f>HOUR(H86)*60+MINUTE(H86)</f>
        <v>299</v>
      </c>
    </row>
    <row r="87" spans="1:9" ht="15.75" thickBot="1" x14ac:dyDescent="0.3">
      <c r="A87" s="51" t="s">
        <v>10</v>
      </c>
      <c r="B87" s="52">
        <v>3</v>
      </c>
      <c r="C87" s="8">
        <v>2</v>
      </c>
      <c r="D87" s="4"/>
      <c r="E87" s="4"/>
      <c r="F87" s="4">
        <v>1</v>
      </c>
      <c r="G87" s="4"/>
      <c r="H87" s="55">
        <v>0.2076388888888889</v>
      </c>
      <c r="I87" s="54">
        <f>HOUR(H87)*60+MINUTE(H87)</f>
        <v>299</v>
      </c>
    </row>
    <row r="88" spans="1:9" ht="15.75" thickBot="1" x14ac:dyDescent="0.3">
      <c r="A88" s="51" t="s">
        <v>10</v>
      </c>
      <c r="B88" s="52">
        <v>3</v>
      </c>
      <c r="C88" s="8">
        <v>3</v>
      </c>
      <c r="D88" s="4"/>
      <c r="E88" s="4">
        <v>1</v>
      </c>
      <c r="F88" s="4"/>
      <c r="G88" s="4"/>
      <c r="H88" s="55">
        <v>0.2076388888888889</v>
      </c>
      <c r="I88" s="54">
        <f>HOUR(H88)*60+MINUTE(H88)</f>
        <v>299</v>
      </c>
    </row>
    <row r="89" spans="1:9" ht="15.75" thickBot="1" x14ac:dyDescent="0.3">
      <c r="A89" s="51" t="s">
        <v>10</v>
      </c>
      <c r="B89" s="52">
        <v>3</v>
      </c>
      <c r="C89" s="8">
        <v>4</v>
      </c>
      <c r="D89" s="4"/>
      <c r="E89" s="4"/>
      <c r="F89" s="4">
        <v>1</v>
      </c>
      <c r="G89" s="4"/>
      <c r="H89" s="55">
        <v>0.2076388888888889</v>
      </c>
      <c r="I89" s="54">
        <f>HOUR(H89)*60+MINUTE(H89)</f>
        <v>299</v>
      </c>
    </row>
    <row r="90" spans="1:9" ht="15.75" thickBot="1" x14ac:dyDescent="0.3">
      <c r="A90" s="51" t="s">
        <v>10</v>
      </c>
      <c r="B90" s="52">
        <v>3</v>
      </c>
      <c r="C90" s="8">
        <v>5</v>
      </c>
      <c r="D90" s="4"/>
      <c r="E90" s="4"/>
      <c r="F90" s="4"/>
      <c r="G90" s="4">
        <v>1</v>
      </c>
      <c r="H90" s="55">
        <v>0.2076388888888889</v>
      </c>
      <c r="I90" s="54">
        <f>HOUR(H90)*60+MINUTE(H90)</f>
        <v>299</v>
      </c>
    </row>
    <row r="91" spans="1:9" ht="15.75" thickBot="1" x14ac:dyDescent="0.3">
      <c r="A91" s="51" t="s">
        <v>10</v>
      </c>
      <c r="B91" s="52">
        <v>3</v>
      </c>
      <c r="C91" s="9">
        <v>6</v>
      </c>
      <c r="D91" s="6"/>
      <c r="E91" s="6"/>
      <c r="F91" s="6">
        <v>1</v>
      </c>
      <c r="G91" s="6"/>
      <c r="H91" s="55">
        <v>0.2076388888888889</v>
      </c>
      <c r="I91" s="54">
        <f>HOUR(H91)*60+MINUTE(H91)</f>
        <v>299</v>
      </c>
    </row>
    <row r="92" spans="1:9" ht="15.75" thickBot="1" x14ac:dyDescent="0.3">
      <c r="A92" s="51" t="s">
        <v>10</v>
      </c>
      <c r="B92" s="52">
        <v>4</v>
      </c>
      <c r="C92" s="7">
        <v>1</v>
      </c>
      <c r="D92" s="5"/>
      <c r="E92" s="5"/>
      <c r="F92" s="5">
        <v>1</v>
      </c>
      <c r="G92" s="5"/>
      <c r="H92" s="53">
        <v>0.13680555555555554</v>
      </c>
      <c r="I92" s="54">
        <f>HOUR(H92)*60+MINUTE(H92)</f>
        <v>197</v>
      </c>
    </row>
    <row r="93" spans="1:9" ht="15.75" thickBot="1" x14ac:dyDescent="0.3">
      <c r="A93" s="51" t="s">
        <v>10</v>
      </c>
      <c r="B93" s="52">
        <v>4</v>
      </c>
      <c r="C93" s="8">
        <v>2</v>
      </c>
      <c r="D93" s="4"/>
      <c r="E93" s="4"/>
      <c r="F93" s="4">
        <v>1</v>
      </c>
      <c r="G93" s="4"/>
      <c r="H93" s="53">
        <v>0.13680555555555554</v>
      </c>
      <c r="I93" s="54">
        <f>HOUR(H93)*60+MINUTE(H93)</f>
        <v>197</v>
      </c>
    </row>
    <row r="94" spans="1:9" ht="15.75" thickBot="1" x14ac:dyDescent="0.3">
      <c r="A94" s="51" t="s">
        <v>10</v>
      </c>
      <c r="B94" s="52">
        <v>4</v>
      </c>
      <c r="C94" s="8">
        <v>3</v>
      </c>
      <c r="D94" s="4"/>
      <c r="E94" s="4"/>
      <c r="F94" s="4">
        <v>1</v>
      </c>
      <c r="G94" s="4"/>
      <c r="H94" s="53">
        <v>0.13680555555555554</v>
      </c>
      <c r="I94" s="54">
        <f>HOUR(H94)*60+MINUTE(H94)</f>
        <v>197</v>
      </c>
    </row>
    <row r="95" spans="1:9" ht="15.75" thickBot="1" x14ac:dyDescent="0.3">
      <c r="A95" s="51" t="s">
        <v>10</v>
      </c>
      <c r="B95" s="52">
        <v>4</v>
      </c>
      <c r="C95" s="8">
        <v>4</v>
      </c>
      <c r="D95" s="4"/>
      <c r="E95" s="4"/>
      <c r="F95" s="4">
        <v>1</v>
      </c>
      <c r="G95" s="4"/>
      <c r="H95" s="53">
        <v>0.13680555555555554</v>
      </c>
      <c r="I95" s="54">
        <f>HOUR(H95)*60+MINUTE(H95)</f>
        <v>197</v>
      </c>
    </row>
    <row r="96" spans="1:9" ht="15.75" thickBot="1" x14ac:dyDescent="0.3">
      <c r="A96" s="51" t="s">
        <v>10</v>
      </c>
      <c r="B96" s="52">
        <v>4</v>
      </c>
      <c r="C96" s="8">
        <v>5</v>
      </c>
      <c r="D96" s="4"/>
      <c r="E96" s="4"/>
      <c r="F96" s="4">
        <v>1</v>
      </c>
      <c r="G96" s="4"/>
      <c r="H96" s="53">
        <v>0.13680555555555554</v>
      </c>
      <c r="I96" s="54">
        <f>HOUR(H96)*60+MINUTE(H96)</f>
        <v>197</v>
      </c>
    </row>
    <row r="97" spans="1:9" ht="15.75" thickBot="1" x14ac:dyDescent="0.3">
      <c r="A97" s="51" t="s">
        <v>10</v>
      </c>
      <c r="B97" s="52">
        <v>4</v>
      </c>
      <c r="C97" s="9">
        <v>6</v>
      </c>
      <c r="D97" s="6"/>
      <c r="E97" s="6"/>
      <c r="F97" s="6">
        <v>1</v>
      </c>
      <c r="G97" s="6"/>
      <c r="H97" s="53">
        <v>0.13680555555555554</v>
      </c>
      <c r="I97" s="54">
        <f>HOUR(H97)*60+MINUTE(H97)</f>
        <v>197</v>
      </c>
    </row>
    <row r="98" spans="1:9" ht="15.75" thickBot="1" x14ac:dyDescent="0.3">
      <c r="A98" s="51" t="s">
        <v>10</v>
      </c>
      <c r="B98" s="52">
        <v>5</v>
      </c>
      <c r="C98" s="7">
        <v>1</v>
      </c>
      <c r="D98" s="5"/>
      <c r="E98" s="5"/>
      <c r="F98" s="5">
        <v>1</v>
      </c>
      <c r="G98" s="5"/>
      <c r="H98" s="53">
        <v>0.19583333333333333</v>
      </c>
      <c r="I98" s="54">
        <f>HOUR(H98)*60+MINUTE(H98)</f>
        <v>282</v>
      </c>
    </row>
    <row r="99" spans="1:9" ht="15.75" thickBot="1" x14ac:dyDescent="0.3">
      <c r="A99" s="51" t="s">
        <v>10</v>
      </c>
      <c r="B99" s="52">
        <v>5</v>
      </c>
      <c r="C99" s="8">
        <v>2</v>
      </c>
      <c r="D99" s="4"/>
      <c r="E99" s="4"/>
      <c r="F99" s="4">
        <v>1</v>
      </c>
      <c r="G99" s="4"/>
      <c r="H99" s="53">
        <v>0.19583333333333333</v>
      </c>
      <c r="I99" s="54">
        <f>HOUR(H99)*60+MINUTE(H99)</f>
        <v>282</v>
      </c>
    </row>
    <row r="100" spans="1:9" ht="15.75" thickBot="1" x14ac:dyDescent="0.3">
      <c r="A100" s="51" t="s">
        <v>10</v>
      </c>
      <c r="B100" s="52">
        <v>5</v>
      </c>
      <c r="C100" s="8">
        <v>3</v>
      </c>
      <c r="D100" s="4"/>
      <c r="E100" s="4"/>
      <c r="F100" s="4">
        <v>1</v>
      </c>
      <c r="G100" s="4"/>
      <c r="H100" s="53">
        <v>0.19583333333333333</v>
      </c>
      <c r="I100" s="54">
        <f>HOUR(H100)*60+MINUTE(H100)</f>
        <v>282</v>
      </c>
    </row>
    <row r="101" spans="1:9" ht="15.75" thickBot="1" x14ac:dyDescent="0.3">
      <c r="A101" s="51" t="s">
        <v>10</v>
      </c>
      <c r="B101" s="52">
        <v>5</v>
      </c>
      <c r="C101" s="8">
        <v>4</v>
      </c>
      <c r="D101" s="4"/>
      <c r="E101" s="4">
        <v>1</v>
      </c>
      <c r="F101" s="4"/>
      <c r="G101" s="4"/>
      <c r="H101" s="53">
        <v>0.19583333333333333</v>
      </c>
      <c r="I101" s="54">
        <f>HOUR(H101)*60+MINUTE(H101)</f>
        <v>282</v>
      </c>
    </row>
    <row r="102" spans="1:9" ht="15.75" thickBot="1" x14ac:dyDescent="0.3">
      <c r="A102" s="51" t="s">
        <v>10</v>
      </c>
      <c r="B102" s="52">
        <v>5</v>
      </c>
      <c r="C102" s="8">
        <v>5</v>
      </c>
      <c r="D102" s="4"/>
      <c r="E102" s="4">
        <v>1</v>
      </c>
      <c r="F102" s="4"/>
      <c r="G102" s="4"/>
      <c r="H102" s="53">
        <v>0.19583333333333333</v>
      </c>
      <c r="I102" s="54">
        <f>HOUR(H102)*60+MINUTE(H102)</f>
        <v>282</v>
      </c>
    </row>
    <row r="103" spans="1:9" ht="15.75" thickBot="1" x14ac:dyDescent="0.3">
      <c r="A103" s="51" t="s">
        <v>10</v>
      </c>
      <c r="B103" s="52">
        <v>5</v>
      </c>
      <c r="C103" s="9">
        <v>6</v>
      </c>
      <c r="D103" s="6"/>
      <c r="E103" s="6"/>
      <c r="F103" s="6">
        <v>1</v>
      </c>
      <c r="G103" s="6"/>
      <c r="H103" s="53">
        <v>0.19583333333333333</v>
      </c>
      <c r="I103" s="54">
        <f>HOUR(H103)*60+MINUTE(H103)</f>
        <v>282</v>
      </c>
    </row>
    <row r="104" spans="1:9" ht="15.75" thickBot="1" x14ac:dyDescent="0.3">
      <c r="A104" s="51" t="s">
        <v>10</v>
      </c>
      <c r="B104" s="52">
        <v>6</v>
      </c>
      <c r="C104" s="7">
        <v>1</v>
      </c>
      <c r="D104" s="5"/>
      <c r="E104" s="5"/>
      <c r="F104" s="5"/>
      <c r="G104" s="5">
        <v>1</v>
      </c>
      <c r="H104" s="53">
        <v>0.14375000000000002</v>
      </c>
      <c r="I104" s="54">
        <f>HOUR(H104)*60+MINUTE(H104)</f>
        <v>207</v>
      </c>
    </row>
    <row r="105" spans="1:9" ht="15.75" thickBot="1" x14ac:dyDescent="0.3">
      <c r="A105" s="51" t="s">
        <v>10</v>
      </c>
      <c r="B105" s="52">
        <v>6</v>
      </c>
      <c r="C105" s="8">
        <v>2</v>
      </c>
      <c r="D105" s="4"/>
      <c r="E105" s="4"/>
      <c r="F105" s="4"/>
      <c r="G105" s="4">
        <v>1</v>
      </c>
      <c r="H105" s="53">
        <v>0.14375000000000002</v>
      </c>
      <c r="I105" s="54">
        <f>HOUR(H105)*60+MINUTE(H105)</f>
        <v>207</v>
      </c>
    </row>
    <row r="106" spans="1:9" ht="15.75" thickBot="1" x14ac:dyDescent="0.3">
      <c r="A106" s="51" t="s">
        <v>10</v>
      </c>
      <c r="B106" s="52">
        <v>6</v>
      </c>
      <c r="C106" s="8">
        <v>3</v>
      </c>
      <c r="D106" s="4"/>
      <c r="E106" s="4"/>
      <c r="F106" s="4"/>
      <c r="G106" s="4">
        <v>1</v>
      </c>
      <c r="H106" s="53">
        <v>0.14375000000000002</v>
      </c>
      <c r="I106" s="54">
        <f>HOUR(H106)*60+MINUTE(H106)</f>
        <v>207</v>
      </c>
    </row>
    <row r="107" spans="1:9" ht="15.75" thickBot="1" x14ac:dyDescent="0.3">
      <c r="A107" s="51" t="s">
        <v>10</v>
      </c>
      <c r="B107" s="52">
        <v>6</v>
      </c>
      <c r="C107" s="8">
        <v>4</v>
      </c>
      <c r="D107" s="4"/>
      <c r="E107" s="4">
        <v>1</v>
      </c>
      <c r="F107" s="4"/>
      <c r="G107" s="4"/>
      <c r="H107" s="53">
        <v>0.14375000000000002</v>
      </c>
      <c r="I107" s="54">
        <f>HOUR(H107)*60+MINUTE(H107)</f>
        <v>207</v>
      </c>
    </row>
    <row r="108" spans="1:9" ht="15.75" thickBot="1" x14ac:dyDescent="0.3">
      <c r="A108" s="51" t="s">
        <v>10</v>
      </c>
      <c r="B108" s="52">
        <v>6</v>
      </c>
      <c r="C108" s="8">
        <v>5</v>
      </c>
      <c r="D108" s="4"/>
      <c r="E108" s="4">
        <v>1</v>
      </c>
      <c r="F108" s="4"/>
      <c r="G108" s="4"/>
      <c r="H108" s="53">
        <v>0.14375000000000002</v>
      </c>
      <c r="I108" s="54">
        <f>HOUR(H108)*60+MINUTE(H108)</f>
        <v>207</v>
      </c>
    </row>
    <row r="109" spans="1:9" ht="15.75" thickBot="1" x14ac:dyDescent="0.3">
      <c r="A109" s="51" t="s">
        <v>10</v>
      </c>
      <c r="B109" s="52">
        <v>6</v>
      </c>
      <c r="C109" s="9">
        <v>6</v>
      </c>
      <c r="D109" s="6"/>
      <c r="E109" s="6"/>
      <c r="F109" s="6">
        <v>1</v>
      </c>
      <c r="G109" s="6"/>
      <c r="H109" s="53">
        <v>0.14375000000000002</v>
      </c>
      <c r="I109" s="54">
        <f>HOUR(H109)*60+MINUTE(H109)</f>
        <v>207</v>
      </c>
    </row>
    <row r="110" spans="1:9" ht="15.75" thickBot="1" x14ac:dyDescent="0.3">
      <c r="A110" s="51" t="s">
        <v>30</v>
      </c>
      <c r="B110" s="52">
        <v>1</v>
      </c>
      <c r="C110" s="7">
        <v>1</v>
      </c>
      <c r="D110" s="5"/>
      <c r="E110" s="5"/>
      <c r="F110" s="5">
        <v>1</v>
      </c>
      <c r="G110" s="5"/>
      <c r="H110" s="55">
        <v>0.1173611111111111</v>
      </c>
      <c r="I110" s="54">
        <f>HOUR(H110)*60+MINUTE(H110)</f>
        <v>169</v>
      </c>
    </row>
    <row r="111" spans="1:9" ht="15.75" thickBot="1" x14ac:dyDescent="0.3">
      <c r="A111" s="51" t="s">
        <v>30</v>
      </c>
      <c r="B111" s="52">
        <v>1</v>
      </c>
      <c r="C111" s="8">
        <v>2</v>
      </c>
      <c r="D111" s="4"/>
      <c r="E111" s="4"/>
      <c r="F111" s="4">
        <v>1</v>
      </c>
      <c r="G111" s="4"/>
      <c r="H111" s="55">
        <v>0.1173611111111111</v>
      </c>
      <c r="I111" s="54">
        <f>HOUR(H111)*60+MINUTE(H111)</f>
        <v>169</v>
      </c>
    </row>
    <row r="112" spans="1:9" ht="15.75" thickBot="1" x14ac:dyDescent="0.3">
      <c r="A112" s="51" t="s">
        <v>30</v>
      </c>
      <c r="B112" s="52">
        <v>1</v>
      </c>
      <c r="C112" s="8">
        <v>3</v>
      </c>
      <c r="D112" s="4"/>
      <c r="E112" s="4"/>
      <c r="F112" s="4">
        <v>1</v>
      </c>
      <c r="G112" s="4"/>
      <c r="H112" s="55">
        <v>0.1173611111111111</v>
      </c>
      <c r="I112" s="54">
        <f>HOUR(H112)*60+MINUTE(H112)</f>
        <v>169</v>
      </c>
    </row>
    <row r="113" spans="1:9" ht="15.75" thickBot="1" x14ac:dyDescent="0.3">
      <c r="A113" s="51" t="s">
        <v>30</v>
      </c>
      <c r="B113" s="52">
        <v>1</v>
      </c>
      <c r="C113" s="8">
        <v>4</v>
      </c>
      <c r="D113" s="4">
        <v>1</v>
      </c>
      <c r="E113" s="4"/>
      <c r="F113" s="4"/>
      <c r="G113" s="4"/>
      <c r="H113" s="55">
        <v>0.1173611111111111</v>
      </c>
      <c r="I113" s="54">
        <f>HOUR(H113)*60+MINUTE(H113)</f>
        <v>169</v>
      </c>
    </row>
    <row r="114" spans="1:9" ht="15.75" thickBot="1" x14ac:dyDescent="0.3">
      <c r="A114" s="51" t="s">
        <v>30</v>
      </c>
      <c r="B114" s="52">
        <v>1</v>
      </c>
      <c r="C114" s="8">
        <v>5</v>
      </c>
      <c r="D114" s="4">
        <v>1</v>
      </c>
      <c r="E114" s="4"/>
      <c r="F114" s="4"/>
      <c r="G114" s="4"/>
      <c r="H114" s="55">
        <v>0.1173611111111111</v>
      </c>
      <c r="I114" s="54">
        <f>HOUR(H114)*60+MINUTE(H114)</f>
        <v>169</v>
      </c>
    </row>
    <row r="115" spans="1:9" ht="15.75" thickBot="1" x14ac:dyDescent="0.3">
      <c r="A115" s="51" t="s">
        <v>30</v>
      </c>
      <c r="B115" s="52">
        <v>1</v>
      </c>
      <c r="C115" s="9">
        <v>6</v>
      </c>
      <c r="D115" s="6"/>
      <c r="E115" s="6">
        <v>1</v>
      </c>
      <c r="F115" s="6"/>
      <c r="G115" s="6"/>
      <c r="H115" s="55">
        <v>0.1173611111111111</v>
      </c>
      <c r="I115" s="54">
        <f>HOUR(H115)*60+MINUTE(H115)</f>
        <v>169</v>
      </c>
    </row>
    <row r="116" spans="1:9" ht="15.75" thickBot="1" x14ac:dyDescent="0.3">
      <c r="A116" s="51" t="s">
        <v>30</v>
      </c>
      <c r="B116" s="52">
        <v>2</v>
      </c>
      <c r="C116" s="7">
        <v>1</v>
      </c>
      <c r="D116" s="5">
        <v>1</v>
      </c>
      <c r="E116" s="5"/>
      <c r="F116" s="5"/>
      <c r="G116" s="5"/>
      <c r="H116" s="55">
        <v>0.16319444444444445</v>
      </c>
      <c r="I116" s="54">
        <f>HOUR(H116)*60+MINUTE(H116)</f>
        <v>235</v>
      </c>
    </row>
    <row r="117" spans="1:9" ht="15.75" thickBot="1" x14ac:dyDescent="0.3">
      <c r="A117" s="51" t="s">
        <v>30</v>
      </c>
      <c r="B117" s="52">
        <v>2</v>
      </c>
      <c r="C117" s="8">
        <v>2</v>
      </c>
      <c r="D117" s="4">
        <v>1</v>
      </c>
      <c r="E117" s="4"/>
      <c r="F117" s="4"/>
      <c r="G117" s="4"/>
      <c r="H117" s="55">
        <v>0.16319444444444445</v>
      </c>
      <c r="I117" s="54">
        <f>HOUR(H117)*60+MINUTE(H117)</f>
        <v>235</v>
      </c>
    </row>
    <row r="118" spans="1:9" ht="15.75" thickBot="1" x14ac:dyDescent="0.3">
      <c r="A118" s="51" t="s">
        <v>30</v>
      </c>
      <c r="B118" s="52">
        <v>2</v>
      </c>
      <c r="C118" s="8">
        <v>3</v>
      </c>
      <c r="D118" s="4">
        <v>1</v>
      </c>
      <c r="E118" s="4"/>
      <c r="F118" s="4"/>
      <c r="G118" s="4"/>
      <c r="H118" s="55">
        <v>0.16319444444444445</v>
      </c>
      <c r="I118" s="54">
        <f>HOUR(H118)*60+MINUTE(H118)</f>
        <v>235</v>
      </c>
    </row>
    <row r="119" spans="1:9" ht="15.75" thickBot="1" x14ac:dyDescent="0.3">
      <c r="A119" s="51" t="s">
        <v>30</v>
      </c>
      <c r="B119" s="52">
        <v>2</v>
      </c>
      <c r="C119" s="8">
        <v>4</v>
      </c>
      <c r="D119" s="4">
        <v>1</v>
      </c>
      <c r="E119" s="4"/>
      <c r="F119" s="4"/>
      <c r="G119" s="4"/>
      <c r="H119" s="55">
        <v>0.16319444444444445</v>
      </c>
      <c r="I119" s="54">
        <f>HOUR(H119)*60+MINUTE(H119)</f>
        <v>235</v>
      </c>
    </row>
    <row r="120" spans="1:9" ht="15.75" thickBot="1" x14ac:dyDescent="0.3">
      <c r="A120" s="51" t="s">
        <v>30</v>
      </c>
      <c r="B120" s="52">
        <v>2</v>
      </c>
      <c r="C120" s="8">
        <v>5</v>
      </c>
      <c r="D120" s="4">
        <v>1</v>
      </c>
      <c r="E120" s="4"/>
      <c r="F120" s="4"/>
      <c r="G120" s="4"/>
      <c r="H120" s="55">
        <v>0.16319444444444445</v>
      </c>
      <c r="I120" s="54">
        <f>HOUR(H120)*60+MINUTE(H120)</f>
        <v>235</v>
      </c>
    </row>
    <row r="121" spans="1:9" ht="15.75" thickBot="1" x14ac:dyDescent="0.3">
      <c r="A121" s="51" t="s">
        <v>30</v>
      </c>
      <c r="B121" s="52">
        <v>2</v>
      </c>
      <c r="C121" s="9">
        <v>6</v>
      </c>
      <c r="D121" s="6"/>
      <c r="E121" s="6">
        <v>1</v>
      </c>
      <c r="F121" s="6"/>
      <c r="G121" s="6"/>
      <c r="H121" s="55">
        <v>0.16319444444444445</v>
      </c>
      <c r="I121" s="54">
        <f>HOUR(H121)*60+MINUTE(H121)</f>
        <v>235</v>
      </c>
    </row>
    <row r="122" spans="1:9" ht="15.75" thickBot="1" x14ac:dyDescent="0.3">
      <c r="A122" s="51" t="s">
        <v>30</v>
      </c>
      <c r="B122" s="52">
        <v>3</v>
      </c>
      <c r="C122" s="7">
        <v>1</v>
      </c>
      <c r="D122" s="5">
        <v>1</v>
      </c>
      <c r="E122" s="5"/>
      <c r="F122" s="5"/>
      <c r="G122" s="5"/>
      <c r="H122" s="55">
        <v>0.18888888888888888</v>
      </c>
      <c r="I122" s="54">
        <f>HOUR(H122)*60+MINUTE(H122)</f>
        <v>272</v>
      </c>
    </row>
    <row r="123" spans="1:9" ht="15.75" thickBot="1" x14ac:dyDescent="0.3">
      <c r="A123" s="51" t="s">
        <v>30</v>
      </c>
      <c r="B123" s="52">
        <v>3</v>
      </c>
      <c r="C123" s="8">
        <v>2</v>
      </c>
      <c r="D123" s="4"/>
      <c r="E123" s="4"/>
      <c r="F123" s="4">
        <v>1</v>
      </c>
      <c r="G123" s="4"/>
      <c r="H123" s="55">
        <v>0.18888888888888888</v>
      </c>
      <c r="I123" s="54">
        <f>HOUR(H123)*60+MINUTE(H123)</f>
        <v>272</v>
      </c>
    </row>
    <row r="124" spans="1:9" ht="15.75" thickBot="1" x14ac:dyDescent="0.3">
      <c r="A124" s="51" t="s">
        <v>30</v>
      </c>
      <c r="B124" s="52">
        <v>3</v>
      </c>
      <c r="C124" s="8">
        <v>3</v>
      </c>
      <c r="D124" s="4"/>
      <c r="E124" s="4"/>
      <c r="F124" s="4">
        <v>1</v>
      </c>
      <c r="G124" s="4"/>
      <c r="H124" s="55">
        <v>0.18888888888888888</v>
      </c>
      <c r="I124" s="54">
        <f>HOUR(H124)*60+MINUTE(H124)</f>
        <v>272</v>
      </c>
    </row>
    <row r="125" spans="1:9" ht="15.75" thickBot="1" x14ac:dyDescent="0.3">
      <c r="A125" s="51" t="s">
        <v>30</v>
      </c>
      <c r="B125" s="52">
        <v>3</v>
      </c>
      <c r="C125" s="8">
        <v>4</v>
      </c>
      <c r="D125" s="4"/>
      <c r="E125" s="4"/>
      <c r="F125" s="4">
        <v>1</v>
      </c>
      <c r="G125" s="4"/>
      <c r="H125" s="55">
        <v>0.18888888888888888</v>
      </c>
      <c r="I125" s="54">
        <f>HOUR(H125)*60+MINUTE(H125)</f>
        <v>272</v>
      </c>
    </row>
    <row r="126" spans="1:9" ht="15.75" thickBot="1" x14ac:dyDescent="0.3">
      <c r="A126" s="51" t="s">
        <v>30</v>
      </c>
      <c r="B126" s="52">
        <v>3</v>
      </c>
      <c r="C126" s="8">
        <v>5</v>
      </c>
      <c r="D126" s="4"/>
      <c r="E126" s="4"/>
      <c r="F126" s="4"/>
      <c r="G126" s="4">
        <v>1</v>
      </c>
      <c r="H126" s="55">
        <v>0.18888888888888888</v>
      </c>
      <c r="I126" s="54">
        <f>HOUR(H126)*60+MINUTE(H126)</f>
        <v>272</v>
      </c>
    </row>
    <row r="127" spans="1:9" ht="15.75" thickBot="1" x14ac:dyDescent="0.3">
      <c r="A127" s="51" t="s">
        <v>30</v>
      </c>
      <c r="B127" s="52">
        <v>3</v>
      </c>
      <c r="C127" s="9">
        <v>6</v>
      </c>
      <c r="D127" s="6"/>
      <c r="E127" s="6"/>
      <c r="F127" s="6"/>
      <c r="G127" s="6">
        <v>1</v>
      </c>
      <c r="H127" s="55">
        <v>0.18888888888888888</v>
      </c>
      <c r="I127" s="54">
        <f>HOUR(H127)*60+MINUTE(H127)</f>
        <v>272</v>
      </c>
    </row>
    <row r="128" spans="1:9" ht="15.75" thickBot="1" x14ac:dyDescent="0.3">
      <c r="A128" s="51" t="s">
        <v>30</v>
      </c>
      <c r="B128" s="52">
        <v>4</v>
      </c>
      <c r="C128" s="7">
        <v>1</v>
      </c>
      <c r="D128" s="5"/>
      <c r="E128" s="5">
        <v>1</v>
      </c>
      <c r="F128" s="5"/>
      <c r="G128" s="5"/>
      <c r="H128" s="55">
        <v>0.1451388888888889</v>
      </c>
      <c r="I128" s="54">
        <f>HOUR(H128)*60+MINUTE(H128)</f>
        <v>209</v>
      </c>
    </row>
    <row r="129" spans="1:9" ht="15.75" thickBot="1" x14ac:dyDescent="0.3">
      <c r="A129" s="51" t="s">
        <v>30</v>
      </c>
      <c r="B129" s="52">
        <v>4</v>
      </c>
      <c r="C129" s="8">
        <v>2</v>
      </c>
      <c r="D129" s="4"/>
      <c r="E129" s="4"/>
      <c r="F129" s="4">
        <v>1</v>
      </c>
      <c r="G129" s="4"/>
      <c r="H129" s="55">
        <v>0.1451388888888889</v>
      </c>
      <c r="I129" s="54">
        <f>HOUR(H129)*60+MINUTE(H129)</f>
        <v>209</v>
      </c>
    </row>
    <row r="130" spans="1:9" ht="15.75" thickBot="1" x14ac:dyDescent="0.3">
      <c r="A130" s="51" t="s">
        <v>30</v>
      </c>
      <c r="B130" s="52">
        <v>4</v>
      </c>
      <c r="C130" s="8">
        <v>3</v>
      </c>
      <c r="D130" s="4"/>
      <c r="E130" s="4"/>
      <c r="F130" s="4">
        <v>1</v>
      </c>
      <c r="G130" s="4"/>
      <c r="H130" s="55">
        <v>0.1451388888888889</v>
      </c>
      <c r="I130" s="54">
        <f>HOUR(H130)*60+MINUTE(H130)</f>
        <v>209</v>
      </c>
    </row>
    <row r="131" spans="1:9" ht="15.75" thickBot="1" x14ac:dyDescent="0.3">
      <c r="A131" s="51" t="s">
        <v>30</v>
      </c>
      <c r="B131" s="52">
        <v>4</v>
      </c>
      <c r="C131" s="8">
        <v>4</v>
      </c>
      <c r="D131" s="4"/>
      <c r="E131" s="4">
        <v>1</v>
      </c>
      <c r="F131" s="4"/>
      <c r="G131" s="4"/>
      <c r="H131" s="55">
        <v>0.1451388888888889</v>
      </c>
      <c r="I131" s="54">
        <f>HOUR(H131)*60+MINUTE(H131)</f>
        <v>209</v>
      </c>
    </row>
    <row r="132" spans="1:9" ht="15.75" thickBot="1" x14ac:dyDescent="0.3">
      <c r="A132" s="51" t="s">
        <v>30</v>
      </c>
      <c r="B132" s="52">
        <v>4</v>
      </c>
      <c r="C132" s="8">
        <v>5</v>
      </c>
      <c r="D132" s="4">
        <v>1</v>
      </c>
      <c r="E132" s="4"/>
      <c r="F132" s="4"/>
      <c r="G132" s="4"/>
      <c r="H132" s="55">
        <v>0.1451388888888889</v>
      </c>
      <c r="I132" s="54">
        <f>HOUR(H132)*60+MINUTE(H132)</f>
        <v>209</v>
      </c>
    </row>
    <row r="133" spans="1:9" ht="15.75" thickBot="1" x14ac:dyDescent="0.3">
      <c r="A133" s="51" t="s">
        <v>30</v>
      </c>
      <c r="B133" s="52">
        <v>4</v>
      </c>
      <c r="C133" s="9">
        <v>6</v>
      </c>
      <c r="D133" s="6"/>
      <c r="E133" s="6">
        <v>1</v>
      </c>
      <c r="F133" s="6"/>
      <c r="G133" s="6"/>
      <c r="H133" s="55">
        <v>0.1451388888888889</v>
      </c>
      <c r="I133" s="54">
        <f>HOUR(H133)*60+MINUTE(H133)</f>
        <v>209</v>
      </c>
    </row>
    <row r="134" spans="1:9" ht="15.75" thickBot="1" x14ac:dyDescent="0.3">
      <c r="A134" s="51" t="s">
        <v>30</v>
      </c>
      <c r="B134" s="52">
        <v>5</v>
      </c>
      <c r="C134" s="7">
        <v>1</v>
      </c>
      <c r="D134" s="5"/>
      <c r="E134" s="5"/>
      <c r="F134" s="5">
        <v>1</v>
      </c>
      <c r="G134" s="5"/>
      <c r="H134" s="55">
        <v>0.22291666666666665</v>
      </c>
      <c r="I134" s="54">
        <f>HOUR(H134)*60+MINUTE(H134)</f>
        <v>321</v>
      </c>
    </row>
    <row r="135" spans="1:9" ht="15.75" thickBot="1" x14ac:dyDescent="0.3">
      <c r="A135" s="51" t="s">
        <v>30</v>
      </c>
      <c r="B135" s="52">
        <v>5</v>
      </c>
      <c r="C135" s="8">
        <v>2</v>
      </c>
      <c r="D135" s="4"/>
      <c r="E135" s="4"/>
      <c r="F135" s="4">
        <v>1</v>
      </c>
      <c r="G135" s="4"/>
      <c r="H135" s="55">
        <v>0.22291666666666665</v>
      </c>
      <c r="I135" s="54">
        <f>HOUR(H135)*60+MINUTE(H135)</f>
        <v>321</v>
      </c>
    </row>
    <row r="136" spans="1:9" ht="15.75" thickBot="1" x14ac:dyDescent="0.3">
      <c r="A136" s="51" t="s">
        <v>30</v>
      </c>
      <c r="B136" s="52">
        <v>5</v>
      </c>
      <c r="C136" s="8">
        <v>3</v>
      </c>
      <c r="D136" s="4"/>
      <c r="E136" s="4"/>
      <c r="F136" s="4">
        <v>1</v>
      </c>
      <c r="G136" s="4"/>
      <c r="H136" s="55">
        <v>0.22291666666666665</v>
      </c>
      <c r="I136" s="54">
        <f>HOUR(H136)*60+MINUTE(H136)</f>
        <v>321</v>
      </c>
    </row>
    <row r="137" spans="1:9" ht="15.75" thickBot="1" x14ac:dyDescent="0.3">
      <c r="A137" s="51" t="s">
        <v>30</v>
      </c>
      <c r="B137" s="52">
        <v>5</v>
      </c>
      <c r="C137" s="8">
        <v>4</v>
      </c>
      <c r="D137" s="4"/>
      <c r="E137" s="4"/>
      <c r="F137" s="4">
        <v>1</v>
      </c>
      <c r="G137" s="4"/>
      <c r="H137" s="55">
        <v>0.22291666666666665</v>
      </c>
      <c r="I137" s="54">
        <f>HOUR(H137)*60+MINUTE(H137)</f>
        <v>321</v>
      </c>
    </row>
    <row r="138" spans="1:9" ht="15.75" thickBot="1" x14ac:dyDescent="0.3">
      <c r="A138" s="51" t="s">
        <v>30</v>
      </c>
      <c r="B138" s="52">
        <v>5</v>
      </c>
      <c r="C138" s="8">
        <v>5</v>
      </c>
      <c r="D138" s="4"/>
      <c r="E138" s="4"/>
      <c r="F138" s="4">
        <v>1</v>
      </c>
      <c r="G138" s="4"/>
      <c r="H138" s="55">
        <v>0.22291666666666665</v>
      </c>
      <c r="I138" s="54">
        <f>HOUR(H138)*60+MINUTE(H138)</f>
        <v>321</v>
      </c>
    </row>
    <row r="139" spans="1:9" ht="15.75" thickBot="1" x14ac:dyDescent="0.3">
      <c r="A139" s="51" t="s">
        <v>30</v>
      </c>
      <c r="B139" s="52">
        <v>5</v>
      </c>
      <c r="C139" s="9">
        <v>6</v>
      </c>
      <c r="D139" s="6"/>
      <c r="E139" s="6"/>
      <c r="F139" s="6">
        <v>1</v>
      </c>
      <c r="G139" s="6"/>
      <c r="H139" s="55">
        <v>0.22291666666666665</v>
      </c>
      <c r="I139" s="54">
        <f>HOUR(H139)*60+MINUTE(H139)</f>
        <v>321</v>
      </c>
    </row>
    <row r="140" spans="1:9" ht="15.75" thickBot="1" x14ac:dyDescent="0.3">
      <c r="A140" s="51" t="s">
        <v>30</v>
      </c>
      <c r="B140" s="52">
        <v>6</v>
      </c>
      <c r="C140" s="7">
        <v>1</v>
      </c>
      <c r="D140" s="5"/>
      <c r="E140" s="5"/>
      <c r="F140" s="5"/>
      <c r="G140" s="5">
        <v>1</v>
      </c>
      <c r="H140" s="55">
        <v>0.29097222222222224</v>
      </c>
      <c r="I140" s="54">
        <f>HOUR(H140)*60+MINUTE(H140)</f>
        <v>419</v>
      </c>
    </row>
    <row r="141" spans="1:9" ht="15.75" thickBot="1" x14ac:dyDescent="0.3">
      <c r="A141" s="51" t="s">
        <v>30</v>
      </c>
      <c r="B141" s="52">
        <v>6</v>
      </c>
      <c r="C141" s="8">
        <v>2</v>
      </c>
      <c r="D141" s="4"/>
      <c r="E141" s="4"/>
      <c r="F141" s="4">
        <v>1</v>
      </c>
      <c r="G141" s="4"/>
      <c r="H141" s="55">
        <v>0.29097222222222224</v>
      </c>
      <c r="I141" s="54">
        <f>HOUR(H141)*60+MINUTE(H141)</f>
        <v>419</v>
      </c>
    </row>
    <row r="142" spans="1:9" ht="15.75" thickBot="1" x14ac:dyDescent="0.3">
      <c r="A142" s="51" t="s">
        <v>30</v>
      </c>
      <c r="B142" s="52">
        <v>6</v>
      </c>
      <c r="C142" s="8">
        <v>3</v>
      </c>
      <c r="D142" s="4"/>
      <c r="E142" s="4"/>
      <c r="F142" s="4">
        <v>1</v>
      </c>
      <c r="G142" s="4"/>
      <c r="H142" s="55">
        <v>0.29097222222222224</v>
      </c>
      <c r="I142" s="54">
        <f>HOUR(H142)*60+MINUTE(H142)</f>
        <v>419</v>
      </c>
    </row>
    <row r="143" spans="1:9" ht="15.75" thickBot="1" x14ac:dyDescent="0.3">
      <c r="A143" s="51" t="s">
        <v>30</v>
      </c>
      <c r="B143" s="52">
        <v>6</v>
      </c>
      <c r="C143" s="8">
        <v>4</v>
      </c>
      <c r="D143" s="4"/>
      <c r="E143" s="4"/>
      <c r="F143" s="4">
        <v>1</v>
      </c>
      <c r="G143" s="4"/>
      <c r="H143" s="55">
        <v>0.29097222222222224</v>
      </c>
      <c r="I143" s="54">
        <f>HOUR(H143)*60+MINUTE(H143)</f>
        <v>419</v>
      </c>
    </row>
    <row r="144" spans="1:9" ht="15.75" thickBot="1" x14ac:dyDescent="0.3">
      <c r="A144" s="51" t="s">
        <v>30</v>
      </c>
      <c r="B144" s="52">
        <v>6</v>
      </c>
      <c r="C144" s="8">
        <v>5</v>
      </c>
      <c r="D144" s="4"/>
      <c r="E144" s="4"/>
      <c r="F144" s="4">
        <v>1</v>
      </c>
      <c r="G144" s="4"/>
      <c r="H144" s="55">
        <v>0.29097222222222224</v>
      </c>
      <c r="I144" s="54">
        <f>HOUR(H144)*60+MINUTE(H144)</f>
        <v>419</v>
      </c>
    </row>
    <row r="145" spans="1:9" ht="15.75" thickBot="1" x14ac:dyDescent="0.3">
      <c r="A145" s="51" t="s">
        <v>30</v>
      </c>
      <c r="B145" s="52">
        <v>6</v>
      </c>
      <c r="C145" s="9">
        <v>6</v>
      </c>
      <c r="D145" s="6"/>
      <c r="E145" s="6"/>
      <c r="F145" s="6"/>
      <c r="G145" s="6">
        <v>1</v>
      </c>
      <c r="H145" s="55">
        <v>0.29097222222222224</v>
      </c>
      <c r="I145" s="54">
        <f>HOUR(H145)*60+MINUTE(H145)</f>
        <v>419</v>
      </c>
    </row>
    <row r="146" spans="1:9" ht="15.75" thickBot="1" x14ac:dyDescent="0.3">
      <c r="A146" s="51" t="s">
        <v>28</v>
      </c>
      <c r="B146" s="52">
        <v>1</v>
      </c>
      <c r="C146" s="7">
        <v>1</v>
      </c>
      <c r="D146" s="5"/>
      <c r="E146" s="5"/>
      <c r="F146" s="5">
        <v>1</v>
      </c>
      <c r="G146" s="5"/>
      <c r="H146" s="55">
        <v>0.21111111111111111</v>
      </c>
      <c r="I146" s="54">
        <f>HOUR(H146)*60+MINUTE(H146)</f>
        <v>304</v>
      </c>
    </row>
    <row r="147" spans="1:9" ht="15.75" thickBot="1" x14ac:dyDescent="0.3">
      <c r="A147" s="51" t="s">
        <v>28</v>
      </c>
      <c r="B147" s="52">
        <v>1</v>
      </c>
      <c r="C147" s="8">
        <v>2</v>
      </c>
      <c r="D147" s="4"/>
      <c r="E147" s="4"/>
      <c r="F147" s="4">
        <v>1</v>
      </c>
      <c r="G147" s="4"/>
      <c r="H147" s="55">
        <v>0.21111111111111111</v>
      </c>
      <c r="I147" s="54">
        <f>HOUR(H147)*60+MINUTE(H147)</f>
        <v>304</v>
      </c>
    </row>
    <row r="148" spans="1:9" ht="15.75" thickBot="1" x14ac:dyDescent="0.3">
      <c r="A148" s="51" t="s">
        <v>28</v>
      </c>
      <c r="B148" s="52">
        <v>1</v>
      </c>
      <c r="C148" s="8">
        <v>3</v>
      </c>
      <c r="D148" s="4"/>
      <c r="E148" s="4"/>
      <c r="F148" s="4">
        <v>1</v>
      </c>
      <c r="G148" s="4"/>
      <c r="H148" s="55">
        <v>0.21111111111111111</v>
      </c>
      <c r="I148" s="54">
        <f>HOUR(H148)*60+MINUTE(H148)</f>
        <v>304</v>
      </c>
    </row>
    <row r="149" spans="1:9" ht="15.75" thickBot="1" x14ac:dyDescent="0.3">
      <c r="A149" s="51" t="s">
        <v>28</v>
      </c>
      <c r="B149" s="52">
        <v>1</v>
      </c>
      <c r="C149" s="8">
        <v>4</v>
      </c>
      <c r="D149" s="4"/>
      <c r="E149" s="4"/>
      <c r="F149" s="4">
        <v>1</v>
      </c>
      <c r="G149" s="4"/>
      <c r="H149" s="55">
        <v>0.21111111111111111</v>
      </c>
      <c r="I149" s="54">
        <f>HOUR(H149)*60+MINUTE(H149)</f>
        <v>304</v>
      </c>
    </row>
    <row r="150" spans="1:9" ht="15.75" thickBot="1" x14ac:dyDescent="0.3">
      <c r="A150" s="51" t="s">
        <v>28</v>
      </c>
      <c r="B150" s="52">
        <v>1</v>
      </c>
      <c r="C150" s="8">
        <v>5</v>
      </c>
      <c r="D150" s="4"/>
      <c r="E150" s="4"/>
      <c r="F150" s="4">
        <v>1</v>
      </c>
      <c r="G150" s="4"/>
      <c r="H150" s="55">
        <v>0.21111111111111111</v>
      </c>
      <c r="I150" s="54">
        <f>HOUR(H150)*60+MINUTE(H150)</f>
        <v>304</v>
      </c>
    </row>
    <row r="151" spans="1:9" ht="15.75" thickBot="1" x14ac:dyDescent="0.3">
      <c r="A151" s="51" t="s">
        <v>28</v>
      </c>
      <c r="B151" s="52">
        <v>1</v>
      </c>
      <c r="C151" s="9">
        <v>6</v>
      </c>
      <c r="D151" s="6"/>
      <c r="E151" s="6"/>
      <c r="F151" s="6">
        <v>1</v>
      </c>
      <c r="G151" s="6"/>
      <c r="H151" s="55">
        <v>0.21111111111111111</v>
      </c>
      <c r="I151" s="54">
        <f>HOUR(H151)*60+MINUTE(H151)</f>
        <v>304</v>
      </c>
    </row>
    <row r="152" spans="1:9" ht="15.75" thickBot="1" x14ac:dyDescent="0.3">
      <c r="A152" s="51" t="s">
        <v>28</v>
      </c>
      <c r="B152" s="52">
        <v>2</v>
      </c>
      <c r="C152" s="7">
        <v>1</v>
      </c>
      <c r="D152" s="5"/>
      <c r="E152" s="5"/>
      <c r="F152" s="5">
        <v>1</v>
      </c>
      <c r="G152" s="5"/>
      <c r="H152" s="55">
        <v>0.25625000000000003</v>
      </c>
      <c r="I152" s="54">
        <f>HOUR(H152)*60+MINUTE(H152)</f>
        <v>369</v>
      </c>
    </row>
    <row r="153" spans="1:9" ht="15.75" thickBot="1" x14ac:dyDescent="0.3">
      <c r="A153" s="51" t="s">
        <v>28</v>
      </c>
      <c r="B153" s="52">
        <v>2</v>
      </c>
      <c r="C153" s="8">
        <v>2</v>
      </c>
      <c r="D153" s="4"/>
      <c r="E153" s="4"/>
      <c r="F153" s="4">
        <v>1</v>
      </c>
      <c r="G153" s="4"/>
      <c r="H153" s="55">
        <v>0.25625000000000003</v>
      </c>
      <c r="I153" s="54">
        <f>HOUR(H153)*60+MINUTE(H153)</f>
        <v>369</v>
      </c>
    </row>
    <row r="154" spans="1:9" ht="15.75" thickBot="1" x14ac:dyDescent="0.3">
      <c r="A154" s="51" t="s">
        <v>28</v>
      </c>
      <c r="B154" s="52">
        <v>2</v>
      </c>
      <c r="C154" s="8">
        <v>3</v>
      </c>
      <c r="D154" s="4"/>
      <c r="E154" s="4"/>
      <c r="F154" s="4">
        <v>1</v>
      </c>
      <c r="G154" s="4"/>
      <c r="H154" s="55">
        <v>0.25625000000000003</v>
      </c>
      <c r="I154" s="54">
        <f>HOUR(H154)*60+MINUTE(H154)</f>
        <v>369</v>
      </c>
    </row>
    <row r="155" spans="1:9" ht="15.75" thickBot="1" x14ac:dyDescent="0.3">
      <c r="A155" s="51" t="s">
        <v>28</v>
      </c>
      <c r="B155" s="52">
        <v>2</v>
      </c>
      <c r="C155" s="8">
        <v>4</v>
      </c>
      <c r="D155" s="4"/>
      <c r="E155" s="4"/>
      <c r="F155" s="4">
        <v>1</v>
      </c>
      <c r="G155" s="4"/>
      <c r="H155" s="55">
        <v>0.25625000000000003</v>
      </c>
      <c r="I155" s="54">
        <f>HOUR(H155)*60+MINUTE(H155)</f>
        <v>369</v>
      </c>
    </row>
    <row r="156" spans="1:9" ht="15.75" thickBot="1" x14ac:dyDescent="0.3">
      <c r="A156" s="51" t="s">
        <v>28</v>
      </c>
      <c r="B156" s="52">
        <v>2</v>
      </c>
      <c r="C156" s="8">
        <v>5</v>
      </c>
      <c r="D156" s="4"/>
      <c r="E156" s="4"/>
      <c r="F156" s="4">
        <v>1</v>
      </c>
      <c r="G156" s="4"/>
      <c r="H156" s="55">
        <v>0.25625000000000003</v>
      </c>
      <c r="I156" s="54">
        <f>HOUR(H156)*60+MINUTE(H156)</f>
        <v>369</v>
      </c>
    </row>
    <row r="157" spans="1:9" ht="15.75" thickBot="1" x14ac:dyDescent="0.3">
      <c r="A157" s="51" t="s">
        <v>28</v>
      </c>
      <c r="B157" s="52">
        <v>2</v>
      </c>
      <c r="C157" s="9">
        <v>6</v>
      </c>
      <c r="D157" s="6"/>
      <c r="E157" s="6"/>
      <c r="F157" s="6">
        <v>1</v>
      </c>
      <c r="G157" s="6"/>
      <c r="H157" s="55">
        <v>0.25625000000000003</v>
      </c>
      <c r="I157" s="54">
        <f>HOUR(H157)*60+MINUTE(H157)</f>
        <v>369</v>
      </c>
    </row>
    <row r="158" spans="1:9" ht="15.75" thickBot="1" x14ac:dyDescent="0.3">
      <c r="A158" s="51" t="s">
        <v>28</v>
      </c>
      <c r="B158" s="52">
        <v>3</v>
      </c>
      <c r="C158" s="7">
        <v>1</v>
      </c>
      <c r="D158" s="5"/>
      <c r="E158" s="5"/>
      <c r="F158" s="5">
        <v>1</v>
      </c>
      <c r="G158" s="5"/>
      <c r="H158" s="55">
        <v>0.40208333333333335</v>
      </c>
      <c r="I158" s="54">
        <f>HOUR(H158)*60+MINUTE(H158)</f>
        <v>579</v>
      </c>
    </row>
    <row r="159" spans="1:9" ht="15.75" thickBot="1" x14ac:dyDescent="0.3">
      <c r="A159" s="51" t="s">
        <v>28</v>
      </c>
      <c r="B159" s="52">
        <v>3</v>
      </c>
      <c r="C159" s="8">
        <v>2</v>
      </c>
      <c r="D159" s="4"/>
      <c r="E159" s="4"/>
      <c r="F159" s="4">
        <v>1</v>
      </c>
      <c r="G159" s="4"/>
      <c r="H159" s="55">
        <v>0.40208333333333335</v>
      </c>
      <c r="I159" s="54">
        <f>HOUR(H159)*60+MINUTE(H159)</f>
        <v>579</v>
      </c>
    </row>
    <row r="160" spans="1:9" ht="15.75" thickBot="1" x14ac:dyDescent="0.3">
      <c r="A160" s="51" t="s">
        <v>28</v>
      </c>
      <c r="B160" s="52">
        <v>3</v>
      </c>
      <c r="C160" s="8">
        <v>3</v>
      </c>
      <c r="D160" s="4"/>
      <c r="E160" s="4"/>
      <c r="F160" s="4">
        <v>1</v>
      </c>
      <c r="G160" s="4"/>
      <c r="H160" s="55">
        <v>0.40208333333333335</v>
      </c>
      <c r="I160" s="54">
        <f>HOUR(H160)*60+MINUTE(H160)</f>
        <v>579</v>
      </c>
    </row>
    <row r="161" spans="1:9" ht="15.75" thickBot="1" x14ac:dyDescent="0.3">
      <c r="A161" s="51" t="s">
        <v>28</v>
      </c>
      <c r="B161" s="52">
        <v>3</v>
      </c>
      <c r="C161" s="8">
        <v>4</v>
      </c>
      <c r="D161" s="4"/>
      <c r="E161" s="4"/>
      <c r="F161" s="4">
        <v>1</v>
      </c>
      <c r="G161" s="4"/>
      <c r="H161" s="55">
        <v>0.40208333333333335</v>
      </c>
      <c r="I161" s="54">
        <f>HOUR(H161)*60+MINUTE(H161)</f>
        <v>579</v>
      </c>
    </row>
    <row r="162" spans="1:9" ht="15.75" thickBot="1" x14ac:dyDescent="0.3">
      <c r="A162" s="51" t="s">
        <v>28</v>
      </c>
      <c r="B162" s="52">
        <v>3</v>
      </c>
      <c r="C162" s="8">
        <v>5</v>
      </c>
      <c r="D162" s="4"/>
      <c r="E162" s="4"/>
      <c r="F162" s="4">
        <v>1</v>
      </c>
      <c r="G162" s="4"/>
      <c r="H162" s="55">
        <v>0.40208333333333335</v>
      </c>
      <c r="I162" s="54">
        <f>HOUR(H162)*60+MINUTE(H162)</f>
        <v>579</v>
      </c>
    </row>
    <row r="163" spans="1:9" ht="15.75" thickBot="1" x14ac:dyDescent="0.3">
      <c r="A163" s="51" t="s">
        <v>28</v>
      </c>
      <c r="B163" s="52">
        <v>3</v>
      </c>
      <c r="C163" s="9">
        <v>6</v>
      </c>
      <c r="D163" s="6"/>
      <c r="E163" s="6"/>
      <c r="F163" s="6">
        <v>1</v>
      </c>
      <c r="G163" s="6"/>
      <c r="H163" s="55">
        <v>0.40208333333333335</v>
      </c>
      <c r="I163" s="54">
        <f>HOUR(H163)*60+MINUTE(H163)</f>
        <v>579</v>
      </c>
    </row>
    <row r="164" spans="1:9" ht="15.75" thickBot="1" x14ac:dyDescent="0.3">
      <c r="A164" s="51" t="s">
        <v>28</v>
      </c>
      <c r="B164" s="52">
        <v>4</v>
      </c>
      <c r="C164" s="7">
        <v>1</v>
      </c>
      <c r="D164" s="5"/>
      <c r="E164" s="5"/>
      <c r="F164" s="5">
        <v>1</v>
      </c>
      <c r="G164" s="5"/>
      <c r="H164" s="55">
        <v>0.23472222222222219</v>
      </c>
      <c r="I164" s="54">
        <f>HOUR(H164)*60+MINUTE(H164)</f>
        <v>338</v>
      </c>
    </row>
    <row r="165" spans="1:9" ht="15.75" thickBot="1" x14ac:dyDescent="0.3">
      <c r="A165" s="51" t="s">
        <v>28</v>
      </c>
      <c r="B165" s="52">
        <v>4</v>
      </c>
      <c r="C165" s="8">
        <v>2</v>
      </c>
      <c r="D165" s="4"/>
      <c r="E165" s="4"/>
      <c r="F165" s="4">
        <v>1</v>
      </c>
      <c r="G165" s="4"/>
      <c r="H165" s="55">
        <v>0.23472222222222219</v>
      </c>
      <c r="I165" s="54">
        <f>HOUR(H165)*60+MINUTE(H165)</f>
        <v>338</v>
      </c>
    </row>
    <row r="166" spans="1:9" ht="15.75" thickBot="1" x14ac:dyDescent="0.3">
      <c r="A166" s="51" t="s">
        <v>28</v>
      </c>
      <c r="B166" s="52">
        <v>4</v>
      </c>
      <c r="C166" s="8">
        <v>3</v>
      </c>
      <c r="D166" s="4"/>
      <c r="E166" s="4">
        <v>1</v>
      </c>
      <c r="F166" s="4"/>
      <c r="G166" s="4"/>
      <c r="H166" s="55">
        <v>0.23472222222222219</v>
      </c>
      <c r="I166" s="54">
        <f>HOUR(H166)*60+MINUTE(H166)</f>
        <v>338</v>
      </c>
    </row>
    <row r="167" spans="1:9" ht="15.75" thickBot="1" x14ac:dyDescent="0.3">
      <c r="A167" s="51" t="s">
        <v>28</v>
      </c>
      <c r="B167" s="52">
        <v>4</v>
      </c>
      <c r="C167" s="8">
        <v>4</v>
      </c>
      <c r="D167" s="4"/>
      <c r="E167" s="4"/>
      <c r="F167" s="4">
        <v>1</v>
      </c>
      <c r="G167" s="4"/>
      <c r="H167" s="55">
        <v>0.23472222222222219</v>
      </c>
      <c r="I167" s="54">
        <f>HOUR(H167)*60+MINUTE(H167)</f>
        <v>338</v>
      </c>
    </row>
    <row r="168" spans="1:9" ht="15.75" thickBot="1" x14ac:dyDescent="0.3">
      <c r="A168" s="51" t="s">
        <v>28</v>
      </c>
      <c r="B168" s="52">
        <v>4</v>
      </c>
      <c r="C168" s="8">
        <v>5</v>
      </c>
      <c r="D168" s="4"/>
      <c r="E168" s="4"/>
      <c r="F168" s="4">
        <v>1</v>
      </c>
      <c r="G168" s="4"/>
      <c r="H168" s="55">
        <v>0.23472222222222219</v>
      </c>
      <c r="I168" s="54">
        <f>HOUR(H168)*60+MINUTE(H168)</f>
        <v>338</v>
      </c>
    </row>
    <row r="169" spans="1:9" ht="15.75" thickBot="1" x14ac:dyDescent="0.3">
      <c r="A169" s="51" t="s">
        <v>28</v>
      </c>
      <c r="B169" s="52">
        <v>4</v>
      </c>
      <c r="C169" s="9">
        <v>6</v>
      </c>
      <c r="D169" s="6"/>
      <c r="E169" s="6">
        <v>1</v>
      </c>
      <c r="F169" s="6"/>
      <c r="G169" s="6"/>
      <c r="H169" s="55">
        <v>0.23472222222222219</v>
      </c>
      <c r="I169" s="54">
        <f>HOUR(H169)*60+MINUTE(H169)</f>
        <v>338</v>
      </c>
    </row>
    <row r="170" spans="1:9" ht="15.75" thickBot="1" x14ac:dyDescent="0.3">
      <c r="A170" s="51" t="s">
        <v>28</v>
      </c>
      <c r="B170" s="52">
        <v>5</v>
      </c>
      <c r="C170" s="7">
        <v>1</v>
      </c>
      <c r="D170" s="5">
        <v>1</v>
      </c>
      <c r="E170" s="5"/>
      <c r="F170" s="5"/>
      <c r="G170" s="5"/>
      <c r="H170" s="55">
        <v>0.30208333333333331</v>
      </c>
      <c r="I170" s="54">
        <f>HOUR(H170)*60+MINUTE(H170)</f>
        <v>435</v>
      </c>
    </row>
    <row r="171" spans="1:9" ht="15.75" thickBot="1" x14ac:dyDescent="0.3">
      <c r="A171" s="51" t="s">
        <v>28</v>
      </c>
      <c r="B171" s="52">
        <v>5</v>
      </c>
      <c r="C171" s="8">
        <v>2</v>
      </c>
      <c r="D171" s="4">
        <v>1</v>
      </c>
      <c r="E171" s="4"/>
      <c r="F171" s="4"/>
      <c r="G171" s="4"/>
      <c r="H171" s="55">
        <v>0.30208333333333331</v>
      </c>
      <c r="I171" s="54">
        <f>HOUR(H171)*60+MINUTE(H171)</f>
        <v>435</v>
      </c>
    </row>
    <row r="172" spans="1:9" ht="15.75" thickBot="1" x14ac:dyDescent="0.3">
      <c r="A172" s="51" t="s">
        <v>28</v>
      </c>
      <c r="B172" s="52">
        <v>5</v>
      </c>
      <c r="C172" s="8">
        <v>3</v>
      </c>
      <c r="D172" s="4">
        <v>1</v>
      </c>
      <c r="E172" s="4"/>
      <c r="F172" s="4"/>
      <c r="G172" s="4"/>
      <c r="H172" s="55">
        <v>0.30208333333333331</v>
      </c>
      <c r="I172" s="54">
        <f>HOUR(H172)*60+MINUTE(H172)</f>
        <v>435</v>
      </c>
    </row>
    <row r="173" spans="1:9" ht="15.75" thickBot="1" x14ac:dyDescent="0.3">
      <c r="A173" s="51" t="s">
        <v>28</v>
      </c>
      <c r="B173" s="52">
        <v>5</v>
      </c>
      <c r="C173" s="8">
        <v>4</v>
      </c>
      <c r="D173" s="4"/>
      <c r="E173" s="4"/>
      <c r="F173" s="4">
        <v>1</v>
      </c>
      <c r="G173" s="4"/>
      <c r="H173" s="55">
        <v>0.30208333333333331</v>
      </c>
      <c r="I173" s="54">
        <f>HOUR(H173)*60+MINUTE(H173)</f>
        <v>435</v>
      </c>
    </row>
    <row r="174" spans="1:9" ht="15.75" thickBot="1" x14ac:dyDescent="0.3">
      <c r="A174" s="51" t="s">
        <v>28</v>
      </c>
      <c r="B174" s="52">
        <v>5</v>
      </c>
      <c r="C174" s="8">
        <v>5</v>
      </c>
      <c r="D174" s="4"/>
      <c r="E174" s="4"/>
      <c r="F174" s="4">
        <v>1</v>
      </c>
      <c r="G174" s="4"/>
      <c r="H174" s="55">
        <v>0.30208333333333331</v>
      </c>
      <c r="I174" s="54">
        <f>HOUR(H174)*60+MINUTE(H174)</f>
        <v>435</v>
      </c>
    </row>
    <row r="175" spans="1:9" ht="15.75" thickBot="1" x14ac:dyDescent="0.3">
      <c r="A175" s="51" t="s">
        <v>28</v>
      </c>
      <c r="B175" s="52">
        <v>5</v>
      </c>
      <c r="C175" s="9">
        <v>6</v>
      </c>
      <c r="D175" s="6"/>
      <c r="E175" s="6"/>
      <c r="F175" s="6">
        <v>1</v>
      </c>
      <c r="G175" s="6"/>
      <c r="H175" s="55">
        <v>0.30208333333333331</v>
      </c>
      <c r="I175" s="54">
        <f>HOUR(H175)*60+MINUTE(H175)</f>
        <v>435</v>
      </c>
    </row>
    <row r="176" spans="1:9" ht="15.75" thickBot="1" x14ac:dyDescent="0.3">
      <c r="A176" s="51" t="s">
        <v>28</v>
      </c>
      <c r="B176" s="52">
        <v>6</v>
      </c>
      <c r="C176" s="7">
        <v>1</v>
      </c>
      <c r="D176" s="5"/>
      <c r="E176" s="5"/>
      <c r="F176" s="5">
        <v>1</v>
      </c>
      <c r="G176" s="5"/>
      <c r="H176" s="55">
        <v>0.21666666666666667</v>
      </c>
      <c r="I176" s="54">
        <f>HOUR(H176)*60+MINUTE(H176)</f>
        <v>312</v>
      </c>
    </row>
    <row r="177" spans="1:9" ht="15.75" thickBot="1" x14ac:dyDescent="0.3">
      <c r="A177" s="51" t="s">
        <v>28</v>
      </c>
      <c r="B177" s="52">
        <v>6</v>
      </c>
      <c r="C177" s="8">
        <v>2</v>
      </c>
      <c r="D177" s="4"/>
      <c r="E177" s="4"/>
      <c r="F177" s="4">
        <v>1</v>
      </c>
      <c r="G177" s="4"/>
      <c r="H177" s="55">
        <v>0.21666666666666667</v>
      </c>
      <c r="I177" s="54">
        <f>HOUR(H177)*60+MINUTE(H177)</f>
        <v>312</v>
      </c>
    </row>
    <row r="178" spans="1:9" ht="15.75" thickBot="1" x14ac:dyDescent="0.3">
      <c r="A178" s="51" t="s">
        <v>28</v>
      </c>
      <c r="B178" s="52">
        <v>6</v>
      </c>
      <c r="C178" s="8">
        <v>3</v>
      </c>
      <c r="D178" s="4"/>
      <c r="E178" s="4"/>
      <c r="F178" s="4">
        <v>1</v>
      </c>
      <c r="G178" s="4"/>
      <c r="H178" s="55">
        <v>0.21666666666666667</v>
      </c>
      <c r="I178" s="54">
        <f>HOUR(H178)*60+MINUTE(H178)</f>
        <v>312</v>
      </c>
    </row>
    <row r="179" spans="1:9" ht="15.75" thickBot="1" x14ac:dyDescent="0.3">
      <c r="A179" s="51" t="s">
        <v>28</v>
      </c>
      <c r="B179" s="52">
        <v>6</v>
      </c>
      <c r="C179" s="8">
        <v>4</v>
      </c>
      <c r="D179" s="4"/>
      <c r="E179" s="4"/>
      <c r="F179" s="4">
        <v>1</v>
      </c>
      <c r="G179" s="4"/>
      <c r="H179" s="55">
        <v>0.21666666666666667</v>
      </c>
      <c r="I179" s="54">
        <f>HOUR(H179)*60+MINUTE(H179)</f>
        <v>312</v>
      </c>
    </row>
    <row r="180" spans="1:9" ht="15.75" thickBot="1" x14ac:dyDescent="0.3">
      <c r="A180" s="51" t="s">
        <v>28</v>
      </c>
      <c r="B180" s="52">
        <v>6</v>
      </c>
      <c r="C180" s="8">
        <v>5</v>
      </c>
      <c r="D180" s="4"/>
      <c r="E180" s="4"/>
      <c r="F180" s="4">
        <v>1</v>
      </c>
      <c r="G180" s="4"/>
      <c r="H180" s="55">
        <v>0.21666666666666667</v>
      </c>
      <c r="I180" s="54">
        <f>HOUR(H180)*60+MINUTE(H180)</f>
        <v>312</v>
      </c>
    </row>
    <row r="181" spans="1:9" ht="15.75" thickBot="1" x14ac:dyDescent="0.3">
      <c r="A181" s="51" t="s">
        <v>28</v>
      </c>
      <c r="B181" s="52">
        <v>6</v>
      </c>
      <c r="C181" s="9">
        <v>6</v>
      </c>
      <c r="D181" s="6"/>
      <c r="E181" s="6"/>
      <c r="F181" s="6">
        <v>1</v>
      </c>
      <c r="G181" s="6"/>
      <c r="H181" s="55">
        <v>0.21666666666666667</v>
      </c>
      <c r="I181" s="54">
        <f>HOUR(H181)*60+MINUTE(H181)</f>
        <v>312</v>
      </c>
    </row>
    <row r="182" spans="1:9" ht="15.75" thickBot="1" x14ac:dyDescent="0.3">
      <c r="A182" s="51" t="s">
        <v>16</v>
      </c>
      <c r="B182" s="52">
        <v>1</v>
      </c>
      <c r="C182" s="7">
        <v>1</v>
      </c>
      <c r="D182" s="5"/>
      <c r="E182" s="5">
        <v>1</v>
      </c>
      <c r="F182" s="5"/>
      <c r="G182" s="5"/>
      <c r="H182" s="55">
        <v>0.11041666666666666</v>
      </c>
      <c r="I182" s="54">
        <f>HOUR(H182)*60+MINUTE(H182)</f>
        <v>159</v>
      </c>
    </row>
    <row r="183" spans="1:9" ht="15.75" thickBot="1" x14ac:dyDescent="0.3">
      <c r="A183" s="51" t="s">
        <v>16</v>
      </c>
      <c r="B183" s="52">
        <v>1</v>
      </c>
      <c r="C183" s="8">
        <v>2</v>
      </c>
      <c r="D183" s="4">
        <v>1</v>
      </c>
      <c r="E183" s="4"/>
      <c r="F183" s="4"/>
      <c r="G183" s="4"/>
      <c r="H183" s="55">
        <v>0.11041666666666666</v>
      </c>
      <c r="I183" s="54">
        <f>HOUR(H183)*60+MINUTE(H183)</f>
        <v>159</v>
      </c>
    </row>
    <row r="184" spans="1:9" ht="15.75" thickBot="1" x14ac:dyDescent="0.3">
      <c r="A184" s="51" t="s">
        <v>16</v>
      </c>
      <c r="B184" s="52">
        <v>1</v>
      </c>
      <c r="C184" s="8">
        <v>3</v>
      </c>
      <c r="D184" s="4">
        <v>1</v>
      </c>
      <c r="E184" s="4"/>
      <c r="F184" s="4"/>
      <c r="G184" s="4"/>
      <c r="H184" s="55">
        <v>0.11041666666666666</v>
      </c>
      <c r="I184" s="54">
        <f>HOUR(H184)*60+MINUTE(H184)</f>
        <v>159</v>
      </c>
    </row>
    <row r="185" spans="1:9" ht="15.75" thickBot="1" x14ac:dyDescent="0.3">
      <c r="A185" s="51" t="s">
        <v>16</v>
      </c>
      <c r="B185" s="52">
        <v>1</v>
      </c>
      <c r="C185" s="8">
        <v>4</v>
      </c>
      <c r="D185" s="4"/>
      <c r="E185" s="4">
        <v>1</v>
      </c>
      <c r="F185" s="4"/>
      <c r="G185" s="4"/>
      <c r="H185" s="55">
        <v>0.11041666666666666</v>
      </c>
      <c r="I185" s="54">
        <f>HOUR(H185)*60+MINUTE(H185)</f>
        <v>159</v>
      </c>
    </row>
    <row r="186" spans="1:9" ht="15.75" thickBot="1" x14ac:dyDescent="0.3">
      <c r="A186" s="51" t="s">
        <v>16</v>
      </c>
      <c r="B186" s="52">
        <v>1</v>
      </c>
      <c r="C186" s="8">
        <v>5</v>
      </c>
      <c r="D186" s="4"/>
      <c r="E186" s="4"/>
      <c r="F186" s="4">
        <v>1</v>
      </c>
      <c r="G186" s="4"/>
      <c r="H186" s="55">
        <v>0.11041666666666666</v>
      </c>
      <c r="I186" s="54">
        <f>HOUR(H186)*60+MINUTE(H186)</f>
        <v>159</v>
      </c>
    </row>
    <row r="187" spans="1:9" ht="15.75" thickBot="1" x14ac:dyDescent="0.3">
      <c r="A187" s="51" t="s">
        <v>16</v>
      </c>
      <c r="B187" s="52">
        <v>1</v>
      </c>
      <c r="C187" s="9">
        <v>6</v>
      </c>
      <c r="D187" s="6"/>
      <c r="E187" s="6">
        <v>1</v>
      </c>
      <c r="F187" s="6"/>
      <c r="G187" s="6"/>
      <c r="H187" s="55">
        <v>0.11041666666666666</v>
      </c>
      <c r="I187" s="54">
        <f>HOUR(H187)*60+MINUTE(H187)</f>
        <v>159</v>
      </c>
    </row>
    <row r="188" spans="1:9" ht="15.75" thickBot="1" x14ac:dyDescent="0.3">
      <c r="A188" s="51" t="s">
        <v>16</v>
      </c>
      <c r="B188" s="52">
        <v>2</v>
      </c>
      <c r="C188" s="7">
        <v>1</v>
      </c>
      <c r="D188" s="5">
        <v>1</v>
      </c>
      <c r="E188" s="5"/>
      <c r="F188" s="5"/>
      <c r="G188" s="5"/>
      <c r="H188" s="55">
        <v>0.16458333333333333</v>
      </c>
      <c r="I188" s="54">
        <f>HOUR(H188)*60+MINUTE(H188)</f>
        <v>237</v>
      </c>
    </row>
    <row r="189" spans="1:9" ht="15.75" thickBot="1" x14ac:dyDescent="0.3">
      <c r="A189" s="51" t="s">
        <v>16</v>
      </c>
      <c r="B189" s="52">
        <v>2</v>
      </c>
      <c r="C189" s="8">
        <v>2</v>
      </c>
      <c r="D189" s="4">
        <v>1</v>
      </c>
      <c r="E189" s="4"/>
      <c r="F189" s="4"/>
      <c r="G189" s="4"/>
      <c r="H189" s="55">
        <v>0.16458333333333333</v>
      </c>
      <c r="I189" s="54">
        <f>HOUR(H189)*60+MINUTE(H189)</f>
        <v>237</v>
      </c>
    </row>
    <row r="190" spans="1:9" ht="15.75" thickBot="1" x14ac:dyDescent="0.3">
      <c r="A190" s="51" t="s">
        <v>16</v>
      </c>
      <c r="B190" s="52">
        <v>2</v>
      </c>
      <c r="C190" s="8">
        <v>3</v>
      </c>
      <c r="D190" s="4">
        <v>1</v>
      </c>
      <c r="E190" s="4"/>
      <c r="F190" s="4"/>
      <c r="G190" s="4"/>
      <c r="H190" s="55">
        <v>0.16458333333333333</v>
      </c>
      <c r="I190" s="54">
        <f>HOUR(H190)*60+MINUTE(H190)</f>
        <v>237</v>
      </c>
    </row>
    <row r="191" spans="1:9" ht="15.75" thickBot="1" x14ac:dyDescent="0.3">
      <c r="A191" s="51" t="s">
        <v>16</v>
      </c>
      <c r="B191" s="52">
        <v>2</v>
      </c>
      <c r="C191" s="8">
        <v>4</v>
      </c>
      <c r="D191" s="4"/>
      <c r="E191" s="4"/>
      <c r="F191" s="4">
        <v>1</v>
      </c>
      <c r="G191" s="4"/>
      <c r="H191" s="55">
        <v>0.16458333333333333</v>
      </c>
      <c r="I191" s="54">
        <f>HOUR(H191)*60+MINUTE(H191)</f>
        <v>237</v>
      </c>
    </row>
    <row r="192" spans="1:9" ht="15.75" thickBot="1" x14ac:dyDescent="0.3">
      <c r="A192" s="51" t="s">
        <v>16</v>
      </c>
      <c r="B192" s="52">
        <v>2</v>
      </c>
      <c r="C192" s="8">
        <v>5</v>
      </c>
      <c r="D192" s="4"/>
      <c r="E192" s="4">
        <v>1</v>
      </c>
      <c r="F192" s="4"/>
      <c r="G192" s="4"/>
      <c r="H192" s="55">
        <v>0.16458333333333333</v>
      </c>
      <c r="I192" s="54">
        <f>HOUR(H192)*60+MINUTE(H192)</f>
        <v>237</v>
      </c>
    </row>
    <row r="193" spans="1:9" ht="15.75" thickBot="1" x14ac:dyDescent="0.3">
      <c r="A193" s="51" t="s">
        <v>16</v>
      </c>
      <c r="B193" s="52">
        <v>2</v>
      </c>
      <c r="C193" s="9">
        <v>6</v>
      </c>
      <c r="D193" s="6"/>
      <c r="E193" s="6">
        <v>1</v>
      </c>
      <c r="F193" s="6"/>
      <c r="G193" s="6"/>
      <c r="H193" s="55">
        <v>0.16458333333333333</v>
      </c>
      <c r="I193" s="54">
        <f>HOUR(H193)*60+MINUTE(H193)</f>
        <v>237</v>
      </c>
    </row>
    <row r="194" spans="1:9" ht="15.75" thickBot="1" x14ac:dyDescent="0.3">
      <c r="A194" s="51" t="s">
        <v>16</v>
      </c>
      <c r="B194" s="52">
        <v>3</v>
      </c>
      <c r="C194" s="7">
        <v>1</v>
      </c>
      <c r="D194" s="5">
        <v>1</v>
      </c>
      <c r="E194" s="5"/>
      <c r="F194" s="5"/>
      <c r="G194" s="5"/>
      <c r="H194" s="55">
        <v>9.7916666666666666E-2</v>
      </c>
      <c r="I194" s="54">
        <f>HOUR(H194)*60+MINUTE(H194)</f>
        <v>141</v>
      </c>
    </row>
    <row r="195" spans="1:9" ht="15.75" thickBot="1" x14ac:dyDescent="0.3">
      <c r="A195" s="51" t="s">
        <v>16</v>
      </c>
      <c r="B195" s="52">
        <v>3</v>
      </c>
      <c r="C195" s="8">
        <v>2</v>
      </c>
      <c r="D195" s="4">
        <v>1</v>
      </c>
      <c r="E195" s="4"/>
      <c r="F195" s="4"/>
      <c r="G195" s="4"/>
      <c r="H195" s="55">
        <v>9.7916666666666666E-2</v>
      </c>
      <c r="I195" s="54">
        <f>HOUR(H195)*60+MINUTE(H195)</f>
        <v>141</v>
      </c>
    </row>
    <row r="196" spans="1:9" ht="15.75" thickBot="1" x14ac:dyDescent="0.3">
      <c r="A196" s="51" t="s">
        <v>16</v>
      </c>
      <c r="B196" s="52">
        <v>3</v>
      </c>
      <c r="C196" s="8">
        <v>3</v>
      </c>
      <c r="D196" s="4">
        <v>1</v>
      </c>
      <c r="E196" s="4"/>
      <c r="F196" s="4"/>
      <c r="G196" s="4"/>
      <c r="H196" s="55">
        <v>9.7916666666666666E-2</v>
      </c>
      <c r="I196" s="54">
        <f>HOUR(H196)*60+MINUTE(H196)</f>
        <v>141</v>
      </c>
    </row>
    <row r="197" spans="1:9" ht="15.75" thickBot="1" x14ac:dyDescent="0.3">
      <c r="A197" s="51" t="s">
        <v>16</v>
      </c>
      <c r="B197" s="52">
        <v>3</v>
      </c>
      <c r="C197" s="8">
        <v>4</v>
      </c>
      <c r="D197" s="4"/>
      <c r="E197" s="4">
        <v>1</v>
      </c>
      <c r="F197" s="4"/>
      <c r="G197" s="4"/>
      <c r="H197" s="55">
        <v>9.7916666666666666E-2</v>
      </c>
      <c r="I197" s="54">
        <f>HOUR(H197)*60+MINUTE(H197)</f>
        <v>141</v>
      </c>
    </row>
    <row r="198" spans="1:9" ht="15.75" thickBot="1" x14ac:dyDescent="0.3">
      <c r="A198" s="51" t="s">
        <v>16</v>
      </c>
      <c r="B198" s="52">
        <v>3</v>
      </c>
      <c r="C198" s="8">
        <v>5</v>
      </c>
      <c r="D198" s="4"/>
      <c r="E198" s="4">
        <v>1</v>
      </c>
      <c r="F198" s="4"/>
      <c r="G198" s="4"/>
      <c r="H198" s="55">
        <v>9.7916666666666666E-2</v>
      </c>
      <c r="I198" s="54">
        <f>HOUR(H198)*60+MINUTE(H198)</f>
        <v>141</v>
      </c>
    </row>
    <row r="199" spans="1:9" ht="15.75" thickBot="1" x14ac:dyDescent="0.3">
      <c r="A199" s="51" t="s">
        <v>16</v>
      </c>
      <c r="B199" s="52">
        <v>3</v>
      </c>
      <c r="C199" s="9">
        <v>6</v>
      </c>
      <c r="D199" s="6">
        <v>1</v>
      </c>
      <c r="E199" s="6"/>
      <c r="F199" s="6"/>
      <c r="G199" s="6"/>
      <c r="H199" s="55">
        <v>9.7916666666666666E-2</v>
      </c>
      <c r="I199" s="54">
        <f>HOUR(H199)*60+MINUTE(H199)</f>
        <v>141</v>
      </c>
    </row>
    <row r="200" spans="1:9" ht="15.75" thickBot="1" x14ac:dyDescent="0.3">
      <c r="A200" s="51" t="s">
        <v>16</v>
      </c>
      <c r="B200" s="52">
        <v>4</v>
      </c>
      <c r="C200" s="7">
        <v>1</v>
      </c>
      <c r="D200" s="5">
        <v>1</v>
      </c>
      <c r="E200" s="5"/>
      <c r="F200" s="5"/>
      <c r="G200" s="5"/>
      <c r="H200" s="55">
        <v>9.5833333333333326E-2</v>
      </c>
      <c r="I200" s="54">
        <f>HOUR(H200)*60+MINUTE(H200)</f>
        <v>138</v>
      </c>
    </row>
    <row r="201" spans="1:9" ht="15.75" thickBot="1" x14ac:dyDescent="0.3">
      <c r="A201" s="51" t="s">
        <v>16</v>
      </c>
      <c r="B201" s="52">
        <v>4</v>
      </c>
      <c r="C201" s="8">
        <v>2</v>
      </c>
      <c r="D201" s="4">
        <v>1</v>
      </c>
      <c r="E201" s="4"/>
      <c r="F201" s="4"/>
      <c r="G201" s="4"/>
      <c r="H201" s="55">
        <v>9.5833333333333326E-2</v>
      </c>
      <c r="I201" s="54">
        <f>HOUR(H201)*60+MINUTE(H201)</f>
        <v>138</v>
      </c>
    </row>
    <row r="202" spans="1:9" ht="15.75" thickBot="1" x14ac:dyDescent="0.3">
      <c r="A202" s="51" t="s">
        <v>16</v>
      </c>
      <c r="B202" s="52">
        <v>4</v>
      </c>
      <c r="C202" s="8">
        <v>3</v>
      </c>
      <c r="D202" s="4">
        <v>1</v>
      </c>
      <c r="E202" s="4"/>
      <c r="F202" s="4"/>
      <c r="G202" s="4"/>
      <c r="H202" s="55">
        <v>9.5833333333333326E-2</v>
      </c>
      <c r="I202" s="54">
        <f>HOUR(H202)*60+MINUTE(H202)</f>
        <v>138</v>
      </c>
    </row>
    <row r="203" spans="1:9" ht="15.75" thickBot="1" x14ac:dyDescent="0.3">
      <c r="A203" s="51" t="s">
        <v>16</v>
      </c>
      <c r="B203" s="52">
        <v>4</v>
      </c>
      <c r="C203" s="8">
        <v>4</v>
      </c>
      <c r="D203" s="4">
        <v>1</v>
      </c>
      <c r="E203" s="4"/>
      <c r="F203" s="4"/>
      <c r="G203" s="4"/>
      <c r="H203" s="55">
        <v>9.5833333333333326E-2</v>
      </c>
      <c r="I203" s="54">
        <f>HOUR(H203)*60+MINUTE(H203)</f>
        <v>138</v>
      </c>
    </row>
    <row r="204" spans="1:9" ht="15.75" thickBot="1" x14ac:dyDescent="0.3">
      <c r="A204" s="51" t="s">
        <v>16</v>
      </c>
      <c r="B204" s="52">
        <v>4</v>
      </c>
      <c r="C204" s="8">
        <v>5</v>
      </c>
      <c r="D204" s="4"/>
      <c r="E204" s="4">
        <v>1</v>
      </c>
      <c r="F204" s="4"/>
      <c r="G204" s="4"/>
      <c r="H204" s="55">
        <v>9.5833333333333326E-2</v>
      </c>
      <c r="I204" s="54">
        <f>HOUR(H204)*60+MINUTE(H204)</f>
        <v>138</v>
      </c>
    </row>
    <row r="205" spans="1:9" ht="15.75" thickBot="1" x14ac:dyDescent="0.3">
      <c r="A205" s="51" t="s">
        <v>16</v>
      </c>
      <c r="B205" s="52">
        <v>4</v>
      </c>
      <c r="C205" s="9">
        <v>6</v>
      </c>
      <c r="D205" s="6">
        <v>1</v>
      </c>
      <c r="E205" s="6"/>
      <c r="F205" s="6"/>
      <c r="G205" s="6"/>
      <c r="H205" s="55">
        <v>9.5833333333333326E-2</v>
      </c>
      <c r="I205" s="54">
        <f>HOUR(H205)*60+MINUTE(H205)</f>
        <v>138</v>
      </c>
    </row>
    <row r="206" spans="1:9" ht="15.75" thickBot="1" x14ac:dyDescent="0.3">
      <c r="A206" s="51" t="s">
        <v>16</v>
      </c>
      <c r="B206" s="52">
        <v>5</v>
      </c>
      <c r="C206" s="7">
        <v>1</v>
      </c>
      <c r="D206" s="5">
        <v>1</v>
      </c>
      <c r="E206" s="5"/>
      <c r="F206" s="5"/>
      <c r="G206" s="5"/>
      <c r="H206" s="55">
        <v>0.1076388888888889</v>
      </c>
      <c r="I206" s="54">
        <f>HOUR(H206)*60+MINUTE(H206)</f>
        <v>155</v>
      </c>
    </row>
    <row r="207" spans="1:9" ht="15.75" thickBot="1" x14ac:dyDescent="0.3">
      <c r="A207" s="51" t="s">
        <v>16</v>
      </c>
      <c r="B207" s="52">
        <v>5</v>
      </c>
      <c r="C207" s="8">
        <v>2</v>
      </c>
      <c r="D207" s="4">
        <v>1</v>
      </c>
      <c r="E207" s="4"/>
      <c r="F207" s="4"/>
      <c r="G207" s="4"/>
      <c r="H207" s="55">
        <v>0.1076388888888889</v>
      </c>
      <c r="I207" s="54">
        <f>HOUR(H207)*60+MINUTE(H207)</f>
        <v>155</v>
      </c>
    </row>
    <row r="208" spans="1:9" ht="15.75" thickBot="1" x14ac:dyDescent="0.3">
      <c r="A208" s="51" t="s">
        <v>16</v>
      </c>
      <c r="B208" s="52">
        <v>5</v>
      </c>
      <c r="C208" s="8">
        <v>3</v>
      </c>
      <c r="D208" s="4">
        <v>1</v>
      </c>
      <c r="E208" s="4"/>
      <c r="F208" s="4"/>
      <c r="G208" s="4"/>
      <c r="H208" s="55">
        <v>0.1076388888888889</v>
      </c>
      <c r="I208" s="54">
        <f>HOUR(H208)*60+MINUTE(H208)</f>
        <v>155</v>
      </c>
    </row>
    <row r="209" spans="1:9" ht="15.75" thickBot="1" x14ac:dyDescent="0.3">
      <c r="A209" s="51" t="s">
        <v>16</v>
      </c>
      <c r="B209" s="52">
        <v>5</v>
      </c>
      <c r="C209" s="8">
        <v>4</v>
      </c>
      <c r="D209" s="4"/>
      <c r="E209" s="4"/>
      <c r="F209" s="4">
        <v>1</v>
      </c>
      <c r="G209" s="4"/>
      <c r="H209" s="55">
        <v>0.1076388888888889</v>
      </c>
      <c r="I209" s="54">
        <f>HOUR(H209)*60+MINUTE(H209)</f>
        <v>155</v>
      </c>
    </row>
    <row r="210" spans="1:9" ht="15.75" thickBot="1" x14ac:dyDescent="0.3">
      <c r="A210" s="51" t="s">
        <v>16</v>
      </c>
      <c r="B210" s="52">
        <v>5</v>
      </c>
      <c r="C210" s="8">
        <v>5</v>
      </c>
      <c r="D210" s="4"/>
      <c r="E210" s="4"/>
      <c r="F210" s="4">
        <v>1</v>
      </c>
      <c r="G210" s="4"/>
      <c r="H210" s="55">
        <v>0.1076388888888889</v>
      </c>
      <c r="I210" s="54">
        <f>HOUR(H210)*60+MINUTE(H210)</f>
        <v>155</v>
      </c>
    </row>
    <row r="211" spans="1:9" ht="15.75" thickBot="1" x14ac:dyDescent="0.3">
      <c r="A211" s="51" t="s">
        <v>16</v>
      </c>
      <c r="B211" s="52">
        <v>5</v>
      </c>
      <c r="C211" s="9">
        <v>6</v>
      </c>
      <c r="D211" s="6"/>
      <c r="E211" s="6">
        <v>1</v>
      </c>
      <c r="F211" s="6"/>
      <c r="G211" s="6"/>
      <c r="H211" s="55">
        <v>0.1076388888888889</v>
      </c>
      <c r="I211" s="54">
        <f>HOUR(H211)*60+MINUTE(H211)</f>
        <v>155</v>
      </c>
    </row>
    <row r="212" spans="1:9" ht="15.75" thickBot="1" x14ac:dyDescent="0.3">
      <c r="A212" s="51" t="s">
        <v>16</v>
      </c>
      <c r="B212" s="52">
        <v>6</v>
      </c>
      <c r="C212" s="7">
        <v>1</v>
      </c>
      <c r="D212" s="5">
        <v>1</v>
      </c>
      <c r="E212" s="5"/>
      <c r="F212" s="5"/>
      <c r="G212" s="5"/>
      <c r="H212" s="55">
        <v>0.1076388888888889</v>
      </c>
      <c r="I212" s="54">
        <f>HOUR(H212)*60+MINUTE(H212)</f>
        <v>155</v>
      </c>
    </row>
    <row r="213" spans="1:9" ht="15.75" thickBot="1" x14ac:dyDescent="0.3">
      <c r="A213" s="51" t="s">
        <v>16</v>
      </c>
      <c r="B213" s="52">
        <v>6</v>
      </c>
      <c r="C213" s="8">
        <v>2</v>
      </c>
      <c r="D213" s="4"/>
      <c r="E213" s="4">
        <v>1</v>
      </c>
      <c r="F213" s="4"/>
      <c r="G213" s="4"/>
      <c r="H213" s="55">
        <v>0.1076388888888889</v>
      </c>
      <c r="I213" s="54">
        <f>HOUR(H213)*60+MINUTE(H213)</f>
        <v>155</v>
      </c>
    </row>
    <row r="214" spans="1:9" ht="15.75" thickBot="1" x14ac:dyDescent="0.3">
      <c r="A214" s="51" t="s">
        <v>16</v>
      </c>
      <c r="B214" s="52">
        <v>6</v>
      </c>
      <c r="C214" s="8">
        <v>3</v>
      </c>
      <c r="D214" s="4">
        <v>1</v>
      </c>
      <c r="E214" s="4"/>
      <c r="F214" s="4"/>
      <c r="G214" s="4"/>
      <c r="H214" s="55">
        <v>0.1076388888888889</v>
      </c>
      <c r="I214" s="54">
        <f>HOUR(H214)*60+MINUTE(H214)</f>
        <v>155</v>
      </c>
    </row>
    <row r="215" spans="1:9" ht="15.75" thickBot="1" x14ac:dyDescent="0.3">
      <c r="A215" s="51" t="s">
        <v>16</v>
      </c>
      <c r="B215" s="52">
        <v>6</v>
      </c>
      <c r="C215" s="8">
        <v>4</v>
      </c>
      <c r="D215" s="4"/>
      <c r="E215" s="4"/>
      <c r="F215" s="4"/>
      <c r="G215" s="4">
        <v>1</v>
      </c>
      <c r="H215" s="55">
        <v>0.1076388888888889</v>
      </c>
      <c r="I215" s="54">
        <f>HOUR(H215)*60+MINUTE(H215)</f>
        <v>155</v>
      </c>
    </row>
    <row r="216" spans="1:9" ht="15.75" thickBot="1" x14ac:dyDescent="0.3">
      <c r="A216" s="51" t="s">
        <v>16</v>
      </c>
      <c r="B216" s="52">
        <v>6</v>
      </c>
      <c r="C216" s="8">
        <v>5</v>
      </c>
      <c r="D216" s="4"/>
      <c r="E216" s="4"/>
      <c r="F216" s="4"/>
      <c r="G216" s="4">
        <v>1</v>
      </c>
      <c r="H216" s="55">
        <v>0.1076388888888889</v>
      </c>
      <c r="I216" s="54">
        <f>HOUR(H216)*60+MINUTE(H216)</f>
        <v>155</v>
      </c>
    </row>
    <row r="217" spans="1:9" ht="15.75" thickBot="1" x14ac:dyDescent="0.3">
      <c r="A217" s="51" t="s">
        <v>16</v>
      </c>
      <c r="B217" s="52">
        <v>6</v>
      </c>
      <c r="C217" s="9">
        <v>6</v>
      </c>
      <c r="D217" s="6"/>
      <c r="E217" s="6"/>
      <c r="F217" s="6"/>
      <c r="G217" s="6">
        <v>1</v>
      </c>
      <c r="H217" s="55">
        <v>0.1076388888888889</v>
      </c>
      <c r="I217" s="54">
        <f>HOUR(H217)*60+MINUTE(H217)</f>
        <v>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0"/>
  <sheetViews>
    <sheetView topLeftCell="A204" workbookViewId="0">
      <selection activeCell="G229" sqref="G229"/>
    </sheetView>
  </sheetViews>
  <sheetFormatPr defaultRowHeight="15" x14ac:dyDescent="0.25"/>
  <sheetData>
    <row r="1" spans="1:26" ht="15.75" thickBot="1" x14ac:dyDescent="0.3">
      <c r="A1" s="1" t="s">
        <v>2</v>
      </c>
      <c r="B1" s="2" t="s">
        <v>8</v>
      </c>
      <c r="C1" s="2" t="s">
        <v>0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23</v>
      </c>
      <c r="K1" s="13"/>
      <c r="L1" s="1" t="s">
        <v>2</v>
      </c>
      <c r="M1" s="2" t="s">
        <v>8</v>
      </c>
      <c r="N1" s="2" t="s">
        <v>0</v>
      </c>
      <c r="O1" s="2" t="s">
        <v>3</v>
      </c>
      <c r="P1" s="2" t="s">
        <v>4</v>
      </c>
      <c r="Q1" s="2" t="s">
        <v>5</v>
      </c>
      <c r="R1" s="2" t="s">
        <v>6</v>
      </c>
    </row>
    <row r="2" spans="1:26" ht="15.75" thickBot="1" x14ac:dyDescent="0.3">
      <c r="A2" s="51" t="s">
        <v>26</v>
      </c>
      <c r="B2" s="52">
        <v>1</v>
      </c>
      <c r="C2" s="7">
        <v>1</v>
      </c>
      <c r="D2" s="5"/>
      <c r="E2" s="5"/>
      <c r="F2" s="5">
        <v>1</v>
      </c>
      <c r="G2" s="5"/>
      <c r="H2" s="53">
        <v>0.28750000000000003</v>
      </c>
      <c r="I2" s="54">
        <f>HOUR(H2)*60+MINUTE(H2)</f>
        <v>414</v>
      </c>
      <c r="K2" s="13"/>
      <c r="T2" s="51" t="s">
        <v>26</v>
      </c>
      <c r="U2" s="52">
        <v>1</v>
      </c>
      <c r="V2" s="7">
        <v>1</v>
      </c>
      <c r="W2" s="5"/>
      <c r="X2" s="5"/>
      <c r="Y2" s="5">
        <v>1</v>
      </c>
      <c r="Z2" s="5"/>
    </row>
    <row r="3" spans="1:26" ht="15.75" thickBot="1" x14ac:dyDescent="0.3">
      <c r="A3" s="51" t="s">
        <v>26</v>
      </c>
      <c r="B3" s="52">
        <v>1</v>
      </c>
      <c r="C3" s="8">
        <v>2</v>
      </c>
      <c r="D3" s="4"/>
      <c r="E3" s="4"/>
      <c r="F3" s="4"/>
      <c r="G3" s="4">
        <v>1</v>
      </c>
      <c r="H3" s="53">
        <v>0.28750000000000003</v>
      </c>
      <c r="I3" s="54">
        <f>HOUR(H3)*60+MINUTE(H3)</f>
        <v>414</v>
      </c>
      <c r="T3" s="51" t="s">
        <v>26</v>
      </c>
      <c r="U3" s="52">
        <v>1</v>
      </c>
      <c r="V3" s="8">
        <v>2</v>
      </c>
      <c r="W3" s="4"/>
      <c r="X3" s="4"/>
      <c r="Y3" s="4"/>
      <c r="Z3" s="4">
        <v>1</v>
      </c>
    </row>
    <row r="4" spans="1:26" ht="15.75" thickBot="1" x14ac:dyDescent="0.3">
      <c r="A4" s="51" t="s">
        <v>26</v>
      </c>
      <c r="B4" s="52">
        <v>1</v>
      </c>
      <c r="C4" s="8">
        <v>3</v>
      </c>
      <c r="D4" s="4"/>
      <c r="E4" s="4"/>
      <c r="F4" s="4">
        <v>1</v>
      </c>
      <c r="G4" s="4"/>
      <c r="H4" s="53">
        <v>0.28750000000000003</v>
      </c>
      <c r="I4" s="54">
        <f>HOUR(H4)*60+MINUTE(H4)</f>
        <v>414</v>
      </c>
      <c r="T4" s="51" t="s">
        <v>26</v>
      </c>
      <c r="U4" s="52">
        <v>1</v>
      </c>
      <c r="V4" s="8">
        <v>3</v>
      </c>
      <c r="W4" s="4"/>
      <c r="X4" s="4"/>
      <c r="Y4" s="4">
        <v>1</v>
      </c>
      <c r="Z4" s="4"/>
    </row>
    <row r="5" spans="1:26" ht="15.75" thickBot="1" x14ac:dyDescent="0.3">
      <c r="A5" s="51" t="s">
        <v>26</v>
      </c>
      <c r="B5" s="52">
        <v>1</v>
      </c>
      <c r="C5" s="8">
        <v>4</v>
      </c>
      <c r="D5" s="4">
        <v>1</v>
      </c>
      <c r="E5" s="4"/>
      <c r="F5" s="4"/>
      <c r="G5" s="4"/>
      <c r="H5" s="53">
        <v>0.28750000000000003</v>
      </c>
      <c r="I5" s="54">
        <f>HOUR(H5)*60+MINUTE(H5)</f>
        <v>414</v>
      </c>
      <c r="L5" s="51" t="s">
        <v>26</v>
      </c>
      <c r="M5" s="52">
        <v>1</v>
      </c>
      <c r="N5" s="8">
        <v>4</v>
      </c>
      <c r="O5" s="4">
        <v>1</v>
      </c>
      <c r="P5" s="4"/>
      <c r="Q5" s="4"/>
      <c r="R5" s="4"/>
    </row>
    <row r="6" spans="1:26" ht="15.75" thickBot="1" x14ac:dyDescent="0.3">
      <c r="A6" s="51" t="s">
        <v>26</v>
      </c>
      <c r="B6" s="52">
        <v>1</v>
      </c>
      <c r="C6" s="8">
        <v>5</v>
      </c>
      <c r="D6" s="4"/>
      <c r="E6" s="4">
        <v>1</v>
      </c>
      <c r="F6" s="4"/>
      <c r="G6" s="4"/>
      <c r="H6" s="53">
        <v>0.28750000000000003</v>
      </c>
      <c r="I6" s="54">
        <f>HOUR(H6)*60+MINUTE(H6)</f>
        <v>414</v>
      </c>
      <c r="L6" s="51" t="s">
        <v>26</v>
      </c>
      <c r="M6" s="52">
        <v>1</v>
      </c>
      <c r="N6" s="8">
        <v>5</v>
      </c>
      <c r="O6" s="4"/>
      <c r="P6" s="4">
        <v>1</v>
      </c>
      <c r="Q6" s="4"/>
      <c r="R6" s="4"/>
    </row>
    <row r="7" spans="1:26" ht="15.75" thickBot="1" x14ac:dyDescent="0.3">
      <c r="A7" s="51" t="s">
        <v>26</v>
      </c>
      <c r="B7" s="52">
        <v>1</v>
      </c>
      <c r="C7" s="9">
        <v>6</v>
      </c>
      <c r="D7" s="6"/>
      <c r="E7" s="6">
        <v>1</v>
      </c>
      <c r="F7" s="6"/>
      <c r="G7" s="6"/>
      <c r="H7" s="53">
        <v>0.28750000000000003</v>
      </c>
      <c r="I7" s="54">
        <f>HOUR(H7)*60+MINUTE(H7)</f>
        <v>414</v>
      </c>
      <c r="L7" s="51" t="s">
        <v>26</v>
      </c>
      <c r="M7" s="52">
        <v>1</v>
      </c>
      <c r="N7" s="9">
        <v>6</v>
      </c>
      <c r="O7" s="6"/>
      <c r="P7" s="6">
        <v>1</v>
      </c>
      <c r="Q7" s="6"/>
      <c r="R7" s="6"/>
    </row>
    <row r="8" spans="1:26" ht="15.75" thickBot="1" x14ac:dyDescent="0.3">
      <c r="A8" s="51" t="s">
        <v>14</v>
      </c>
      <c r="B8" s="52">
        <v>1</v>
      </c>
      <c r="C8" s="7">
        <v>1</v>
      </c>
      <c r="D8" s="5"/>
      <c r="E8" s="5"/>
      <c r="F8" s="5">
        <v>1</v>
      </c>
      <c r="G8" s="5"/>
      <c r="H8" s="55">
        <v>0.18680555555555556</v>
      </c>
      <c r="I8" s="54">
        <f>HOUR(H8)*60+MINUTE(H8)</f>
        <v>269</v>
      </c>
      <c r="J8" s="56"/>
      <c r="L8" s="51" t="s">
        <v>26</v>
      </c>
      <c r="M8" s="52">
        <v>2</v>
      </c>
      <c r="N8" s="7">
        <v>1</v>
      </c>
      <c r="O8" s="5">
        <v>1</v>
      </c>
      <c r="P8" s="5"/>
      <c r="Q8" s="5"/>
      <c r="R8" s="5"/>
    </row>
    <row r="9" spans="1:26" ht="15.75" thickBot="1" x14ac:dyDescent="0.3">
      <c r="A9" s="51" t="s">
        <v>14</v>
      </c>
      <c r="B9" s="52">
        <v>1</v>
      </c>
      <c r="C9" s="8">
        <v>2</v>
      </c>
      <c r="D9" s="4"/>
      <c r="E9" s="4"/>
      <c r="F9" s="4">
        <v>1</v>
      </c>
      <c r="G9" s="4"/>
      <c r="H9" s="55">
        <v>0.18680555555555556</v>
      </c>
      <c r="I9" s="54">
        <f>HOUR(H9)*60+MINUTE(H9)</f>
        <v>269</v>
      </c>
      <c r="J9" s="56"/>
      <c r="L9" s="51" t="s">
        <v>26</v>
      </c>
      <c r="M9" s="52">
        <v>2</v>
      </c>
      <c r="N9" s="8">
        <v>2</v>
      </c>
      <c r="O9" s="4">
        <v>1</v>
      </c>
      <c r="P9" s="4"/>
      <c r="Q9" s="4"/>
      <c r="R9" s="4"/>
    </row>
    <row r="10" spans="1:26" ht="15.75" thickBot="1" x14ac:dyDescent="0.3">
      <c r="A10" s="51" t="s">
        <v>14</v>
      </c>
      <c r="B10" s="52">
        <v>1</v>
      </c>
      <c r="C10" s="8">
        <v>3</v>
      </c>
      <c r="D10" s="4"/>
      <c r="E10" s="4"/>
      <c r="F10" s="4">
        <v>1</v>
      </c>
      <c r="G10" s="4"/>
      <c r="H10" s="55">
        <v>0.18680555555555556</v>
      </c>
      <c r="I10" s="54">
        <f>HOUR(H10)*60+MINUTE(H10)</f>
        <v>269</v>
      </c>
      <c r="J10" s="56"/>
      <c r="K10" s="13"/>
      <c r="L10" s="51" t="s">
        <v>26</v>
      </c>
      <c r="M10" s="52">
        <v>2</v>
      </c>
      <c r="N10" s="8">
        <v>3</v>
      </c>
      <c r="O10" s="4">
        <v>1</v>
      </c>
      <c r="P10" s="4"/>
      <c r="Q10" s="4"/>
      <c r="R10" s="4"/>
    </row>
    <row r="11" spans="1:26" ht="15.75" thickBot="1" x14ac:dyDescent="0.3">
      <c r="A11" s="51" t="s">
        <v>14</v>
      </c>
      <c r="B11" s="52">
        <v>1</v>
      </c>
      <c r="C11" s="8">
        <v>4</v>
      </c>
      <c r="D11" s="4"/>
      <c r="E11" s="4"/>
      <c r="F11" s="4">
        <v>1</v>
      </c>
      <c r="G11" s="4"/>
      <c r="H11" s="55">
        <v>0.18680555555555556</v>
      </c>
      <c r="I11" s="54">
        <f>HOUR(H11)*60+MINUTE(H11)</f>
        <v>269</v>
      </c>
      <c r="J11" s="56"/>
      <c r="K11" s="13"/>
      <c r="T11" s="51" t="s">
        <v>26</v>
      </c>
      <c r="U11" s="52">
        <v>2</v>
      </c>
      <c r="V11" s="8">
        <v>4</v>
      </c>
      <c r="W11" s="4"/>
      <c r="X11" s="4"/>
      <c r="Y11" s="4">
        <v>1</v>
      </c>
      <c r="Z11" s="4"/>
    </row>
    <row r="12" spans="1:26" ht="15.75" thickBot="1" x14ac:dyDescent="0.3">
      <c r="A12" s="51" t="s">
        <v>14</v>
      </c>
      <c r="B12" s="52">
        <v>1</v>
      </c>
      <c r="C12" s="8">
        <v>5</v>
      </c>
      <c r="D12" s="4"/>
      <c r="E12" s="4"/>
      <c r="F12" s="4">
        <v>1</v>
      </c>
      <c r="G12" s="4"/>
      <c r="H12" s="55">
        <v>0.18680555555555556</v>
      </c>
      <c r="I12" s="54">
        <f>HOUR(H12)*60+MINUTE(H12)</f>
        <v>269</v>
      </c>
      <c r="J12" s="56"/>
      <c r="K12" s="13"/>
      <c r="T12" s="51" t="s">
        <v>26</v>
      </c>
      <c r="U12" s="52">
        <v>2</v>
      </c>
      <c r="V12" s="8">
        <v>5</v>
      </c>
      <c r="W12" s="4"/>
      <c r="X12" s="4">
        <v>1</v>
      </c>
      <c r="Y12" s="4"/>
      <c r="Z12" s="4"/>
    </row>
    <row r="13" spans="1:26" ht="15.75" thickBot="1" x14ac:dyDescent="0.3">
      <c r="A13" s="51" t="s">
        <v>14</v>
      </c>
      <c r="B13" s="52">
        <v>1</v>
      </c>
      <c r="C13" s="9">
        <v>6</v>
      </c>
      <c r="D13" s="6"/>
      <c r="E13" s="6"/>
      <c r="F13" s="6">
        <v>1</v>
      </c>
      <c r="G13" s="6"/>
      <c r="H13" s="55">
        <v>0.18680555555555556</v>
      </c>
      <c r="I13" s="54">
        <f>HOUR(H13)*60+MINUTE(H13)</f>
        <v>269</v>
      </c>
      <c r="J13" s="56"/>
      <c r="K13" s="13"/>
      <c r="T13" s="51" t="s">
        <v>26</v>
      </c>
      <c r="U13" s="52">
        <v>2</v>
      </c>
      <c r="V13" s="9">
        <v>6</v>
      </c>
      <c r="W13" s="6"/>
      <c r="X13" s="6"/>
      <c r="Y13" s="6">
        <v>1</v>
      </c>
      <c r="Z13" s="6"/>
    </row>
    <row r="14" spans="1:26" ht="15.75" thickBot="1" x14ac:dyDescent="0.3">
      <c r="A14" s="51" t="s">
        <v>10</v>
      </c>
      <c r="B14" s="52">
        <v>1</v>
      </c>
      <c r="C14" s="7">
        <v>1</v>
      </c>
      <c r="D14" s="5"/>
      <c r="E14" s="5">
        <v>1</v>
      </c>
      <c r="F14" s="5"/>
      <c r="G14" s="5"/>
      <c r="H14" s="55">
        <v>0.15625</v>
      </c>
      <c r="I14" s="54">
        <f>HOUR(H14)*60+MINUTE(H14)</f>
        <v>225</v>
      </c>
      <c r="K14" s="13"/>
      <c r="L14" s="51" t="s">
        <v>26</v>
      </c>
      <c r="M14" s="52">
        <v>3</v>
      </c>
      <c r="N14" s="7">
        <v>1</v>
      </c>
      <c r="O14" s="5"/>
      <c r="P14" s="5">
        <v>1</v>
      </c>
      <c r="Q14" s="5"/>
      <c r="R14" s="5"/>
    </row>
    <row r="15" spans="1:26" ht="15.75" thickBot="1" x14ac:dyDescent="0.3">
      <c r="A15" s="51" t="s">
        <v>10</v>
      </c>
      <c r="B15" s="52">
        <v>1</v>
      </c>
      <c r="C15" s="8">
        <v>2</v>
      </c>
      <c r="D15" s="4"/>
      <c r="E15" s="4">
        <v>1</v>
      </c>
      <c r="F15" s="4"/>
      <c r="G15" s="4"/>
      <c r="H15" s="55">
        <v>0.15625</v>
      </c>
      <c r="I15" s="54">
        <f>HOUR(H15)*60+MINUTE(H15)</f>
        <v>225</v>
      </c>
      <c r="K15" s="13"/>
      <c r="L15" s="51" t="s">
        <v>26</v>
      </c>
      <c r="M15" s="52">
        <v>3</v>
      </c>
      <c r="N15" s="8">
        <v>2</v>
      </c>
      <c r="O15" s="4"/>
      <c r="P15" s="4">
        <v>1</v>
      </c>
      <c r="Q15" s="4"/>
      <c r="R15" s="4"/>
    </row>
    <row r="16" spans="1:26" ht="15.75" thickBot="1" x14ac:dyDescent="0.3">
      <c r="A16" s="51" t="s">
        <v>10</v>
      </c>
      <c r="B16" s="52">
        <v>1</v>
      </c>
      <c r="C16" s="8">
        <v>3</v>
      </c>
      <c r="D16" s="4"/>
      <c r="E16" s="4">
        <v>1</v>
      </c>
      <c r="F16" s="4"/>
      <c r="G16" s="4"/>
      <c r="H16" s="55">
        <v>0.15625</v>
      </c>
      <c r="I16" s="54">
        <f>HOUR(H16)*60+MINUTE(H16)</f>
        <v>225</v>
      </c>
      <c r="K16" s="13"/>
      <c r="L16" s="51" t="s">
        <v>26</v>
      </c>
      <c r="M16" s="52">
        <v>3</v>
      </c>
      <c r="N16" s="8">
        <v>3</v>
      </c>
      <c r="O16" s="4"/>
      <c r="P16" s="4">
        <v>1</v>
      </c>
      <c r="Q16" s="4"/>
      <c r="R16" s="4"/>
    </row>
    <row r="17" spans="1:26" ht="15.75" thickBot="1" x14ac:dyDescent="0.3">
      <c r="A17" s="51" t="s">
        <v>10</v>
      </c>
      <c r="B17" s="52">
        <v>1</v>
      </c>
      <c r="C17" s="8">
        <v>4</v>
      </c>
      <c r="D17" s="4"/>
      <c r="E17" s="4">
        <v>1</v>
      </c>
      <c r="F17" s="4"/>
      <c r="G17" s="4"/>
      <c r="H17" s="55">
        <v>0.15625</v>
      </c>
      <c r="I17" s="54">
        <f>HOUR(H17)*60+MINUTE(H17)</f>
        <v>225</v>
      </c>
      <c r="K17" s="13"/>
      <c r="T17" s="51" t="s">
        <v>26</v>
      </c>
      <c r="U17" s="52">
        <v>3</v>
      </c>
      <c r="V17" s="8">
        <v>4</v>
      </c>
      <c r="W17" s="4"/>
      <c r="X17" s="4"/>
      <c r="Y17" s="4"/>
      <c r="Z17" s="4">
        <v>1</v>
      </c>
    </row>
    <row r="18" spans="1:26" ht="15.75" thickBot="1" x14ac:dyDescent="0.3">
      <c r="A18" s="51" t="s">
        <v>10</v>
      </c>
      <c r="B18" s="52">
        <v>1</v>
      </c>
      <c r="C18" s="8">
        <v>5</v>
      </c>
      <c r="D18" s="4">
        <v>1</v>
      </c>
      <c r="E18" s="4"/>
      <c r="F18" s="4"/>
      <c r="G18" s="4"/>
      <c r="H18" s="55">
        <v>0.15625</v>
      </c>
      <c r="I18" s="54">
        <f>HOUR(H18)*60+MINUTE(H18)</f>
        <v>225</v>
      </c>
      <c r="K18" s="13"/>
      <c r="T18" s="51" t="s">
        <v>26</v>
      </c>
      <c r="U18" s="52">
        <v>3</v>
      </c>
      <c r="V18" s="8">
        <v>5</v>
      </c>
      <c r="W18" s="4"/>
      <c r="X18" s="4"/>
      <c r="Y18" s="4"/>
      <c r="Z18" s="4">
        <v>1</v>
      </c>
    </row>
    <row r="19" spans="1:26" ht="15.75" thickBot="1" x14ac:dyDescent="0.3">
      <c r="A19" s="51" t="s">
        <v>10</v>
      </c>
      <c r="B19" s="52">
        <v>1</v>
      </c>
      <c r="C19" s="9">
        <v>6</v>
      </c>
      <c r="D19" s="6">
        <v>1</v>
      </c>
      <c r="E19" s="6"/>
      <c r="F19" s="6"/>
      <c r="G19" s="6"/>
      <c r="H19" s="55">
        <v>0.15625</v>
      </c>
      <c r="I19" s="54">
        <f>HOUR(H19)*60+MINUTE(H19)</f>
        <v>225</v>
      </c>
      <c r="K19" s="13"/>
      <c r="T19" s="51" t="s">
        <v>26</v>
      </c>
      <c r="U19" s="52">
        <v>3</v>
      </c>
      <c r="V19" s="9">
        <v>6</v>
      </c>
      <c r="W19" s="6"/>
      <c r="X19" s="6"/>
      <c r="Y19" s="6">
        <v>1</v>
      </c>
      <c r="Z19" s="6"/>
    </row>
    <row r="20" spans="1:26" ht="15.75" thickBot="1" x14ac:dyDescent="0.3">
      <c r="A20" s="51" t="s">
        <v>30</v>
      </c>
      <c r="B20" s="52">
        <v>1</v>
      </c>
      <c r="C20" s="7">
        <v>1</v>
      </c>
      <c r="D20" s="5"/>
      <c r="E20" s="5"/>
      <c r="F20" s="5">
        <v>1</v>
      </c>
      <c r="G20" s="5"/>
      <c r="H20" s="53">
        <v>0.1173611111111111</v>
      </c>
      <c r="I20" s="54">
        <f>HOUR(H20)*60+MINUTE(H20)</f>
        <v>169</v>
      </c>
      <c r="K20" s="13"/>
      <c r="L20" s="51" t="s">
        <v>26</v>
      </c>
      <c r="M20" s="52">
        <v>4</v>
      </c>
      <c r="N20" s="7">
        <v>1</v>
      </c>
      <c r="O20" s="5"/>
      <c r="P20" s="5"/>
      <c r="Q20" s="5">
        <v>1</v>
      </c>
      <c r="R20" s="5"/>
    </row>
    <row r="21" spans="1:26" ht="15.75" thickBot="1" x14ac:dyDescent="0.3">
      <c r="A21" s="51" t="s">
        <v>30</v>
      </c>
      <c r="B21" s="52">
        <v>1</v>
      </c>
      <c r="C21" s="8">
        <v>2</v>
      </c>
      <c r="D21" s="4"/>
      <c r="E21" s="4"/>
      <c r="F21" s="4">
        <v>1</v>
      </c>
      <c r="G21" s="4"/>
      <c r="H21" s="53">
        <v>0.1173611111111111</v>
      </c>
      <c r="I21" s="54">
        <f>HOUR(H21)*60+MINUTE(H21)</f>
        <v>169</v>
      </c>
      <c r="K21" s="13"/>
      <c r="L21" s="51" t="s">
        <v>26</v>
      </c>
      <c r="M21" s="52">
        <v>4</v>
      </c>
      <c r="N21" s="8">
        <v>2</v>
      </c>
      <c r="O21" s="4"/>
      <c r="P21" s="4"/>
      <c r="Q21" s="4">
        <v>1</v>
      </c>
      <c r="R21" s="4"/>
    </row>
    <row r="22" spans="1:26" ht="15.75" thickBot="1" x14ac:dyDescent="0.3">
      <c r="A22" s="51" t="s">
        <v>30</v>
      </c>
      <c r="B22" s="52">
        <v>1</v>
      </c>
      <c r="C22" s="8">
        <v>3</v>
      </c>
      <c r="D22" s="4"/>
      <c r="E22" s="4"/>
      <c r="F22" s="4">
        <v>1</v>
      </c>
      <c r="G22" s="4"/>
      <c r="H22" s="53">
        <v>0.1173611111111111</v>
      </c>
      <c r="I22" s="54">
        <f>HOUR(H22)*60+MINUTE(H22)</f>
        <v>169</v>
      </c>
      <c r="K22" s="13"/>
      <c r="L22" s="51" t="s">
        <v>26</v>
      </c>
      <c r="M22" s="52">
        <v>4</v>
      </c>
      <c r="N22" s="8">
        <v>3</v>
      </c>
      <c r="O22" s="4"/>
      <c r="P22" s="4"/>
      <c r="Q22" s="4">
        <v>1</v>
      </c>
      <c r="R22" s="4"/>
    </row>
    <row r="23" spans="1:26" ht="15.75" thickBot="1" x14ac:dyDescent="0.3">
      <c r="A23" s="51" t="s">
        <v>30</v>
      </c>
      <c r="B23" s="52">
        <v>1</v>
      </c>
      <c r="C23" s="8">
        <v>4</v>
      </c>
      <c r="D23" s="4">
        <v>1</v>
      </c>
      <c r="E23" s="4"/>
      <c r="F23" s="4"/>
      <c r="G23" s="4"/>
      <c r="H23" s="53">
        <v>0.1173611111111111</v>
      </c>
      <c r="I23" s="54">
        <f>HOUR(H23)*60+MINUTE(H23)</f>
        <v>169</v>
      </c>
      <c r="K23" s="13"/>
      <c r="T23" s="51" t="s">
        <v>26</v>
      </c>
      <c r="U23" s="52">
        <v>4</v>
      </c>
      <c r="V23" s="8">
        <v>4</v>
      </c>
      <c r="W23" s="4"/>
      <c r="X23" s="4"/>
      <c r="Y23" s="4">
        <v>1</v>
      </c>
      <c r="Z23" s="4"/>
    </row>
    <row r="24" spans="1:26" ht="15.75" thickBot="1" x14ac:dyDescent="0.3">
      <c r="A24" s="51" t="s">
        <v>30</v>
      </c>
      <c r="B24" s="52">
        <v>1</v>
      </c>
      <c r="C24" s="8">
        <v>5</v>
      </c>
      <c r="D24" s="4">
        <v>1</v>
      </c>
      <c r="E24" s="4"/>
      <c r="F24" s="4"/>
      <c r="G24" s="4"/>
      <c r="H24" s="53">
        <v>0.1173611111111111</v>
      </c>
      <c r="I24" s="54">
        <f>HOUR(H24)*60+MINUTE(H24)</f>
        <v>169</v>
      </c>
      <c r="K24" s="13"/>
      <c r="T24" s="51" t="s">
        <v>26</v>
      </c>
      <c r="U24" s="52">
        <v>4</v>
      </c>
      <c r="V24" s="8">
        <v>5</v>
      </c>
      <c r="W24" s="4"/>
      <c r="X24" s="4"/>
      <c r="Y24" s="4">
        <v>1</v>
      </c>
      <c r="Z24" s="4"/>
    </row>
    <row r="25" spans="1:26" ht="15.75" thickBot="1" x14ac:dyDescent="0.3">
      <c r="A25" s="51" t="s">
        <v>30</v>
      </c>
      <c r="B25" s="52">
        <v>1</v>
      </c>
      <c r="C25" s="9">
        <v>6</v>
      </c>
      <c r="D25" s="6"/>
      <c r="E25" s="6">
        <v>1</v>
      </c>
      <c r="F25" s="6"/>
      <c r="G25" s="6"/>
      <c r="H25" s="53">
        <v>0.1173611111111111</v>
      </c>
      <c r="I25" s="54">
        <f>HOUR(H25)*60+MINUTE(H25)</f>
        <v>169</v>
      </c>
      <c r="K25" s="13"/>
      <c r="T25" s="51" t="s">
        <v>26</v>
      </c>
      <c r="U25" s="52">
        <v>4</v>
      </c>
      <c r="V25" s="9">
        <v>6</v>
      </c>
      <c r="W25" s="6"/>
      <c r="X25" s="6"/>
      <c r="Y25" s="6">
        <v>1</v>
      </c>
      <c r="Z25" s="6"/>
    </row>
    <row r="26" spans="1:26" ht="15.75" thickBot="1" x14ac:dyDescent="0.3">
      <c r="A26" s="51" t="s">
        <v>28</v>
      </c>
      <c r="B26" s="52">
        <v>1</v>
      </c>
      <c r="C26" s="7">
        <v>1</v>
      </c>
      <c r="D26" s="5"/>
      <c r="E26" s="5"/>
      <c r="F26" s="5">
        <v>1</v>
      </c>
      <c r="G26" s="5"/>
      <c r="H26" s="53">
        <v>0.21111111111111111</v>
      </c>
      <c r="I26" s="54">
        <f>HOUR(H26)*60+MINUTE(H26)</f>
        <v>304</v>
      </c>
      <c r="K26" s="13"/>
      <c r="L26" s="51" t="s">
        <v>26</v>
      </c>
      <c r="M26" s="52">
        <v>5</v>
      </c>
      <c r="N26" s="7">
        <v>1</v>
      </c>
      <c r="O26" s="5">
        <v>1</v>
      </c>
      <c r="P26" s="5"/>
      <c r="Q26" s="5"/>
      <c r="R26" s="5"/>
    </row>
    <row r="27" spans="1:26" ht="15.75" thickBot="1" x14ac:dyDescent="0.3">
      <c r="A27" s="51" t="s">
        <v>28</v>
      </c>
      <c r="B27" s="52">
        <v>1</v>
      </c>
      <c r="C27" s="8">
        <v>2</v>
      </c>
      <c r="D27" s="4"/>
      <c r="E27" s="4"/>
      <c r="F27" s="4">
        <v>1</v>
      </c>
      <c r="G27" s="4"/>
      <c r="H27" s="53">
        <v>0.21111111111111111</v>
      </c>
      <c r="I27" s="54">
        <f>HOUR(H27)*60+MINUTE(H27)</f>
        <v>304</v>
      </c>
      <c r="K27" s="13"/>
      <c r="L27" s="51" t="s">
        <v>26</v>
      </c>
      <c r="M27" s="52">
        <v>5</v>
      </c>
      <c r="N27" s="8">
        <v>2</v>
      </c>
      <c r="O27" s="4">
        <v>1</v>
      </c>
      <c r="P27" s="4"/>
      <c r="Q27" s="4"/>
      <c r="R27" s="4"/>
    </row>
    <row r="28" spans="1:26" ht="15.75" thickBot="1" x14ac:dyDescent="0.3">
      <c r="A28" s="51" t="s">
        <v>28</v>
      </c>
      <c r="B28" s="52">
        <v>1</v>
      </c>
      <c r="C28" s="8">
        <v>3</v>
      </c>
      <c r="D28" s="4"/>
      <c r="E28" s="4"/>
      <c r="F28" s="4">
        <v>1</v>
      </c>
      <c r="G28" s="4"/>
      <c r="H28" s="53">
        <v>0.21111111111111111</v>
      </c>
      <c r="I28" s="54">
        <f>HOUR(H28)*60+MINUTE(H28)</f>
        <v>304</v>
      </c>
      <c r="K28" s="13"/>
      <c r="L28" s="51" t="s">
        <v>26</v>
      </c>
      <c r="M28" s="52">
        <v>5</v>
      </c>
      <c r="N28" s="8">
        <v>3</v>
      </c>
      <c r="O28" s="4">
        <v>1</v>
      </c>
      <c r="P28" s="4"/>
      <c r="Q28" s="4"/>
      <c r="R28" s="4"/>
    </row>
    <row r="29" spans="1:26" ht="15.75" thickBot="1" x14ac:dyDescent="0.3">
      <c r="A29" s="51" t="s">
        <v>28</v>
      </c>
      <c r="B29" s="52">
        <v>1</v>
      </c>
      <c r="C29" s="8">
        <v>4</v>
      </c>
      <c r="D29" s="4"/>
      <c r="E29" s="4"/>
      <c r="F29" s="4">
        <v>1</v>
      </c>
      <c r="G29" s="4"/>
      <c r="H29" s="53">
        <v>0.21111111111111111</v>
      </c>
      <c r="I29" s="54">
        <f>HOUR(H29)*60+MINUTE(H29)</f>
        <v>304</v>
      </c>
      <c r="K29" s="13"/>
      <c r="T29" s="51" t="s">
        <v>26</v>
      </c>
      <c r="U29" s="52">
        <v>5</v>
      </c>
      <c r="V29" s="8">
        <v>4</v>
      </c>
      <c r="W29" s="4">
        <v>1</v>
      </c>
      <c r="X29" s="4"/>
      <c r="Y29" s="4"/>
      <c r="Z29" s="4"/>
    </row>
    <row r="30" spans="1:26" ht="15.75" thickBot="1" x14ac:dyDescent="0.3">
      <c r="A30" s="51" t="s">
        <v>28</v>
      </c>
      <c r="B30" s="52">
        <v>1</v>
      </c>
      <c r="C30" s="8">
        <v>5</v>
      </c>
      <c r="D30" s="4"/>
      <c r="E30" s="4"/>
      <c r="F30" s="4">
        <v>1</v>
      </c>
      <c r="G30" s="4"/>
      <c r="H30" s="53">
        <v>0.21111111111111111</v>
      </c>
      <c r="I30" s="54">
        <f>HOUR(H30)*60+MINUTE(H30)</f>
        <v>304</v>
      </c>
      <c r="K30" s="13"/>
      <c r="T30" s="51" t="s">
        <v>26</v>
      </c>
      <c r="U30" s="52">
        <v>5</v>
      </c>
      <c r="V30" s="8">
        <v>5</v>
      </c>
      <c r="W30" s="4">
        <v>1</v>
      </c>
      <c r="X30" s="4"/>
      <c r="Y30" s="4"/>
      <c r="Z30" s="4"/>
    </row>
    <row r="31" spans="1:26" ht="15.75" thickBot="1" x14ac:dyDescent="0.3">
      <c r="A31" s="51" t="s">
        <v>28</v>
      </c>
      <c r="B31" s="52">
        <v>1</v>
      </c>
      <c r="C31" s="9">
        <v>6</v>
      </c>
      <c r="D31" s="6"/>
      <c r="E31" s="6"/>
      <c r="F31" s="6">
        <v>1</v>
      </c>
      <c r="G31" s="6"/>
      <c r="H31" s="53">
        <v>0.21111111111111111</v>
      </c>
      <c r="I31" s="54">
        <f>HOUR(H31)*60+MINUTE(H31)</f>
        <v>304</v>
      </c>
      <c r="K31" s="13"/>
      <c r="T31" s="51" t="s">
        <v>26</v>
      </c>
      <c r="U31" s="52">
        <v>5</v>
      </c>
      <c r="V31" s="9">
        <v>6</v>
      </c>
      <c r="W31" s="6"/>
      <c r="X31" s="6">
        <v>1</v>
      </c>
      <c r="Y31" s="6"/>
      <c r="Z31" s="6"/>
    </row>
    <row r="32" spans="1:26" ht="15.75" thickBot="1" x14ac:dyDescent="0.3">
      <c r="A32" s="51" t="s">
        <v>16</v>
      </c>
      <c r="B32" s="52">
        <v>1</v>
      </c>
      <c r="C32" s="7">
        <v>1</v>
      </c>
      <c r="D32" s="5"/>
      <c r="E32" s="5">
        <v>1</v>
      </c>
      <c r="F32" s="5"/>
      <c r="G32" s="5"/>
      <c r="H32" s="53">
        <v>0.11041666666666666</v>
      </c>
      <c r="I32" s="54">
        <f>HOUR(H32)*60+MINUTE(H32)</f>
        <v>159</v>
      </c>
      <c r="K32" s="13"/>
      <c r="L32" s="51" t="s">
        <v>26</v>
      </c>
      <c r="M32" s="52">
        <v>6</v>
      </c>
      <c r="N32" s="7">
        <v>1</v>
      </c>
      <c r="O32" s="5"/>
      <c r="P32" s="5">
        <v>1</v>
      </c>
      <c r="Q32" s="5"/>
      <c r="R32" s="5"/>
    </row>
    <row r="33" spans="1:26" ht="15.75" thickBot="1" x14ac:dyDescent="0.3">
      <c r="A33" s="51" t="s">
        <v>16</v>
      </c>
      <c r="B33" s="52">
        <v>1</v>
      </c>
      <c r="C33" s="8">
        <v>2</v>
      </c>
      <c r="D33" s="4">
        <v>1</v>
      </c>
      <c r="E33" s="4"/>
      <c r="F33" s="4"/>
      <c r="G33" s="4"/>
      <c r="H33" s="53">
        <v>0.11041666666666666</v>
      </c>
      <c r="I33" s="54">
        <f>HOUR(H33)*60+MINUTE(H33)</f>
        <v>159</v>
      </c>
      <c r="K33" s="13"/>
      <c r="L33" s="51" t="s">
        <v>26</v>
      </c>
      <c r="M33" s="52">
        <v>6</v>
      </c>
      <c r="N33" s="8">
        <v>2</v>
      </c>
      <c r="O33" s="4"/>
      <c r="P33" s="4">
        <v>1</v>
      </c>
      <c r="Q33" s="4"/>
      <c r="R33" s="4"/>
    </row>
    <row r="34" spans="1:26" ht="15.75" thickBot="1" x14ac:dyDescent="0.3">
      <c r="A34" s="51" t="s">
        <v>16</v>
      </c>
      <c r="B34" s="52">
        <v>1</v>
      </c>
      <c r="C34" s="8">
        <v>3</v>
      </c>
      <c r="D34" s="4">
        <v>1</v>
      </c>
      <c r="E34" s="4"/>
      <c r="F34" s="4"/>
      <c r="G34" s="4"/>
      <c r="H34" s="53">
        <v>0.11041666666666666</v>
      </c>
      <c r="I34" s="54">
        <f>HOUR(H34)*60+MINUTE(H34)</f>
        <v>159</v>
      </c>
      <c r="K34" s="13"/>
      <c r="L34" s="51" t="s">
        <v>26</v>
      </c>
      <c r="M34" s="52">
        <v>6</v>
      </c>
      <c r="N34" s="8">
        <v>3</v>
      </c>
      <c r="O34" s="4"/>
      <c r="P34" s="4">
        <v>1</v>
      </c>
      <c r="Q34" s="4"/>
      <c r="R34" s="4"/>
    </row>
    <row r="35" spans="1:26" ht="15.75" thickBot="1" x14ac:dyDescent="0.3">
      <c r="A35" s="51" t="s">
        <v>16</v>
      </c>
      <c r="B35" s="52">
        <v>1</v>
      </c>
      <c r="C35" s="8">
        <v>4</v>
      </c>
      <c r="D35" s="4"/>
      <c r="E35" s="4">
        <v>1</v>
      </c>
      <c r="F35" s="4"/>
      <c r="G35" s="4"/>
      <c r="H35" s="53">
        <v>0.11041666666666666</v>
      </c>
      <c r="I35" s="54">
        <f>HOUR(H35)*60+MINUTE(H35)</f>
        <v>159</v>
      </c>
      <c r="K35" s="13"/>
      <c r="T35" s="51" t="s">
        <v>26</v>
      </c>
      <c r="U35" s="52">
        <v>6</v>
      </c>
      <c r="V35" s="8">
        <v>4</v>
      </c>
      <c r="W35" s="4"/>
      <c r="X35" s="4">
        <v>1</v>
      </c>
      <c r="Y35" s="4"/>
      <c r="Z35" s="4"/>
    </row>
    <row r="36" spans="1:26" ht="15.75" thickBot="1" x14ac:dyDescent="0.3">
      <c r="A36" s="51" t="s">
        <v>16</v>
      </c>
      <c r="B36" s="52">
        <v>1</v>
      </c>
      <c r="C36" s="8">
        <v>5</v>
      </c>
      <c r="D36" s="4"/>
      <c r="E36" s="4"/>
      <c r="F36" s="4">
        <v>1</v>
      </c>
      <c r="G36" s="4"/>
      <c r="H36" s="53">
        <v>0.11041666666666666</v>
      </c>
      <c r="I36" s="54">
        <f>HOUR(H36)*60+MINUTE(H36)</f>
        <v>159</v>
      </c>
      <c r="K36" s="13"/>
      <c r="T36" s="51" t="s">
        <v>26</v>
      </c>
      <c r="U36" s="52">
        <v>6</v>
      </c>
      <c r="V36" s="8">
        <v>5</v>
      </c>
      <c r="W36" s="4"/>
      <c r="X36" s="4">
        <v>1</v>
      </c>
      <c r="Y36" s="4"/>
      <c r="Z36" s="4"/>
    </row>
    <row r="37" spans="1:26" ht="15.75" thickBot="1" x14ac:dyDescent="0.3">
      <c r="A37" s="51" t="s">
        <v>16</v>
      </c>
      <c r="B37" s="52">
        <v>1</v>
      </c>
      <c r="C37" s="9">
        <v>6</v>
      </c>
      <c r="D37" s="6"/>
      <c r="E37" s="6">
        <v>1</v>
      </c>
      <c r="F37" s="6"/>
      <c r="G37" s="6"/>
      <c r="H37" s="53">
        <v>0.11041666666666666</v>
      </c>
      <c r="I37" s="54">
        <f>HOUR(H37)*60+MINUTE(H37)</f>
        <v>159</v>
      </c>
      <c r="K37" s="13"/>
      <c r="T37" s="51" t="s">
        <v>26</v>
      </c>
      <c r="U37" s="52">
        <v>6</v>
      </c>
      <c r="V37" s="9">
        <v>6</v>
      </c>
      <c r="W37" s="6"/>
      <c r="X37" s="6">
        <v>1</v>
      </c>
      <c r="Y37" s="6"/>
      <c r="Z37" s="6"/>
    </row>
    <row r="38" spans="1:26" ht="15.75" thickBot="1" x14ac:dyDescent="0.3">
      <c r="A38" s="51" t="s">
        <v>26</v>
      </c>
      <c r="B38" s="52">
        <v>2</v>
      </c>
      <c r="C38" s="7">
        <v>1</v>
      </c>
      <c r="D38" s="5">
        <v>1</v>
      </c>
      <c r="E38" s="5"/>
      <c r="F38" s="5"/>
      <c r="G38" s="5"/>
      <c r="H38" s="55">
        <v>0.25208333333333333</v>
      </c>
      <c r="I38" s="54">
        <f>HOUR(H38)*60+MINUTE(H38)</f>
        <v>363</v>
      </c>
      <c r="K38" s="13"/>
      <c r="L38" s="51" t="s">
        <v>14</v>
      </c>
      <c r="M38" s="52">
        <v>1</v>
      </c>
      <c r="N38" s="7">
        <v>1</v>
      </c>
      <c r="O38" s="5"/>
      <c r="P38" s="5"/>
      <c r="Q38" s="5">
        <v>1</v>
      </c>
      <c r="R38" s="5"/>
    </row>
    <row r="39" spans="1:26" ht="15.75" thickBot="1" x14ac:dyDescent="0.3">
      <c r="A39" s="51" t="s">
        <v>26</v>
      </c>
      <c r="B39" s="52">
        <v>2</v>
      </c>
      <c r="C39" s="8">
        <v>2</v>
      </c>
      <c r="D39" s="4">
        <v>1</v>
      </c>
      <c r="E39" s="4"/>
      <c r="F39" s="4"/>
      <c r="G39" s="4"/>
      <c r="H39" s="55">
        <v>0.25208333333333333</v>
      </c>
      <c r="I39" s="54">
        <f>HOUR(H39)*60+MINUTE(H39)</f>
        <v>363</v>
      </c>
      <c r="K39" s="13"/>
      <c r="L39" s="51" t="s">
        <v>14</v>
      </c>
      <c r="M39" s="52">
        <v>1</v>
      </c>
      <c r="N39" s="8">
        <v>2</v>
      </c>
      <c r="O39" s="4"/>
      <c r="P39" s="4"/>
      <c r="Q39" s="4">
        <v>1</v>
      </c>
      <c r="R39" s="4"/>
    </row>
    <row r="40" spans="1:26" ht="15.75" thickBot="1" x14ac:dyDescent="0.3">
      <c r="A40" s="51" t="s">
        <v>26</v>
      </c>
      <c r="B40" s="52">
        <v>2</v>
      </c>
      <c r="C40" s="8">
        <v>3</v>
      </c>
      <c r="D40" s="4">
        <v>1</v>
      </c>
      <c r="E40" s="4"/>
      <c r="F40" s="4"/>
      <c r="G40" s="4"/>
      <c r="H40" s="55">
        <v>0.25208333333333333</v>
      </c>
      <c r="I40" s="54">
        <f>HOUR(H40)*60+MINUTE(H40)</f>
        <v>363</v>
      </c>
      <c r="K40" s="13"/>
      <c r="L40" s="51" t="s">
        <v>14</v>
      </c>
      <c r="M40" s="52">
        <v>1</v>
      </c>
      <c r="N40" s="8">
        <v>3</v>
      </c>
      <c r="O40" s="4"/>
      <c r="P40" s="4"/>
      <c r="Q40" s="4">
        <v>1</v>
      </c>
      <c r="R40" s="4"/>
    </row>
    <row r="41" spans="1:26" ht="15.75" thickBot="1" x14ac:dyDescent="0.3">
      <c r="A41" s="51" t="s">
        <v>26</v>
      </c>
      <c r="B41" s="52">
        <v>2</v>
      </c>
      <c r="C41" s="8">
        <v>4</v>
      </c>
      <c r="D41" s="4"/>
      <c r="E41" s="4"/>
      <c r="F41" s="4">
        <v>1</v>
      </c>
      <c r="G41" s="4"/>
      <c r="H41" s="55">
        <v>0.25208333333333333</v>
      </c>
      <c r="I41" s="54">
        <f>HOUR(H41)*60+MINUTE(H41)</f>
        <v>363</v>
      </c>
      <c r="J41" s="56"/>
      <c r="K41" s="13"/>
      <c r="T41" s="51" t="s">
        <v>14</v>
      </c>
      <c r="U41" s="52">
        <v>1</v>
      </c>
      <c r="V41" s="8">
        <v>4</v>
      </c>
      <c r="W41" s="4"/>
      <c r="X41" s="4"/>
      <c r="Y41" s="4">
        <v>1</v>
      </c>
      <c r="Z41" s="4"/>
    </row>
    <row r="42" spans="1:26" ht="15.75" thickBot="1" x14ac:dyDescent="0.3">
      <c r="A42" s="51" t="s">
        <v>26</v>
      </c>
      <c r="B42" s="52">
        <v>2</v>
      </c>
      <c r="C42" s="8">
        <v>5</v>
      </c>
      <c r="D42" s="4"/>
      <c r="E42" s="4">
        <v>1</v>
      </c>
      <c r="F42" s="4"/>
      <c r="G42" s="4"/>
      <c r="H42" s="55">
        <v>0.25208333333333333</v>
      </c>
      <c r="I42" s="54">
        <f>HOUR(H42)*60+MINUTE(H42)</f>
        <v>363</v>
      </c>
      <c r="J42" s="56"/>
      <c r="K42" s="13"/>
      <c r="T42" s="51" t="s">
        <v>14</v>
      </c>
      <c r="U42" s="52">
        <v>1</v>
      </c>
      <c r="V42" s="8">
        <v>5</v>
      </c>
      <c r="W42" s="4"/>
      <c r="X42" s="4"/>
      <c r="Y42" s="4">
        <v>1</v>
      </c>
      <c r="Z42" s="4"/>
    </row>
    <row r="43" spans="1:26" ht="15.75" thickBot="1" x14ac:dyDescent="0.3">
      <c r="A43" s="51" t="s">
        <v>26</v>
      </c>
      <c r="B43" s="52">
        <v>2</v>
      </c>
      <c r="C43" s="9">
        <v>6</v>
      </c>
      <c r="D43" s="6"/>
      <c r="E43" s="6"/>
      <c r="F43" s="6">
        <v>1</v>
      </c>
      <c r="G43" s="6"/>
      <c r="H43" s="55">
        <v>0.25208333333333333</v>
      </c>
      <c r="I43" s="54">
        <f>HOUR(H43)*60+MINUTE(H43)</f>
        <v>363</v>
      </c>
      <c r="J43" s="56"/>
      <c r="K43" s="13"/>
      <c r="T43" s="51" t="s">
        <v>14</v>
      </c>
      <c r="U43" s="52">
        <v>1</v>
      </c>
      <c r="V43" s="9">
        <v>6</v>
      </c>
      <c r="W43" s="6"/>
      <c r="X43" s="6"/>
      <c r="Y43" s="6">
        <v>1</v>
      </c>
      <c r="Z43" s="6"/>
    </row>
    <row r="44" spans="1:26" ht="15.75" thickBot="1" x14ac:dyDescent="0.3">
      <c r="A44" s="51" t="s">
        <v>14</v>
      </c>
      <c r="B44" s="52">
        <v>2</v>
      </c>
      <c r="C44" s="7">
        <v>1</v>
      </c>
      <c r="D44" s="5"/>
      <c r="E44" s="5"/>
      <c r="F44" s="5"/>
      <c r="G44" s="5">
        <v>1</v>
      </c>
      <c r="H44" s="55">
        <v>0.21805555555555556</v>
      </c>
      <c r="I44" s="54">
        <f>HOUR(H44)*60+MINUTE(H44)</f>
        <v>314</v>
      </c>
      <c r="J44" s="56"/>
      <c r="K44" s="13"/>
      <c r="T44" s="51" t="s">
        <v>14</v>
      </c>
      <c r="U44" s="52">
        <v>2</v>
      </c>
      <c r="V44" s="7">
        <v>1</v>
      </c>
      <c r="W44" s="5"/>
      <c r="X44" s="5"/>
      <c r="Y44" s="5"/>
      <c r="Z44" s="5">
        <v>1</v>
      </c>
    </row>
    <row r="45" spans="1:26" ht="15.75" thickBot="1" x14ac:dyDescent="0.3">
      <c r="A45" s="51" t="s">
        <v>14</v>
      </c>
      <c r="B45" s="52">
        <v>2</v>
      </c>
      <c r="C45" s="8">
        <v>2</v>
      </c>
      <c r="D45" s="4"/>
      <c r="E45" s="4"/>
      <c r="F45" s="4"/>
      <c r="G45" s="4">
        <v>1</v>
      </c>
      <c r="H45" s="55">
        <v>0.21805555555555556</v>
      </c>
      <c r="I45" s="54">
        <f>HOUR(H45)*60+MINUTE(H45)</f>
        <v>314</v>
      </c>
      <c r="J45" s="56"/>
      <c r="K45" s="13"/>
      <c r="T45" s="51" t="s">
        <v>14</v>
      </c>
      <c r="U45" s="52">
        <v>2</v>
      </c>
      <c r="V45" s="8">
        <v>2</v>
      </c>
      <c r="W45" s="4"/>
      <c r="X45" s="4"/>
      <c r="Y45" s="4"/>
      <c r="Z45" s="4">
        <v>1</v>
      </c>
    </row>
    <row r="46" spans="1:26" ht="15.75" thickBot="1" x14ac:dyDescent="0.3">
      <c r="A46" s="51" t="s">
        <v>14</v>
      </c>
      <c r="B46" s="52">
        <v>2</v>
      </c>
      <c r="C46" s="8">
        <v>3</v>
      </c>
      <c r="D46" s="4"/>
      <c r="E46" s="4"/>
      <c r="F46" s="4"/>
      <c r="G46" s="4">
        <v>1</v>
      </c>
      <c r="H46" s="55">
        <v>0.21805555555555556</v>
      </c>
      <c r="I46" s="54">
        <f>HOUR(H46)*60+MINUTE(H46)</f>
        <v>314</v>
      </c>
      <c r="J46" s="56"/>
      <c r="K46" s="13"/>
      <c r="T46" s="51" t="s">
        <v>14</v>
      </c>
      <c r="U46" s="52">
        <v>2</v>
      </c>
      <c r="V46" s="8">
        <v>3</v>
      </c>
      <c r="W46" s="4"/>
      <c r="X46" s="4"/>
      <c r="Y46" s="4"/>
      <c r="Z46" s="4">
        <v>1</v>
      </c>
    </row>
    <row r="47" spans="1:26" ht="15.75" thickBot="1" x14ac:dyDescent="0.3">
      <c r="A47" s="51" t="s">
        <v>14</v>
      </c>
      <c r="B47" s="52">
        <v>2</v>
      </c>
      <c r="C47" s="8">
        <v>4</v>
      </c>
      <c r="D47" s="4"/>
      <c r="E47" s="4"/>
      <c r="F47" s="4">
        <v>1</v>
      </c>
      <c r="G47" s="4"/>
      <c r="H47" s="55">
        <v>0.21805555555555556</v>
      </c>
      <c r="I47" s="54">
        <f>HOUR(H47)*60+MINUTE(H47)</f>
        <v>314</v>
      </c>
      <c r="J47" s="56"/>
      <c r="K47" s="13"/>
      <c r="L47" s="51" t="s">
        <v>14</v>
      </c>
      <c r="M47" s="52">
        <v>2</v>
      </c>
      <c r="N47" s="8">
        <v>4</v>
      </c>
      <c r="O47" s="4"/>
      <c r="P47" s="4"/>
      <c r="Q47" s="4">
        <v>1</v>
      </c>
      <c r="R47" s="4"/>
    </row>
    <row r="48" spans="1:26" ht="15.75" thickBot="1" x14ac:dyDescent="0.3">
      <c r="A48" s="51" t="s">
        <v>14</v>
      </c>
      <c r="B48" s="52">
        <v>2</v>
      </c>
      <c r="C48" s="8">
        <v>5</v>
      </c>
      <c r="D48" s="4"/>
      <c r="E48" s="4">
        <v>1</v>
      </c>
      <c r="F48" s="4"/>
      <c r="G48" s="4"/>
      <c r="H48" s="55">
        <v>0.21805555555555556</v>
      </c>
      <c r="I48" s="54">
        <f>HOUR(H48)*60+MINUTE(H48)</f>
        <v>314</v>
      </c>
      <c r="J48" s="56"/>
      <c r="K48" s="13"/>
      <c r="L48" s="51" t="s">
        <v>14</v>
      </c>
      <c r="M48" s="52">
        <v>2</v>
      </c>
      <c r="N48" s="8">
        <v>5</v>
      </c>
      <c r="O48" s="4"/>
      <c r="P48" s="4">
        <v>1</v>
      </c>
      <c r="Q48" s="4"/>
      <c r="R48" s="4"/>
    </row>
    <row r="49" spans="1:26" ht="15.75" thickBot="1" x14ac:dyDescent="0.3">
      <c r="A49" s="51" t="s">
        <v>14</v>
      </c>
      <c r="B49" s="52">
        <v>2</v>
      </c>
      <c r="C49" s="9">
        <v>6</v>
      </c>
      <c r="D49" s="6"/>
      <c r="E49" s="6"/>
      <c r="F49" s="6"/>
      <c r="G49" s="6">
        <v>1</v>
      </c>
      <c r="H49" s="55">
        <v>0.21805555555555556</v>
      </c>
      <c r="I49" s="54">
        <f>HOUR(H49)*60+MINUTE(H49)</f>
        <v>314</v>
      </c>
      <c r="J49" s="56"/>
      <c r="K49" s="13"/>
      <c r="L49" s="51" t="s">
        <v>14</v>
      </c>
      <c r="M49" s="52">
        <v>2</v>
      </c>
      <c r="N49" s="9">
        <v>6</v>
      </c>
      <c r="O49" s="6"/>
      <c r="P49" s="6"/>
      <c r="Q49" s="6"/>
      <c r="R49" s="6">
        <v>1</v>
      </c>
    </row>
    <row r="50" spans="1:26" ht="15.75" thickBot="1" x14ac:dyDescent="0.3">
      <c r="A50" s="51" t="s">
        <v>10</v>
      </c>
      <c r="B50" s="52">
        <v>2</v>
      </c>
      <c r="C50" s="7">
        <v>1</v>
      </c>
      <c r="D50" s="5"/>
      <c r="E50" s="5"/>
      <c r="F50" s="5"/>
      <c r="G50" s="5">
        <v>1</v>
      </c>
      <c r="H50" s="55">
        <v>0.19236111111111112</v>
      </c>
      <c r="I50" s="54">
        <f>HOUR(H50)*60+MINUTE(H50)</f>
        <v>277</v>
      </c>
      <c r="J50" s="56"/>
      <c r="K50" s="13"/>
      <c r="T50" s="51" t="s">
        <v>14</v>
      </c>
      <c r="U50" s="52">
        <v>3</v>
      </c>
      <c r="V50" s="7">
        <v>1</v>
      </c>
      <c r="W50" s="5"/>
      <c r="X50" s="5"/>
      <c r="Y50" s="5">
        <v>1</v>
      </c>
      <c r="Z50" s="5"/>
    </row>
    <row r="51" spans="1:26" ht="15.75" thickBot="1" x14ac:dyDescent="0.3">
      <c r="A51" s="51" t="s">
        <v>10</v>
      </c>
      <c r="B51" s="52">
        <v>2</v>
      </c>
      <c r="C51" s="8">
        <v>2</v>
      </c>
      <c r="D51" s="4"/>
      <c r="E51" s="4"/>
      <c r="F51" s="4"/>
      <c r="G51" s="4">
        <v>1</v>
      </c>
      <c r="H51" s="55">
        <v>0.19236111111111112</v>
      </c>
      <c r="I51" s="54">
        <f>HOUR(H51)*60+MINUTE(H51)</f>
        <v>277</v>
      </c>
      <c r="J51" s="56"/>
      <c r="K51" s="13"/>
      <c r="T51" s="51" t="s">
        <v>14</v>
      </c>
      <c r="U51" s="52">
        <v>3</v>
      </c>
      <c r="V51" s="8">
        <v>2</v>
      </c>
      <c r="W51" s="4"/>
      <c r="X51" s="4"/>
      <c r="Y51" s="4">
        <v>1</v>
      </c>
      <c r="Z51" s="4"/>
    </row>
    <row r="52" spans="1:26" ht="15.75" thickBot="1" x14ac:dyDescent="0.3">
      <c r="A52" s="51" t="s">
        <v>10</v>
      </c>
      <c r="B52" s="52">
        <v>2</v>
      </c>
      <c r="C52" s="8">
        <v>3</v>
      </c>
      <c r="D52" s="4"/>
      <c r="E52" s="4"/>
      <c r="F52" s="4"/>
      <c r="G52" s="4">
        <v>1</v>
      </c>
      <c r="H52" s="55">
        <v>0.19236111111111112</v>
      </c>
      <c r="I52" s="54">
        <f>HOUR(H52)*60+MINUTE(H52)</f>
        <v>277</v>
      </c>
      <c r="J52" s="56"/>
      <c r="K52" s="13"/>
      <c r="T52" s="51" t="s">
        <v>14</v>
      </c>
      <c r="U52" s="52">
        <v>3</v>
      </c>
      <c r="V52" s="8">
        <v>3</v>
      </c>
      <c r="W52" s="4"/>
      <c r="X52" s="4"/>
      <c r="Y52" s="4"/>
      <c r="Z52" s="4">
        <v>1</v>
      </c>
    </row>
    <row r="53" spans="1:26" ht="15" customHeight="1" thickBot="1" x14ac:dyDescent="0.3">
      <c r="A53" s="51" t="s">
        <v>10</v>
      </c>
      <c r="B53" s="52">
        <v>2</v>
      </c>
      <c r="C53" s="8">
        <v>4</v>
      </c>
      <c r="D53" s="4">
        <v>1</v>
      </c>
      <c r="E53" s="4"/>
      <c r="F53" s="4"/>
      <c r="G53" s="4"/>
      <c r="H53" s="55">
        <v>0.19236111111111112</v>
      </c>
      <c r="I53" s="54">
        <f>HOUR(H53)*60+MINUTE(H53)</f>
        <v>277</v>
      </c>
      <c r="L53" s="51" t="s">
        <v>14</v>
      </c>
      <c r="M53" s="52">
        <v>3</v>
      </c>
      <c r="N53" s="8">
        <v>4</v>
      </c>
      <c r="O53" s="4"/>
      <c r="P53" s="4"/>
      <c r="Q53" s="4">
        <v>1</v>
      </c>
      <c r="R53" s="4"/>
    </row>
    <row r="54" spans="1:26" ht="15.75" thickBot="1" x14ac:dyDescent="0.3">
      <c r="A54" s="51" t="s">
        <v>10</v>
      </c>
      <c r="B54" s="52">
        <v>2</v>
      </c>
      <c r="C54" s="8">
        <v>5</v>
      </c>
      <c r="D54" s="4">
        <v>1</v>
      </c>
      <c r="E54" s="4"/>
      <c r="F54" s="4"/>
      <c r="G54" s="4"/>
      <c r="H54" s="55">
        <v>0.19236111111111112</v>
      </c>
      <c r="I54" s="54">
        <f>HOUR(H54)*60+MINUTE(H54)</f>
        <v>277</v>
      </c>
      <c r="L54" s="51" t="s">
        <v>14</v>
      </c>
      <c r="M54" s="52">
        <v>3</v>
      </c>
      <c r="N54" s="8">
        <v>5</v>
      </c>
      <c r="O54" s="4"/>
      <c r="P54" s="4"/>
      <c r="Q54" s="4">
        <v>1</v>
      </c>
      <c r="R54" s="4"/>
    </row>
    <row r="55" spans="1:26" ht="15.75" thickBot="1" x14ac:dyDescent="0.3">
      <c r="A55" s="51" t="s">
        <v>10</v>
      </c>
      <c r="B55" s="52">
        <v>2</v>
      </c>
      <c r="C55" s="9">
        <v>6</v>
      </c>
      <c r="D55" s="6">
        <v>1</v>
      </c>
      <c r="E55" s="6"/>
      <c r="F55" s="6"/>
      <c r="G55" s="6"/>
      <c r="H55" s="55">
        <v>0.19236111111111112</v>
      </c>
      <c r="I55" s="54">
        <f>HOUR(H55)*60+MINUTE(H55)</f>
        <v>277</v>
      </c>
      <c r="L55" s="51" t="s">
        <v>14</v>
      </c>
      <c r="M55" s="52">
        <v>3</v>
      </c>
      <c r="N55" s="9">
        <v>6</v>
      </c>
      <c r="O55" s="6"/>
      <c r="P55" s="6"/>
      <c r="Q55" s="6">
        <v>1</v>
      </c>
      <c r="R55" s="6"/>
    </row>
    <row r="56" spans="1:26" ht="15.75" thickBot="1" x14ac:dyDescent="0.3">
      <c r="A56" s="51" t="s">
        <v>30</v>
      </c>
      <c r="B56" s="52">
        <v>2</v>
      </c>
      <c r="C56" s="7">
        <v>1</v>
      </c>
      <c r="D56" s="5">
        <v>1</v>
      </c>
      <c r="E56" s="5"/>
      <c r="F56" s="5"/>
      <c r="G56" s="5"/>
      <c r="H56" s="53">
        <v>0.16319444444444445</v>
      </c>
      <c r="I56" s="54">
        <f>HOUR(H56)*60+MINUTE(H56)</f>
        <v>235</v>
      </c>
      <c r="T56" s="51" t="s">
        <v>14</v>
      </c>
      <c r="U56" s="52">
        <v>4</v>
      </c>
      <c r="V56" s="7">
        <v>1</v>
      </c>
      <c r="W56" s="5"/>
      <c r="X56" s="5"/>
      <c r="Y56" s="5"/>
      <c r="Z56" s="5">
        <v>1</v>
      </c>
    </row>
    <row r="57" spans="1:26" ht="15.75" thickBot="1" x14ac:dyDescent="0.3">
      <c r="A57" s="51" t="s">
        <v>30</v>
      </c>
      <c r="B57" s="52">
        <v>2</v>
      </c>
      <c r="C57" s="8">
        <v>2</v>
      </c>
      <c r="D57" s="4">
        <v>1</v>
      </c>
      <c r="E57" s="4"/>
      <c r="F57" s="4"/>
      <c r="G57" s="4"/>
      <c r="H57" s="53">
        <v>0.16319444444444445</v>
      </c>
      <c r="I57" s="54">
        <f>HOUR(H57)*60+MINUTE(H57)</f>
        <v>235</v>
      </c>
      <c r="T57" s="51" t="s">
        <v>14</v>
      </c>
      <c r="U57" s="52">
        <v>4</v>
      </c>
      <c r="V57" s="8">
        <v>2</v>
      </c>
      <c r="W57" s="4"/>
      <c r="X57" s="4"/>
      <c r="Y57" s="4">
        <v>1</v>
      </c>
      <c r="Z57" s="4"/>
    </row>
    <row r="58" spans="1:26" ht="15.75" thickBot="1" x14ac:dyDescent="0.3">
      <c r="A58" s="51" t="s">
        <v>30</v>
      </c>
      <c r="B58" s="52">
        <v>2</v>
      </c>
      <c r="C58" s="8">
        <v>3</v>
      </c>
      <c r="D58" s="4">
        <v>1</v>
      </c>
      <c r="E58" s="4"/>
      <c r="F58" s="4"/>
      <c r="G58" s="4"/>
      <c r="H58" s="53">
        <v>0.16319444444444445</v>
      </c>
      <c r="I58" s="54">
        <f>HOUR(H58)*60+MINUTE(H58)</f>
        <v>235</v>
      </c>
      <c r="T58" s="51" t="s">
        <v>14</v>
      </c>
      <c r="U58" s="52">
        <v>4</v>
      </c>
      <c r="V58" s="8">
        <v>3</v>
      </c>
      <c r="W58" s="4"/>
      <c r="X58" s="4"/>
      <c r="Y58" s="4">
        <v>1</v>
      </c>
      <c r="Z58" s="4"/>
    </row>
    <row r="59" spans="1:26" ht="15.75" thickBot="1" x14ac:dyDescent="0.3">
      <c r="A59" s="51" t="s">
        <v>30</v>
      </c>
      <c r="B59" s="52">
        <v>2</v>
      </c>
      <c r="C59" s="8">
        <v>4</v>
      </c>
      <c r="D59" s="4">
        <v>1</v>
      </c>
      <c r="E59" s="4"/>
      <c r="F59" s="4"/>
      <c r="G59" s="4"/>
      <c r="H59" s="53">
        <v>0.16319444444444445</v>
      </c>
      <c r="I59" s="54">
        <f>HOUR(H59)*60+MINUTE(H59)</f>
        <v>235</v>
      </c>
      <c r="L59" s="51" t="s">
        <v>14</v>
      </c>
      <c r="M59" s="52">
        <v>4</v>
      </c>
      <c r="N59" s="8">
        <v>4</v>
      </c>
      <c r="O59" s="4"/>
      <c r="P59" s="4"/>
      <c r="Q59" s="4">
        <v>1</v>
      </c>
      <c r="R59" s="4"/>
    </row>
    <row r="60" spans="1:26" ht="15.75" thickBot="1" x14ac:dyDescent="0.3">
      <c r="A60" s="51" t="s">
        <v>30</v>
      </c>
      <c r="B60" s="52">
        <v>2</v>
      </c>
      <c r="C60" s="8">
        <v>5</v>
      </c>
      <c r="D60" s="4">
        <v>1</v>
      </c>
      <c r="E60" s="4"/>
      <c r="F60" s="4"/>
      <c r="G60" s="4"/>
      <c r="H60" s="53">
        <v>0.16319444444444445</v>
      </c>
      <c r="I60" s="54">
        <f>HOUR(H60)*60+MINUTE(H60)</f>
        <v>235</v>
      </c>
      <c r="L60" s="51" t="s">
        <v>14</v>
      </c>
      <c r="M60" s="52">
        <v>4</v>
      </c>
      <c r="N60" s="8">
        <v>5</v>
      </c>
      <c r="O60" s="4"/>
      <c r="P60" s="4"/>
      <c r="Q60" s="4">
        <v>1</v>
      </c>
      <c r="R60" s="4"/>
    </row>
    <row r="61" spans="1:26" ht="15.75" thickBot="1" x14ac:dyDescent="0.3">
      <c r="A61" s="51" t="s">
        <v>30</v>
      </c>
      <c r="B61" s="52">
        <v>2</v>
      </c>
      <c r="C61" s="9">
        <v>6</v>
      </c>
      <c r="D61" s="6"/>
      <c r="E61" s="6">
        <v>1</v>
      </c>
      <c r="F61" s="6"/>
      <c r="G61" s="6"/>
      <c r="H61" s="53">
        <v>0.16319444444444445</v>
      </c>
      <c r="I61" s="54">
        <f>HOUR(H61)*60+MINUTE(H61)</f>
        <v>235</v>
      </c>
      <c r="L61" s="51" t="s">
        <v>14</v>
      </c>
      <c r="M61" s="52">
        <v>4</v>
      </c>
      <c r="N61" s="9">
        <v>6</v>
      </c>
      <c r="O61" s="6"/>
      <c r="P61" s="6"/>
      <c r="Q61" s="6">
        <v>1</v>
      </c>
      <c r="R61" s="6"/>
    </row>
    <row r="62" spans="1:26" ht="15.75" thickBot="1" x14ac:dyDescent="0.3">
      <c r="A62" s="51" t="s">
        <v>28</v>
      </c>
      <c r="B62" s="52">
        <v>2</v>
      </c>
      <c r="C62" s="7">
        <v>1</v>
      </c>
      <c r="D62" s="5"/>
      <c r="E62" s="5"/>
      <c r="F62" s="5">
        <v>1</v>
      </c>
      <c r="G62" s="5"/>
      <c r="H62" s="53">
        <v>0.25625000000000003</v>
      </c>
      <c r="I62" s="54">
        <f>HOUR(H62)*60+MINUTE(H62)</f>
        <v>369</v>
      </c>
      <c r="T62" s="51" t="s">
        <v>14</v>
      </c>
      <c r="U62" s="52">
        <v>5</v>
      </c>
      <c r="V62" s="7">
        <v>1</v>
      </c>
      <c r="W62" s="5"/>
      <c r="X62" s="5"/>
      <c r="Y62" s="5"/>
      <c r="Z62" s="5">
        <v>1</v>
      </c>
    </row>
    <row r="63" spans="1:26" ht="15.75" thickBot="1" x14ac:dyDescent="0.3">
      <c r="A63" s="51" t="s">
        <v>28</v>
      </c>
      <c r="B63" s="52">
        <v>2</v>
      </c>
      <c r="C63" s="8">
        <v>2</v>
      </c>
      <c r="D63" s="4"/>
      <c r="E63" s="4"/>
      <c r="F63" s="4">
        <v>1</v>
      </c>
      <c r="G63" s="4"/>
      <c r="H63" s="53">
        <v>0.25625000000000003</v>
      </c>
      <c r="I63" s="54">
        <f>HOUR(H63)*60+MINUTE(H63)</f>
        <v>369</v>
      </c>
      <c r="T63" s="51" t="s">
        <v>14</v>
      </c>
      <c r="U63" s="52">
        <v>5</v>
      </c>
      <c r="V63" s="8">
        <v>2</v>
      </c>
      <c r="W63" s="4"/>
      <c r="X63" s="4"/>
      <c r="Y63" s="4"/>
      <c r="Z63" s="4">
        <v>1</v>
      </c>
    </row>
    <row r="64" spans="1:26" ht="15.75" thickBot="1" x14ac:dyDescent="0.3">
      <c r="A64" s="51" t="s">
        <v>28</v>
      </c>
      <c r="B64" s="52">
        <v>2</v>
      </c>
      <c r="C64" s="8">
        <v>3</v>
      </c>
      <c r="D64" s="4"/>
      <c r="E64" s="4"/>
      <c r="F64" s="4">
        <v>1</v>
      </c>
      <c r="G64" s="4"/>
      <c r="H64" s="53">
        <v>0.25625000000000003</v>
      </c>
      <c r="I64" s="54">
        <f>HOUR(H64)*60+MINUTE(H64)</f>
        <v>369</v>
      </c>
      <c r="T64" s="51" t="s">
        <v>14</v>
      </c>
      <c r="U64" s="52">
        <v>5</v>
      </c>
      <c r="V64" s="8">
        <v>3</v>
      </c>
      <c r="W64" s="4"/>
      <c r="X64" s="4"/>
      <c r="Y64" s="4"/>
      <c r="Z64" s="4">
        <v>1</v>
      </c>
    </row>
    <row r="65" spans="1:26" ht="15.75" thickBot="1" x14ac:dyDescent="0.3">
      <c r="A65" s="51" t="s">
        <v>28</v>
      </c>
      <c r="B65" s="52">
        <v>2</v>
      </c>
      <c r="C65" s="8">
        <v>4</v>
      </c>
      <c r="D65" s="4"/>
      <c r="E65" s="4"/>
      <c r="F65" s="4">
        <v>1</v>
      </c>
      <c r="G65" s="4"/>
      <c r="H65" s="53">
        <v>0.25625000000000003</v>
      </c>
      <c r="I65" s="54">
        <f>HOUR(H65)*60+MINUTE(H65)</f>
        <v>369</v>
      </c>
      <c r="L65" s="51" t="s">
        <v>14</v>
      </c>
      <c r="M65" s="52">
        <v>5</v>
      </c>
      <c r="N65" s="8">
        <v>4</v>
      </c>
      <c r="O65" s="4"/>
      <c r="P65" s="4">
        <v>1</v>
      </c>
      <c r="Q65" s="4"/>
      <c r="R65" s="4"/>
    </row>
    <row r="66" spans="1:26" ht="15.75" thickBot="1" x14ac:dyDescent="0.3">
      <c r="A66" s="51" t="s">
        <v>28</v>
      </c>
      <c r="B66" s="52">
        <v>2</v>
      </c>
      <c r="C66" s="8">
        <v>5</v>
      </c>
      <c r="D66" s="4"/>
      <c r="E66" s="4"/>
      <c r="F66" s="4">
        <v>1</v>
      </c>
      <c r="G66" s="4"/>
      <c r="H66" s="53">
        <v>0.25625000000000003</v>
      </c>
      <c r="I66" s="54">
        <f>HOUR(H66)*60+MINUTE(H66)</f>
        <v>369</v>
      </c>
      <c r="L66" s="51" t="s">
        <v>14</v>
      </c>
      <c r="M66" s="52">
        <v>5</v>
      </c>
      <c r="N66" s="8">
        <v>5</v>
      </c>
      <c r="O66" s="4"/>
      <c r="P66" s="4">
        <v>1</v>
      </c>
      <c r="Q66" s="4"/>
      <c r="R66" s="4"/>
    </row>
    <row r="67" spans="1:26" ht="15.75" thickBot="1" x14ac:dyDescent="0.3">
      <c r="A67" s="51" t="s">
        <v>28</v>
      </c>
      <c r="B67" s="52">
        <v>2</v>
      </c>
      <c r="C67" s="9">
        <v>6</v>
      </c>
      <c r="D67" s="6"/>
      <c r="E67" s="6"/>
      <c r="F67" s="6">
        <v>1</v>
      </c>
      <c r="G67" s="6"/>
      <c r="H67" s="53">
        <v>0.25625000000000003</v>
      </c>
      <c r="I67" s="54">
        <f>HOUR(H67)*60+MINUTE(H67)</f>
        <v>369</v>
      </c>
      <c r="L67" s="51" t="s">
        <v>14</v>
      </c>
      <c r="M67" s="52">
        <v>5</v>
      </c>
      <c r="N67" s="9">
        <v>6</v>
      </c>
      <c r="O67" s="6"/>
      <c r="P67" s="6">
        <v>1</v>
      </c>
      <c r="Q67" s="6"/>
      <c r="R67" s="6"/>
    </row>
    <row r="68" spans="1:26" ht="15" customHeight="1" thickBot="1" x14ac:dyDescent="0.3">
      <c r="A68" s="51" t="s">
        <v>16</v>
      </c>
      <c r="B68" s="52">
        <v>2</v>
      </c>
      <c r="C68" s="7">
        <v>1</v>
      </c>
      <c r="D68" s="5">
        <v>1</v>
      </c>
      <c r="E68" s="5"/>
      <c r="F68" s="5"/>
      <c r="G68" s="5"/>
      <c r="H68" s="53">
        <v>0.16458333333333333</v>
      </c>
      <c r="I68" s="54">
        <f>HOUR(H68)*60+MINUTE(H68)</f>
        <v>237</v>
      </c>
      <c r="T68" s="51" t="s">
        <v>14</v>
      </c>
      <c r="U68" s="52">
        <v>6</v>
      </c>
      <c r="V68" s="7">
        <v>1</v>
      </c>
      <c r="W68" s="5"/>
      <c r="X68" s="5"/>
      <c r="Y68" s="5">
        <v>1</v>
      </c>
      <c r="Z68" s="5"/>
    </row>
    <row r="69" spans="1:26" ht="15.75" thickBot="1" x14ac:dyDescent="0.3">
      <c r="A69" s="51" t="s">
        <v>16</v>
      </c>
      <c r="B69" s="52">
        <v>2</v>
      </c>
      <c r="C69" s="8">
        <v>2</v>
      </c>
      <c r="D69" s="4">
        <v>1</v>
      </c>
      <c r="E69" s="4"/>
      <c r="F69" s="4"/>
      <c r="G69" s="4"/>
      <c r="H69" s="53">
        <v>0.16458333333333333</v>
      </c>
      <c r="I69" s="54">
        <f>HOUR(H69)*60+MINUTE(H69)</f>
        <v>237</v>
      </c>
      <c r="T69" s="51" t="s">
        <v>14</v>
      </c>
      <c r="U69" s="52">
        <v>6</v>
      </c>
      <c r="V69" s="8">
        <v>2</v>
      </c>
      <c r="W69" s="4"/>
      <c r="X69" s="4">
        <v>1</v>
      </c>
      <c r="Y69" s="4"/>
      <c r="Z69" s="4"/>
    </row>
    <row r="70" spans="1:26" ht="15.75" thickBot="1" x14ac:dyDescent="0.3">
      <c r="A70" s="51" t="s">
        <v>16</v>
      </c>
      <c r="B70" s="52">
        <v>2</v>
      </c>
      <c r="C70" s="8">
        <v>3</v>
      </c>
      <c r="D70" s="4">
        <v>1</v>
      </c>
      <c r="E70" s="4"/>
      <c r="F70" s="4"/>
      <c r="G70" s="4"/>
      <c r="H70" s="53">
        <v>0.16458333333333333</v>
      </c>
      <c r="I70" s="54">
        <f>HOUR(H70)*60+MINUTE(H70)</f>
        <v>237</v>
      </c>
      <c r="T70" s="51" t="s">
        <v>14</v>
      </c>
      <c r="U70" s="52">
        <v>6</v>
      </c>
      <c r="V70" s="8">
        <v>3</v>
      </c>
      <c r="W70" s="4"/>
      <c r="X70" s="4">
        <v>1</v>
      </c>
      <c r="Y70" s="4"/>
      <c r="Z70" s="4"/>
    </row>
    <row r="71" spans="1:26" ht="15.75" thickBot="1" x14ac:dyDescent="0.3">
      <c r="A71" s="51" t="s">
        <v>16</v>
      </c>
      <c r="B71" s="52">
        <v>2</v>
      </c>
      <c r="C71" s="8">
        <v>4</v>
      </c>
      <c r="D71" s="4"/>
      <c r="E71" s="4"/>
      <c r="F71" s="4">
        <v>1</v>
      </c>
      <c r="G71" s="4"/>
      <c r="H71" s="53">
        <v>0.16458333333333333</v>
      </c>
      <c r="I71" s="54">
        <f>HOUR(H71)*60+MINUTE(H71)</f>
        <v>237</v>
      </c>
      <c r="L71" s="51" t="s">
        <v>14</v>
      </c>
      <c r="M71" s="52">
        <v>6</v>
      </c>
      <c r="N71" s="8">
        <v>4</v>
      </c>
      <c r="O71" s="4"/>
      <c r="P71" s="4">
        <v>1</v>
      </c>
      <c r="Q71" s="4"/>
      <c r="R71" s="4"/>
    </row>
    <row r="72" spans="1:26" ht="15.75" thickBot="1" x14ac:dyDescent="0.3">
      <c r="A72" s="51" t="s">
        <v>16</v>
      </c>
      <c r="B72" s="52">
        <v>2</v>
      </c>
      <c r="C72" s="8">
        <v>5</v>
      </c>
      <c r="D72" s="4"/>
      <c r="E72" s="4">
        <v>1</v>
      </c>
      <c r="F72" s="4"/>
      <c r="G72" s="4"/>
      <c r="H72" s="53">
        <v>0.16458333333333333</v>
      </c>
      <c r="I72" s="54">
        <f>HOUR(H72)*60+MINUTE(H72)</f>
        <v>237</v>
      </c>
      <c r="L72" s="51" t="s">
        <v>14</v>
      </c>
      <c r="M72" s="52">
        <v>6</v>
      </c>
      <c r="N72" s="8">
        <v>5</v>
      </c>
      <c r="O72" s="4"/>
      <c r="P72" s="4"/>
      <c r="Q72" s="4">
        <v>1</v>
      </c>
      <c r="R72" s="4"/>
    </row>
    <row r="73" spans="1:26" ht="15.75" thickBot="1" x14ac:dyDescent="0.3">
      <c r="A73" s="51" t="s">
        <v>16</v>
      </c>
      <c r="B73" s="52">
        <v>2</v>
      </c>
      <c r="C73" s="9">
        <v>6</v>
      </c>
      <c r="D73" s="6"/>
      <c r="E73" s="6">
        <v>1</v>
      </c>
      <c r="F73" s="6"/>
      <c r="G73" s="6"/>
      <c r="H73" s="53">
        <v>0.16458333333333333</v>
      </c>
      <c r="I73" s="54">
        <f>HOUR(H73)*60+MINUTE(H73)</f>
        <v>237</v>
      </c>
      <c r="L73" s="51" t="s">
        <v>14</v>
      </c>
      <c r="M73" s="52">
        <v>6</v>
      </c>
      <c r="N73" s="9">
        <v>6</v>
      </c>
      <c r="O73" s="6"/>
      <c r="P73" s="6">
        <v>1</v>
      </c>
      <c r="Q73" s="6"/>
      <c r="R73" s="6"/>
    </row>
    <row r="74" spans="1:26" ht="15.75" thickBot="1" x14ac:dyDescent="0.3">
      <c r="A74" s="51" t="s">
        <v>26</v>
      </c>
      <c r="B74" s="52">
        <v>3</v>
      </c>
      <c r="C74" s="7">
        <v>1</v>
      </c>
      <c r="D74" s="5"/>
      <c r="E74" s="5">
        <v>1</v>
      </c>
      <c r="F74" s="5"/>
      <c r="G74" s="5"/>
      <c r="H74" s="55">
        <v>0.1986111111111111</v>
      </c>
      <c r="I74" s="54">
        <f>HOUR(H74)*60+MINUTE(H74)</f>
        <v>286</v>
      </c>
      <c r="T74" s="51" t="s">
        <v>10</v>
      </c>
      <c r="U74" s="52">
        <v>1</v>
      </c>
      <c r="V74" s="7">
        <v>1</v>
      </c>
      <c r="W74" s="5"/>
      <c r="X74" s="5">
        <v>1</v>
      </c>
      <c r="Y74" s="5"/>
      <c r="Z74" s="5"/>
    </row>
    <row r="75" spans="1:26" ht="15.75" thickBot="1" x14ac:dyDescent="0.3">
      <c r="A75" s="51" t="s">
        <v>26</v>
      </c>
      <c r="B75" s="52">
        <v>3</v>
      </c>
      <c r="C75" s="8">
        <v>2</v>
      </c>
      <c r="D75" s="4"/>
      <c r="E75" s="4">
        <v>1</v>
      </c>
      <c r="F75" s="4"/>
      <c r="G75" s="4"/>
      <c r="H75" s="55">
        <v>0.1986111111111111</v>
      </c>
      <c r="I75" s="54">
        <f>HOUR(H75)*60+MINUTE(H75)</f>
        <v>286</v>
      </c>
      <c r="T75" s="51" t="s">
        <v>10</v>
      </c>
      <c r="U75" s="52">
        <v>1</v>
      </c>
      <c r="V75" s="8">
        <v>2</v>
      </c>
      <c r="W75" s="4"/>
      <c r="X75" s="4">
        <v>1</v>
      </c>
      <c r="Y75" s="4"/>
      <c r="Z75" s="4"/>
    </row>
    <row r="76" spans="1:26" ht="15.75" thickBot="1" x14ac:dyDescent="0.3">
      <c r="A76" s="51" t="s">
        <v>26</v>
      </c>
      <c r="B76" s="52">
        <v>3</v>
      </c>
      <c r="C76" s="8">
        <v>3</v>
      </c>
      <c r="D76" s="4"/>
      <c r="E76" s="4">
        <v>1</v>
      </c>
      <c r="F76" s="4"/>
      <c r="G76" s="4"/>
      <c r="H76" s="55">
        <v>0.1986111111111111</v>
      </c>
      <c r="I76" s="54">
        <f>HOUR(H76)*60+MINUTE(H76)</f>
        <v>286</v>
      </c>
      <c r="T76" s="51" t="s">
        <v>10</v>
      </c>
      <c r="U76" s="52">
        <v>1</v>
      </c>
      <c r="V76" s="8">
        <v>3</v>
      </c>
      <c r="W76" s="4"/>
      <c r="X76" s="4">
        <v>1</v>
      </c>
      <c r="Y76" s="4"/>
      <c r="Z76" s="4"/>
    </row>
    <row r="77" spans="1:26" ht="15.75" thickBot="1" x14ac:dyDescent="0.3">
      <c r="A77" s="51" t="s">
        <v>26</v>
      </c>
      <c r="B77" s="52">
        <v>3</v>
      </c>
      <c r="C77" s="8">
        <v>4</v>
      </c>
      <c r="D77" s="4"/>
      <c r="E77" s="4"/>
      <c r="F77" s="4"/>
      <c r="G77" s="4">
        <v>1</v>
      </c>
      <c r="H77" s="55">
        <v>0.1986111111111111</v>
      </c>
      <c r="I77" s="54">
        <f>HOUR(H77)*60+MINUTE(H77)</f>
        <v>286</v>
      </c>
      <c r="L77" s="51" t="s">
        <v>10</v>
      </c>
      <c r="M77" s="52">
        <v>1</v>
      </c>
      <c r="N77" s="8">
        <v>4</v>
      </c>
      <c r="O77" s="4"/>
      <c r="P77" s="4">
        <v>1</v>
      </c>
      <c r="Q77" s="4"/>
      <c r="R77" s="4"/>
    </row>
    <row r="78" spans="1:26" ht="15.75" thickBot="1" x14ac:dyDescent="0.3">
      <c r="A78" s="51" t="s">
        <v>26</v>
      </c>
      <c r="B78" s="52">
        <v>3</v>
      </c>
      <c r="C78" s="8">
        <v>5</v>
      </c>
      <c r="D78" s="4"/>
      <c r="E78" s="4"/>
      <c r="F78" s="4"/>
      <c r="G78" s="4">
        <v>1</v>
      </c>
      <c r="H78" s="55">
        <v>0.1986111111111111</v>
      </c>
      <c r="I78" s="54">
        <f>HOUR(H78)*60+MINUTE(H78)</f>
        <v>286</v>
      </c>
      <c r="L78" s="51" t="s">
        <v>10</v>
      </c>
      <c r="M78" s="52">
        <v>1</v>
      </c>
      <c r="N78" s="8">
        <v>5</v>
      </c>
      <c r="O78" s="4">
        <v>1</v>
      </c>
      <c r="P78" s="4"/>
      <c r="Q78" s="4"/>
      <c r="R78" s="4"/>
    </row>
    <row r="79" spans="1:26" ht="15.75" thickBot="1" x14ac:dyDescent="0.3">
      <c r="A79" s="51" t="s">
        <v>26</v>
      </c>
      <c r="B79" s="52">
        <v>3</v>
      </c>
      <c r="C79" s="9">
        <v>6</v>
      </c>
      <c r="D79" s="6"/>
      <c r="E79" s="6"/>
      <c r="F79" s="6">
        <v>1</v>
      </c>
      <c r="G79" s="6"/>
      <c r="H79" s="55">
        <v>0.1986111111111111</v>
      </c>
      <c r="I79" s="54">
        <f>HOUR(H79)*60+MINUTE(H79)</f>
        <v>286</v>
      </c>
      <c r="L79" s="51" t="s">
        <v>10</v>
      </c>
      <c r="M79" s="52">
        <v>1</v>
      </c>
      <c r="N79" s="9">
        <v>6</v>
      </c>
      <c r="O79" s="6">
        <v>1</v>
      </c>
      <c r="P79" s="6"/>
      <c r="Q79" s="6"/>
      <c r="R79" s="6"/>
    </row>
    <row r="80" spans="1:26" ht="15.75" thickBot="1" x14ac:dyDescent="0.3">
      <c r="A80" s="51" t="s">
        <v>14</v>
      </c>
      <c r="B80" s="52">
        <v>3</v>
      </c>
      <c r="C80" s="7">
        <v>1</v>
      </c>
      <c r="D80" s="5"/>
      <c r="E80" s="5"/>
      <c r="F80" s="5">
        <v>1</v>
      </c>
      <c r="G80" s="5"/>
      <c r="H80" s="55">
        <v>0.17847222222222223</v>
      </c>
      <c r="I80" s="54">
        <f>HOUR(H80)*60+MINUTE(H80)</f>
        <v>257</v>
      </c>
      <c r="T80" s="51" t="s">
        <v>10</v>
      </c>
      <c r="U80" s="52">
        <v>2</v>
      </c>
      <c r="V80" s="7">
        <v>1</v>
      </c>
      <c r="W80" s="5"/>
      <c r="X80" s="5"/>
      <c r="Y80" s="5"/>
      <c r="Z80" s="5">
        <v>1</v>
      </c>
    </row>
    <row r="81" spans="1:26" ht="15.75" thickBot="1" x14ac:dyDescent="0.3">
      <c r="A81" s="51" t="s">
        <v>14</v>
      </c>
      <c r="B81" s="52">
        <v>3</v>
      </c>
      <c r="C81" s="8">
        <v>2</v>
      </c>
      <c r="D81" s="4"/>
      <c r="E81" s="4"/>
      <c r="F81" s="4">
        <v>1</v>
      </c>
      <c r="G81" s="4"/>
      <c r="H81" s="55">
        <v>0.17847222222222223</v>
      </c>
      <c r="I81" s="54">
        <f>HOUR(H81)*60+MINUTE(H81)</f>
        <v>257</v>
      </c>
      <c r="T81" s="51" t="s">
        <v>10</v>
      </c>
      <c r="U81" s="52">
        <v>2</v>
      </c>
      <c r="V81" s="8">
        <v>2</v>
      </c>
      <c r="W81" s="4"/>
      <c r="X81" s="4"/>
      <c r="Y81" s="4"/>
      <c r="Z81" s="4">
        <v>1</v>
      </c>
    </row>
    <row r="82" spans="1:26" ht="15.75" thickBot="1" x14ac:dyDescent="0.3">
      <c r="A82" s="51" t="s">
        <v>14</v>
      </c>
      <c r="B82" s="52">
        <v>3</v>
      </c>
      <c r="C82" s="8">
        <v>3</v>
      </c>
      <c r="D82" s="4"/>
      <c r="E82" s="4"/>
      <c r="F82" s="4"/>
      <c r="G82" s="4">
        <v>1</v>
      </c>
      <c r="H82" s="55">
        <v>0.17847222222222223</v>
      </c>
      <c r="I82" s="54">
        <f>HOUR(H82)*60+MINUTE(H82)</f>
        <v>257</v>
      </c>
      <c r="T82" s="51" t="s">
        <v>10</v>
      </c>
      <c r="U82" s="52">
        <v>2</v>
      </c>
      <c r="V82" s="8">
        <v>3</v>
      </c>
      <c r="W82" s="4"/>
      <c r="X82" s="4"/>
      <c r="Y82" s="4"/>
      <c r="Z82" s="4">
        <v>1</v>
      </c>
    </row>
    <row r="83" spans="1:26" ht="15.75" thickBot="1" x14ac:dyDescent="0.3">
      <c r="A83" s="51" t="s">
        <v>14</v>
      </c>
      <c r="B83" s="52">
        <v>3</v>
      </c>
      <c r="C83" s="8">
        <v>4</v>
      </c>
      <c r="D83" s="4"/>
      <c r="E83" s="4"/>
      <c r="F83" s="4">
        <v>1</v>
      </c>
      <c r="G83" s="4"/>
      <c r="H83" s="55">
        <v>0.17847222222222223</v>
      </c>
      <c r="I83" s="54">
        <f>HOUR(H83)*60+MINUTE(H83)</f>
        <v>257</v>
      </c>
      <c r="L83" s="51" t="s">
        <v>10</v>
      </c>
      <c r="M83" s="52">
        <v>2</v>
      </c>
      <c r="N83" s="8">
        <v>4</v>
      </c>
      <c r="O83" s="4">
        <v>1</v>
      </c>
      <c r="P83" s="4"/>
      <c r="Q83" s="4"/>
      <c r="R83" s="4"/>
    </row>
    <row r="84" spans="1:26" ht="15.75" thickBot="1" x14ac:dyDescent="0.3">
      <c r="A84" s="51" t="s">
        <v>14</v>
      </c>
      <c r="B84" s="52">
        <v>3</v>
      </c>
      <c r="C84" s="8">
        <v>5</v>
      </c>
      <c r="D84" s="4"/>
      <c r="E84" s="4"/>
      <c r="F84" s="4">
        <v>1</v>
      </c>
      <c r="G84" s="4"/>
      <c r="H84" s="55">
        <v>0.17847222222222223</v>
      </c>
      <c r="I84" s="54">
        <f>HOUR(H84)*60+MINUTE(H84)</f>
        <v>257</v>
      </c>
      <c r="L84" s="51" t="s">
        <v>10</v>
      </c>
      <c r="M84" s="52">
        <v>2</v>
      </c>
      <c r="N84" s="8">
        <v>5</v>
      </c>
      <c r="O84" s="4">
        <v>1</v>
      </c>
      <c r="P84" s="4"/>
      <c r="Q84" s="4"/>
      <c r="R84" s="4"/>
    </row>
    <row r="85" spans="1:26" ht="15.75" thickBot="1" x14ac:dyDescent="0.3">
      <c r="A85" s="51" t="s">
        <v>14</v>
      </c>
      <c r="B85" s="52">
        <v>3</v>
      </c>
      <c r="C85" s="9">
        <v>6</v>
      </c>
      <c r="D85" s="6"/>
      <c r="E85" s="6"/>
      <c r="F85" s="6">
        <v>1</v>
      </c>
      <c r="G85" s="6"/>
      <c r="H85" s="55">
        <v>0.17847222222222223</v>
      </c>
      <c r="I85" s="54">
        <f>HOUR(H85)*60+MINUTE(H85)</f>
        <v>257</v>
      </c>
      <c r="L85" s="51" t="s">
        <v>10</v>
      </c>
      <c r="M85" s="52">
        <v>2</v>
      </c>
      <c r="N85" s="9">
        <v>6</v>
      </c>
      <c r="O85" s="6">
        <v>1</v>
      </c>
      <c r="P85" s="6"/>
      <c r="Q85" s="6"/>
      <c r="R85" s="6"/>
    </row>
    <row r="86" spans="1:26" ht="15" customHeight="1" thickBot="1" x14ac:dyDescent="0.3">
      <c r="A86" s="51" t="s">
        <v>10</v>
      </c>
      <c r="B86" s="52">
        <v>3</v>
      </c>
      <c r="C86" s="7">
        <v>1</v>
      </c>
      <c r="D86" s="5"/>
      <c r="E86" s="5"/>
      <c r="F86" s="5">
        <v>1</v>
      </c>
      <c r="G86" s="5"/>
      <c r="H86" s="55">
        <v>0.2076388888888889</v>
      </c>
      <c r="I86" s="54">
        <f>HOUR(H86)*60+MINUTE(H86)</f>
        <v>299</v>
      </c>
      <c r="L86" s="51" t="s">
        <v>10</v>
      </c>
      <c r="M86" s="52">
        <v>3</v>
      </c>
      <c r="N86" s="7">
        <v>1</v>
      </c>
      <c r="O86" s="5"/>
      <c r="P86" s="5"/>
      <c r="Q86" s="5">
        <v>1</v>
      </c>
      <c r="R86" s="5"/>
    </row>
    <row r="87" spans="1:26" ht="15.75" thickBot="1" x14ac:dyDescent="0.3">
      <c r="A87" s="51" t="s">
        <v>10</v>
      </c>
      <c r="B87" s="52">
        <v>3</v>
      </c>
      <c r="C87" s="8">
        <v>2</v>
      </c>
      <c r="D87" s="4"/>
      <c r="E87" s="4"/>
      <c r="F87" s="4">
        <v>1</v>
      </c>
      <c r="G87" s="4"/>
      <c r="H87" s="55">
        <v>0.2076388888888889</v>
      </c>
      <c r="I87" s="54">
        <f>HOUR(H87)*60+MINUTE(H87)</f>
        <v>299</v>
      </c>
      <c r="L87" s="51" t="s">
        <v>10</v>
      </c>
      <c r="M87" s="52">
        <v>3</v>
      </c>
      <c r="N87" s="8">
        <v>2</v>
      </c>
      <c r="O87" s="4"/>
      <c r="P87" s="4"/>
      <c r="Q87" s="4">
        <v>1</v>
      </c>
      <c r="R87" s="4"/>
    </row>
    <row r="88" spans="1:26" ht="15.75" thickBot="1" x14ac:dyDescent="0.3">
      <c r="A88" s="51" t="s">
        <v>10</v>
      </c>
      <c r="B88" s="52">
        <v>3</v>
      </c>
      <c r="C88" s="8">
        <v>3</v>
      </c>
      <c r="D88" s="4"/>
      <c r="E88" s="4">
        <v>1</v>
      </c>
      <c r="F88" s="4"/>
      <c r="G88" s="4"/>
      <c r="H88" s="55">
        <v>0.2076388888888889</v>
      </c>
      <c r="I88" s="54">
        <f>HOUR(H88)*60+MINUTE(H88)</f>
        <v>299</v>
      </c>
      <c r="L88" s="51" t="s">
        <v>10</v>
      </c>
      <c r="M88" s="52">
        <v>3</v>
      </c>
      <c r="N88" s="8">
        <v>3</v>
      </c>
      <c r="O88" s="4"/>
      <c r="P88" s="4">
        <v>1</v>
      </c>
      <c r="Q88" s="4"/>
      <c r="R88" s="4"/>
    </row>
    <row r="89" spans="1:26" ht="15.75" thickBot="1" x14ac:dyDescent="0.3">
      <c r="A89" s="51" t="s">
        <v>10</v>
      </c>
      <c r="B89" s="52">
        <v>3</v>
      </c>
      <c r="C89" s="8">
        <v>4</v>
      </c>
      <c r="D89" s="4"/>
      <c r="E89" s="4"/>
      <c r="F89" s="4">
        <v>1</v>
      </c>
      <c r="G89" s="4"/>
      <c r="H89" s="55">
        <v>0.2076388888888889</v>
      </c>
      <c r="I89" s="54">
        <f>HOUR(H89)*60+MINUTE(H89)</f>
        <v>299</v>
      </c>
      <c r="T89" s="51" t="s">
        <v>10</v>
      </c>
      <c r="U89" s="52">
        <v>3</v>
      </c>
      <c r="V89" s="8">
        <v>4</v>
      </c>
      <c r="W89" s="4"/>
      <c r="X89" s="4"/>
      <c r="Y89" s="4">
        <v>1</v>
      </c>
      <c r="Z89" s="4"/>
    </row>
    <row r="90" spans="1:26" ht="15.75" thickBot="1" x14ac:dyDescent="0.3">
      <c r="A90" s="51" t="s">
        <v>10</v>
      </c>
      <c r="B90" s="52">
        <v>3</v>
      </c>
      <c r="C90" s="8">
        <v>5</v>
      </c>
      <c r="D90" s="4"/>
      <c r="E90" s="4"/>
      <c r="F90" s="4"/>
      <c r="G90" s="4">
        <v>1</v>
      </c>
      <c r="H90" s="55">
        <v>0.2076388888888889</v>
      </c>
      <c r="I90" s="54">
        <f>HOUR(H90)*60+MINUTE(H90)</f>
        <v>299</v>
      </c>
      <c r="T90" s="51" t="s">
        <v>10</v>
      </c>
      <c r="U90" s="52">
        <v>3</v>
      </c>
      <c r="V90" s="8">
        <v>5</v>
      </c>
      <c r="W90" s="4"/>
      <c r="X90" s="4"/>
      <c r="Y90" s="4"/>
      <c r="Z90" s="4">
        <v>1</v>
      </c>
    </row>
    <row r="91" spans="1:26" ht="15.75" thickBot="1" x14ac:dyDescent="0.3">
      <c r="A91" s="51" t="s">
        <v>10</v>
      </c>
      <c r="B91" s="52">
        <v>3</v>
      </c>
      <c r="C91" s="9">
        <v>6</v>
      </c>
      <c r="D91" s="6"/>
      <c r="E91" s="6"/>
      <c r="F91" s="6">
        <v>1</v>
      </c>
      <c r="G91" s="6"/>
      <c r="H91" s="55">
        <v>0.2076388888888889</v>
      </c>
      <c r="I91" s="54">
        <f>HOUR(H91)*60+MINUTE(H91)</f>
        <v>299</v>
      </c>
      <c r="T91" s="51" t="s">
        <v>10</v>
      </c>
      <c r="U91" s="52">
        <v>3</v>
      </c>
      <c r="V91" s="9">
        <v>6</v>
      </c>
      <c r="W91" s="6"/>
      <c r="X91" s="6"/>
      <c r="Y91" s="6">
        <v>1</v>
      </c>
      <c r="Z91" s="6"/>
    </row>
    <row r="92" spans="1:26" ht="15.75" thickBot="1" x14ac:dyDescent="0.3">
      <c r="A92" s="51" t="s">
        <v>30</v>
      </c>
      <c r="B92" s="52">
        <v>3</v>
      </c>
      <c r="C92" s="7">
        <v>1</v>
      </c>
      <c r="D92" s="5">
        <v>1</v>
      </c>
      <c r="E92" s="5"/>
      <c r="F92" s="5"/>
      <c r="G92" s="5"/>
      <c r="H92" s="53">
        <v>0.18888888888888888</v>
      </c>
      <c r="I92" s="54">
        <f>HOUR(H92)*60+MINUTE(H92)</f>
        <v>272</v>
      </c>
      <c r="L92" s="51" t="s">
        <v>10</v>
      </c>
      <c r="M92" s="52">
        <v>4</v>
      </c>
      <c r="N92" s="7">
        <v>1</v>
      </c>
      <c r="O92" s="5"/>
      <c r="P92" s="5"/>
      <c r="Q92" s="5">
        <v>1</v>
      </c>
      <c r="R92" s="5"/>
    </row>
    <row r="93" spans="1:26" ht="15.75" thickBot="1" x14ac:dyDescent="0.3">
      <c r="A93" s="51" t="s">
        <v>30</v>
      </c>
      <c r="B93" s="52">
        <v>3</v>
      </c>
      <c r="C93" s="8">
        <v>2</v>
      </c>
      <c r="D93" s="4"/>
      <c r="E93" s="4"/>
      <c r="F93" s="4">
        <v>1</v>
      </c>
      <c r="G93" s="4"/>
      <c r="H93" s="53">
        <v>0.18888888888888888</v>
      </c>
      <c r="I93" s="54">
        <f>HOUR(H93)*60+MINUTE(H93)</f>
        <v>272</v>
      </c>
      <c r="L93" s="51" t="s">
        <v>10</v>
      </c>
      <c r="M93" s="52">
        <v>4</v>
      </c>
      <c r="N93" s="8">
        <v>2</v>
      </c>
      <c r="O93" s="4"/>
      <c r="P93" s="4"/>
      <c r="Q93" s="4">
        <v>1</v>
      </c>
      <c r="R93" s="4"/>
    </row>
    <row r="94" spans="1:26" ht="15.75" thickBot="1" x14ac:dyDescent="0.3">
      <c r="A94" s="51" t="s">
        <v>30</v>
      </c>
      <c r="B94" s="52">
        <v>3</v>
      </c>
      <c r="C94" s="8">
        <v>3</v>
      </c>
      <c r="D94" s="4"/>
      <c r="E94" s="4"/>
      <c r="F94" s="4">
        <v>1</v>
      </c>
      <c r="G94" s="4"/>
      <c r="H94" s="53">
        <v>0.18888888888888888</v>
      </c>
      <c r="I94" s="54">
        <f>HOUR(H94)*60+MINUTE(H94)</f>
        <v>272</v>
      </c>
      <c r="L94" s="51" t="s">
        <v>10</v>
      </c>
      <c r="M94" s="52">
        <v>4</v>
      </c>
      <c r="N94" s="8">
        <v>3</v>
      </c>
      <c r="O94" s="4"/>
      <c r="P94" s="4"/>
      <c r="Q94" s="4">
        <v>1</v>
      </c>
      <c r="R94" s="4"/>
    </row>
    <row r="95" spans="1:26" ht="15.75" thickBot="1" x14ac:dyDescent="0.3">
      <c r="A95" s="51" t="s">
        <v>30</v>
      </c>
      <c r="B95" s="52">
        <v>3</v>
      </c>
      <c r="C95" s="8">
        <v>4</v>
      </c>
      <c r="D95" s="4"/>
      <c r="E95" s="4"/>
      <c r="F95" s="4">
        <v>1</v>
      </c>
      <c r="G95" s="4"/>
      <c r="H95" s="53">
        <v>0.18888888888888888</v>
      </c>
      <c r="I95" s="54">
        <f>HOUR(H95)*60+MINUTE(H95)</f>
        <v>272</v>
      </c>
      <c r="T95" s="51" t="s">
        <v>10</v>
      </c>
      <c r="U95" s="52">
        <v>4</v>
      </c>
      <c r="V95" s="8">
        <v>4</v>
      </c>
      <c r="W95" s="4"/>
      <c r="X95" s="4"/>
      <c r="Y95" s="4">
        <v>1</v>
      </c>
      <c r="Z95" s="4"/>
    </row>
    <row r="96" spans="1:26" ht="15.75" thickBot="1" x14ac:dyDescent="0.3">
      <c r="A96" s="51" t="s">
        <v>30</v>
      </c>
      <c r="B96" s="52">
        <v>3</v>
      </c>
      <c r="C96" s="8">
        <v>5</v>
      </c>
      <c r="D96" s="4"/>
      <c r="E96" s="4"/>
      <c r="F96" s="4"/>
      <c r="G96" s="4">
        <v>1</v>
      </c>
      <c r="H96" s="53">
        <v>0.18888888888888888</v>
      </c>
      <c r="I96" s="54">
        <f>HOUR(H96)*60+MINUTE(H96)</f>
        <v>272</v>
      </c>
      <c r="T96" s="51" t="s">
        <v>10</v>
      </c>
      <c r="U96" s="52">
        <v>4</v>
      </c>
      <c r="V96" s="8">
        <v>5</v>
      </c>
      <c r="W96" s="4"/>
      <c r="X96" s="4"/>
      <c r="Y96" s="4">
        <v>1</v>
      </c>
      <c r="Z96" s="4"/>
    </row>
    <row r="97" spans="1:26" ht="15.75" thickBot="1" x14ac:dyDescent="0.3">
      <c r="A97" s="51" t="s">
        <v>30</v>
      </c>
      <c r="B97" s="52">
        <v>3</v>
      </c>
      <c r="C97" s="9">
        <v>6</v>
      </c>
      <c r="D97" s="6"/>
      <c r="E97" s="6"/>
      <c r="F97" s="6"/>
      <c r="G97" s="6">
        <v>1</v>
      </c>
      <c r="H97" s="53">
        <v>0.18888888888888888</v>
      </c>
      <c r="I97" s="54">
        <f>HOUR(H97)*60+MINUTE(H97)</f>
        <v>272</v>
      </c>
      <c r="T97" s="51" t="s">
        <v>10</v>
      </c>
      <c r="U97" s="52">
        <v>4</v>
      </c>
      <c r="V97" s="9">
        <v>6</v>
      </c>
      <c r="W97" s="6"/>
      <c r="X97" s="6"/>
      <c r="Y97" s="6">
        <v>1</v>
      </c>
      <c r="Z97" s="6"/>
    </row>
    <row r="98" spans="1:26" ht="15.75" thickBot="1" x14ac:dyDescent="0.3">
      <c r="A98" s="51" t="s">
        <v>28</v>
      </c>
      <c r="B98" s="52">
        <v>3</v>
      </c>
      <c r="C98" s="7">
        <v>1</v>
      </c>
      <c r="D98" s="5"/>
      <c r="E98" s="5"/>
      <c r="F98" s="5">
        <v>1</v>
      </c>
      <c r="G98" s="5"/>
      <c r="H98" s="53">
        <v>0.40208333333333335</v>
      </c>
      <c r="I98" s="54">
        <f>HOUR(H98)*60+MINUTE(H98)</f>
        <v>579</v>
      </c>
      <c r="T98" s="51" t="s">
        <v>10</v>
      </c>
      <c r="U98" s="52">
        <v>5</v>
      </c>
      <c r="V98" s="7">
        <v>1</v>
      </c>
      <c r="W98" s="5"/>
      <c r="X98" s="5"/>
      <c r="Y98" s="5">
        <v>1</v>
      </c>
      <c r="Z98" s="5"/>
    </row>
    <row r="99" spans="1:26" ht="15.75" thickBot="1" x14ac:dyDescent="0.3">
      <c r="A99" s="51" t="s">
        <v>28</v>
      </c>
      <c r="B99" s="52">
        <v>3</v>
      </c>
      <c r="C99" s="8">
        <v>2</v>
      </c>
      <c r="D99" s="4"/>
      <c r="E99" s="4"/>
      <c r="F99" s="4">
        <v>1</v>
      </c>
      <c r="G99" s="4"/>
      <c r="H99" s="53">
        <v>0.40208333333333335</v>
      </c>
      <c r="I99" s="54">
        <f>HOUR(H99)*60+MINUTE(H99)</f>
        <v>579</v>
      </c>
      <c r="T99" s="51" t="s">
        <v>10</v>
      </c>
      <c r="U99" s="52">
        <v>5</v>
      </c>
      <c r="V99" s="8">
        <v>2</v>
      </c>
      <c r="W99" s="4"/>
      <c r="X99" s="4"/>
      <c r="Y99" s="4">
        <v>1</v>
      </c>
      <c r="Z99" s="4"/>
    </row>
    <row r="100" spans="1:26" ht="15.75" thickBot="1" x14ac:dyDescent="0.3">
      <c r="A100" s="51" t="s">
        <v>28</v>
      </c>
      <c r="B100" s="52">
        <v>3</v>
      </c>
      <c r="C100" s="8">
        <v>3</v>
      </c>
      <c r="D100" s="4"/>
      <c r="E100" s="4"/>
      <c r="F100" s="4">
        <v>1</v>
      </c>
      <c r="G100" s="4"/>
      <c r="H100" s="53">
        <v>0.40208333333333335</v>
      </c>
      <c r="I100" s="54">
        <f>HOUR(H100)*60+MINUTE(H100)</f>
        <v>579</v>
      </c>
      <c r="T100" s="51" t="s">
        <v>10</v>
      </c>
      <c r="U100" s="52">
        <v>5</v>
      </c>
      <c r="V100" s="8">
        <v>3</v>
      </c>
      <c r="W100" s="4"/>
      <c r="X100" s="4"/>
      <c r="Y100" s="4">
        <v>1</v>
      </c>
      <c r="Z100" s="4"/>
    </row>
    <row r="101" spans="1:26" ht="15.75" thickBot="1" x14ac:dyDescent="0.3">
      <c r="A101" s="51" t="s">
        <v>28</v>
      </c>
      <c r="B101" s="52">
        <v>3</v>
      </c>
      <c r="C101" s="8">
        <v>4</v>
      </c>
      <c r="D101" s="4"/>
      <c r="E101" s="4"/>
      <c r="F101" s="4">
        <v>1</v>
      </c>
      <c r="G101" s="4"/>
      <c r="H101" s="53">
        <v>0.40208333333333335</v>
      </c>
      <c r="I101" s="54">
        <f>HOUR(H101)*60+MINUTE(H101)</f>
        <v>579</v>
      </c>
      <c r="L101" s="51" t="s">
        <v>10</v>
      </c>
      <c r="M101" s="52">
        <v>5</v>
      </c>
      <c r="N101" s="8">
        <v>4</v>
      </c>
      <c r="O101" s="4"/>
      <c r="P101" s="4">
        <v>1</v>
      </c>
      <c r="Q101" s="4"/>
      <c r="R101" s="4"/>
    </row>
    <row r="102" spans="1:26" ht="15" customHeight="1" thickBot="1" x14ac:dyDescent="0.3">
      <c r="A102" s="51" t="s">
        <v>28</v>
      </c>
      <c r="B102" s="52">
        <v>3</v>
      </c>
      <c r="C102" s="8">
        <v>5</v>
      </c>
      <c r="D102" s="4"/>
      <c r="E102" s="4"/>
      <c r="F102" s="4">
        <v>1</v>
      </c>
      <c r="G102" s="4"/>
      <c r="H102" s="53">
        <v>0.40208333333333335</v>
      </c>
      <c r="I102" s="54">
        <f>HOUR(H102)*60+MINUTE(H102)</f>
        <v>579</v>
      </c>
      <c r="L102" s="51" t="s">
        <v>10</v>
      </c>
      <c r="M102" s="52">
        <v>5</v>
      </c>
      <c r="N102" s="8">
        <v>5</v>
      </c>
      <c r="O102" s="4"/>
      <c r="P102" s="4">
        <v>1</v>
      </c>
      <c r="Q102" s="4"/>
      <c r="R102" s="4"/>
    </row>
    <row r="103" spans="1:26" ht="15.75" thickBot="1" x14ac:dyDescent="0.3">
      <c r="A103" s="51" t="s">
        <v>28</v>
      </c>
      <c r="B103" s="52">
        <v>3</v>
      </c>
      <c r="C103" s="9">
        <v>6</v>
      </c>
      <c r="D103" s="6"/>
      <c r="E103" s="6"/>
      <c r="F103" s="6">
        <v>1</v>
      </c>
      <c r="G103" s="6"/>
      <c r="H103" s="53">
        <v>0.40208333333333335</v>
      </c>
      <c r="I103" s="54">
        <f>HOUR(H103)*60+MINUTE(H103)</f>
        <v>579</v>
      </c>
      <c r="L103" s="51" t="s">
        <v>10</v>
      </c>
      <c r="M103" s="52">
        <v>5</v>
      </c>
      <c r="N103" s="9">
        <v>6</v>
      </c>
      <c r="O103" s="6"/>
      <c r="P103" s="6"/>
      <c r="Q103" s="6">
        <v>1</v>
      </c>
      <c r="R103" s="6"/>
    </row>
    <row r="104" spans="1:26" ht="15.75" thickBot="1" x14ac:dyDescent="0.3">
      <c r="A104" s="51" t="s">
        <v>16</v>
      </c>
      <c r="B104" s="52">
        <v>3</v>
      </c>
      <c r="C104" s="7">
        <v>1</v>
      </c>
      <c r="D104" s="5">
        <v>1</v>
      </c>
      <c r="E104" s="5"/>
      <c r="F104" s="5"/>
      <c r="G104" s="5"/>
      <c r="H104" s="53">
        <v>9.7916666666666666E-2</v>
      </c>
      <c r="I104" s="54">
        <f>HOUR(H104)*60+MINUTE(H104)</f>
        <v>141</v>
      </c>
      <c r="T104" s="51" t="s">
        <v>10</v>
      </c>
      <c r="U104" s="52">
        <v>6</v>
      </c>
      <c r="V104" s="7">
        <v>1</v>
      </c>
      <c r="W104" s="5"/>
      <c r="X104" s="5"/>
      <c r="Y104" s="5"/>
      <c r="Z104" s="5">
        <v>1</v>
      </c>
    </row>
    <row r="105" spans="1:26" ht="15.75" thickBot="1" x14ac:dyDescent="0.3">
      <c r="A105" s="51" t="s">
        <v>16</v>
      </c>
      <c r="B105" s="52">
        <v>3</v>
      </c>
      <c r="C105" s="8">
        <v>2</v>
      </c>
      <c r="D105" s="4">
        <v>1</v>
      </c>
      <c r="E105" s="4"/>
      <c r="F105" s="4"/>
      <c r="G105" s="4"/>
      <c r="H105" s="53">
        <v>9.7916666666666666E-2</v>
      </c>
      <c r="I105" s="54">
        <f>HOUR(H105)*60+MINUTE(H105)</f>
        <v>141</v>
      </c>
      <c r="T105" s="51" t="s">
        <v>10</v>
      </c>
      <c r="U105" s="52">
        <v>6</v>
      </c>
      <c r="V105" s="8">
        <v>2</v>
      </c>
      <c r="W105" s="4"/>
      <c r="X105" s="4"/>
      <c r="Y105" s="4"/>
      <c r="Z105" s="4">
        <v>1</v>
      </c>
    </row>
    <row r="106" spans="1:26" ht="15.75" thickBot="1" x14ac:dyDescent="0.3">
      <c r="A106" s="51" t="s">
        <v>16</v>
      </c>
      <c r="B106" s="52">
        <v>3</v>
      </c>
      <c r="C106" s="8">
        <v>3</v>
      </c>
      <c r="D106" s="4">
        <v>1</v>
      </c>
      <c r="E106" s="4"/>
      <c r="F106" s="4"/>
      <c r="G106" s="4"/>
      <c r="H106" s="53">
        <v>9.7916666666666666E-2</v>
      </c>
      <c r="I106" s="54">
        <f>HOUR(H106)*60+MINUTE(H106)</f>
        <v>141</v>
      </c>
      <c r="T106" s="51" t="s">
        <v>10</v>
      </c>
      <c r="U106" s="52">
        <v>6</v>
      </c>
      <c r="V106" s="8">
        <v>3</v>
      </c>
      <c r="W106" s="4"/>
      <c r="X106" s="4"/>
      <c r="Y106" s="4"/>
      <c r="Z106" s="4">
        <v>1</v>
      </c>
    </row>
    <row r="107" spans="1:26" ht="15.75" thickBot="1" x14ac:dyDescent="0.3">
      <c r="A107" s="51" t="s">
        <v>16</v>
      </c>
      <c r="B107" s="52">
        <v>3</v>
      </c>
      <c r="C107" s="8">
        <v>4</v>
      </c>
      <c r="D107" s="4"/>
      <c r="E107" s="4">
        <v>1</v>
      </c>
      <c r="F107" s="4"/>
      <c r="G107" s="4"/>
      <c r="H107" s="53">
        <v>9.7916666666666666E-2</v>
      </c>
      <c r="I107" s="54">
        <f>HOUR(H107)*60+MINUTE(H107)</f>
        <v>141</v>
      </c>
      <c r="L107" s="51" t="s">
        <v>10</v>
      </c>
      <c r="M107" s="52">
        <v>6</v>
      </c>
      <c r="N107" s="8">
        <v>4</v>
      </c>
      <c r="O107" s="4"/>
      <c r="P107" s="4">
        <v>1</v>
      </c>
      <c r="Q107" s="4"/>
      <c r="R107" s="4"/>
    </row>
    <row r="108" spans="1:26" ht="15.75" thickBot="1" x14ac:dyDescent="0.3">
      <c r="A108" s="51" t="s">
        <v>16</v>
      </c>
      <c r="B108" s="52">
        <v>3</v>
      </c>
      <c r="C108" s="8">
        <v>5</v>
      </c>
      <c r="D108" s="4"/>
      <c r="E108" s="4">
        <v>1</v>
      </c>
      <c r="F108" s="4"/>
      <c r="G108" s="4"/>
      <c r="H108" s="53">
        <v>9.7916666666666666E-2</v>
      </c>
      <c r="I108" s="54">
        <f>HOUR(H108)*60+MINUTE(H108)</f>
        <v>141</v>
      </c>
      <c r="L108" s="51" t="s">
        <v>10</v>
      </c>
      <c r="M108" s="52">
        <v>6</v>
      </c>
      <c r="N108" s="8">
        <v>5</v>
      </c>
      <c r="O108" s="4"/>
      <c r="P108" s="4">
        <v>1</v>
      </c>
      <c r="Q108" s="4"/>
      <c r="R108" s="4"/>
    </row>
    <row r="109" spans="1:26" ht="15.75" thickBot="1" x14ac:dyDescent="0.3">
      <c r="A109" s="51" t="s">
        <v>16</v>
      </c>
      <c r="B109" s="52">
        <v>3</v>
      </c>
      <c r="C109" s="9">
        <v>6</v>
      </c>
      <c r="D109" s="6">
        <v>1</v>
      </c>
      <c r="E109" s="6"/>
      <c r="F109" s="6"/>
      <c r="G109" s="6"/>
      <c r="H109" s="53">
        <v>9.7916666666666666E-2</v>
      </c>
      <c r="I109" s="54">
        <f>HOUR(H109)*60+MINUTE(H109)</f>
        <v>141</v>
      </c>
      <c r="L109" s="51" t="s">
        <v>10</v>
      </c>
      <c r="M109" s="52">
        <v>6</v>
      </c>
      <c r="N109" s="9">
        <v>6</v>
      </c>
      <c r="O109" s="6"/>
      <c r="P109" s="6"/>
      <c r="Q109" s="6">
        <v>1</v>
      </c>
      <c r="R109" s="6"/>
    </row>
    <row r="110" spans="1:26" ht="15.75" thickBot="1" x14ac:dyDescent="0.3">
      <c r="A110" s="51" t="s">
        <v>26</v>
      </c>
      <c r="B110" s="52">
        <v>4</v>
      </c>
      <c r="C110" s="7">
        <v>1</v>
      </c>
      <c r="D110" s="5"/>
      <c r="E110" s="5"/>
      <c r="F110" s="5">
        <v>1</v>
      </c>
      <c r="G110" s="5"/>
      <c r="H110" s="55">
        <v>0.21875</v>
      </c>
      <c r="I110" s="54">
        <f>HOUR(H110)*60+MINUTE(H110)</f>
        <v>315</v>
      </c>
      <c r="T110" s="51" t="s">
        <v>30</v>
      </c>
      <c r="U110" s="52">
        <v>1</v>
      </c>
      <c r="V110" s="7">
        <v>1</v>
      </c>
      <c r="W110" s="5"/>
      <c r="X110" s="5"/>
      <c r="Y110" s="5">
        <v>1</v>
      </c>
      <c r="Z110" s="5"/>
    </row>
    <row r="111" spans="1:26" ht="15.75" thickBot="1" x14ac:dyDescent="0.3">
      <c r="A111" s="51" t="s">
        <v>26</v>
      </c>
      <c r="B111" s="52">
        <v>4</v>
      </c>
      <c r="C111" s="8">
        <v>2</v>
      </c>
      <c r="D111" s="4"/>
      <c r="E111" s="4"/>
      <c r="F111" s="4">
        <v>1</v>
      </c>
      <c r="G111" s="4"/>
      <c r="H111" s="55">
        <v>0.21875</v>
      </c>
      <c r="I111" s="54">
        <f>HOUR(H111)*60+MINUTE(H111)</f>
        <v>315</v>
      </c>
      <c r="T111" s="51" t="s">
        <v>30</v>
      </c>
      <c r="U111" s="52">
        <v>1</v>
      </c>
      <c r="V111" s="8">
        <v>2</v>
      </c>
      <c r="W111" s="4"/>
      <c r="X111" s="4"/>
      <c r="Y111" s="4">
        <v>1</v>
      </c>
      <c r="Z111" s="4"/>
    </row>
    <row r="112" spans="1:26" ht="15.75" thickBot="1" x14ac:dyDescent="0.3">
      <c r="A112" s="51" t="s">
        <v>26</v>
      </c>
      <c r="B112" s="52">
        <v>4</v>
      </c>
      <c r="C112" s="8">
        <v>3</v>
      </c>
      <c r="D112" s="4"/>
      <c r="E112" s="4"/>
      <c r="F112" s="4">
        <v>1</v>
      </c>
      <c r="G112" s="4"/>
      <c r="H112" s="55">
        <v>0.21875</v>
      </c>
      <c r="I112" s="54">
        <f>HOUR(H112)*60+MINUTE(H112)</f>
        <v>315</v>
      </c>
      <c r="T112" s="51" t="s">
        <v>30</v>
      </c>
      <c r="U112" s="52">
        <v>1</v>
      </c>
      <c r="V112" s="8">
        <v>3</v>
      </c>
      <c r="W112" s="4"/>
      <c r="X112" s="4"/>
      <c r="Y112" s="4">
        <v>1</v>
      </c>
      <c r="Z112" s="4"/>
    </row>
    <row r="113" spans="1:26" ht="15.75" thickBot="1" x14ac:dyDescent="0.3">
      <c r="A113" s="51" t="s">
        <v>26</v>
      </c>
      <c r="B113" s="52">
        <v>4</v>
      </c>
      <c r="C113" s="8">
        <v>4</v>
      </c>
      <c r="D113" s="4"/>
      <c r="E113" s="4"/>
      <c r="F113" s="4">
        <v>1</v>
      </c>
      <c r="G113" s="4"/>
      <c r="H113" s="55">
        <v>0.21875</v>
      </c>
      <c r="I113" s="54">
        <f>HOUR(H113)*60+MINUTE(H113)</f>
        <v>315</v>
      </c>
      <c r="L113" s="51" t="s">
        <v>30</v>
      </c>
      <c r="M113" s="52">
        <v>1</v>
      </c>
      <c r="N113" s="8">
        <v>4</v>
      </c>
      <c r="O113" s="4">
        <v>1</v>
      </c>
      <c r="P113" s="4"/>
      <c r="Q113" s="4"/>
      <c r="R113" s="4"/>
    </row>
    <row r="114" spans="1:26" ht="15.75" thickBot="1" x14ac:dyDescent="0.3">
      <c r="A114" s="51" t="s">
        <v>26</v>
      </c>
      <c r="B114" s="52">
        <v>4</v>
      </c>
      <c r="C114" s="8">
        <v>5</v>
      </c>
      <c r="D114" s="4"/>
      <c r="E114" s="4"/>
      <c r="F114" s="4">
        <v>1</v>
      </c>
      <c r="G114" s="4"/>
      <c r="H114" s="55">
        <v>0.21875</v>
      </c>
      <c r="I114" s="54">
        <f>HOUR(H114)*60+MINUTE(H114)</f>
        <v>315</v>
      </c>
      <c r="L114" s="51" t="s">
        <v>30</v>
      </c>
      <c r="M114" s="52">
        <v>1</v>
      </c>
      <c r="N114" s="8">
        <v>5</v>
      </c>
      <c r="O114" s="4">
        <v>1</v>
      </c>
      <c r="P114" s="4"/>
      <c r="Q114" s="4"/>
      <c r="R114" s="4"/>
    </row>
    <row r="115" spans="1:26" ht="15.75" thickBot="1" x14ac:dyDescent="0.3">
      <c r="A115" s="51" t="s">
        <v>26</v>
      </c>
      <c r="B115" s="52">
        <v>4</v>
      </c>
      <c r="C115" s="9">
        <v>6</v>
      </c>
      <c r="D115" s="6"/>
      <c r="E115" s="6"/>
      <c r="F115" s="6">
        <v>1</v>
      </c>
      <c r="G115" s="6"/>
      <c r="H115" s="55">
        <v>0.21875</v>
      </c>
      <c r="I115" s="54">
        <f>HOUR(H115)*60+MINUTE(H115)</f>
        <v>315</v>
      </c>
      <c r="L115" s="51" t="s">
        <v>30</v>
      </c>
      <c r="M115" s="52">
        <v>1</v>
      </c>
      <c r="N115" s="9">
        <v>6</v>
      </c>
      <c r="O115" s="6"/>
      <c r="P115" s="6">
        <v>1</v>
      </c>
      <c r="Q115" s="6"/>
      <c r="R115" s="6"/>
    </row>
    <row r="116" spans="1:26" ht="15.75" thickBot="1" x14ac:dyDescent="0.3">
      <c r="A116" s="51" t="s">
        <v>14</v>
      </c>
      <c r="B116" s="52">
        <v>4</v>
      </c>
      <c r="C116" s="7">
        <v>1</v>
      </c>
      <c r="D116" s="5"/>
      <c r="E116" s="5"/>
      <c r="F116" s="5"/>
      <c r="G116" s="5">
        <v>1</v>
      </c>
      <c r="H116" s="55">
        <v>0.18611111111111112</v>
      </c>
      <c r="I116" s="54">
        <f>HOUR(H116)*60+MINUTE(H116)</f>
        <v>268</v>
      </c>
      <c r="L116" s="51" t="s">
        <v>30</v>
      </c>
      <c r="M116" s="52">
        <v>2</v>
      </c>
      <c r="N116" s="7">
        <v>1</v>
      </c>
      <c r="O116" s="5">
        <v>1</v>
      </c>
      <c r="P116" s="5"/>
      <c r="Q116" s="5"/>
      <c r="R116" s="5"/>
    </row>
    <row r="117" spans="1:26" ht="15.75" thickBot="1" x14ac:dyDescent="0.3">
      <c r="A117" s="51" t="s">
        <v>14</v>
      </c>
      <c r="B117" s="52">
        <v>4</v>
      </c>
      <c r="C117" s="8">
        <v>2</v>
      </c>
      <c r="D117" s="4"/>
      <c r="E117" s="4"/>
      <c r="F117" s="4">
        <v>1</v>
      </c>
      <c r="G117" s="4"/>
      <c r="H117" s="55">
        <v>0.18611111111111112</v>
      </c>
      <c r="I117" s="54">
        <f>HOUR(H117)*60+MINUTE(H117)</f>
        <v>268</v>
      </c>
      <c r="L117" s="51" t="s">
        <v>30</v>
      </c>
      <c r="M117" s="52">
        <v>2</v>
      </c>
      <c r="N117" s="8">
        <v>2</v>
      </c>
      <c r="O117" s="4">
        <v>1</v>
      </c>
      <c r="P117" s="4"/>
      <c r="Q117" s="4"/>
      <c r="R117" s="4"/>
    </row>
    <row r="118" spans="1:26" ht="15.75" thickBot="1" x14ac:dyDescent="0.3">
      <c r="A118" s="51" t="s">
        <v>14</v>
      </c>
      <c r="B118" s="52">
        <v>4</v>
      </c>
      <c r="C118" s="8">
        <v>3</v>
      </c>
      <c r="D118" s="4"/>
      <c r="E118" s="4"/>
      <c r="F118" s="4">
        <v>1</v>
      </c>
      <c r="G118" s="4"/>
      <c r="H118" s="55">
        <v>0.18611111111111112</v>
      </c>
      <c r="I118" s="54">
        <f>HOUR(H118)*60+MINUTE(H118)</f>
        <v>268</v>
      </c>
      <c r="L118" s="51" t="s">
        <v>30</v>
      </c>
      <c r="M118" s="52">
        <v>2</v>
      </c>
      <c r="N118" s="8">
        <v>3</v>
      </c>
      <c r="O118" s="4">
        <v>1</v>
      </c>
      <c r="P118" s="4"/>
      <c r="Q118" s="4"/>
      <c r="R118" s="4"/>
    </row>
    <row r="119" spans="1:26" ht="15.75" thickBot="1" x14ac:dyDescent="0.3">
      <c r="A119" s="51" t="s">
        <v>14</v>
      </c>
      <c r="B119" s="52">
        <v>4</v>
      </c>
      <c r="C119" s="8">
        <v>4</v>
      </c>
      <c r="D119" s="4"/>
      <c r="E119" s="4"/>
      <c r="F119" s="4">
        <v>1</v>
      </c>
      <c r="G119" s="4"/>
      <c r="H119" s="55">
        <v>0.18611111111111112</v>
      </c>
      <c r="I119" s="54">
        <f>HOUR(H119)*60+MINUTE(H119)</f>
        <v>268</v>
      </c>
      <c r="T119" s="51" t="s">
        <v>30</v>
      </c>
      <c r="U119" s="52">
        <v>2</v>
      </c>
      <c r="V119" s="8">
        <v>4</v>
      </c>
      <c r="W119" s="4">
        <v>1</v>
      </c>
      <c r="X119" s="4"/>
      <c r="Y119" s="4"/>
      <c r="Z119" s="4"/>
    </row>
    <row r="120" spans="1:26" ht="15.75" thickBot="1" x14ac:dyDescent="0.3">
      <c r="A120" s="51" t="s">
        <v>14</v>
      </c>
      <c r="B120" s="52">
        <v>4</v>
      </c>
      <c r="C120" s="8">
        <v>5</v>
      </c>
      <c r="D120" s="4"/>
      <c r="E120" s="4"/>
      <c r="F120" s="4">
        <v>1</v>
      </c>
      <c r="G120" s="4"/>
      <c r="H120" s="55">
        <v>0.18611111111111112</v>
      </c>
      <c r="I120" s="54">
        <f>HOUR(H120)*60+MINUTE(H120)</f>
        <v>268</v>
      </c>
      <c r="T120" s="51" t="s">
        <v>30</v>
      </c>
      <c r="U120" s="52">
        <v>2</v>
      </c>
      <c r="V120" s="8">
        <v>5</v>
      </c>
      <c r="W120" s="4">
        <v>1</v>
      </c>
      <c r="X120" s="4"/>
      <c r="Y120" s="4"/>
      <c r="Z120" s="4"/>
    </row>
    <row r="121" spans="1:26" ht="15.75" thickBot="1" x14ac:dyDescent="0.3">
      <c r="A121" s="51" t="s">
        <v>14</v>
      </c>
      <c r="B121" s="52">
        <v>4</v>
      </c>
      <c r="C121" s="9">
        <v>6</v>
      </c>
      <c r="D121" s="6"/>
      <c r="E121" s="6"/>
      <c r="F121" s="6">
        <v>1</v>
      </c>
      <c r="G121" s="6"/>
      <c r="H121" s="55">
        <v>0.18611111111111112</v>
      </c>
      <c r="I121" s="54">
        <f>HOUR(H121)*60+MINUTE(H121)</f>
        <v>268</v>
      </c>
      <c r="T121" s="51" t="s">
        <v>30</v>
      </c>
      <c r="U121" s="52">
        <v>2</v>
      </c>
      <c r="V121" s="9">
        <v>6</v>
      </c>
      <c r="W121" s="6"/>
      <c r="X121" s="6">
        <v>1</v>
      </c>
      <c r="Y121" s="6"/>
      <c r="Z121" s="6"/>
    </row>
    <row r="122" spans="1:26" ht="15.75" thickBot="1" x14ac:dyDescent="0.3">
      <c r="A122" s="51" t="s">
        <v>10</v>
      </c>
      <c r="B122" s="52">
        <v>4</v>
      </c>
      <c r="C122" s="7">
        <v>1</v>
      </c>
      <c r="D122" s="5"/>
      <c r="E122" s="5"/>
      <c r="F122" s="5">
        <v>1</v>
      </c>
      <c r="G122" s="5"/>
      <c r="H122" s="55">
        <v>0.13680555555555554</v>
      </c>
      <c r="I122" s="54">
        <f>HOUR(H122)*60+MINUTE(H122)</f>
        <v>197</v>
      </c>
      <c r="L122" s="51" t="s">
        <v>30</v>
      </c>
      <c r="M122" s="52">
        <v>3</v>
      </c>
      <c r="N122" s="7">
        <v>1</v>
      </c>
      <c r="O122" s="5">
        <v>1</v>
      </c>
      <c r="P122" s="5"/>
      <c r="Q122" s="5"/>
      <c r="R122" s="5"/>
    </row>
    <row r="123" spans="1:26" ht="15.75" thickBot="1" x14ac:dyDescent="0.3">
      <c r="A123" s="51" t="s">
        <v>10</v>
      </c>
      <c r="B123" s="52">
        <v>4</v>
      </c>
      <c r="C123" s="8">
        <v>2</v>
      </c>
      <c r="D123" s="4"/>
      <c r="E123" s="4"/>
      <c r="F123" s="4">
        <v>1</v>
      </c>
      <c r="G123" s="4"/>
      <c r="H123" s="55">
        <v>0.13680555555555554</v>
      </c>
      <c r="I123" s="54">
        <f>HOUR(H123)*60+MINUTE(H123)</f>
        <v>197</v>
      </c>
      <c r="L123" s="51" t="s">
        <v>30</v>
      </c>
      <c r="M123" s="52">
        <v>3</v>
      </c>
      <c r="N123" s="8">
        <v>2</v>
      </c>
      <c r="O123" s="4"/>
      <c r="P123" s="4"/>
      <c r="Q123" s="4">
        <v>1</v>
      </c>
      <c r="R123" s="4"/>
    </row>
    <row r="124" spans="1:26" ht="15.75" thickBot="1" x14ac:dyDescent="0.3">
      <c r="A124" s="51" t="s">
        <v>10</v>
      </c>
      <c r="B124" s="52">
        <v>4</v>
      </c>
      <c r="C124" s="8">
        <v>3</v>
      </c>
      <c r="D124" s="4"/>
      <c r="E124" s="4"/>
      <c r="F124" s="4">
        <v>1</v>
      </c>
      <c r="G124" s="4"/>
      <c r="H124" s="55">
        <v>0.13680555555555554</v>
      </c>
      <c r="I124" s="54">
        <f>HOUR(H124)*60+MINUTE(H124)</f>
        <v>197</v>
      </c>
      <c r="L124" s="51" t="s">
        <v>30</v>
      </c>
      <c r="M124" s="52">
        <v>3</v>
      </c>
      <c r="N124" s="8">
        <v>3</v>
      </c>
      <c r="O124" s="4"/>
      <c r="P124" s="4"/>
      <c r="Q124" s="4">
        <v>1</v>
      </c>
      <c r="R124" s="4"/>
    </row>
    <row r="125" spans="1:26" ht="15.75" thickBot="1" x14ac:dyDescent="0.3">
      <c r="A125" s="51" t="s">
        <v>10</v>
      </c>
      <c r="B125" s="52">
        <v>4</v>
      </c>
      <c r="C125" s="8">
        <v>4</v>
      </c>
      <c r="D125" s="4"/>
      <c r="E125" s="4"/>
      <c r="F125" s="4">
        <v>1</v>
      </c>
      <c r="G125" s="4"/>
      <c r="H125" s="55">
        <v>0.13680555555555554</v>
      </c>
      <c r="I125" s="54">
        <f>HOUR(H125)*60+MINUTE(H125)</f>
        <v>197</v>
      </c>
      <c r="T125" s="51" t="s">
        <v>30</v>
      </c>
      <c r="U125" s="52">
        <v>3</v>
      </c>
      <c r="V125" s="8">
        <v>4</v>
      </c>
      <c r="W125" s="4"/>
      <c r="X125" s="4"/>
      <c r="Y125" s="4">
        <v>1</v>
      </c>
      <c r="Z125" s="4"/>
    </row>
    <row r="126" spans="1:26" ht="15.75" thickBot="1" x14ac:dyDescent="0.3">
      <c r="A126" s="51" t="s">
        <v>10</v>
      </c>
      <c r="B126" s="52">
        <v>4</v>
      </c>
      <c r="C126" s="8">
        <v>5</v>
      </c>
      <c r="D126" s="4"/>
      <c r="E126" s="4"/>
      <c r="F126" s="4">
        <v>1</v>
      </c>
      <c r="G126" s="4"/>
      <c r="H126" s="55">
        <v>0.13680555555555554</v>
      </c>
      <c r="I126" s="54">
        <f>HOUR(H126)*60+MINUTE(H126)</f>
        <v>197</v>
      </c>
      <c r="T126" s="51" t="s">
        <v>30</v>
      </c>
      <c r="U126" s="52">
        <v>3</v>
      </c>
      <c r="V126" s="8">
        <v>5</v>
      </c>
      <c r="W126" s="4"/>
      <c r="X126" s="4"/>
      <c r="Y126" s="4"/>
      <c r="Z126" s="4">
        <v>1</v>
      </c>
    </row>
    <row r="127" spans="1:26" ht="15.75" thickBot="1" x14ac:dyDescent="0.3">
      <c r="A127" s="51" t="s">
        <v>10</v>
      </c>
      <c r="B127" s="52">
        <v>4</v>
      </c>
      <c r="C127" s="9">
        <v>6</v>
      </c>
      <c r="D127" s="6"/>
      <c r="E127" s="6"/>
      <c r="F127" s="6">
        <v>1</v>
      </c>
      <c r="G127" s="6"/>
      <c r="H127" s="55">
        <v>0.13680555555555554</v>
      </c>
      <c r="I127" s="54">
        <f>HOUR(H127)*60+MINUTE(H127)</f>
        <v>197</v>
      </c>
      <c r="T127" s="51" t="s">
        <v>30</v>
      </c>
      <c r="U127" s="52">
        <v>3</v>
      </c>
      <c r="V127" s="9">
        <v>6</v>
      </c>
      <c r="W127" s="6"/>
      <c r="X127" s="6"/>
      <c r="Y127" s="6"/>
      <c r="Z127" s="6">
        <v>1</v>
      </c>
    </row>
    <row r="128" spans="1:26" ht="15" customHeight="1" thickBot="1" x14ac:dyDescent="0.3">
      <c r="A128" s="51" t="s">
        <v>30</v>
      </c>
      <c r="B128" s="52">
        <v>4</v>
      </c>
      <c r="C128" s="7">
        <v>1</v>
      </c>
      <c r="D128" s="5"/>
      <c r="E128" s="5">
        <v>1</v>
      </c>
      <c r="F128" s="5"/>
      <c r="G128" s="5"/>
      <c r="H128" s="55">
        <v>0.1451388888888889</v>
      </c>
      <c r="I128" s="54">
        <f>HOUR(H128)*60+MINUTE(H128)</f>
        <v>209</v>
      </c>
      <c r="T128" s="51" t="s">
        <v>30</v>
      </c>
      <c r="U128" s="52">
        <v>4</v>
      </c>
      <c r="V128" s="7">
        <v>1</v>
      </c>
      <c r="W128" s="5"/>
      <c r="X128" s="5">
        <v>1</v>
      </c>
      <c r="Y128" s="5"/>
      <c r="Z128" s="5"/>
    </row>
    <row r="129" spans="1:26" ht="15.75" thickBot="1" x14ac:dyDescent="0.3">
      <c r="A129" s="51" t="s">
        <v>30</v>
      </c>
      <c r="B129" s="52">
        <v>4</v>
      </c>
      <c r="C129" s="8">
        <v>2</v>
      </c>
      <c r="D129" s="4"/>
      <c r="E129" s="4"/>
      <c r="F129" s="4">
        <v>1</v>
      </c>
      <c r="G129" s="4"/>
      <c r="H129" s="55">
        <v>0.1451388888888889</v>
      </c>
      <c r="I129" s="54">
        <f>HOUR(H129)*60+MINUTE(H129)</f>
        <v>209</v>
      </c>
      <c r="T129" s="51" t="s">
        <v>30</v>
      </c>
      <c r="U129" s="52">
        <v>4</v>
      </c>
      <c r="V129" s="8">
        <v>2</v>
      </c>
      <c r="W129" s="4"/>
      <c r="X129" s="4"/>
      <c r="Y129" s="4">
        <v>1</v>
      </c>
      <c r="Z129" s="4"/>
    </row>
    <row r="130" spans="1:26" ht="15.75" thickBot="1" x14ac:dyDescent="0.3">
      <c r="A130" s="51" t="s">
        <v>30</v>
      </c>
      <c r="B130" s="52">
        <v>4</v>
      </c>
      <c r="C130" s="8">
        <v>3</v>
      </c>
      <c r="D130" s="4"/>
      <c r="E130" s="4"/>
      <c r="F130" s="4">
        <v>1</v>
      </c>
      <c r="G130" s="4"/>
      <c r="H130" s="55">
        <v>0.1451388888888889</v>
      </c>
      <c r="I130" s="54">
        <f>HOUR(H130)*60+MINUTE(H130)</f>
        <v>209</v>
      </c>
      <c r="T130" s="51" t="s">
        <v>30</v>
      </c>
      <c r="U130" s="52">
        <v>4</v>
      </c>
      <c r="V130" s="8">
        <v>3</v>
      </c>
      <c r="W130" s="4"/>
      <c r="X130" s="4"/>
      <c r="Y130" s="4">
        <v>1</v>
      </c>
      <c r="Z130" s="4"/>
    </row>
    <row r="131" spans="1:26" ht="15.75" thickBot="1" x14ac:dyDescent="0.3">
      <c r="A131" s="51" t="s">
        <v>30</v>
      </c>
      <c r="B131" s="52">
        <v>4</v>
      </c>
      <c r="C131" s="8">
        <v>4</v>
      </c>
      <c r="D131" s="4"/>
      <c r="E131" s="4">
        <v>1</v>
      </c>
      <c r="F131" s="4"/>
      <c r="G131" s="4"/>
      <c r="H131" s="55">
        <v>0.1451388888888889</v>
      </c>
      <c r="I131" s="54">
        <f>HOUR(H131)*60+MINUTE(H131)</f>
        <v>209</v>
      </c>
      <c r="L131" s="51" t="s">
        <v>30</v>
      </c>
      <c r="M131" s="52">
        <v>4</v>
      </c>
      <c r="N131" s="8">
        <v>4</v>
      </c>
      <c r="O131" s="4"/>
      <c r="P131" s="4">
        <v>1</v>
      </c>
      <c r="Q131" s="4"/>
      <c r="R131" s="4"/>
    </row>
    <row r="132" spans="1:26" ht="15.75" thickBot="1" x14ac:dyDescent="0.3">
      <c r="A132" s="51" t="s">
        <v>30</v>
      </c>
      <c r="B132" s="52">
        <v>4</v>
      </c>
      <c r="C132" s="8">
        <v>5</v>
      </c>
      <c r="D132" s="4">
        <v>1</v>
      </c>
      <c r="E132" s="4"/>
      <c r="F132" s="4"/>
      <c r="G132" s="4"/>
      <c r="H132" s="55">
        <v>0.1451388888888889</v>
      </c>
      <c r="I132" s="54">
        <f>HOUR(H132)*60+MINUTE(H132)</f>
        <v>209</v>
      </c>
      <c r="L132" s="51" t="s">
        <v>30</v>
      </c>
      <c r="M132" s="52">
        <v>4</v>
      </c>
      <c r="N132" s="8">
        <v>5</v>
      </c>
      <c r="O132" s="4">
        <v>1</v>
      </c>
      <c r="P132" s="4"/>
      <c r="Q132" s="4"/>
      <c r="R132" s="4"/>
    </row>
    <row r="133" spans="1:26" ht="15.75" thickBot="1" x14ac:dyDescent="0.3">
      <c r="A133" s="51" t="s">
        <v>30</v>
      </c>
      <c r="B133" s="52">
        <v>4</v>
      </c>
      <c r="C133" s="9">
        <v>6</v>
      </c>
      <c r="D133" s="6"/>
      <c r="E133" s="6">
        <v>1</v>
      </c>
      <c r="F133" s="6"/>
      <c r="G133" s="6"/>
      <c r="H133" s="55">
        <v>0.1451388888888889</v>
      </c>
      <c r="I133" s="54">
        <f>HOUR(H133)*60+MINUTE(H133)</f>
        <v>209</v>
      </c>
      <c r="L133" s="51" t="s">
        <v>30</v>
      </c>
      <c r="M133" s="52">
        <v>4</v>
      </c>
      <c r="N133" s="9">
        <v>6</v>
      </c>
      <c r="O133" s="6"/>
      <c r="P133" s="6">
        <v>1</v>
      </c>
      <c r="Q133" s="6"/>
      <c r="R133" s="6"/>
    </row>
    <row r="134" spans="1:26" ht="15.75" thickBot="1" x14ac:dyDescent="0.3">
      <c r="A134" s="51" t="s">
        <v>28</v>
      </c>
      <c r="B134" s="52">
        <v>4</v>
      </c>
      <c r="C134" s="7">
        <v>1</v>
      </c>
      <c r="D134" s="5"/>
      <c r="E134" s="5"/>
      <c r="F134" s="5">
        <v>1</v>
      </c>
      <c r="G134" s="5"/>
      <c r="H134" s="55">
        <v>0.23472222222222219</v>
      </c>
      <c r="I134" s="54">
        <f>HOUR(H134)*60+MINUTE(H134)</f>
        <v>338</v>
      </c>
      <c r="T134" s="51" t="s">
        <v>30</v>
      </c>
      <c r="U134" s="52">
        <v>5</v>
      </c>
      <c r="V134" s="7">
        <v>1</v>
      </c>
      <c r="W134" s="5"/>
      <c r="X134" s="5"/>
      <c r="Y134" s="5">
        <v>1</v>
      </c>
      <c r="Z134" s="5"/>
    </row>
    <row r="135" spans="1:26" ht="15.75" thickBot="1" x14ac:dyDescent="0.3">
      <c r="A135" s="51" t="s">
        <v>28</v>
      </c>
      <c r="B135" s="52">
        <v>4</v>
      </c>
      <c r="C135" s="8">
        <v>2</v>
      </c>
      <c r="D135" s="4"/>
      <c r="E135" s="4"/>
      <c r="F135" s="4">
        <v>1</v>
      </c>
      <c r="G135" s="4"/>
      <c r="H135" s="55">
        <v>0.23472222222222219</v>
      </c>
      <c r="I135" s="54">
        <f>HOUR(H135)*60+MINUTE(H135)</f>
        <v>338</v>
      </c>
      <c r="T135" s="51" t="s">
        <v>30</v>
      </c>
      <c r="U135" s="52">
        <v>5</v>
      </c>
      <c r="V135" s="8">
        <v>2</v>
      </c>
      <c r="W135" s="4"/>
      <c r="X135" s="4"/>
      <c r="Y135" s="4">
        <v>1</v>
      </c>
      <c r="Z135" s="4"/>
    </row>
    <row r="136" spans="1:26" ht="15.75" thickBot="1" x14ac:dyDescent="0.3">
      <c r="A136" s="51" t="s">
        <v>28</v>
      </c>
      <c r="B136" s="52">
        <v>4</v>
      </c>
      <c r="C136" s="8">
        <v>3</v>
      </c>
      <c r="D136" s="4"/>
      <c r="E136" s="4">
        <v>1</v>
      </c>
      <c r="F136" s="4"/>
      <c r="G136" s="4"/>
      <c r="H136" s="55">
        <v>0.23472222222222219</v>
      </c>
      <c r="I136" s="54">
        <f>HOUR(H136)*60+MINUTE(H136)</f>
        <v>338</v>
      </c>
      <c r="T136" s="51" t="s">
        <v>30</v>
      </c>
      <c r="U136" s="52">
        <v>5</v>
      </c>
      <c r="V136" s="8">
        <v>3</v>
      </c>
      <c r="W136" s="4"/>
      <c r="X136" s="4"/>
      <c r="Y136" s="4">
        <v>1</v>
      </c>
      <c r="Z136" s="4"/>
    </row>
    <row r="137" spans="1:26" ht="15.75" thickBot="1" x14ac:dyDescent="0.3">
      <c r="A137" s="51" t="s">
        <v>28</v>
      </c>
      <c r="B137" s="52">
        <v>4</v>
      </c>
      <c r="C137" s="8">
        <v>4</v>
      </c>
      <c r="D137" s="4"/>
      <c r="E137" s="4"/>
      <c r="F137" s="4">
        <v>1</v>
      </c>
      <c r="G137" s="4"/>
      <c r="H137" s="55">
        <v>0.23472222222222219</v>
      </c>
      <c r="I137" s="54">
        <f>HOUR(H137)*60+MINUTE(H137)</f>
        <v>338</v>
      </c>
      <c r="L137" s="51" t="s">
        <v>30</v>
      </c>
      <c r="M137" s="52">
        <v>5</v>
      </c>
      <c r="N137" s="8">
        <v>4</v>
      </c>
      <c r="O137" s="4"/>
      <c r="P137" s="4"/>
      <c r="Q137" s="4">
        <v>1</v>
      </c>
      <c r="R137" s="4"/>
    </row>
    <row r="138" spans="1:26" ht="15.75" thickBot="1" x14ac:dyDescent="0.3">
      <c r="A138" s="51" t="s">
        <v>28</v>
      </c>
      <c r="B138" s="52">
        <v>4</v>
      </c>
      <c r="C138" s="8">
        <v>5</v>
      </c>
      <c r="D138" s="4"/>
      <c r="E138" s="4"/>
      <c r="F138" s="4">
        <v>1</v>
      </c>
      <c r="G138" s="4"/>
      <c r="H138" s="55">
        <v>0.23472222222222219</v>
      </c>
      <c r="I138" s="54">
        <f>HOUR(H138)*60+MINUTE(H138)</f>
        <v>338</v>
      </c>
      <c r="L138" s="51" t="s">
        <v>30</v>
      </c>
      <c r="M138" s="52">
        <v>5</v>
      </c>
      <c r="N138" s="8">
        <v>5</v>
      </c>
      <c r="O138" s="4"/>
      <c r="P138" s="4"/>
      <c r="Q138" s="4">
        <v>1</v>
      </c>
      <c r="R138" s="4"/>
    </row>
    <row r="139" spans="1:26" ht="15.75" thickBot="1" x14ac:dyDescent="0.3">
      <c r="A139" s="51" t="s">
        <v>28</v>
      </c>
      <c r="B139" s="52">
        <v>4</v>
      </c>
      <c r="C139" s="9">
        <v>6</v>
      </c>
      <c r="D139" s="6"/>
      <c r="E139" s="6">
        <v>1</v>
      </c>
      <c r="F139" s="6"/>
      <c r="G139" s="6"/>
      <c r="H139" s="55">
        <v>0.23472222222222219</v>
      </c>
      <c r="I139" s="54">
        <f>HOUR(H139)*60+MINUTE(H139)</f>
        <v>338</v>
      </c>
      <c r="L139" s="51" t="s">
        <v>30</v>
      </c>
      <c r="M139" s="52">
        <v>5</v>
      </c>
      <c r="N139" s="9">
        <v>6</v>
      </c>
      <c r="O139" s="6"/>
      <c r="P139" s="6"/>
      <c r="Q139" s="6">
        <v>1</v>
      </c>
      <c r="R139" s="6"/>
    </row>
    <row r="140" spans="1:26" ht="15.75" thickBot="1" x14ac:dyDescent="0.3">
      <c r="A140" s="51" t="s">
        <v>16</v>
      </c>
      <c r="B140" s="52">
        <v>4</v>
      </c>
      <c r="C140" s="7">
        <v>1</v>
      </c>
      <c r="D140" s="5">
        <v>1</v>
      </c>
      <c r="E140" s="5"/>
      <c r="F140" s="5"/>
      <c r="G140" s="5"/>
      <c r="H140" s="55">
        <v>9.5833333333333326E-2</v>
      </c>
      <c r="I140" s="54">
        <f>HOUR(H140)*60+MINUTE(H140)</f>
        <v>138</v>
      </c>
      <c r="T140" s="51" t="s">
        <v>30</v>
      </c>
      <c r="U140" s="52">
        <v>6</v>
      </c>
      <c r="V140" s="7">
        <v>1</v>
      </c>
      <c r="W140" s="5"/>
      <c r="X140" s="5"/>
      <c r="Y140" s="5"/>
      <c r="Z140" s="5">
        <v>1</v>
      </c>
    </row>
    <row r="141" spans="1:26" ht="15.75" thickBot="1" x14ac:dyDescent="0.3">
      <c r="A141" s="51" t="s">
        <v>16</v>
      </c>
      <c r="B141" s="52">
        <v>4</v>
      </c>
      <c r="C141" s="8">
        <v>2</v>
      </c>
      <c r="D141" s="4">
        <v>1</v>
      </c>
      <c r="E141" s="4"/>
      <c r="F141" s="4"/>
      <c r="G141" s="4"/>
      <c r="H141" s="55">
        <v>9.5833333333333326E-2</v>
      </c>
      <c r="I141" s="54">
        <f>HOUR(H141)*60+MINUTE(H141)</f>
        <v>138</v>
      </c>
      <c r="T141" s="51" t="s">
        <v>30</v>
      </c>
      <c r="U141" s="52">
        <v>6</v>
      </c>
      <c r="V141" s="8">
        <v>2</v>
      </c>
      <c r="W141" s="4"/>
      <c r="X141" s="4"/>
      <c r="Y141" s="4">
        <v>1</v>
      </c>
      <c r="Z141" s="4"/>
    </row>
    <row r="142" spans="1:26" ht="15.75" thickBot="1" x14ac:dyDescent="0.3">
      <c r="A142" s="51" t="s">
        <v>16</v>
      </c>
      <c r="B142" s="52">
        <v>4</v>
      </c>
      <c r="C142" s="8">
        <v>3</v>
      </c>
      <c r="D142" s="4">
        <v>1</v>
      </c>
      <c r="E142" s="4"/>
      <c r="F142" s="4"/>
      <c r="G142" s="4"/>
      <c r="H142" s="55">
        <v>9.5833333333333326E-2</v>
      </c>
      <c r="I142" s="54">
        <f>HOUR(H142)*60+MINUTE(H142)</f>
        <v>138</v>
      </c>
      <c r="T142" s="51" t="s">
        <v>30</v>
      </c>
      <c r="U142" s="52">
        <v>6</v>
      </c>
      <c r="V142" s="8">
        <v>3</v>
      </c>
      <c r="W142" s="4"/>
      <c r="X142" s="4"/>
      <c r="Y142" s="4">
        <v>1</v>
      </c>
      <c r="Z142" s="4"/>
    </row>
    <row r="143" spans="1:26" ht="15.75" thickBot="1" x14ac:dyDescent="0.3">
      <c r="A143" s="51" t="s">
        <v>16</v>
      </c>
      <c r="B143" s="52">
        <v>4</v>
      </c>
      <c r="C143" s="8">
        <v>4</v>
      </c>
      <c r="D143" s="4">
        <v>1</v>
      </c>
      <c r="E143" s="4"/>
      <c r="F143" s="4"/>
      <c r="G143" s="4"/>
      <c r="H143" s="55">
        <v>9.5833333333333326E-2</v>
      </c>
      <c r="I143" s="54">
        <f>HOUR(H143)*60+MINUTE(H143)</f>
        <v>138</v>
      </c>
      <c r="L143" s="51" t="s">
        <v>30</v>
      </c>
      <c r="M143" s="52">
        <v>6</v>
      </c>
      <c r="N143" s="8">
        <v>4</v>
      </c>
      <c r="O143" s="4"/>
      <c r="P143" s="4"/>
      <c r="Q143" s="4">
        <v>1</v>
      </c>
      <c r="R143" s="4"/>
    </row>
    <row r="144" spans="1:26" ht="15.75" thickBot="1" x14ac:dyDescent="0.3">
      <c r="A144" s="51" t="s">
        <v>16</v>
      </c>
      <c r="B144" s="52">
        <v>4</v>
      </c>
      <c r="C144" s="8">
        <v>5</v>
      </c>
      <c r="D144" s="4"/>
      <c r="E144" s="4">
        <v>1</v>
      </c>
      <c r="F144" s="4"/>
      <c r="G144" s="4"/>
      <c r="H144" s="55">
        <v>9.5833333333333326E-2</v>
      </c>
      <c r="I144" s="54">
        <f>HOUR(H144)*60+MINUTE(H144)</f>
        <v>138</v>
      </c>
      <c r="L144" s="51" t="s">
        <v>30</v>
      </c>
      <c r="M144" s="52">
        <v>6</v>
      </c>
      <c r="N144" s="8">
        <v>5</v>
      </c>
      <c r="O144" s="4"/>
      <c r="P144" s="4"/>
      <c r="Q144" s="4">
        <v>1</v>
      </c>
      <c r="R144" s="4"/>
    </row>
    <row r="145" spans="1:26" ht="15.75" thickBot="1" x14ac:dyDescent="0.3">
      <c r="A145" s="51" t="s">
        <v>16</v>
      </c>
      <c r="B145" s="52">
        <v>4</v>
      </c>
      <c r="C145" s="9">
        <v>6</v>
      </c>
      <c r="D145" s="6">
        <v>1</v>
      </c>
      <c r="E145" s="6"/>
      <c r="F145" s="6"/>
      <c r="G145" s="6"/>
      <c r="H145" s="55">
        <v>9.5833333333333326E-2</v>
      </c>
      <c r="I145" s="54">
        <f>HOUR(H145)*60+MINUTE(H145)</f>
        <v>138</v>
      </c>
      <c r="L145" s="51" t="s">
        <v>30</v>
      </c>
      <c r="M145" s="52">
        <v>6</v>
      </c>
      <c r="N145" s="9">
        <v>6</v>
      </c>
      <c r="O145" s="6"/>
      <c r="P145" s="6"/>
      <c r="Q145" s="6"/>
      <c r="R145" s="6">
        <v>1</v>
      </c>
    </row>
    <row r="146" spans="1:26" ht="15.75" thickBot="1" x14ac:dyDescent="0.3">
      <c r="A146" s="51" t="s">
        <v>26</v>
      </c>
      <c r="B146" s="52">
        <v>5</v>
      </c>
      <c r="C146" s="7">
        <v>1</v>
      </c>
      <c r="D146" s="5">
        <v>1</v>
      </c>
      <c r="E146" s="5"/>
      <c r="F146" s="5"/>
      <c r="G146" s="5"/>
      <c r="H146" s="55">
        <v>0.16319444444444445</v>
      </c>
      <c r="I146" s="54">
        <f>HOUR(H146)*60+MINUTE(H146)</f>
        <v>235</v>
      </c>
      <c r="T146" s="51" t="s">
        <v>28</v>
      </c>
      <c r="U146" s="52">
        <v>1</v>
      </c>
      <c r="V146" s="7">
        <v>1</v>
      </c>
      <c r="W146" s="5"/>
      <c r="X146" s="5"/>
      <c r="Y146" s="5">
        <v>1</v>
      </c>
      <c r="Z146" s="5"/>
    </row>
    <row r="147" spans="1:26" ht="15.75" thickBot="1" x14ac:dyDescent="0.3">
      <c r="A147" s="51" t="s">
        <v>26</v>
      </c>
      <c r="B147" s="52">
        <v>5</v>
      </c>
      <c r="C147" s="8">
        <v>2</v>
      </c>
      <c r="D147" s="4">
        <v>1</v>
      </c>
      <c r="E147" s="4"/>
      <c r="F147" s="4"/>
      <c r="G147" s="4"/>
      <c r="H147" s="55">
        <v>0.16319444444444445</v>
      </c>
      <c r="I147" s="54">
        <f>HOUR(H147)*60+MINUTE(H147)</f>
        <v>235</v>
      </c>
      <c r="T147" s="51" t="s">
        <v>28</v>
      </c>
      <c r="U147" s="52">
        <v>1</v>
      </c>
      <c r="V147" s="8">
        <v>2</v>
      </c>
      <c r="W147" s="4"/>
      <c r="X147" s="4"/>
      <c r="Y147" s="4">
        <v>1</v>
      </c>
      <c r="Z147" s="4"/>
    </row>
    <row r="148" spans="1:26" ht="15.75" thickBot="1" x14ac:dyDescent="0.3">
      <c r="A148" s="51" t="s">
        <v>26</v>
      </c>
      <c r="B148" s="52">
        <v>5</v>
      </c>
      <c r="C148" s="8">
        <v>3</v>
      </c>
      <c r="D148" s="4">
        <v>1</v>
      </c>
      <c r="E148" s="4"/>
      <c r="F148" s="4"/>
      <c r="G148" s="4"/>
      <c r="H148" s="55">
        <v>0.16319444444444445</v>
      </c>
      <c r="I148" s="54">
        <f>HOUR(H148)*60+MINUTE(H148)</f>
        <v>235</v>
      </c>
      <c r="T148" s="51" t="s">
        <v>28</v>
      </c>
      <c r="U148" s="52">
        <v>1</v>
      </c>
      <c r="V148" s="8">
        <v>3</v>
      </c>
      <c r="W148" s="4"/>
      <c r="X148" s="4"/>
      <c r="Y148" s="4">
        <v>1</v>
      </c>
      <c r="Z148" s="4"/>
    </row>
    <row r="149" spans="1:26" ht="15.75" thickBot="1" x14ac:dyDescent="0.3">
      <c r="A149" s="51" t="s">
        <v>26</v>
      </c>
      <c r="B149" s="52">
        <v>5</v>
      </c>
      <c r="C149" s="8">
        <v>4</v>
      </c>
      <c r="D149" s="4">
        <v>1</v>
      </c>
      <c r="E149" s="4"/>
      <c r="F149" s="4"/>
      <c r="G149" s="4"/>
      <c r="H149" s="55">
        <v>0.16319444444444445</v>
      </c>
      <c r="I149" s="54">
        <f>HOUR(H149)*60+MINUTE(H149)</f>
        <v>235</v>
      </c>
      <c r="L149" s="51" t="s">
        <v>28</v>
      </c>
      <c r="M149" s="52">
        <v>1</v>
      </c>
      <c r="N149" s="8">
        <v>4</v>
      </c>
      <c r="O149" s="4"/>
      <c r="P149" s="4"/>
      <c r="Q149" s="4">
        <v>1</v>
      </c>
      <c r="R149" s="4"/>
    </row>
    <row r="150" spans="1:26" ht="15.75" thickBot="1" x14ac:dyDescent="0.3">
      <c r="A150" s="51" t="s">
        <v>26</v>
      </c>
      <c r="B150" s="52">
        <v>5</v>
      </c>
      <c r="C150" s="8">
        <v>5</v>
      </c>
      <c r="D150" s="4">
        <v>1</v>
      </c>
      <c r="E150" s="4"/>
      <c r="F150" s="4"/>
      <c r="G150" s="4"/>
      <c r="H150" s="55">
        <v>0.16319444444444445</v>
      </c>
      <c r="I150" s="54">
        <f>HOUR(H150)*60+MINUTE(H150)</f>
        <v>235</v>
      </c>
      <c r="L150" s="51" t="s">
        <v>28</v>
      </c>
      <c r="M150" s="52">
        <v>1</v>
      </c>
      <c r="N150" s="8">
        <v>5</v>
      </c>
      <c r="O150" s="4"/>
      <c r="P150" s="4"/>
      <c r="Q150" s="4">
        <v>1</v>
      </c>
      <c r="R150" s="4"/>
    </row>
    <row r="151" spans="1:26" ht="15.75" thickBot="1" x14ac:dyDescent="0.3">
      <c r="A151" s="51" t="s">
        <v>26</v>
      </c>
      <c r="B151" s="52">
        <v>5</v>
      </c>
      <c r="C151" s="9">
        <v>6</v>
      </c>
      <c r="D151" s="6"/>
      <c r="E151" s="6">
        <v>1</v>
      </c>
      <c r="F151" s="6"/>
      <c r="G151" s="6"/>
      <c r="H151" s="55">
        <v>0.16319444444444445</v>
      </c>
      <c r="I151" s="54">
        <f>HOUR(H151)*60+MINUTE(H151)</f>
        <v>235</v>
      </c>
      <c r="L151" s="51" t="s">
        <v>28</v>
      </c>
      <c r="M151" s="52">
        <v>1</v>
      </c>
      <c r="N151" s="9">
        <v>6</v>
      </c>
      <c r="O151" s="6"/>
      <c r="P151" s="6"/>
      <c r="Q151" s="6">
        <v>1</v>
      </c>
      <c r="R151" s="6"/>
    </row>
    <row r="152" spans="1:26" ht="15.75" thickBot="1" x14ac:dyDescent="0.3">
      <c r="A152" s="51" t="s">
        <v>14</v>
      </c>
      <c r="B152" s="52">
        <v>5</v>
      </c>
      <c r="C152" s="7">
        <v>1</v>
      </c>
      <c r="D152" s="5"/>
      <c r="E152" s="5"/>
      <c r="F152" s="5"/>
      <c r="G152" s="5">
        <v>1</v>
      </c>
      <c r="H152" s="55">
        <v>0.22569444444444445</v>
      </c>
      <c r="I152" s="54">
        <f>HOUR(H152)*60+MINUTE(H152)</f>
        <v>325</v>
      </c>
      <c r="T152" s="51" t="s">
        <v>28</v>
      </c>
      <c r="U152" s="52">
        <v>2</v>
      </c>
      <c r="V152" s="7">
        <v>1</v>
      </c>
      <c r="W152" s="5"/>
      <c r="X152" s="5"/>
      <c r="Y152" s="5">
        <v>1</v>
      </c>
      <c r="Z152" s="5"/>
    </row>
    <row r="153" spans="1:26" ht="15.75" thickBot="1" x14ac:dyDescent="0.3">
      <c r="A153" s="51" t="s">
        <v>14</v>
      </c>
      <c r="B153" s="52">
        <v>5</v>
      </c>
      <c r="C153" s="8">
        <v>2</v>
      </c>
      <c r="D153" s="4"/>
      <c r="E153" s="4"/>
      <c r="F153" s="4"/>
      <c r="G153" s="4">
        <v>1</v>
      </c>
      <c r="H153" s="55">
        <v>0.22569444444444445</v>
      </c>
      <c r="I153" s="54">
        <f>HOUR(H153)*60+MINUTE(H153)</f>
        <v>325</v>
      </c>
      <c r="T153" s="51" t="s">
        <v>28</v>
      </c>
      <c r="U153" s="52">
        <v>2</v>
      </c>
      <c r="V153" s="8">
        <v>2</v>
      </c>
      <c r="W153" s="4"/>
      <c r="X153" s="4"/>
      <c r="Y153" s="4">
        <v>1</v>
      </c>
      <c r="Z153" s="4"/>
    </row>
    <row r="154" spans="1:26" ht="15.75" thickBot="1" x14ac:dyDescent="0.3">
      <c r="A154" s="51" t="s">
        <v>14</v>
      </c>
      <c r="B154" s="52">
        <v>5</v>
      </c>
      <c r="C154" s="8">
        <v>3</v>
      </c>
      <c r="D154" s="4"/>
      <c r="E154" s="4"/>
      <c r="F154" s="4"/>
      <c r="G154" s="4">
        <v>1</v>
      </c>
      <c r="H154" s="55">
        <v>0.22569444444444445</v>
      </c>
      <c r="I154" s="54">
        <f>HOUR(H154)*60+MINUTE(H154)</f>
        <v>325</v>
      </c>
      <c r="T154" s="51" t="s">
        <v>28</v>
      </c>
      <c r="U154" s="52">
        <v>2</v>
      </c>
      <c r="V154" s="8">
        <v>3</v>
      </c>
      <c r="W154" s="4"/>
      <c r="X154" s="4"/>
      <c r="Y154" s="4">
        <v>1</v>
      </c>
      <c r="Z154" s="4"/>
    </row>
    <row r="155" spans="1:26" ht="15.75" thickBot="1" x14ac:dyDescent="0.3">
      <c r="A155" s="51" t="s">
        <v>14</v>
      </c>
      <c r="B155" s="52">
        <v>5</v>
      </c>
      <c r="C155" s="8">
        <v>4</v>
      </c>
      <c r="D155" s="4"/>
      <c r="E155" s="4">
        <v>1</v>
      </c>
      <c r="F155" s="4"/>
      <c r="G155" s="4"/>
      <c r="H155" s="55">
        <v>0.22569444444444445</v>
      </c>
      <c r="I155" s="54">
        <f>HOUR(H155)*60+MINUTE(H155)</f>
        <v>325</v>
      </c>
      <c r="L155" s="51" t="s">
        <v>28</v>
      </c>
      <c r="M155" s="52">
        <v>2</v>
      </c>
      <c r="N155" s="8">
        <v>4</v>
      </c>
      <c r="O155" s="4"/>
      <c r="P155" s="4"/>
      <c r="Q155" s="4">
        <v>1</v>
      </c>
      <c r="R155" s="4"/>
    </row>
    <row r="156" spans="1:26" ht="15.75" thickBot="1" x14ac:dyDescent="0.3">
      <c r="A156" s="51" t="s">
        <v>14</v>
      </c>
      <c r="B156" s="52">
        <v>5</v>
      </c>
      <c r="C156" s="8">
        <v>5</v>
      </c>
      <c r="D156" s="4"/>
      <c r="E156" s="4">
        <v>1</v>
      </c>
      <c r="F156" s="4"/>
      <c r="G156" s="4"/>
      <c r="H156" s="55">
        <v>0.22569444444444445</v>
      </c>
      <c r="I156" s="54">
        <f>HOUR(H156)*60+MINUTE(H156)</f>
        <v>325</v>
      </c>
      <c r="L156" s="51" t="s">
        <v>28</v>
      </c>
      <c r="M156" s="52">
        <v>2</v>
      </c>
      <c r="N156" s="8">
        <v>5</v>
      </c>
      <c r="O156" s="4"/>
      <c r="P156" s="4"/>
      <c r="Q156" s="4">
        <v>1</v>
      </c>
      <c r="R156" s="4"/>
    </row>
    <row r="157" spans="1:26" ht="15.75" thickBot="1" x14ac:dyDescent="0.3">
      <c r="A157" s="51" t="s">
        <v>14</v>
      </c>
      <c r="B157" s="52">
        <v>5</v>
      </c>
      <c r="C157" s="9">
        <v>6</v>
      </c>
      <c r="D157" s="6"/>
      <c r="E157" s="6">
        <v>1</v>
      </c>
      <c r="F157" s="6"/>
      <c r="G157" s="6"/>
      <c r="H157" s="55">
        <v>0.22569444444444445</v>
      </c>
      <c r="I157" s="54">
        <f>HOUR(H157)*60+MINUTE(H157)</f>
        <v>325</v>
      </c>
      <c r="L157" s="51" t="s">
        <v>28</v>
      </c>
      <c r="M157" s="52">
        <v>2</v>
      </c>
      <c r="N157" s="9">
        <v>6</v>
      </c>
      <c r="O157" s="6"/>
      <c r="P157" s="6"/>
      <c r="Q157" s="6">
        <v>1</v>
      </c>
      <c r="R157" s="6"/>
    </row>
    <row r="158" spans="1:26" ht="15.75" thickBot="1" x14ac:dyDescent="0.3">
      <c r="A158" s="51" t="s">
        <v>10</v>
      </c>
      <c r="B158" s="52">
        <v>5</v>
      </c>
      <c r="C158" s="7">
        <v>1</v>
      </c>
      <c r="D158" s="5"/>
      <c r="E158" s="5"/>
      <c r="F158" s="5">
        <v>1</v>
      </c>
      <c r="G158" s="5"/>
      <c r="H158" s="55">
        <v>0.19583333333333333</v>
      </c>
      <c r="I158" s="54">
        <f>HOUR(H158)*60+MINUTE(H158)</f>
        <v>282</v>
      </c>
      <c r="T158" s="51" t="s">
        <v>28</v>
      </c>
      <c r="U158" s="52">
        <v>3</v>
      </c>
      <c r="V158" s="7">
        <v>1</v>
      </c>
      <c r="W158" s="5"/>
      <c r="X158" s="5"/>
      <c r="Y158" s="5">
        <v>1</v>
      </c>
      <c r="Z158" s="5"/>
    </row>
    <row r="159" spans="1:26" ht="15.75" thickBot="1" x14ac:dyDescent="0.3">
      <c r="A159" s="51" t="s">
        <v>10</v>
      </c>
      <c r="B159" s="52">
        <v>5</v>
      </c>
      <c r="C159" s="8">
        <v>2</v>
      </c>
      <c r="D159" s="4"/>
      <c r="E159" s="4"/>
      <c r="F159" s="4">
        <v>1</v>
      </c>
      <c r="G159" s="4"/>
      <c r="H159" s="55">
        <v>0.19583333333333333</v>
      </c>
      <c r="I159" s="54">
        <f>HOUR(H159)*60+MINUTE(H159)</f>
        <v>282</v>
      </c>
      <c r="T159" s="51" t="s">
        <v>28</v>
      </c>
      <c r="U159" s="52">
        <v>3</v>
      </c>
      <c r="V159" s="8">
        <v>2</v>
      </c>
      <c r="W159" s="4"/>
      <c r="X159" s="4"/>
      <c r="Y159" s="4">
        <v>1</v>
      </c>
      <c r="Z159" s="4"/>
    </row>
    <row r="160" spans="1:26" ht="15.75" thickBot="1" x14ac:dyDescent="0.3">
      <c r="A160" s="51" t="s">
        <v>10</v>
      </c>
      <c r="B160" s="52">
        <v>5</v>
      </c>
      <c r="C160" s="8">
        <v>3</v>
      </c>
      <c r="D160" s="4"/>
      <c r="E160" s="4"/>
      <c r="F160" s="4">
        <v>1</v>
      </c>
      <c r="G160" s="4"/>
      <c r="H160" s="55">
        <v>0.19583333333333333</v>
      </c>
      <c r="I160" s="54">
        <f>HOUR(H160)*60+MINUTE(H160)</f>
        <v>282</v>
      </c>
      <c r="T160" s="51" t="s">
        <v>28</v>
      </c>
      <c r="U160" s="52">
        <v>3</v>
      </c>
      <c r="V160" s="8">
        <v>3</v>
      </c>
      <c r="W160" s="4"/>
      <c r="X160" s="4"/>
      <c r="Y160" s="4">
        <v>1</v>
      </c>
      <c r="Z160" s="4"/>
    </row>
    <row r="161" spans="1:26" ht="15.75" thickBot="1" x14ac:dyDescent="0.3">
      <c r="A161" s="51" t="s">
        <v>10</v>
      </c>
      <c r="B161" s="52">
        <v>5</v>
      </c>
      <c r="C161" s="8">
        <v>4</v>
      </c>
      <c r="D161" s="4"/>
      <c r="E161" s="4">
        <v>1</v>
      </c>
      <c r="F161" s="4"/>
      <c r="G161" s="4"/>
      <c r="H161" s="55">
        <v>0.19583333333333333</v>
      </c>
      <c r="I161" s="54">
        <f>HOUR(H161)*60+MINUTE(H161)</f>
        <v>282</v>
      </c>
      <c r="L161" s="51" t="s">
        <v>28</v>
      </c>
      <c r="M161" s="52">
        <v>3</v>
      </c>
      <c r="N161" s="8">
        <v>4</v>
      </c>
      <c r="O161" s="4"/>
      <c r="P161" s="4"/>
      <c r="Q161" s="4">
        <v>1</v>
      </c>
      <c r="R161" s="4"/>
    </row>
    <row r="162" spans="1:26" ht="15.75" thickBot="1" x14ac:dyDescent="0.3">
      <c r="A162" s="51" t="s">
        <v>10</v>
      </c>
      <c r="B162" s="52">
        <v>5</v>
      </c>
      <c r="C162" s="8">
        <v>5</v>
      </c>
      <c r="D162" s="4"/>
      <c r="E162" s="4">
        <v>1</v>
      </c>
      <c r="F162" s="4"/>
      <c r="G162" s="4"/>
      <c r="H162" s="55">
        <v>0.19583333333333333</v>
      </c>
      <c r="I162" s="54">
        <f>HOUR(H162)*60+MINUTE(H162)</f>
        <v>282</v>
      </c>
      <c r="L162" s="51" t="s">
        <v>28</v>
      </c>
      <c r="M162" s="52">
        <v>3</v>
      </c>
      <c r="N162" s="8">
        <v>5</v>
      </c>
      <c r="O162" s="4"/>
      <c r="P162" s="4"/>
      <c r="Q162" s="4">
        <v>1</v>
      </c>
      <c r="R162" s="4"/>
    </row>
    <row r="163" spans="1:26" ht="15.75" thickBot="1" x14ac:dyDescent="0.3">
      <c r="A163" s="51" t="s">
        <v>10</v>
      </c>
      <c r="B163" s="52">
        <v>5</v>
      </c>
      <c r="C163" s="9">
        <v>6</v>
      </c>
      <c r="D163" s="6"/>
      <c r="E163" s="6"/>
      <c r="F163" s="6">
        <v>1</v>
      </c>
      <c r="G163" s="6"/>
      <c r="H163" s="55">
        <v>0.19583333333333333</v>
      </c>
      <c r="I163" s="54">
        <f>HOUR(H163)*60+MINUTE(H163)</f>
        <v>282</v>
      </c>
      <c r="L163" s="51" t="s">
        <v>28</v>
      </c>
      <c r="M163" s="52">
        <v>3</v>
      </c>
      <c r="N163" s="9">
        <v>6</v>
      </c>
      <c r="O163" s="6"/>
      <c r="P163" s="6"/>
      <c r="Q163" s="6">
        <v>1</v>
      </c>
      <c r="R163" s="6"/>
    </row>
    <row r="164" spans="1:26" ht="15" customHeight="1" thickBot="1" x14ac:dyDescent="0.3">
      <c r="A164" s="51" t="s">
        <v>30</v>
      </c>
      <c r="B164" s="52">
        <v>5</v>
      </c>
      <c r="C164" s="7">
        <v>1</v>
      </c>
      <c r="D164" s="5"/>
      <c r="E164" s="5"/>
      <c r="F164" s="5">
        <v>1</v>
      </c>
      <c r="G164" s="5"/>
      <c r="H164" s="55">
        <v>0.22291666666666665</v>
      </c>
      <c r="I164" s="54">
        <f>HOUR(H164)*60+MINUTE(H164)</f>
        <v>321</v>
      </c>
      <c r="T164" s="51" t="s">
        <v>28</v>
      </c>
      <c r="U164" s="52">
        <v>4</v>
      </c>
      <c r="V164" s="7">
        <v>1</v>
      </c>
      <c r="W164" s="5"/>
      <c r="X164" s="5"/>
      <c r="Y164" s="5">
        <v>1</v>
      </c>
      <c r="Z164" s="5"/>
    </row>
    <row r="165" spans="1:26" ht="15.75" thickBot="1" x14ac:dyDescent="0.3">
      <c r="A165" s="51" t="s">
        <v>30</v>
      </c>
      <c r="B165" s="52">
        <v>5</v>
      </c>
      <c r="C165" s="8">
        <v>2</v>
      </c>
      <c r="D165" s="4"/>
      <c r="E165" s="4"/>
      <c r="F165" s="4">
        <v>1</v>
      </c>
      <c r="G165" s="4"/>
      <c r="H165" s="55">
        <v>0.22291666666666665</v>
      </c>
      <c r="I165" s="54">
        <f>HOUR(H165)*60+MINUTE(H165)</f>
        <v>321</v>
      </c>
      <c r="T165" s="51" t="s">
        <v>28</v>
      </c>
      <c r="U165" s="52">
        <v>4</v>
      </c>
      <c r="V165" s="8">
        <v>2</v>
      </c>
      <c r="W165" s="4"/>
      <c r="X165" s="4"/>
      <c r="Y165" s="4">
        <v>1</v>
      </c>
      <c r="Z165" s="4"/>
    </row>
    <row r="166" spans="1:26" ht="15.75" thickBot="1" x14ac:dyDescent="0.3">
      <c r="A166" s="51" t="s">
        <v>30</v>
      </c>
      <c r="B166" s="52">
        <v>5</v>
      </c>
      <c r="C166" s="8">
        <v>3</v>
      </c>
      <c r="D166" s="4"/>
      <c r="E166" s="4"/>
      <c r="F166" s="4">
        <v>1</v>
      </c>
      <c r="G166" s="4"/>
      <c r="H166" s="55">
        <v>0.22291666666666665</v>
      </c>
      <c r="I166" s="54">
        <f>HOUR(H166)*60+MINUTE(H166)</f>
        <v>321</v>
      </c>
      <c r="T166" s="51" t="s">
        <v>28</v>
      </c>
      <c r="U166" s="52">
        <v>4</v>
      </c>
      <c r="V166" s="8">
        <v>3</v>
      </c>
      <c r="W166" s="4"/>
      <c r="X166" s="4">
        <v>1</v>
      </c>
      <c r="Y166" s="4"/>
      <c r="Z166" s="4"/>
    </row>
    <row r="167" spans="1:26" ht="15.75" thickBot="1" x14ac:dyDescent="0.3">
      <c r="A167" s="51" t="s">
        <v>30</v>
      </c>
      <c r="B167" s="52">
        <v>5</v>
      </c>
      <c r="C167" s="8">
        <v>4</v>
      </c>
      <c r="D167" s="4"/>
      <c r="E167" s="4"/>
      <c r="F167" s="4">
        <v>1</v>
      </c>
      <c r="G167" s="4"/>
      <c r="H167" s="55">
        <v>0.22291666666666665</v>
      </c>
      <c r="I167" s="54">
        <f>HOUR(H167)*60+MINUTE(H167)</f>
        <v>321</v>
      </c>
      <c r="L167" s="51" t="s">
        <v>28</v>
      </c>
      <c r="M167" s="52">
        <v>4</v>
      </c>
      <c r="N167" s="8">
        <v>4</v>
      </c>
      <c r="O167" s="4"/>
      <c r="P167" s="4"/>
      <c r="Q167" s="4">
        <v>1</v>
      </c>
      <c r="R167" s="4"/>
    </row>
    <row r="168" spans="1:26" ht="15.75" thickBot="1" x14ac:dyDescent="0.3">
      <c r="A168" s="51" t="s">
        <v>30</v>
      </c>
      <c r="B168" s="52">
        <v>5</v>
      </c>
      <c r="C168" s="8">
        <v>5</v>
      </c>
      <c r="D168" s="4"/>
      <c r="E168" s="4"/>
      <c r="F168" s="4">
        <v>1</v>
      </c>
      <c r="G168" s="4"/>
      <c r="H168" s="55">
        <v>0.22291666666666665</v>
      </c>
      <c r="I168" s="54">
        <f>HOUR(H168)*60+MINUTE(H168)</f>
        <v>321</v>
      </c>
      <c r="L168" s="51" t="s">
        <v>28</v>
      </c>
      <c r="M168" s="52">
        <v>4</v>
      </c>
      <c r="N168" s="8">
        <v>5</v>
      </c>
      <c r="O168" s="4"/>
      <c r="P168" s="4"/>
      <c r="Q168" s="4">
        <v>1</v>
      </c>
      <c r="R168" s="4"/>
    </row>
    <row r="169" spans="1:26" ht="15.75" thickBot="1" x14ac:dyDescent="0.3">
      <c r="A169" s="51" t="s">
        <v>30</v>
      </c>
      <c r="B169" s="52">
        <v>5</v>
      </c>
      <c r="C169" s="9">
        <v>6</v>
      </c>
      <c r="D169" s="6"/>
      <c r="E169" s="6"/>
      <c r="F169" s="6">
        <v>1</v>
      </c>
      <c r="G169" s="6"/>
      <c r="H169" s="55">
        <v>0.22291666666666665</v>
      </c>
      <c r="I169" s="54">
        <f>HOUR(H169)*60+MINUTE(H169)</f>
        <v>321</v>
      </c>
      <c r="L169" s="51" t="s">
        <v>28</v>
      </c>
      <c r="M169" s="52">
        <v>4</v>
      </c>
      <c r="N169" s="9">
        <v>6</v>
      </c>
      <c r="O169" s="6"/>
      <c r="P169" s="6">
        <v>1</v>
      </c>
      <c r="Q169" s="6"/>
      <c r="R169" s="6"/>
    </row>
    <row r="170" spans="1:26" ht="15.75" thickBot="1" x14ac:dyDescent="0.3">
      <c r="A170" s="51" t="s">
        <v>28</v>
      </c>
      <c r="B170" s="52">
        <v>5</v>
      </c>
      <c r="C170" s="7">
        <v>1</v>
      </c>
      <c r="D170" s="5">
        <v>1</v>
      </c>
      <c r="E170" s="5"/>
      <c r="F170" s="5"/>
      <c r="G170" s="5"/>
      <c r="H170" s="55">
        <v>0.30208333333333331</v>
      </c>
      <c r="I170" s="54">
        <f>HOUR(H170)*60+MINUTE(H170)</f>
        <v>435</v>
      </c>
      <c r="L170" s="51" t="s">
        <v>28</v>
      </c>
      <c r="M170" s="52">
        <v>5</v>
      </c>
      <c r="N170" s="7">
        <v>1</v>
      </c>
      <c r="O170" s="5">
        <v>1</v>
      </c>
      <c r="P170" s="5"/>
      <c r="Q170" s="5"/>
      <c r="R170" s="5"/>
    </row>
    <row r="171" spans="1:26" ht="15.75" thickBot="1" x14ac:dyDescent="0.3">
      <c r="A171" s="51" t="s">
        <v>28</v>
      </c>
      <c r="B171" s="52">
        <v>5</v>
      </c>
      <c r="C171" s="8">
        <v>2</v>
      </c>
      <c r="D171" s="4">
        <v>1</v>
      </c>
      <c r="E171" s="4"/>
      <c r="F171" s="4"/>
      <c r="G171" s="4"/>
      <c r="H171" s="55">
        <v>0.30208333333333331</v>
      </c>
      <c r="I171" s="54">
        <f>HOUR(H171)*60+MINUTE(H171)</f>
        <v>435</v>
      </c>
      <c r="L171" s="51" t="s">
        <v>28</v>
      </c>
      <c r="M171" s="52">
        <v>5</v>
      </c>
      <c r="N171" s="8">
        <v>2</v>
      </c>
      <c r="O171" s="4">
        <v>1</v>
      </c>
      <c r="P171" s="4"/>
      <c r="Q171" s="4"/>
      <c r="R171" s="4"/>
    </row>
    <row r="172" spans="1:26" ht="15.75" thickBot="1" x14ac:dyDescent="0.3">
      <c r="A172" s="51" t="s">
        <v>28</v>
      </c>
      <c r="B172" s="52">
        <v>5</v>
      </c>
      <c r="C172" s="8">
        <v>3</v>
      </c>
      <c r="D172" s="4">
        <v>1</v>
      </c>
      <c r="E172" s="4"/>
      <c r="F172" s="4"/>
      <c r="G172" s="4"/>
      <c r="H172" s="55">
        <v>0.30208333333333331</v>
      </c>
      <c r="I172" s="54">
        <f>HOUR(H172)*60+MINUTE(H172)</f>
        <v>435</v>
      </c>
      <c r="L172" s="51" t="s">
        <v>28</v>
      </c>
      <c r="M172" s="52">
        <v>5</v>
      </c>
      <c r="N172" s="8">
        <v>3</v>
      </c>
      <c r="O172" s="4">
        <v>1</v>
      </c>
      <c r="P172" s="4"/>
      <c r="Q172" s="4"/>
      <c r="R172" s="4"/>
    </row>
    <row r="173" spans="1:26" ht="15.75" thickBot="1" x14ac:dyDescent="0.3">
      <c r="A173" s="51" t="s">
        <v>28</v>
      </c>
      <c r="B173" s="52">
        <v>5</v>
      </c>
      <c r="C173" s="8">
        <v>4</v>
      </c>
      <c r="D173" s="4"/>
      <c r="E173" s="4"/>
      <c r="F173" s="4">
        <v>1</v>
      </c>
      <c r="G173" s="4"/>
      <c r="H173" s="55">
        <v>0.30208333333333331</v>
      </c>
      <c r="I173" s="54">
        <f>HOUR(H173)*60+MINUTE(H173)</f>
        <v>435</v>
      </c>
      <c r="T173" s="51" t="s">
        <v>28</v>
      </c>
      <c r="U173" s="52">
        <v>5</v>
      </c>
      <c r="V173" s="8">
        <v>4</v>
      </c>
      <c r="W173" s="4"/>
      <c r="X173" s="4"/>
      <c r="Y173" s="4">
        <v>1</v>
      </c>
      <c r="Z173" s="4"/>
    </row>
    <row r="174" spans="1:26" ht="15.75" thickBot="1" x14ac:dyDescent="0.3">
      <c r="A174" s="51" t="s">
        <v>28</v>
      </c>
      <c r="B174" s="52">
        <v>5</v>
      </c>
      <c r="C174" s="8">
        <v>5</v>
      </c>
      <c r="D174" s="4"/>
      <c r="E174" s="4"/>
      <c r="F174" s="4">
        <v>1</v>
      </c>
      <c r="G174" s="4"/>
      <c r="H174" s="55">
        <v>0.30208333333333331</v>
      </c>
      <c r="I174" s="54">
        <f>HOUR(H174)*60+MINUTE(H174)</f>
        <v>435</v>
      </c>
      <c r="T174" s="51" t="s">
        <v>28</v>
      </c>
      <c r="U174" s="52">
        <v>5</v>
      </c>
      <c r="V174" s="8">
        <v>5</v>
      </c>
      <c r="W174" s="4"/>
      <c r="X174" s="4"/>
      <c r="Y174" s="4">
        <v>1</v>
      </c>
      <c r="Z174" s="4"/>
    </row>
    <row r="175" spans="1:26" ht="15.75" thickBot="1" x14ac:dyDescent="0.3">
      <c r="A175" s="51" t="s">
        <v>28</v>
      </c>
      <c r="B175" s="52">
        <v>5</v>
      </c>
      <c r="C175" s="9">
        <v>6</v>
      </c>
      <c r="D175" s="6"/>
      <c r="E175" s="6"/>
      <c r="F175" s="6">
        <v>1</v>
      </c>
      <c r="G175" s="6"/>
      <c r="H175" s="55">
        <v>0.30208333333333331</v>
      </c>
      <c r="I175" s="54">
        <f>HOUR(H175)*60+MINUTE(H175)</f>
        <v>435</v>
      </c>
      <c r="T175" s="51" t="s">
        <v>28</v>
      </c>
      <c r="U175" s="52">
        <v>5</v>
      </c>
      <c r="V175" s="9">
        <v>6</v>
      </c>
      <c r="W175" s="6"/>
      <c r="X175" s="6"/>
      <c r="Y175" s="6">
        <v>1</v>
      </c>
      <c r="Z175" s="6"/>
    </row>
    <row r="176" spans="1:26" ht="15.75" thickBot="1" x14ac:dyDescent="0.3">
      <c r="A176" s="51" t="s">
        <v>16</v>
      </c>
      <c r="B176" s="52">
        <v>5</v>
      </c>
      <c r="C176" s="7">
        <v>1</v>
      </c>
      <c r="D176" s="5">
        <v>1</v>
      </c>
      <c r="E176" s="5"/>
      <c r="F176" s="5"/>
      <c r="G176" s="5"/>
      <c r="H176" s="55">
        <v>0.1076388888888889</v>
      </c>
      <c r="I176" s="54">
        <f>HOUR(H176)*60+MINUTE(H176)</f>
        <v>155</v>
      </c>
      <c r="T176" s="51" t="s">
        <v>28</v>
      </c>
      <c r="U176" s="52">
        <v>6</v>
      </c>
      <c r="V176" s="7">
        <v>1</v>
      </c>
      <c r="W176" s="5"/>
      <c r="X176" s="5"/>
      <c r="Y176" s="5">
        <v>1</v>
      </c>
      <c r="Z176" s="5"/>
    </row>
    <row r="177" spans="1:26" ht="15.75" thickBot="1" x14ac:dyDescent="0.3">
      <c r="A177" s="51" t="s">
        <v>16</v>
      </c>
      <c r="B177" s="52">
        <v>5</v>
      </c>
      <c r="C177" s="8">
        <v>2</v>
      </c>
      <c r="D177" s="4">
        <v>1</v>
      </c>
      <c r="E177" s="4"/>
      <c r="F177" s="4"/>
      <c r="G177" s="4"/>
      <c r="H177" s="55">
        <v>0.1076388888888889</v>
      </c>
      <c r="I177" s="54">
        <f>HOUR(H177)*60+MINUTE(H177)</f>
        <v>155</v>
      </c>
      <c r="T177" s="51" t="s">
        <v>28</v>
      </c>
      <c r="U177" s="52">
        <v>6</v>
      </c>
      <c r="V177" s="8">
        <v>2</v>
      </c>
      <c r="W177" s="4"/>
      <c r="X177" s="4"/>
      <c r="Y177" s="4">
        <v>1</v>
      </c>
      <c r="Z177" s="4"/>
    </row>
    <row r="178" spans="1:26" ht="15.75" thickBot="1" x14ac:dyDescent="0.3">
      <c r="A178" s="51" t="s">
        <v>16</v>
      </c>
      <c r="B178" s="52">
        <v>5</v>
      </c>
      <c r="C178" s="8">
        <v>3</v>
      </c>
      <c r="D178" s="4">
        <v>1</v>
      </c>
      <c r="E178" s="4"/>
      <c r="F178" s="4"/>
      <c r="G178" s="4"/>
      <c r="H178" s="55">
        <v>0.1076388888888889</v>
      </c>
      <c r="I178" s="54">
        <f>HOUR(H178)*60+MINUTE(H178)</f>
        <v>155</v>
      </c>
      <c r="T178" s="51" t="s">
        <v>28</v>
      </c>
      <c r="U178" s="52">
        <v>6</v>
      </c>
      <c r="V178" s="8">
        <v>3</v>
      </c>
      <c r="W178" s="4"/>
      <c r="X178" s="4"/>
      <c r="Y178" s="4">
        <v>1</v>
      </c>
      <c r="Z178" s="4"/>
    </row>
    <row r="179" spans="1:26" ht="15.75" thickBot="1" x14ac:dyDescent="0.3">
      <c r="A179" s="51" t="s">
        <v>16</v>
      </c>
      <c r="B179" s="52">
        <v>5</v>
      </c>
      <c r="C179" s="8">
        <v>4</v>
      </c>
      <c r="D179" s="4"/>
      <c r="E179" s="4"/>
      <c r="F179" s="4">
        <v>1</v>
      </c>
      <c r="G179" s="4"/>
      <c r="H179" s="55">
        <v>0.1076388888888889</v>
      </c>
      <c r="I179" s="54">
        <f>HOUR(H179)*60+MINUTE(H179)</f>
        <v>155</v>
      </c>
      <c r="L179" s="51" t="s">
        <v>28</v>
      </c>
      <c r="M179" s="52">
        <v>6</v>
      </c>
      <c r="N179" s="8">
        <v>4</v>
      </c>
      <c r="O179" s="4"/>
      <c r="P179" s="4"/>
      <c r="Q179" s="4">
        <v>1</v>
      </c>
      <c r="R179" s="4"/>
    </row>
    <row r="180" spans="1:26" ht="15.75" thickBot="1" x14ac:dyDescent="0.3">
      <c r="A180" s="51" t="s">
        <v>16</v>
      </c>
      <c r="B180" s="52">
        <v>5</v>
      </c>
      <c r="C180" s="8">
        <v>5</v>
      </c>
      <c r="D180" s="4"/>
      <c r="E180" s="4"/>
      <c r="F180" s="4">
        <v>1</v>
      </c>
      <c r="G180" s="4"/>
      <c r="H180" s="55">
        <v>0.1076388888888889</v>
      </c>
      <c r="I180" s="54">
        <f>HOUR(H180)*60+MINUTE(H180)</f>
        <v>155</v>
      </c>
      <c r="L180" s="51" t="s">
        <v>28</v>
      </c>
      <c r="M180" s="52">
        <v>6</v>
      </c>
      <c r="N180" s="8">
        <v>5</v>
      </c>
      <c r="O180" s="4"/>
      <c r="P180" s="4"/>
      <c r="Q180" s="4">
        <v>1</v>
      </c>
      <c r="R180" s="4"/>
    </row>
    <row r="181" spans="1:26" ht="15.75" thickBot="1" x14ac:dyDescent="0.3">
      <c r="A181" s="51" t="s">
        <v>16</v>
      </c>
      <c r="B181" s="52">
        <v>5</v>
      </c>
      <c r="C181" s="9">
        <v>6</v>
      </c>
      <c r="D181" s="6"/>
      <c r="E181" s="6">
        <v>1</v>
      </c>
      <c r="F181" s="6"/>
      <c r="G181" s="6"/>
      <c r="H181" s="55">
        <v>0.1076388888888889</v>
      </c>
      <c r="I181" s="54">
        <f>HOUR(H181)*60+MINUTE(H181)</f>
        <v>155</v>
      </c>
      <c r="L181" s="51" t="s">
        <v>28</v>
      </c>
      <c r="M181" s="52">
        <v>6</v>
      </c>
      <c r="N181" s="9">
        <v>6</v>
      </c>
      <c r="O181" s="6"/>
      <c r="P181" s="6"/>
      <c r="Q181" s="6">
        <v>1</v>
      </c>
      <c r="R181" s="6"/>
    </row>
    <row r="182" spans="1:26" ht="15.75" thickBot="1" x14ac:dyDescent="0.3">
      <c r="A182" s="51" t="s">
        <v>26</v>
      </c>
      <c r="B182" s="52">
        <v>6</v>
      </c>
      <c r="C182" s="7">
        <v>1</v>
      </c>
      <c r="D182" s="5"/>
      <c r="E182" s="5">
        <v>1</v>
      </c>
      <c r="F182" s="5"/>
      <c r="G182" s="5"/>
      <c r="H182" s="55">
        <v>0.22916666666666666</v>
      </c>
      <c r="I182" s="54">
        <f>HOUR(H182)*60+MINUTE(H182)</f>
        <v>330</v>
      </c>
      <c r="L182" s="51" t="s">
        <v>16</v>
      </c>
      <c r="M182" s="52">
        <v>1</v>
      </c>
      <c r="N182" s="7">
        <v>1</v>
      </c>
      <c r="O182" s="5"/>
      <c r="P182" s="5">
        <v>1</v>
      </c>
      <c r="Q182" s="5"/>
      <c r="R182" s="5"/>
    </row>
    <row r="183" spans="1:26" ht="15.75" thickBot="1" x14ac:dyDescent="0.3">
      <c r="A183" s="51" t="s">
        <v>26</v>
      </c>
      <c r="B183" s="52">
        <v>6</v>
      </c>
      <c r="C183" s="8">
        <v>2</v>
      </c>
      <c r="D183" s="4"/>
      <c r="E183" s="4">
        <v>1</v>
      </c>
      <c r="F183" s="4"/>
      <c r="G183" s="4"/>
      <c r="H183" s="55">
        <v>0.22916666666666666</v>
      </c>
      <c r="I183" s="54">
        <f>HOUR(H183)*60+MINUTE(H183)</f>
        <v>330</v>
      </c>
      <c r="L183" s="51" t="s">
        <v>16</v>
      </c>
      <c r="M183" s="52">
        <v>1</v>
      </c>
      <c r="N183" s="8">
        <v>2</v>
      </c>
      <c r="O183" s="4">
        <v>1</v>
      </c>
      <c r="P183" s="4"/>
      <c r="Q183" s="4"/>
      <c r="R183" s="4"/>
    </row>
    <row r="184" spans="1:26" ht="15.75" thickBot="1" x14ac:dyDescent="0.3">
      <c r="A184" s="51" t="s">
        <v>26</v>
      </c>
      <c r="B184" s="52">
        <v>6</v>
      </c>
      <c r="C184" s="8">
        <v>3</v>
      </c>
      <c r="D184" s="4"/>
      <c r="E184" s="4">
        <v>1</v>
      </c>
      <c r="F184" s="4"/>
      <c r="G184" s="4"/>
      <c r="H184" s="55">
        <v>0.22916666666666666</v>
      </c>
      <c r="I184" s="54">
        <f>HOUR(H184)*60+MINUTE(H184)</f>
        <v>330</v>
      </c>
      <c r="L184" s="51" t="s">
        <v>16</v>
      </c>
      <c r="M184" s="52">
        <v>1</v>
      </c>
      <c r="N184" s="8">
        <v>3</v>
      </c>
      <c r="O184" s="4">
        <v>1</v>
      </c>
      <c r="P184" s="4"/>
      <c r="Q184" s="4"/>
      <c r="R184" s="4"/>
    </row>
    <row r="185" spans="1:26" ht="15.75" thickBot="1" x14ac:dyDescent="0.3">
      <c r="A185" s="51" t="s">
        <v>26</v>
      </c>
      <c r="B185" s="52">
        <v>6</v>
      </c>
      <c r="C185" s="8">
        <v>4</v>
      </c>
      <c r="D185" s="4"/>
      <c r="E185" s="4">
        <v>1</v>
      </c>
      <c r="F185" s="4"/>
      <c r="G185" s="4"/>
      <c r="H185" s="55">
        <v>0.22916666666666666</v>
      </c>
      <c r="I185" s="54">
        <f>HOUR(H185)*60+MINUTE(H185)</f>
        <v>330</v>
      </c>
      <c r="T185" s="51" t="s">
        <v>16</v>
      </c>
      <c r="U185" s="52">
        <v>1</v>
      </c>
      <c r="V185" s="8">
        <v>4</v>
      </c>
      <c r="W185" s="4"/>
      <c r="X185" s="4">
        <v>1</v>
      </c>
      <c r="Y185" s="4"/>
      <c r="Z185" s="4"/>
    </row>
    <row r="186" spans="1:26" ht="15.75" thickBot="1" x14ac:dyDescent="0.3">
      <c r="A186" s="51" t="s">
        <v>26</v>
      </c>
      <c r="B186" s="52">
        <v>6</v>
      </c>
      <c r="C186" s="8">
        <v>5</v>
      </c>
      <c r="D186" s="4"/>
      <c r="E186" s="4">
        <v>1</v>
      </c>
      <c r="F186" s="4"/>
      <c r="G186" s="4"/>
      <c r="H186" s="55">
        <v>0.22916666666666666</v>
      </c>
      <c r="I186" s="54">
        <f>HOUR(H186)*60+MINUTE(H186)</f>
        <v>330</v>
      </c>
      <c r="T186" s="51" t="s">
        <v>16</v>
      </c>
      <c r="U186" s="52">
        <v>1</v>
      </c>
      <c r="V186" s="8">
        <v>5</v>
      </c>
      <c r="W186" s="4"/>
      <c r="X186" s="4"/>
      <c r="Y186" s="4">
        <v>1</v>
      </c>
      <c r="Z186" s="4"/>
    </row>
    <row r="187" spans="1:26" ht="15.75" thickBot="1" x14ac:dyDescent="0.3">
      <c r="A187" s="51" t="s">
        <v>26</v>
      </c>
      <c r="B187" s="52">
        <v>6</v>
      </c>
      <c r="C187" s="9">
        <v>6</v>
      </c>
      <c r="D187" s="6"/>
      <c r="E187" s="6">
        <v>1</v>
      </c>
      <c r="F187" s="6"/>
      <c r="G187" s="6"/>
      <c r="H187" s="55">
        <v>0.22916666666666666</v>
      </c>
      <c r="I187" s="54">
        <f>HOUR(H187)*60+MINUTE(H187)</f>
        <v>330</v>
      </c>
      <c r="T187" s="51" t="s">
        <v>16</v>
      </c>
      <c r="U187" s="52">
        <v>1</v>
      </c>
      <c r="V187" s="9">
        <v>6</v>
      </c>
      <c r="W187" s="6"/>
      <c r="X187" s="6">
        <v>1</v>
      </c>
      <c r="Y187" s="6"/>
      <c r="Z187" s="6"/>
    </row>
    <row r="188" spans="1:26" ht="15.75" thickBot="1" x14ac:dyDescent="0.3">
      <c r="A188" s="51" t="s">
        <v>14</v>
      </c>
      <c r="B188" s="52">
        <v>6</v>
      </c>
      <c r="C188" s="7">
        <v>1</v>
      </c>
      <c r="D188" s="5"/>
      <c r="E188" s="5"/>
      <c r="F188" s="5">
        <v>1</v>
      </c>
      <c r="G188" s="5"/>
      <c r="H188" s="55">
        <v>0.3298611111111111</v>
      </c>
      <c r="I188" s="54">
        <f>HOUR(H188)*60+MINUTE(H188)</f>
        <v>475</v>
      </c>
      <c r="L188" s="51" t="s">
        <v>16</v>
      </c>
      <c r="M188" s="52">
        <v>2</v>
      </c>
      <c r="N188" s="7">
        <v>1</v>
      </c>
      <c r="O188" s="5">
        <v>1</v>
      </c>
      <c r="P188" s="5"/>
      <c r="Q188" s="5"/>
      <c r="R188" s="5"/>
    </row>
    <row r="189" spans="1:26" ht="15.75" thickBot="1" x14ac:dyDescent="0.3">
      <c r="A189" s="51" t="s">
        <v>14</v>
      </c>
      <c r="B189" s="52">
        <v>6</v>
      </c>
      <c r="C189" s="8">
        <v>2</v>
      </c>
      <c r="D189" s="4"/>
      <c r="E189" s="4">
        <v>1</v>
      </c>
      <c r="F189" s="4"/>
      <c r="G189" s="4"/>
      <c r="H189" s="55">
        <v>0.3298611111111111</v>
      </c>
      <c r="I189" s="54">
        <f>HOUR(H189)*60+MINUTE(H189)</f>
        <v>475</v>
      </c>
      <c r="L189" s="51" t="s">
        <v>16</v>
      </c>
      <c r="M189" s="52">
        <v>2</v>
      </c>
      <c r="N189" s="8">
        <v>2</v>
      </c>
      <c r="O189" s="4">
        <v>1</v>
      </c>
      <c r="P189" s="4"/>
      <c r="Q189" s="4"/>
      <c r="R189" s="4"/>
    </row>
    <row r="190" spans="1:26" ht="15.75" thickBot="1" x14ac:dyDescent="0.3">
      <c r="A190" s="51" t="s">
        <v>14</v>
      </c>
      <c r="B190" s="52">
        <v>6</v>
      </c>
      <c r="C190" s="8">
        <v>3</v>
      </c>
      <c r="D190" s="4"/>
      <c r="E190" s="4">
        <v>1</v>
      </c>
      <c r="F190" s="4"/>
      <c r="G190" s="4"/>
      <c r="H190" s="55">
        <v>0.3298611111111111</v>
      </c>
      <c r="I190" s="54">
        <f>HOUR(H190)*60+MINUTE(H190)</f>
        <v>475</v>
      </c>
      <c r="L190" s="51" t="s">
        <v>16</v>
      </c>
      <c r="M190" s="52">
        <v>2</v>
      </c>
      <c r="N190" s="8">
        <v>3</v>
      </c>
      <c r="O190" s="4">
        <v>1</v>
      </c>
      <c r="P190" s="4"/>
      <c r="Q190" s="4"/>
      <c r="R190" s="4"/>
    </row>
    <row r="191" spans="1:26" ht="15.75" thickBot="1" x14ac:dyDescent="0.3">
      <c r="A191" s="51" t="s">
        <v>14</v>
      </c>
      <c r="B191" s="52">
        <v>6</v>
      </c>
      <c r="C191" s="8">
        <v>4</v>
      </c>
      <c r="D191" s="4"/>
      <c r="E191" s="4">
        <v>1</v>
      </c>
      <c r="F191" s="4"/>
      <c r="G191" s="4"/>
      <c r="H191" s="55">
        <v>0.3298611111111111</v>
      </c>
      <c r="I191" s="54">
        <f>HOUR(H191)*60+MINUTE(H191)</f>
        <v>475</v>
      </c>
      <c r="T191" s="51" t="s">
        <v>16</v>
      </c>
      <c r="U191" s="52">
        <v>2</v>
      </c>
      <c r="V191" s="8">
        <v>4</v>
      </c>
      <c r="W191" s="4"/>
      <c r="X191" s="4"/>
      <c r="Y191" s="4">
        <v>1</v>
      </c>
      <c r="Z191" s="4"/>
    </row>
    <row r="192" spans="1:26" ht="15.75" thickBot="1" x14ac:dyDescent="0.3">
      <c r="A192" s="51" t="s">
        <v>14</v>
      </c>
      <c r="B192" s="52">
        <v>6</v>
      </c>
      <c r="C192" s="8">
        <v>5</v>
      </c>
      <c r="D192" s="4"/>
      <c r="E192" s="4"/>
      <c r="F192" s="4">
        <v>1</v>
      </c>
      <c r="G192" s="4"/>
      <c r="H192" s="55">
        <v>0.3298611111111111</v>
      </c>
      <c r="I192" s="54">
        <f>HOUR(H192)*60+MINUTE(H192)</f>
        <v>475</v>
      </c>
      <c r="T192" s="51" t="s">
        <v>16</v>
      </c>
      <c r="U192" s="52">
        <v>2</v>
      </c>
      <c r="V192" s="8">
        <v>5</v>
      </c>
      <c r="W192" s="4"/>
      <c r="X192" s="4">
        <v>1</v>
      </c>
      <c r="Y192" s="4"/>
      <c r="Z192" s="4"/>
    </row>
    <row r="193" spans="1:26" ht="15.75" thickBot="1" x14ac:dyDescent="0.3">
      <c r="A193" s="51" t="s">
        <v>14</v>
      </c>
      <c r="B193" s="52">
        <v>6</v>
      </c>
      <c r="C193" s="9">
        <v>6</v>
      </c>
      <c r="D193" s="6"/>
      <c r="E193" s="6">
        <v>1</v>
      </c>
      <c r="F193" s="6"/>
      <c r="G193" s="6"/>
      <c r="H193" s="55">
        <v>0.3298611111111111</v>
      </c>
      <c r="I193" s="54">
        <f>HOUR(H193)*60+MINUTE(H193)</f>
        <v>475</v>
      </c>
      <c r="T193" s="51" t="s">
        <v>16</v>
      </c>
      <c r="U193" s="52">
        <v>2</v>
      </c>
      <c r="V193" s="9">
        <v>6</v>
      </c>
      <c r="W193" s="6"/>
      <c r="X193" s="6">
        <v>1</v>
      </c>
      <c r="Y193" s="6"/>
      <c r="Z193" s="6"/>
    </row>
    <row r="194" spans="1:26" ht="15.75" thickBot="1" x14ac:dyDescent="0.3">
      <c r="A194" s="51" t="s">
        <v>10</v>
      </c>
      <c r="B194" s="52">
        <v>6</v>
      </c>
      <c r="C194" s="7">
        <v>1</v>
      </c>
      <c r="D194" s="5"/>
      <c r="E194" s="5"/>
      <c r="F194" s="5"/>
      <c r="G194" s="5">
        <v>1</v>
      </c>
      <c r="H194" s="55">
        <v>0.14375000000000002</v>
      </c>
      <c r="I194" s="54">
        <f>HOUR(H194)*60+MINUTE(H194)</f>
        <v>207</v>
      </c>
      <c r="L194" s="51" t="s">
        <v>16</v>
      </c>
      <c r="M194" s="52">
        <v>3</v>
      </c>
      <c r="N194" s="7">
        <v>1</v>
      </c>
      <c r="O194" s="5">
        <v>1</v>
      </c>
      <c r="P194" s="5"/>
      <c r="Q194" s="5"/>
      <c r="R194" s="5"/>
    </row>
    <row r="195" spans="1:26" ht="15.75" thickBot="1" x14ac:dyDescent="0.3">
      <c r="A195" s="51" t="s">
        <v>10</v>
      </c>
      <c r="B195" s="52">
        <v>6</v>
      </c>
      <c r="C195" s="8">
        <v>2</v>
      </c>
      <c r="D195" s="4"/>
      <c r="E195" s="4"/>
      <c r="F195" s="4"/>
      <c r="G195" s="4">
        <v>1</v>
      </c>
      <c r="H195" s="55">
        <v>0.14375000000000002</v>
      </c>
      <c r="I195" s="54">
        <f>HOUR(H195)*60+MINUTE(H195)</f>
        <v>207</v>
      </c>
      <c r="L195" s="51" t="s">
        <v>16</v>
      </c>
      <c r="M195" s="52">
        <v>3</v>
      </c>
      <c r="N195" s="8">
        <v>2</v>
      </c>
      <c r="O195" s="4">
        <v>1</v>
      </c>
      <c r="P195" s="4"/>
      <c r="Q195" s="4"/>
      <c r="R195" s="4"/>
    </row>
    <row r="196" spans="1:26" ht="15.75" thickBot="1" x14ac:dyDescent="0.3">
      <c r="A196" s="51" t="s">
        <v>10</v>
      </c>
      <c r="B196" s="52">
        <v>6</v>
      </c>
      <c r="C196" s="8">
        <v>3</v>
      </c>
      <c r="D196" s="4"/>
      <c r="E196" s="4"/>
      <c r="F196" s="4"/>
      <c r="G196" s="4">
        <v>1</v>
      </c>
      <c r="H196" s="55">
        <v>0.14375000000000002</v>
      </c>
      <c r="I196" s="54">
        <f>HOUR(H196)*60+MINUTE(H196)</f>
        <v>207</v>
      </c>
      <c r="L196" s="51" t="s">
        <v>16</v>
      </c>
      <c r="M196" s="52">
        <v>3</v>
      </c>
      <c r="N196" s="8">
        <v>3</v>
      </c>
      <c r="O196" s="4">
        <v>1</v>
      </c>
      <c r="P196" s="4"/>
      <c r="Q196" s="4"/>
      <c r="R196" s="4"/>
    </row>
    <row r="197" spans="1:26" ht="15.75" thickBot="1" x14ac:dyDescent="0.3">
      <c r="A197" s="51" t="s">
        <v>10</v>
      </c>
      <c r="B197" s="52">
        <v>6</v>
      </c>
      <c r="C197" s="8">
        <v>4</v>
      </c>
      <c r="D197" s="4"/>
      <c r="E197" s="4">
        <v>1</v>
      </c>
      <c r="F197" s="4"/>
      <c r="G197" s="4"/>
      <c r="H197" s="55">
        <v>0.14375000000000002</v>
      </c>
      <c r="I197" s="54">
        <f>HOUR(H197)*60+MINUTE(H197)</f>
        <v>207</v>
      </c>
      <c r="T197" s="51" t="s">
        <v>16</v>
      </c>
      <c r="U197" s="52">
        <v>3</v>
      </c>
      <c r="V197" s="8">
        <v>4</v>
      </c>
      <c r="W197" s="4"/>
      <c r="X197" s="4">
        <v>1</v>
      </c>
      <c r="Y197" s="4"/>
      <c r="Z197" s="4"/>
    </row>
    <row r="198" spans="1:26" ht="15.75" thickBot="1" x14ac:dyDescent="0.3">
      <c r="A198" s="51" t="s">
        <v>10</v>
      </c>
      <c r="B198" s="52">
        <v>6</v>
      </c>
      <c r="C198" s="8">
        <v>5</v>
      </c>
      <c r="D198" s="4"/>
      <c r="E198" s="4">
        <v>1</v>
      </c>
      <c r="F198" s="4"/>
      <c r="G198" s="4"/>
      <c r="H198" s="55">
        <v>0.14375000000000002</v>
      </c>
      <c r="I198" s="54">
        <f>HOUR(H198)*60+MINUTE(H198)</f>
        <v>207</v>
      </c>
      <c r="T198" s="51" t="s">
        <v>16</v>
      </c>
      <c r="U198" s="52">
        <v>3</v>
      </c>
      <c r="V198" s="8">
        <v>5</v>
      </c>
      <c r="W198" s="4"/>
      <c r="X198" s="4">
        <v>1</v>
      </c>
      <c r="Y198" s="4"/>
      <c r="Z198" s="4"/>
    </row>
    <row r="199" spans="1:26" ht="15.75" thickBot="1" x14ac:dyDescent="0.3">
      <c r="A199" s="51" t="s">
        <v>10</v>
      </c>
      <c r="B199" s="52">
        <v>6</v>
      </c>
      <c r="C199" s="9">
        <v>6</v>
      </c>
      <c r="D199" s="6"/>
      <c r="E199" s="6"/>
      <c r="F199" s="6">
        <v>1</v>
      </c>
      <c r="G199" s="6"/>
      <c r="H199" s="55">
        <v>0.14375000000000002</v>
      </c>
      <c r="I199" s="54">
        <f>HOUR(H199)*60+MINUTE(H199)</f>
        <v>207</v>
      </c>
      <c r="T199" s="51" t="s">
        <v>16</v>
      </c>
      <c r="U199" s="52">
        <v>3</v>
      </c>
      <c r="V199" s="9">
        <v>6</v>
      </c>
      <c r="W199" s="6">
        <v>1</v>
      </c>
      <c r="X199" s="6"/>
      <c r="Y199" s="6"/>
      <c r="Z199" s="6"/>
    </row>
    <row r="200" spans="1:26" ht="15" customHeight="1" thickBot="1" x14ac:dyDescent="0.3">
      <c r="A200" s="51" t="s">
        <v>30</v>
      </c>
      <c r="B200" s="52">
        <v>6</v>
      </c>
      <c r="C200" s="7">
        <v>1</v>
      </c>
      <c r="D200" s="5"/>
      <c r="E200" s="5"/>
      <c r="F200" s="5"/>
      <c r="G200" s="5">
        <v>1</v>
      </c>
      <c r="H200" s="55">
        <v>0.29097222222222224</v>
      </c>
      <c r="I200" s="54">
        <f>HOUR(H200)*60+MINUTE(H200)</f>
        <v>419</v>
      </c>
      <c r="L200" s="51" t="s">
        <v>16</v>
      </c>
      <c r="M200" s="52">
        <v>4</v>
      </c>
      <c r="N200" s="7">
        <v>1</v>
      </c>
      <c r="O200" s="5">
        <v>1</v>
      </c>
      <c r="P200" s="5"/>
      <c r="Q200" s="5"/>
      <c r="R200" s="5"/>
    </row>
    <row r="201" spans="1:26" ht="15.75" thickBot="1" x14ac:dyDescent="0.3">
      <c r="A201" s="51" t="s">
        <v>30</v>
      </c>
      <c r="B201" s="52">
        <v>6</v>
      </c>
      <c r="C201" s="8">
        <v>2</v>
      </c>
      <c r="D201" s="4"/>
      <c r="E201" s="4"/>
      <c r="F201" s="4">
        <v>1</v>
      </c>
      <c r="G201" s="4"/>
      <c r="H201" s="55">
        <v>0.29097222222222224</v>
      </c>
      <c r="I201" s="54">
        <f>HOUR(H201)*60+MINUTE(H201)</f>
        <v>419</v>
      </c>
      <c r="L201" s="51" t="s">
        <v>16</v>
      </c>
      <c r="M201" s="52">
        <v>4</v>
      </c>
      <c r="N201" s="8">
        <v>2</v>
      </c>
      <c r="O201" s="4">
        <v>1</v>
      </c>
      <c r="P201" s="4"/>
      <c r="Q201" s="4"/>
      <c r="R201" s="4"/>
    </row>
    <row r="202" spans="1:26" ht="15.75" thickBot="1" x14ac:dyDescent="0.3">
      <c r="A202" s="51" t="s">
        <v>30</v>
      </c>
      <c r="B202" s="52">
        <v>6</v>
      </c>
      <c r="C202" s="8">
        <v>3</v>
      </c>
      <c r="D202" s="4"/>
      <c r="E202" s="4"/>
      <c r="F202" s="4">
        <v>1</v>
      </c>
      <c r="G202" s="4"/>
      <c r="H202" s="55">
        <v>0.29097222222222224</v>
      </c>
      <c r="I202" s="54">
        <f>HOUR(H202)*60+MINUTE(H202)</f>
        <v>419</v>
      </c>
      <c r="L202" s="51" t="s">
        <v>16</v>
      </c>
      <c r="M202" s="52">
        <v>4</v>
      </c>
      <c r="N202" s="8">
        <v>3</v>
      </c>
      <c r="O202" s="4">
        <v>1</v>
      </c>
      <c r="P202" s="4"/>
      <c r="Q202" s="4"/>
      <c r="R202" s="4"/>
    </row>
    <row r="203" spans="1:26" ht="15.75" thickBot="1" x14ac:dyDescent="0.3">
      <c r="A203" s="51" t="s">
        <v>30</v>
      </c>
      <c r="B203" s="52">
        <v>6</v>
      </c>
      <c r="C203" s="8">
        <v>4</v>
      </c>
      <c r="D203" s="4"/>
      <c r="E203" s="4"/>
      <c r="F203" s="4">
        <v>1</v>
      </c>
      <c r="G203" s="4"/>
      <c r="H203" s="55">
        <v>0.29097222222222224</v>
      </c>
      <c r="I203" s="54">
        <f>HOUR(H203)*60+MINUTE(H203)</f>
        <v>419</v>
      </c>
      <c r="T203" s="51" t="s">
        <v>16</v>
      </c>
      <c r="U203" s="52">
        <v>4</v>
      </c>
      <c r="V203" s="8">
        <v>4</v>
      </c>
      <c r="W203" s="4">
        <v>1</v>
      </c>
      <c r="X203" s="4"/>
      <c r="Y203" s="4"/>
      <c r="Z203" s="4"/>
    </row>
    <row r="204" spans="1:26" ht="15.75" thickBot="1" x14ac:dyDescent="0.3">
      <c r="A204" s="51" t="s">
        <v>30</v>
      </c>
      <c r="B204" s="52">
        <v>6</v>
      </c>
      <c r="C204" s="8">
        <v>5</v>
      </c>
      <c r="D204" s="4"/>
      <c r="E204" s="4"/>
      <c r="F204" s="4">
        <v>1</v>
      </c>
      <c r="G204" s="4"/>
      <c r="H204" s="55">
        <v>0.29097222222222224</v>
      </c>
      <c r="I204" s="54">
        <f>HOUR(H204)*60+MINUTE(H204)</f>
        <v>419</v>
      </c>
      <c r="T204" s="51" t="s">
        <v>16</v>
      </c>
      <c r="U204" s="52">
        <v>4</v>
      </c>
      <c r="V204" s="8">
        <v>5</v>
      </c>
      <c r="W204" s="4"/>
      <c r="X204" s="4">
        <v>1</v>
      </c>
      <c r="Y204" s="4"/>
      <c r="Z204" s="4"/>
    </row>
    <row r="205" spans="1:26" ht="15.75" thickBot="1" x14ac:dyDescent="0.3">
      <c r="A205" s="51" t="s">
        <v>30</v>
      </c>
      <c r="B205" s="52">
        <v>6</v>
      </c>
      <c r="C205" s="9">
        <v>6</v>
      </c>
      <c r="D205" s="6"/>
      <c r="E205" s="6"/>
      <c r="F205" s="6"/>
      <c r="G205" s="6">
        <v>1</v>
      </c>
      <c r="H205" s="55">
        <v>0.29097222222222224</v>
      </c>
      <c r="I205" s="54">
        <f>HOUR(H205)*60+MINUTE(H205)</f>
        <v>419</v>
      </c>
      <c r="T205" s="51" t="s">
        <v>16</v>
      </c>
      <c r="U205" s="52">
        <v>4</v>
      </c>
      <c r="V205" s="9">
        <v>6</v>
      </c>
      <c r="W205" s="6">
        <v>1</v>
      </c>
      <c r="X205" s="6"/>
      <c r="Y205" s="6"/>
      <c r="Z205" s="6"/>
    </row>
    <row r="206" spans="1:26" ht="15.75" thickBot="1" x14ac:dyDescent="0.3">
      <c r="A206" s="51" t="s">
        <v>28</v>
      </c>
      <c r="B206" s="52">
        <v>6</v>
      </c>
      <c r="C206" s="7">
        <v>1</v>
      </c>
      <c r="D206" s="5"/>
      <c r="E206" s="5"/>
      <c r="F206" s="5">
        <v>1</v>
      </c>
      <c r="G206" s="5"/>
      <c r="H206" s="55">
        <v>0.21666666666666667</v>
      </c>
      <c r="I206" s="54">
        <f>HOUR(H206)*60+MINUTE(H206)</f>
        <v>312</v>
      </c>
      <c r="L206" s="51" t="s">
        <v>16</v>
      </c>
      <c r="M206" s="52">
        <v>5</v>
      </c>
      <c r="N206" s="7">
        <v>1</v>
      </c>
      <c r="O206" s="5">
        <v>1</v>
      </c>
      <c r="P206" s="5"/>
      <c r="Q206" s="5"/>
      <c r="R206" s="5"/>
    </row>
    <row r="207" spans="1:26" ht="15.75" thickBot="1" x14ac:dyDescent="0.3">
      <c r="A207" s="51" t="s">
        <v>28</v>
      </c>
      <c r="B207" s="52">
        <v>6</v>
      </c>
      <c r="C207" s="8">
        <v>2</v>
      </c>
      <c r="D207" s="4"/>
      <c r="E207" s="4"/>
      <c r="F207" s="4">
        <v>1</v>
      </c>
      <c r="G207" s="4"/>
      <c r="H207" s="55">
        <v>0.21666666666666667</v>
      </c>
      <c r="I207" s="54">
        <f>HOUR(H207)*60+MINUTE(H207)</f>
        <v>312</v>
      </c>
      <c r="L207" s="51" t="s">
        <v>16</v>
      </c>
      <c r="M207" s="52">
        <v>5</v>
      </c>
      <c r="N207" s="8">
        <v>2</v>
      </c>
      <c r="O207" s="4">
        <v>1</v>
      </c>
      <c r="P207" s="4"/>
      <c r="Q207" s="4"/>
      <c r="R207" s="4"/>
    </row>
    <row r="208" spans="1:26" ht="15.75" thickBot="1" x14ac:dyDescent="0.3">
      <c r="A208" s="51" t="s">
        <v>28</v>
      </c>
      <c r="B208" s="52">
        <v>6</v>
      </c>
      <c r="C208" s="8">
        <v>3</v>
      </c>
      <c r="D208" s="4"/>
      <c r="E208" s="4"/>
      <c r="F208" s="4">
        <v>1</v>
      </c>
      <c r="G208" s="4"/>
      <c r="H208" s="55">
        <v>0.21666666666666667</v>
      </c>
      <c r="I208" s="54">
        <f>HOUR(H208)*60+MINUTE(H208)</f>
        <v>312</v>
      </c>
      <c r="L208" s="51" t="s">
        <v>16</v>
      </c>
      <c r="M208" s="52">
        <v>5</v>
      </c>
      <c r="N208" s="8">
        <v>3</v>
      </c>
      <c r="O208" s="4">
        <v>1</v>
      </c>
      <c r="P208" s="4"/>
      <c r="Q208" s="4"/>
      <c r="R208" s="4"/>
    </row>
    <row r="209" spans="1:26" ht="15.75" thickBot="1" x14ac:dyDescent="0.3">
      <c r="A209" s="51" t="s">
        <v>28</v>
      </c>
      <c r="B209" s="52">
        <v>6</v>
      </c>
      <c r="C209" s="8">
        <v>4</v>
      </c>
      <c r="D209" s="4"/>
      <c r="E209" s="4"/>
      <c r="F209" s="4">
        <v>1</v>
      </c>
      <c r="G209" s="4"/>
      <c r="H209" s="55">
        <v>0.21666666666666667</v>
      </c>
      <c r="I209" s="54">
        <f>HOUR(H209)*60+MINUTE(H209)</f>
        <v>312</v>
      </c>
      <c r="T209" s="51" t="s">
        <v>16</v>
      </c>
      <c r="U209" s="52">
        <v>5</v>
      </c>
      <c r="V209" s="8">
        <v>4</v>
      </c>
      <c r="W209" s="4"/>
      <c r="X209" s="4"/>
      <c r="Y209" s="4">
        <v>1</v>
      </c>
      <c r="Z209" s="4"/>
    </row>
    <row r="210" spans="1:26" ht="15.75" thickBot="1" x14ac:dyDescent="0.3">
      <c r="A210" s="51" t="s">
        <v>28</v>
      </c>
      <c r="B210" s="52">
        <v>6</v>
      </c>
      <c r="C210" s="8">
        <v>5</v>
      </c>
      <c r="D210" s="4"/>
      <c r="E210" s="4"/>
      <c r="F210" s="4">
        <v>1</v>
      </c>
      <c r="G210" s="4"/>
      <c r="H210" s="55">
        <v>0.21666666666666667</v>
      </c>
      <c r="I210" s="54">
        <f>HOUR(H210)*60+MINUTE(H210)</f>
        <v>312</v>
      </c>
      <c r="T210" s="51" t="s">
        <v>16</v>
      </c>
      <c r="U210" s="52">
        <v>5</v>
      </c>
      <c r="V210" s="8">
        <v>5</v>
      </c>
      <c r="W210" s="4"/>
      <c r="X210" s="4"/>
      <c r="Y210" s="4">
        <v>1</v>
      </c>
      <c r="Z210" s="4"/>
    </row>
    <row r="211" spans="1:26" ht="15.75" thickBot="1" x14ac:dyDescent="0.3">
      <c r="A211" s="51" t="s">
        <v>28</v>
      </c>
      <c r="B211" s="52">
        <v>6</v>
      </c>
      <c r="C211" s="9">
        <v>6</v>
      </c>
      <c r="D211" s="6"/>
      <c r="E211" s="6"/>
      <c r="F211" s="6">
        <v>1</v>
      </c>
      <c r="G211" s="6"/>
      <c r="H211" s="55">
        <v>0.21666666666666667</v>
      </c>
      <c r="I211" s="54">
        <f>HOUR(H211)*60+MINUTE(H211)</f>
        <v>312</v>
      </c>
      <c r="T211" s="51" t="s">
        <v>16</v>
      </c>
      <c r="U211" s="52">
        <v>5</v>
      </c>
      <c r="V211" s="9">
        <v>6</v>
      </c>
      <c r="W211" s="6"/>
      <c r="X211" s="6">
        <v>1</v>
      </c>
      <c r="Y211" s="6"/>
      <c r="Z211" s="6"/>
    </row>
    <row r="212" spans="1:26" ht="15.75" thickBot="1" x14ac:dyDescent="0.3">
      <c r="A212" s="51" t="s">
        <v>16</v>
      </c>
      <c r="B212" s="52">
        <v>6</v>
      </c>
      <c r="C212" s="7">
        <v>1</v>
      </c>
      <c r="D212" s="5">
        <v>1</v>
      </c>
      <c r="E212" s="5"/>
      <c r="F212" s="5"/>
      <c r="G212" s="5"/>
      <c r="H212" s="55">
        <v>0.1076388888888889</v>
      </c>
      <c r="I212" s="54">
        <f>HOUR(H212)*60+MINUTE(H212)</f>
        <v>155</v>
      </c>
      <c r="L212" s="51" t="s">
        <v>16</v>
      </c>
      <c r="M212" s="52">
        <v>6</v>
      </c>
      <c r="N212" s="7">
        <v>1</v>
      </c>
      <c r="O212" s="5">
        <v>1</v>
      </c>
      <c r="P212" s="5"/>
      <c r="Q212" s="5"/>
      <c r="R212" s="5"/>
    </row>
    <row r="213" spans="1:26" ht="15.75" thickBot="1" x14ac:dyDescent="0.3">
      <c r="A213" s="51" t="s">
        <v>16</v>
      </c>
      <c r="B213" s="52">
        <v>6</v>
      </c>
      <c r="C213" s="8">
        <v>2</v>
      </c>
      <c r="D213" s="4"/>
      <c r="E213" s="4">
        <v>1</v>
      </c>
      <c r="F213" s="4"/>
      <c r="G213" s="4"/>
      <c r="H213" s="55">
        <v>0.1076388888888889</v>
      </c>
      <c r="I213" s="54">
        <f>HOUR(H213)*60+MINUTE(H213)</f>
        <v>155</v>
      </c>
      <c r="L213" s="51" t="s">
        <v>16</v>
      </c>
      <c r="M213" s="52">
        <v>6</v>
      </c>
      <c r="N213" s="8">
        <v>2</v>
      </c>
      <c r="O213" s="4"/>
      <c r="P213" s="4">
        <v>1</v>
      </c>
      <c r="Q213" s="4"/>
      <c r="R213" s="4"/>
    </row>
    <row r="214" spans="1:26" ht="15.75" thickBot="1" x14ac:dyDescent="0.3">
      <c r="A214" s="51" t="s">
        <v>16</v>
      </c>
      <c r="B214" s="52">
        <v>6</v>
      </c>
      <c r="C214" s="8">
        <v>3</v>
      </c>
      <c r="D214" s="4">
        <v>1</v>
      </c>
      <c r="E214" s="4"/>
      <c r="F214" s="4"/>
      <c r="G214" s="4"/>
      <c r="H214" s="55">
        <v>0.1076388888888889</v>
      </c>
      <c r="I214" s="54">
        <f>HOUR(H214)*60+MINUTE(H214)</f>
        <v>155</v>
      </c>
      <c r="L214" s="51" t="s">
        <v>16</v>
      </c>
      <c r="M214" s="52">
        <v>6</v>
      </c>
      <c r="N214" s="8">
        <v>3</v>
      </c>
      <c r="O214" s="4">
        <v>1</v>
      </c>
      <c r="P214" s="4"/>
      <c r="Q214" s="4"/>
      <c r="R214" s="4"/>
    </row>
    <row r="215" spans="1:26" ht="15.75" thickBot="1" x14ac:dyDescent="0.3">
      <c r="A215" s="51" t="s">
        <v>16</v>
      </c>
      <c r="B215" s="52">
        <v>6</v>
      </c>
      <c r="C215" s="8">
        <v>4</v>
      </c>
      <c r="D215" s="4"/>
      <c r="E215" s="4"/>
      <c r="F215" s="4"/>
      <c r="G215" s="4">
        <v>1</v>
      </c>
      <c r="H215" s="55">
        <v>0.1076388888888889</v>
      </c>
      <c r="I215" s="54">
        <f>HOUR(H215)*60+MINUTE(H215)</f>
        <v>155</v>
      </c>
      <c r="T215" s="51" t="s">
        <v>16</v>
      </c>
      <c r="U215" s="52">
        <v>6</v>
      </c>
      <c r="V215" s="8">
        <v>4</v>
      </c>
      <c r="W215" s="4"/>
      <c r="X215" s="4"/>
      <c r="Y215" s="4"/>
      <c r="Z215" s="4">
        <v>1</v>
      </c>
    </row>
    <row r="216" spans="1:26" ht="15.75" thickBot="1" x14ac:dyDescent="0.3">
      <c r="A216" s="51" t="s">
        <v>16</v>
      </c>
      <c r="B216" s="52">
        <v>6</v>
      </c>
      <c r="C216" s="8">
        <v>5</v>
      </c>
      <c r="D216" s="4"/>
      <c r="E216" s="4"/>
      <c r="F216" s="4"/>
      <c r="G216" s="4">
        <v>1</v>
      </c>
      <c r="H216" s="55">
        <v>0.1076388888888889</v>
      </c>
      <c r="I216" s="54">
        <f>HOUR(H216)*60+MINUTE(H216)</f>
        <v>155</v>
      </c>
      <c r="T216" s="51" t="s">
        <v>16</v>
      </c>
      <c r="U216" s="52">
        <v>6</v>
      </c>
      <c r="V216" s="8">
        <v>5</v>
      </c>
      <c r="W216" s="4"/>
      <c r="X216" s="4"/>
      <c r="Y216" s="4"/>
      <c r="Z216" s="4">
        <v>1</v>
      </c>
    </row>
    <row r="217" spans="1:26" ht="15.75" thickBot="1" x14ac:dyDescent="0.3">
      <c r="A217" s="51" t="s">
        <v>16</v>
      </c>
      <c r="B217" s="52">
        <v>6</v>
      </c>
      <c r="C217" s="9">
        <v>6</v>
      </c>
      <c r="D217" s="6"/>
      <c r="E217" s="6"/>
      <c r="F217" s="6"/>
      <c r="G217" s="6">
        <v>1</v>
      </c>
      <c r="H217" s="55">
        <v>0.1076388888888889</v>
      </c>
      <c r="I217" s="54">
        <f>HOUR(H217)*60+MINUTE(H217)</f>
        <v>155</v>
      </c>
      <c r="T217" s="51" t="s">
        <v>16</v>
      </c>
      <c r="U217" s="52">
        <v>6</v>
      </c>
      <c r="V217" s="9">
        <v>6</v>
      </c>
      <c r="W217" s="6"/>
      <c r="X217" s="6"/>
      <c r="Y217" s="6"/>
      <c r="Z217" s="6">
        <v>1</v>
      </c>
    </row>
    <row r="220" spans="1:26" x14ac:dyDescent="0.25">
      <c r="A220" s="11">
        <f>SUM(D2:D217)/(COUNT(D2:D217)+COUNTBLANK(D2:D217))</f>
        <v>0.20833333333333334</v>
      </c>
      <c r="B220" s="11">
        <f>SUM(E2:E217)/(COUNT(E2:E217)+COUNTBLANK(E2:E217))</f>
        <v>0.21759259259259259</v>
      </c>
      <c r="C220" s="11">
        <f>SUM(F2:F217)/(COUNT(F2:F217)+COUNTBLANK(F2:F217))</f>
        <v>0.45370370370370372</v>
      </c>
      <c r="D220" s="11">
        <f>SUM(G2:G217)/(COUNT(G2:G217)+COUNTBLANK(G2:G217))</f>
        <v>0.12037037037037036</v>
      </c>
      <c r="L220" s="11">
        <f>SUM(O2:O217)/((COUNT(O2:O217)+COUNTBLANK(O2:O217))/2)</f>
        <v>0.35185185185185186</v>
      </c>
      <c r="M220" s="11">
        <f t="shared" ref="M220:O220" si="0">SUM(P2:P217)/((COUNT(P2:P217)+COUNTBLANK(P2:P217))/2)</f>
        <v>0.24074074074074073</v>
      </c>
      <c r="N220" s="11">
        <f t="shared" si="0"/>
        <v>0.3888888888888889</v>
      </c>
      <c r="O220" s="11">
        <f t="shared" si="0"/>
        <v>1.8518518518518517E-2</v>
      </c>
      <c r="Q220" s="12"/>
      <c r="T220" s="11">
        <f t="shared" ref="T220:W220" si="1">SUM(W2:W217)/((COUNT(W2:W217)+COUNTBLANK(W2:W217))/2)</f>
        <v>6.4814814814814811E-2</v>
      </c>
      <c r="U220" s="11">
        <f t="shared" si="1"/>
        <v>0.19444444444444445</v>
      </c>
      <c r="V220" s="11">
        <f t="shared" si="1"/>
        <v>0.51851851851851849</v>
      </c>
      <c r="W220" s="11">
        <f t="shared" si="1"/>
        <v>0.22222222222222221</v>
      </c>
      <c r="Y220" s="12"/>
    </row>
    <row r="222" spans="1:26" x14ac:dyDescent="0.25">
      <c r="A222" t="s">
        <v>18</v>
      </c>
      <c r="D222" s="12">
        <f>SUM(A220:C220)</f>
        <v>0.87962962962962965</v>
      </c>
      <c r="L222" t="s">
        <v>18</v>
      </c>
      <c r="O222" s="12">
        <f>SUM(L220:N220)</f>
        <v>0.9814814814814814</v>
      </c>
      <c r="T222" t="s">
        <v>18</v>
      </c>
      <c r="W222" s="12">
        <f>SUM(T220:V220)</f>
        <v>0.77777777777777768</v>
      </c>
    </row>
    <row r="226" spans="1:18" x14ac:dyDescent="0.25">
      <c r="A226" s="13" t="s">
        <v>8</v>
      </c>
      <c r="B226" t="s">
        <v>34</v>
      </c>
      <c r="C226" t="s">
        <v>35</v>
      </c>
      <c r="D226" t="s">
        <v>24</v>
      </c>
      <c r="L226" s="13"/>
    </row>
    <row r="227" spans="1:18" x14ac:dyDescent="0.25">
      <c r="A227" s="13">
        <v>1</v>
      </c>
      <c r="B227" s="57">
        <f>MAX(I2:I37)</f>
        <v>414</v>
      </c>
      <c r="C227" s="57">
        <f>MIN(I2:I37)</f>
        <v>159</v>
      </c>
      <c r="D227">
        <v>256.66669999999999</v>
      </c>
      <c r="F227" t="s">
        <v>39</v>
      </c>
      <c r="G227" s="57">
        <f>AVERAGE(I2:I217)</f>
        <v>285.69444444444446</v>
      </c>
      <c r="L227" s="13"/>
    </row>
    <row r="228" spans="1:18" x14ac:dyDescent="0.25">
      <c r="A228" s="13">
        <v>2</v>
      </c>
      <c r="B228" s="57">
        <f>MAX(I38:I73)</f>
        <v>369</v>
      </c>
      <c r="C228" s="57">
        <f>MIN(I38:I73)</f>
        <v>235</v>
      </c>
      <c r="D228">
        <v>299.16669999999999</v>
      </c>
      <c r="F228" t="s">
        <v>37</v>
      </c>
      <c r="G228" s="57">
        <f>MIN(C227:C232)</f>
        <v>138</v>
      </c>
      <c r="L228" s="13"/>
    </row>
    <row r="229" spans="1:18" x14ac:dyDescent="0.25">
      <c r="A229" s="13">
        <v>3</v>
      </c>
      <c r="B229" s="57">
        <f>MAX(I74:I109)</f>
        <v>579</v>
      </c>
      <c r="C229" s="57">
        <f>MIN(I74:I109)</f>
        <v>141</v>
      </c>
      <c r="D229">
        <v>305.66669999999999</v>
      </c>
      <c r="F229" t="s">
        <v>38</v>
      </c>
      <c r="G229" s="57">
        <f>MAX(B227:B232)</f>
        <v>579</v>
      </c>
      <c r="L229" s="13"/>
    </row>
    <row r="230" spans="1:18" x14ac:dyDescent="0.25">
      <c r="A230" s="13">
        <v>4</v>
      </c>
      <c r="B230" s="57">
        <f>MAX(I110:I145)</f>
        <v>338</v>
      </c>
      <c r="C230" s="57">
        <f>MIN(I110:I145)</f>
        <v>138</v>
      </c>
      <c r="D230">
        <v>244.16669999999999</v>
      </c>
      <c r="L230" s="13"/>
    </row>
    <row r="231" spans="1:18" x14ac:dyDescent="0.25">
      <c r="A231" s="13">
        <v>5</v>
      </c>
      <c r="B231" s="57">
        <f>MAX(I146:I181)</f>
        <v>435</v>
      </c>
      <c r="C231" s="57">
        <f>MIN(I146:I181)</f>
        <v>155</v>
      </c>
      <c r="D231">
        <v>292.16669999999999</v>
      </c>
      <c r="L231" s="13"/>
    </row>
    <row r="232" spans="1:18" x14ac:dyDescent="0.25">
      <c r="A232" s="13">
        <v>6</v>
      </c>
      <c r="B232" s="57">
        <f>MAX(I182:I217)</f>
        <v>475</v>
      </c>
      <c r="C232" s="57">
        <f>MIN(I182:I217)</f>
        <v>155</v>
      </c>
      <c r="D232">
        <v>316.33330000000001</v>
      </c>
      <c r="L232" s="13"/>
    </row>
    <row r="234" spans="1:18" x14ac:dyDescent="0.25">
      <c r="A234" s="13" t="s">
        <v>8</v>
      </c>
      <c r="B234" t="s">
        <v>33</v>
      </c>
      <c r="L234" s="13"/>
    </row>
    <row r="235" spans="1:18" x14ac:dyDescent="0.25">
      <c r="A235" s="13">
        <v>1</v>
      </c>
      <c r="B235" s="11">
        <v>0.19444400000000001</v>
      </c>
      <c r="C235" s="11">
        <v>0.27777800000000002</v>
      </c>
      <c r="D235" s="11">
        <v>0.5</v>
      </c>
      <c r="E235" s="11">
        <v>2.7778000000000001E-2</v>
      </c>
      <c r="G235" s="12">
        <f>SUM(B235:D235)</f>
        <v>0.97222200000000003</v>
      </c>
      <c r="L235" s="13"/>
      <c r="M235" s="11"/>
      <c r="N235" s="11"/>
      <c r="O235" s="11"/>
      <c r="P235" s="11"/>
      <c r="R235" s="12"/>
    </row>
    <row r="236" spans="1:18" ht="15" customHeight="1" x14ac:dyDescent="0.25">
      <c r="A236" s="13">
        <v>2</v>
      </c>
      <c r="B236" s="11">
        <v>0.38888899999999998</v>
      </c>
      <c r="C236" s="11">
        <v>0.13888900000000001</v>
      </c>
      <c r="D236" s="11">
        <v>0.27777800000000002</v>
      </c>
      <c r="E236" s="11">
        <v>0.19444400000000001</v>
      </c>
      <c r="G236" s="12">
        <f t="shared" ref="G236:G240" si="2">SUM(B236:D236)</f>
        <v>0.80555599999999994</v>
      </c>
      <c r="L236" s="13"/>
      <c r="M236" s="11"/>
      <c r="N236" s="11"/>
      <c r="O236" s="11"/>
      <c r="P236" s="11"/>
      <c r="R236" s="12"/>
    </row>
    <row r="237" spans="1:18" x14ac:dyDescent="0.25">
      <c r="A237" s="13">
        <v>3</v>
      </c>
      <c r="B237" s="11">
        <v>0.13888900000000001</v>
      </c>
      <c r="C237" s="11">
        <v>0.16666700000000001</v>
      </c>
      <c r="D237" s="11">
        <v>0.52777799999999997</v>
      </c>
      <c r="E237" s="11">
        <v>0.16666700000000001</v>
      </c>
      <c r="G237" s="12">
        <f t="shared" si="2"/>
        <v>0.83333400000000002</v>
      </c>
      <c r="L237" s="13"/>
      <c r="M237" s="11"/>
      <c r="N237" s="11"/>
      <c r="O237" s="11"/>
      <c r="P237" s="11"/>
      <c r="R237" s="12"/>
    </row>
    <row r="238" spans="1:18" x14ac:dyDescent="0.25">
      <c r="A238" s="13">
        <v>4</v>
      </c>
      <c r="B238" s="11">
        <v>0.16666700000000001</v>
      </c>
      <c r="C238" s="11">
        <v>0.16666700000000001</v>
      </c>
      <c r="D238" s="11">
        <v>0.63888900000000004</v>
      </c>
      <c r="E238" s="11">
        <v>2.7778000000000001E-2</v>
      </c>
      <c r="G238" s="12">
        <f t="shared" si="2"/>
        <v>0.97222300000000006</v>
      </c>
      <c r="L238" s="13"/>
      <c r="M238" s="11"/>
      <c r="N238" s="11"/>
      <c r="O238" s="11"/>
      <c r="P238" s="11"/>
      <c r="R238" s="12"/>
    </row>
    <row r="239" spans="1:18" x14ac:dyDescent="0.25">
      <c r="A239" s="13">
        <v>5</v>
      </c>
      <c r="B239" s="11">
        <v>0.30555599999999999</v>
      </c>
      <c r="C239" s="11">
        <v>0.19444400000000001</v>
      </c>
      <c r="D239" s="11">
        <v>0.41666700000000001</v>
      </c>
      <c r="E239" s="11">
        <v>8.3330000000000001E-2</v>
      </c>
      <c r="G239" s="12">
        <f t="shared" si="2"/>
        <v>0.91666700000000001</v>
      </c>
      <c r="L239" s="13"/>
      <c r="M239" s="11"/>
      <c r="N239" s="11"/>
      <c r="O239" s="11"/>
      <c r="P239" s="11"/>
      <c r="R239" s="12"/>
    </row>
    <row r="240" spans="1:18" x14ac:dyDescent="0.25">
      <c r="A240" s="13">
        <v>6</v>
      </c>
      <c r="B240" s="11">
        <v>5.5556000000000001E-2</v>
      </c>
      <c r="C240" s="11">
        <v>0.36110999999999999</v>
      </c>
      <c r="D240" s="11">
        <v>0.36111100000000002</v>
      </c>
      <c r="E240" s="11">
        <v>0.222222</v>
      </c>
      <c r="G240" s="12">
        <f t="shared" si="2"/>
        <v>0.77777699999999994</v>
      </c>
      <c r="L240" s="13"/>
      <c r="M240" s="11"/>
      <c r="N240" s="11"/>
      <c r="O240" s="11"/>
      <c r="P240" s="11"/>
      <c r="R240" s="12"/>
    </row>
  </sheetData>
  <sortState ref="A2:I217">
    <sortCondition ref="B2:B217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8"/>
  <sheetViews>
    <sheetView tabSelected="1" topLeftCell="A13" workbookViewId="0">
      <selection activeCell="B42" sqref="B42"/>
    </sheetView>
  </sheetViews>
  <sheetFormatPr defaultRowHeight="15" x14ac:dyDescent="0.25"/>
  <sheetData>
    <row r="1" spans="1:30" ht="15.75" thickBot="1" x14ac:dyDescent="0.3">
      <c r="A1" s="1" t="s">
        <v>2</v>
      </c>
      <c r="B1" s="2" t="s">
        <v>8</v>
      </c>
      <c r="C1" s="2" t="s">
        <v>0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23</v>
      </c>
      <c r="L1" s="1" t="s">
        <v>2</v>
      </c>
      <c r="M1" s="2" t="s">
        <v>8</v>
      </c>
      <c r="N1" s="2" t="s">
        <v>0</v>
      </c>
      <c r="O1" s="2" t="s">
        <v>3</v>
      </c>
      <c r="P1" s="2" t="s">
        <v>4</v>
      </c>
      <c r="Q1" s="2" t="s">
        <v>5</v>
      </c>
      <c r="R1" s="2" t="s">
        <v>6</v>
      </c>
      <c r="S1" s="3" t="s">
        <v>7</v>
      </c>
      <c r="T1" s="3" t="s">
        <v>23</v>
      </c>
    </row>
    <row r="2" spans="1:30" ht="15.75" thickBot="1" x14ac:dyDescent="0.3">
      <c r="A2" s="51" t="s">
        <v>32</v>
      </c>
      <c r="B2" s="52">
        <v>1</v>
      </c>
      <c r="C2" s="7">
        <v>1</v>
      </c>
      <c r="D2" s="5"/>
      <c r="E2" s="5"/>
      <c r="F2" s="5">
        <v>1</v>
      </c>
      <c r="G2" s="5"/>
      <c r="H2" s="55">
        <v>0.13402777777777777</v>
      </c>
      <c r="I2" s="54">
        <f>HOUR(H2)*60+MINUTE(H2)</f>
        <v>193</v>
      </c>
      <c r="L2" s="51" t="s">
        <v>32</v>
      </c>
      <c r="M2" s="52">
        <v>1</v>
      </c>
      <c r="N2" s="7">
        <v>1</v>
      </c>
      <c r="O2" s="5"/>
      <c r="P2" s="5"/>
      <c r="Q2" s="5">
        <v>1</v>
      </c>
      <c r="R2" s="5"/>
      <c r="S2" s="55">
        <v>0.13402777777777777</v>
      </c>
      <c r="T2" s="54">
        <f>HOUR(S2)*60+MINUTE(S2)</f>
        <v>193</v>
      </c>
    </row>
    <row r="3" spans="1:30" ht="15.75" thickBot="1" x14ac:dyDescent="0.3">
      <c r="A3" s="51" t="s">
        <v>32</v>
      </c>
      <c r="B3" s="52">
        <v>1</v>
      </c>
      <c r="C3" s="8">
        <v>2</v>
      </c>
      <c r="D3" s="4"/>
      <c r="E3" s="4"/>
      <c r="F3" s="4">
        <v>1</v>
      </c>
      <c r="G3" s="4"/>
      <c r="H3" s="55">
        <v>0.13402777777777777</v>
      </c>
      <c r="I3" s="54">
        <f>HOUR(H3)*60+MINUTE(H3)</f>
        <v>193</v>
      </c>
      <c r="L3" s="51" t="s">
        <v>32</v>
      </c>
      <c r="M3" s="52">
        <v>1</v>
      </c>
      <c r="N3" s="8">
        <v>2</v>
      </c>
      <c r="O3" s="4"/>
      <c r="P3" s="4"/>
      <c r="Q3" s="4">
        <v>1</v>
      </c>
      <c r="R3" s="4"/>
      <c r="S3" s="55">
        <v>0.13402777777777777</v>
      </c>
      <c r="T3" s="54">
        <f>HOUR(S3)*60+MINUTE(S3)</f>
        <v>193</v>
      </c>
    </row>
    <row r="4" spans="1:30" ht="15.75" thickBot="1" x14ac:dyDescent="0.3">
      <c r="A4" s="51" t="s">
        <v>32</v>
      </c>
      <c r="B4" s="52">
        <v>1</v>
      </c>
      <c r="C4" s="8">
        <v>3</v>
      </c>
      <c r="D4" s="4"/>
      <c r="E4" s="4"/>
      <c r="F4" s="4">
        <v>1</v>
      </c>
      <c r="G4" s="4"/>
      <c r="H4" s="55">
        <v>0.13402777777777777</v>
      </c>
      <c r="I4" s="54">
        <f>HOUR(H4)*60+MINUTE(H4)</f>
        <v>193</v>
      </c>
      <c r="L4" s="51" t="s">
        <v>32</v>
      </c>
      <c r="M4" s="52">
        <v>1</v>
      </c>
      <c r="N4" s="8">
        <v>3</v>
      </c>
      <c r="O4" s="4"/>
      <c r="P4" s="4"/>
      <c r="Q4" s="4">
        <v>1</v>
      </c>
      <c r="R4" s="4"/>
      <c r="S4" s="55">
        <v>0.13402777777777777</v>
      </c>
      <c r="T4" s="54">
        <f>HOUR(S4)*60+MINUTE(S4)</f>
        <v>193</v>
      </c>
    </row>
    <row r="5" spans="1:30" ht="15.75" thickBot="1" x14ac:dyDescent="0.3">
      <c r="A5" s="51" t="s">
        <v>32</v>
      </c>
      <c r="B5" s="52">
        <v>1</v>
      </c>
      <c r="C5" s="8">
        <v>4</v>
      </c>
      <c r="D5" s="4">
        <v>1</v>
      </c>
      <c r="E5" s="4"/>
      <c r="F5" s="4"/>
      <c r="G5" s="4"/>
      <c r="H5" s="55">
        <v>0.13402777777777777</v>
      </c>
      <c r="I5" s="54">
        <f>HOUR(H5)*60+MINUTE(H5)</f>
        <v>193</v>
      </c>
      <c r="V5" s="51" t="s">
        <v>32</v>
      </c>
      <c r="W5" s="52">
        <v>1</v>
      </c>
      <c r="X5" s="8">
        <v>4</v>
      </c>
      <c r="Y5" s="4">
        <v>1</v>
      </c>
      <c r="Z5" s="4"/>
      <c r="AA5" s="4"/>
      <c r="AB5" s="4"/>
      <c r="AC5" s="55">
        <v>0.13402777777777777</v>
      </c>
      <c r="AD5" s="54">
        <f>HOUR(AC5)*60+MINUTE(AC5)</f>
        <v>193</v>
      </c>
    </row>
    <row r="6" spans="1:30" ht="15.75" thickBot="1" x14ac:dyDescent="0.3">
      <c r="A6" s="51" t="s">
        <v>32</v>
      </c>
      <c r="B6" s="52">
        <v>1</v>
      </c>
      <c r="C6" s="8">
        <v>5</v>
      </c>
      <c r="D6" s="4">
        <v>1</v>
      </c>
      <c r="E6" s="4"/>
      <c r="F6" s="4"/>
      <c r="G6" s="4"/>
      <c r="H6" s="55">
        <v>0.13402777777777777</v>
      </c>
      <c r="I6" s="54">
        <f>HOUR(H6)*60+MINUTE(H6)</f>
        <v>193</v>
      </c>
      <c r="V6" s="51" t="s">
        <v>32</v>
      </c>
      <c r="W6" s="52">
        <v>1</v>
      </c>
      <c r="X6" s="8">
        <v>5</v>
      </c>
      <c r="Y6" s="4">
        <v>1</v>
      </c>
      <c r="Z6" s="4"/>
      <c r="AA6" s="4"/>
      <c r="AB6" s="4"/>
      <c r="AC6" s="55">
        <v>0.13402777777777777</v>
      </c>
      <c r="AD6" s="54">
        <f>HOUR(AC6)*60+MINUTE(AC6)</f>
        <v>193</v>
      </c>
    </row>
    <row r="7" spans="1:30" ht="15.75" thickBot="1" x14ac:dyDescent="0.3">
      <c r="A7" s="51" t="s">
        <v>32</v>
      </c>
      <c r="B7" s="52">
        <v>1</v>
      </c>
      <c r="C7" s="9">
        <v>6</v>
      </c>
      <c r="D7" s="6">
        <v>1</v>
      </c>
      <c r="E7" s="6"/>
      <c r="F7" s="6"/>
      <c r="G7" s="6"/>
      <c r="H7" s="55">
        <v>0.13402777777777777</v>
      </c>
      <c r="I7" s="54">
        <f>HOUR(H7)*60+MINUTE(H7)</f>
        <v>193</v>
      </c>
      <c r="V7" s="51" t="s">
        <v>32</v>
      </c>
      <c r="W7" s="52">
        <v>1</v>
      </c>
      <c r="X7" s="9">
        <v>6</v>
      </c>
      <c r="Y7" s="6">
        <v>1</v>
      </c>
      <c r="Z7" s="6"/>
      <c r="AA7" s="6"/>
      <c r="AB7" s="6"/>
      <c r="AC7" s="55">
        <v>0.13402777777777777</v>
      </c>
      <c r="AD7" s="54">
        <f>HOUR(AC7)*60+MINUTE(AC7)</f>
        <v>193</v>
      </c>
    </row>
    <row r="8" spans="1:30" ht="15.75" thickBot="1" x14ac:dyDescent="0.3">
      <c r="A8" s="51" t="s">
        <v>32</v>
      </c>
      <c r="B8" s="52">
        <v>2</v>
      </c>
      <c r="C8" s="7">
        <v>1</v>
      </c>
      <c r="D8" s="5">
        <v>1</v>
      </c>
      <c r="E8" s="5"/>
      <c r="F8" s="5"/>
      <c r="G8" s="5"/>
      <c r="H8" s="55">
        <v>0.12152777777777778</v>
      </c>
      <c r="I8" s="54">
        <f>HOUR(H8)*60+MINUTE(H8)</f>
        <v>175</v>
      </c>
      <c r="L8" s="51" t="s">
        <v>32</v>
      </c>
      <c r="M8" s="52">
        <v>2</v>
      </c>
      <c r="N8" s="7">
        <v>1</v>
      </c>
      <c r="O8" s="5">
        <v>1</v>
      </c>
      <c r="P8" s="5"/>
      <c r="Q8" s="5"/>
      <c r="R8" s="5"/>
      <c r="S8" s="55">
        <v>0.12152777777777778</v>
      </c>
      <c r="T8" s="54">
        <f>HOUR(S8)*60+MINUTE(S8)</f>
        <v>175</v>
      </c>
    </row>
    <row r="9" spans="1:30" ht="15.75" thickBot="1" x14ac:dyDescent="0.3">
      <c r="A9" s="51" t="s">
        <v>32</v>
      </c>
      <c r="B9" s="52">
        <v>2</v>
      </c>
      <c r="C9" s="8">
        <v>2</v>
      </c>
      <c r="D9" s="4">
        <v>1</v>
      </c>
      <c r="E9" s="4"/>
      <c r="F9" s="4"/>
      <c r="G9" s="4"/>
      <c r="H9" s="55">
        <v>0.12152777777777778</v>
      </c>
      <c r="I9" s="54">
        <f>HOUR(H9)*60+MINUTE(H9)</f>
        <v>175</v>
      </c>
      <c r="L9" s="51" t="s">
        <v>32</v>
      </c>
      <c r="M9" s="52">
        <v>2</v>
      </c>
      <c r="N9" s="8">
        <v>2</v>
      </c>
      <c r="O9" s="4">
        <v>1</v>
      </c>
      <c r="P9" s="4"/>
      <c r="Q9" s="4"/>
      <c r="R9" s="4"/>
      <c r="S9" s="55">
        <v>0.12152777777777778</v>
      </c>
      <c r="T9" s="54">
        <f>HOUR(S9)*60+MINUTE(S9)</f>
        <v>175</v>
      </c>
    </row>
    <row r="10" spans="1:30" ht="15.75" thickBot="1" x14ac:dyDescent="0.3">
      <c r="A10" s="51" t="s">
        <v>32</v>
      </c>
      <c r="B10" s="52">
        <v>2</v>
      </c>
      <c r="C10" s="8">
        <v>3</v>
      </c>
      <c r="D10" s="4">
        <v>1</v>
      </c>
      <c r="E10" s="4"/>
      <c r="F10" s="4"/>
      <c r="G10" s="4"/>
      <c r="H10" s="55">
        <v>0.12152777777777778</v>
      </c>
      <c r="I10" s="54">
        <f>HOUR(H10)*60+MINUTE(H10)</f>
        <v>175</v>
      </c>
      <c r="L10" s="51" t="s">
        <v>32</v>
      </c>
      <c r="M10" s="52">
        <v>2</v>
      </c>
      <c r="N10" s="8">
        <v>3</v>
      </c>
      <c r="O10" s="4">
        <v>1</v>
      </c>
      <c r="P10" s="4"/>
      <c r="Q10" s="4"/>
      <c r="R10" s="4"/>
      <c r="S10" s="55">
        <v>0.12152777777777778</v>
      </c>
      <c r="T10" s="54">
        <f>HOUR(S10)*60+MINUTE(S10)</f>
        <v>175</v>
      </c>
    </row>
    <row r="11" spans="1:30" ht="15.75" thickBot="1" x14ac:dyDescent="0.3">
      <c r="A11" s="51" t="s">
        <v>32</v>
      </c>
      <c r="B11" s="52">
        <v>2</v>
      </c>
      <c r="C11" s="8">
        <v>4</v>
      </c>
      <c r="D11" s="4"/>
      <c r="E11" s="4">
        <v>1</v>
      </c>
      <c r="F11" s="4"/>
      <c r="G11" s="4"/>
      <c r="H11" s="55">
        <v>0.12152777777777778</v>
      </c>
      <c r="I11" s="54">
        <f>HOUR(H11)*60+MINUTE(H11)</f>
        <v>175</v>
      </c>
      <c r="V11" s="51" t="s">
        <v>32</v>
      </c>
      <c r="W11" s="52">
        <v>2</v>
      </c>
      <c r="X11" s="8">
        <v>4</v>
      </c>
      <c r="Y11" s="4"/>
      <c r="Z11" s="4">
        <v>1</v>
      </c>
      <c r="AA11" s="4"/>
      <c r="AB11" s="4"/>
      <c r="AC11" s="55">
        <v>0.12152777777777778</v>
      </c>
      <c r="AD11" s="54">
        <f>HOUR(AC11)*60+MINUTE(AC11)</f>
        <v>175</v>
      </c>
    </row>
    <row r="12" spans="1:30" ht="15.75" thickBot="1" x14ac:dyDescent="0.3">
      <c r="A12" s="51" t="s">
        <v>32</v>
      </c>
      <c r="B12" s="52">
        <v>2</v>
      </c>
      <c r="C12" s="8">
        <v>5</v>
      </c>
      <c r="D12" s="4"/>
      <c r="E12" s="4">
        <v>1</v>
      </c>
      <c r="F12" s="4"/>
      <c r="G12" s="4"/>
      <c r="H12" s="55">
        <v>0.12152777777777778</v>
      </c>
      <c r="I12" s="54">
        <f>HOUR(H12)*60+MINUTE(H12)</f>
        <v>175</v>
      </c>
      <c r="V12" s="51" t="s">
        <v>32</v>
      </c>
      <c r="W12" s="52">
        <v>2</v>
      </c>
      <c r="X12" s="8">
        <v>5</v>
      </c>
      <c r="Y12" s="4"/>
      <c r="Z12" s="4">
        <v>1</v>
      </c>
      <c r="AA12" s="4"/>
      <c r="AB12" s="4"/>
      <c r="AC12" s="55">
        <v>0.12152777777777778</v>
      </c>
      <c r="AD12" s="54">
        <f>HOUR(AC12)*60+MINUTE(AC12)</f>
        <v>175</v>
      </c>
    </row>
    <row r="13" spans="1:30" ht="15.75" thickBot="1" x14ac:dyDescent="0.3">
      <c r="A13" s="51" t="s">
        <v>32</v>
      </c>
      <c r="B13" s="52">
        <v>2</v>
      </c>
      <c r="C13" s="9">
        <v>6</v>
      </c>
      <c r="D13" s="6"/>
      <c r="E13" s="6">
        <v>1</v>
      </c>
      <c r="F13" s="6"/>
      <c r="G13" s="6"/>
      <c r="H13" s="55">
        <v>0.12152777777777778</v>
      </c>
      <c r="I13" s="54">
        <f>HOUR(H13)*60+MINUTE(H13)</f>
        <v>175</v>
      </c>
      <c r="V13" s="51" t="s">
        <v>32</v>
      </c>
      <c r="W13" s="52">
        <v>2</v>
      </c>
      <c r="X13" s="9">
        <v>6</v>
      </c>
      <c r="Y13" s="6"/>
      <c r="Z13" s="6">
        <v>1</v>
      </c>
      <c r="AA13" s="6"/>
      <c r="AB13" s="6"/>
      <c r="AC13" s="55">
        <v>0.12152777777777778</v>
      </c>
      <c r="AD13" s="54">
        <f>HOUR(AC13)*60+MINUTE(AC13)</f>
        <v>175</v>
      </c>
    </row>
    <row r="14" spans="1:30" ht="15.75" thickBot="1" x14ac:dyDescent="0.3">
      <c r="A14" s="51" t="s">
        <v>32</v>
      </c>
      <c r="B14" s="52">
        <v>3</v>
      </c>
      <c r="C14" s="7">
        <v>1</v>
      </c>
      <c r="D14" s="5">
        <v>1</v>
      </c>
      <c r="E14" s="5"/>
      <c r="F14" s="5"/>
      <c r="G14" s="5"/>
      <c r="H14" s="55">
        <v>0.11180555555555556</v>
      </c>
      <c r="I14" s="54">
        <f>HOUR(H14)*60+MINUTE(H14)</f>
        <v>161</v>
      </c>
      <c r="L14" s="51" t="s">
        <v>32</v>
      </c>
      <c r="M14" s="52">
        <v>3</v>
      </c>
      <c r="N14" s="7">
        <v>1</v>
      </c>
      <c r="O14" s="5">
        <v>1</v>
      </c>
      <c r="P14" s="5"/>
      <c r="Q14" s="5"/>
      <c r="R14" s="5"/>
      <c r="S14" s="55">
        <v>0.11180555555555556</v>
      </c>
      <c r="T14" s="54">
        <f>HOUR(S14)*60+MINUTE(S14)</f>
        <v>161</v>
      </c>
    </row>
    <row r="15" spans="1:30" ht="15.75" thickBot="1" x14ac:dyDescent="0.3">
      <c r="A15" s="51" t="s">
        <v>32</v>
      </c>
      <c r="B15" s="52">
        <v>3</v>
      </c>
      <c r="C15" s="8">
        <v>2</v>
      </c>
      <c r="D15" s="4">
        <v>1</v>
      </c>
      <c r="E15" s="4"/>
      <c r="F15" s="4"/>
      <c r="G15" s="4"/>
      <c r="H15" s="55">
        <v>0.11180555555555556</v>
      </c>
      <c r="I15" s="54">
        <f>HOUR(H15)*60+MINUTE(H15)</f>
        <v>161</v>
      </c>
      <c r="L15" s="51" t="s">
        <v>32</v>
      </c>
      <c r="M15" s="52">
        <v>3</v>
      </c>
      <c r="N15" s="8">
        <v>2</v>
      </c>
      <c r="O15" s="4">
        <v>1</v>
      </c>
      <c r="P15" s="4"/>
      <c r="Q15" s="4"/>
      <c r="R15" s="4"/>
      <c r="S15" s="55">
        <v>0.11180555555555556</v>
      </c>
      <c r="T15" s="54">
        <f>HOUR(S15)*60+MINUTE(S15)</f>
        <v>161</v>
      </c>
    </row>
    <row r="16" spans="1:30" ht="15.75" thickBot="1" x14ac:dyDescent="0.3">
      <c r="A16" s="51" t="s">
        <v>32</v>
      </c>
      <c r="B16" s="52">
        <v>3</v>
      </c>
      <c r="C16" s="8">
        <v>3</v>
      </c>
      <c r="D16" s="4">
        <v>1</v>
      </c>
      <c r="E16" s="4"/>
      <c r="F16" s="4"/>
      <c r="G16" s="4"/>
      <c r="H16" s="55">
        <v>0.11180555555555556</v>
      </c>
      <c r="I16" s="54">
        <f>HOUR(H16)*60+MINUTE(H16)</f>
        <v>161</v>
      </c>
      <c r="L16" s="51" t="s">
        <v>32</v>
      </c>
      <c r="M16" s="52">
        <v>3</v>
      </c>
      <c r="N16" s="8">
        <v>3</v>
      </c>
      <c r="O16" s="4">
        <v>1</v>
      </c>
      <c r="P16" s="4"/>
      <c r="Q16" s="4"/>
      <c r="R16" s="4"/>
      <c r="S16" s="55">
        <v>0.11180555555555556</v>
      </c>
      <c r="T16" s="54">
        <f>HOUR(S16)*60+MINUTE(S16)</f>
        <v>161</v>
      </c>
    </row>
    <row r="17" spans="1:30" ht="15.75" thickBot="1" x14ac:dyDescent="0.3">
      <c r="A17" s="51" t="s">
        <v>32</v>
      </c>
      <c r="B17" s="52">
        <v>3</v>
      </c>
      <c r="C17" s="8">
        <v>4</v>
      </c>
      <c r="D17" s="4">
        <v>1</v>
      </c>
      <c r="E17" s="4"/>
      <c r="F17" s="4"/>
      <c r="G17" s="4"/>
      <c r="H17" s="55">
        <v>0.11180555555555556</v>
      </c>
      <c r="I17" s="54">
        <f>HOUR(H17)*60+MINUTE(H17)</f>
        <v>161</v>
      </c>
      <c r="V17" s="51" t="s">
        <v>32</v>
      </c>
      <c r="W17" s="52">
        <v>3</v>
      </c>
      <c r="X17" s="8">
        <v>4</v>
      </c>
      <c r="Y17" s="4">
        <v>1</v>
      </c>
      <c r="Z17" s="4"/>
      <c r="AA17" s="4"/>
      <c r="AB17" s="4"/>
      <c r="AC17" s="55">
        <v>0.11180555555555556</v>
      </c>
      <c r="AD17" s="54">
        <f>HOUR(AC17)*60+MINUTE(AC17)</f>
        <v>161</v>
      </c>
    </row>
    <row r="18" spans="1:30" ht="15.75" thickBot="1" x14ac:dyDescent="0.3">
      <c r="A18" s="51" t="s">
        <v>32</v>
      </c>
      <c r="B18" s="52">
        <v>3</v>
      </c>
      <c r="C18" s="8">
        <v>5</v>
      </c>
      <c r="D18" s="4">
        <v>1</v>
      </c>
      <c r="E18" s="4"/>
      <c r="F18" s="4"/>
      <c r="G18" s="4"/>
      <c r="H18" s="55">
        <v>0.11180555555555556</v>
      </c>
      <c r="I18" s="54">
        <f>HOUR(H18)*60+MINUTE(H18)</f>
        <v>161</v>
      </c>
      <c r="V18" s="51" t="s">
        <v>32</v>
      </c>
      <c r="W18" s="52">
        <v>3</v>
      </c>
      <c r="X18" s="8">
        <v>5</v>
      </c>
      <c r="Y18" s="4">
        <v>1</v>
      </c>
      <c r="Z18" s="4"/>
      <c r="AA18" s="4"/>
      <c r="AB18" s="4"/>
      <c r="AC18" s="55">
        <v>0.11180555555555556</v>
      </c>
      <c r="AD18" s="54">
        <f>HOUR(AC18)*60+MINUTE(AC18)</f>
        <v>161</v>
      </c>
    </row>
    <row r="19" spans="1:30" ht="15.75" thickBot="1" x14ac:dyDescent="0.3">
      <c r="A19" s="51" t="s">
        <v>32</v>
      </c>
      <c r="B19" s="52">
        <v>3</v>
      </c>
      <c r="C19" s="9">
        <v>6</v>
      </c>
      <c r="D19" s="6"/>
      <c r="E19" s="6">
        <v>1</v>
      </c>
      <c r="F19" s="6"/>
      <c r="G19" s="6"/>
      <c r="H19" s="55">
        <v>0.11180555555555556</v>
      </c>
      <c r="I19" s="54">
        <f>HOUR(H19)*60+MINUTE(H19)</f>
        <v>161</v>
      </c>
      <c r="V19" s="51" t="s">
        <v>32</v>
      </c>
      <c r="W19" s="52">
        <v>3</v>
      </c>
      <c r="X19" s="9">
        <v>6</v>
      </c>
      <c r="Y19" s="6"/>
      <c r="Z19" s="6">
        <v>1</v>
      </c>
      <c r="AA19" s="6"/>
      <c r="AB19" s="6"/>
      <c r="AC19" s="55">
        <v>0.11180555555555556</v>
      </c>
      <c r="AD19" s="54">
        <f>HOUR(AC19)*60+MINUTE(AC19)</f>
        <v>161</v>
      </c>
    </row>
    <row r="20" spans="1:30" ht="15.75" thickBot="1" x14ac:dyDescent="0.3">
      <c r="A20" s="51" t="s">
        <v>32</v>
      </c>
      <c r="B20" s="52">
        <v>4</v>
      </c>
      <c r="C20" s="7">
        <v>1</v>
      </c>
      <c r="D20" s="5"/>
      <c r="E20" s="5"/>
      <c r="F20" s="5">
        <v>1</v>
      </c>
      <c r="G20" s="5"/>
      <c r="H20" s="55">
        <v>0.13194444444444445</v>
      </c>
      <c r="I20" s="54">
        <f>HOUR(H20)*60+MINUTE(H20)</f>
        <v>190</v>
      </c>
      <c r="L20" s="51" t="s">
        <v>32</v>
      </c>
      <c r="M20" s="52">
        <v>4</v>
      </c>
      <c r="N20" s="7">
        <v>1</v>
      </c>
      <c r="O20" s="5"/>
      <c r="P20" s="5"/>
      <c r="Q20" s="5">
        <v>1</v>
      </c>
      <c r="R20" s="5"/>
      <c r="S20" s="55">
        <v>0.13194444444444445</v>
      </c>
      <c r="T20" s="54">
        <f>HOUR(S20)*60+MINUTE(S20)</f>
        <v>190</v>
      </c>
    </row>
    <row r="21" spans="1:30" ht="15.75" thickBot="1" x14ac:dyDescent="0.3">
      <c r="A21" s="51" t="s">
        <v>32</v>
      </c>
      <c r="B21" s="52">
        <v>4</v>
      </c>
      <c r="C21" s="8">
        <v>2</v>
      </c>
      <c r="D21" s="4"/>
      <c r="E21" s="4"/>
      <c r="F21" s="4">
        <v>1</v>
      </c>
      <c r="G21" s="4"/>
      <c r="H21" s="55">
        <v>0.13194444444444445</v>
      </c>
      <c r="I21" s="54">
        <f>HOUR(H21)*60+MINUTE(H21)</f>
        <v>190</v>
      </c>
      <c r="L21" s="51" t="s">
        <v>32</v>
      </c>
      <c r="M21" s="52">
        <v>4</v>
      </c>
      <c r="N21" s="8">
        <v>2</v>
      </c>
      <c r="O21" s="4"/>
      <c r="P21" s="4"/>
      <c r="Q21" s="4">
        <v>1</v>
      </c>
      <c r="R21" s="4"/>
      <c r="S21" s="55">
        <v>0.13194444444444445</v>
      </c>
      <c r="T21" s="54">
        <f>HOUR(S21)*60+MINUTE(S21)</f>
        <v>190</v>
      </c>
    </row>
    <row r="22" spans="1:30" ht="15.75" thickBot="1" x14ac:dyDescent="0.3">
      <c r="A22" s="51" t="s">
        <v>32</v>
      </c>
      <c r="B22" s="52">
        <v>4</v>
      </c>
      <c r="C22" s="8">
        <v>3</v>
      </c>
      <c r="D22" s="4"/>
      <c r="E22" s="4"/>
      <c r="F22" s="4">
        <v>1</v>
      </c>
      <c r="G22" s="4"/>
      <c r="H22" s="55">
        <v>0.13194444444444445</v>
      </c>
      <c r="I22" s="54">
        <f>HOUR(H22)*60+MINUTE(H22)</f>
        <v>190</v>
      </c>
      <c r="L22" s="51" t="s">
        <v>32</v>
      </c>
      <c r="M22" s="52">
        <v>4</v>
      </c>
      <c r="N22" s="8">
        <v>3</v>
      </c>
      <c r="O22" s="4"/>
      <c r="P22" s="4"/>
      <c r="Q22" s="4">
        <v>1</v>
      </c>
      <c r="R22" s="4"/>
      <c r="S22" s="55">
        <v>0.13194444444444445</v>
      </c>
      <c r="T22" s="54">
        <f>HOUR(S22)*60+MINUTE(S22)</f>
        <v>190</v>
      </c>
    </row>
    <row r="23" spans="1:30" ht="15.75" thickBot="1" x14ac:dyDescent="0.3">
      <c r="A23" s="51" t="s">
        <v>32</v>
      </c>
      <c r="B23" s="52">
        <v>4</v>
      </c>
      <c r="C23" s="8">
        <v>4</v>
      </c>
      <c r="D23" s="4"/>
      <c r="E23" s="4">
        <v>1</v>
      </c>
      <c r="F23" s="4"/>
      <c r="G23" s="4"/>
      <c r="H23" s="55">
        <v>0.13194444444444445</v>
      </c>
      <c r="I23" s="54">
        <f>HOUR(H23)*60+MINUTE(H23)</f>
        <v>190</v>
      </c>
      <c r="V23" s="51" t="s">
        <v>32</v>
      </c>
      <c r="W23" s="52">
        <v>4</v>
      </c>
      <c r="X23" s="8">
        <v>4</v>
      </c>
      <c r="Y23" s="4"/>
      <c r="Z23" s="4">
        <v>1</v>
      </c>
      <c r="AA23" s="4"/>
      <c r="AB23" s="4"/>
      <c r="AC23" s="55">
        <v>0.13194444444444445</v>
      </c>
      <c r="AD23" s="54">
        <f>HOUR(AC23)*60+MINUTE(AC23)</f>
        <v>190</v>
      </c>
    </row>
    <row r="24" spans="1:30" ht="15.75" thickBot="1" x14ac:dyDescent="0.3">
      <c r="A24" s="51" t="s">
        <v>32</v>
      </c>
      <c r="B24" s="52">
        <v>4</v>
      </c>
      <c r="C24" s="8">
        <v>5</v>
      </c>
      <c r="D24" s="4"/>
      <c r="E24" s="4">
        <v>1</v>
      </c>
      <c r="F24" s="4"/>
      <c r="G24" s="4"/>
      <c r="H24" s="55">
        <v>0.13194444444444445</v>
      </c>
      <c r="I24" s="54">
        <f>HOUR(H24)*60+MINUTE(H24)</f>
        <v>190</v>
      </c>
      <c r="V24" s="51" t="s">
        <v>32</v>
      </c>
      <c r="W24" s="52">
        <v>4</v>
      </c>
      <c r="X24" s="8">
        <v>5</v>
      </c>
      <c r="Y24" s="4"/>
      <c r="Z24" s="4">
        <v>1</v>
      </c>
      <c r="AA24" s="4"/>
      <c r="AB24" s="4"/>
      <c r="AC24" s="55">
        <v>0.13194444444444445</v>
      </c>
      <c r="AD24" s="54">
        <f>HOUR(AC24)*60+MINUTE(AC24)</f>
        <v>190</v>
      </c>
    </row>
    <row r="25" spans="1:30" ht="15.75" thickBot="1" x14ac:dyDescent="0.3">
      <c r="A25" s="51" t="s">
        <v>32</v>
      </c>
      <c r="B25" s="52">
        <v>4</v>
      </c>
      <c r="C25" s="9">
        <v>6</v>
      </c>
      <c r="D25" s="6"/>
      <c r="E25" s="6">
        <v>1</v>
      </c>
      <c r="F25" s="6"/>
      <c r="G25" s="6"/>
      <c r="H25" s="55">
        <v>0.13194444444444445</v>
      </c>
      <c r="I25" s="54">
        <f>HOUR(H25)*60+MINUTE(H25)</f>
        <v>190</v>
      </c>
      <c r="V25" s="51" t="s">
        <v>32</v>
      </c>
      <c r="W25" s="52">
        <v>4</v>
      </c>
      <c r="X25" s="9">
        <v>6</v>
      </c>
      <c r="Y25" s="6"/>
      <c r="Z25" s="6">
        <v>1</v>
      </c>
      <c r="AA25" s="6"/>
      <c r="AB25" s="6"/>
      <c r="AC25" s="55">
        <v>0.13194444444444445</v>
      </c>
      <c r="AD25" s="54">
        <f>HOUR(AC25)*60+MINUTE(AC25)</f>
        <v>190</v>
      </c>
    </row>
    <row r="26" spans="1:30" ht="15.75" thickBot="1" x14ac:dyDescent="0.3">
      <c r="A26" s="51" t="s">
        <v>32</v>
      </c>
      <c r="B26" s="52">
        <v>5</v>
      </c>
      <c r="C26" s="7">
        <v>1</v>
      </c>
      <c r="D26" s="5"/>
      <c r="E26" s="5">
        <v>1</v>
      </c>
      <c r="F26" s="5"/>
      <c r="G26" s="5"/>
      <c r="H26" s="55">
        <v>9.375E-2</v>
      </c>
      <c r="I26" s="54">
        <f>HOUR(H26)*60+MINUTE(H26)</f>
        <v>135</v>
      </c>
      <c r="V26" s="51" t="s">
        <v>32</v>
      </c>
      <c r="W26" s="52">
        <v>5</v>
      </c>
      <c r="X26" s="7">
        <v>1</v>
      </c>
      <c r="Y26" s="5"/>
      <c r="Z26" s="5">
        <v>1</v>
      </c>
      <c r="AA26" s="5"/>
      <c r="AB26" s="5"/>
      <c r="AC26" s="55">
        <v>9.375E-2</v>
      </c>
      <c r="AD26" s="54">
        <f>HOUR(AC26)*60+MINUTE(AC26)</f>
        <v>135</v>
      </c>
    </row>
    <row r="27" spans="1:30" ht="15.75" thickBot="1" x14ac:dyDescent="0.3">
      <c r="A27" s="51" t="s">
        <v>32</v>
      </c>
      <c r="B27" s="52">
        <v>5</v>
      </c>
      <c r="C27" s="8">
        <v>2</v>
      </c>
      <c r="D27" s="4"/>
      <c r="E27" s="4">
        <v>1</v>
      </c>
      <c r="F27" s="4"/>
      <c r="G27" s="4"/>
      <c r="H27" s="55">
        <v>9.375E-2</v>
      </c>
      <c r="I27" s="54">
        <f>HOUR(H27)*60+MINUTE(H27)</f>
        <v>135</v>
      </c>
      <c r="V27" s="51" t="s">
        <v>32</v>
      </c>
      <c r="W27" s="52">
        <v>5</v>
      </c>
      <c r="X27" s="8">
        <v>2</v>
      </c>
      <c r="Y27" s="4"/>
      <c r="Z27" s="4">
        <v>1</v>
      </c>
      <c r="AA27" s="4"/>
      <c r="AB27" s="4"/>
      <c r="AC27" s="55">
        <v>9.375E-2</v>
      </c>
      <c r="AD27" s="54">
        <f>HOUR(AC27)*60+MINUTE(AC27)</f>
        <v>135</v>
      </c>
    </row>
    <row r="28" spans="1:30" ht="15.75" thickBot="1" x14ac:dyDescent="0.3">
      <c r="A28" s="51" t="s">
        <v>32</v>
      </c>
      <c r="B28" s="52">
        <v>5</v>
      </c>
      <c r="C28" s="8">
        <v>3</v>
      </c>
      <c r="D28" s="4">
        <v>1</v>
      </c>
      <c r="E28" s="4"/>
      <c r="F28" s="4"/>
      <c r="G28" s="4"/>
      <c r="H28" s="55">
        <v>9.375E-2</v>
      </c>
      <c r="I28" s="54">
        <f>HOUR(H28)*60+MINUTE(H28)</f>
        <v>135</v>
      </c>
      <c r="V28" s="51" t="s">
        <v>32</v>
      </c>
      <c r="W28" s="52">
        <v>5</v>
      </c>
      <c r="X28" s="8">
        <v>3</v>
      </c>
      <c r="Y28" s="4">
        <v>1</v>
      </c>
      <c r="Z28" s="4"/>
      <c r="AA28" s="4"/>
      <c r="AB28" s="4"/>
      <c r="AC28" s="55">
        <v>9.375E-2</v>
      </c>
      <c r="AD28" s="54">
        <f>HOUR(AC28)*60+MINUTE(AC28)</f>
        <v>135</v>
      </c>
    </row>
    <row r="29" spans="1:30" ht="15.75" thickBot="1" x14ac:dyDescent="0.3">
      <c r="A29" s="51" t="s">
        <v>32</v>
      </c>
      <c r="B29" s="52">
        <v>5</v>
      </c>
      <c r="C29" s="8">
        <v>4</v>
      </c>
      <c r="D29" s="4">
        <v>1</v>
      </c>
      <c r="E29" s="4"/>
      <c r="F29" s="4"/>
      <c r="G29" s="4"/>
      <c r="H29" s="55">
        <v>9.375E-2</v>
      </c>
      <c r="I29" s="54">
        <f>HOUR(H29)*60+MINUTE(H29)</f>
        <v>135</v>
      </c>
      <c r="L29" s="51" t="s">
        <v>32</v>
      </c>
      <c r="M29" s="52">
        <v>5</v>
      </c>
      <c r="N29" s="8">
        <v>4</v>
      </c>
      <c r="O29" s="4">
        <v>1</v>
      </c>
      <c r="P29" s="4"/>
      <c r="Q29" s="4"/>
      <c r="R29" s="4"/>
      <c r="S29" s="55">
        <v>9.375E-2</v>
      </c>
      <c r="T29" s="54">
        <f>HOUR(S29)*60+MINUTE(S29)</f>
        <v>135</v>
      </c>
    </row>
    <row r="30" spans="1:30" ht="15.75" thickBot="1" x14ac:dyDescent="0.3">
      <c r="A30" s="51" t="s">
        <v>32</v>
      </c>
      <c r="B30" s="52">
        <v>5</v>
      </c>
      <c r="C30" s="8">
        <v>5</v>
      </c>
      <c r="D30" s="4">
        <v>1</v>
      </c>
      <c r="E30" s="4"/>
      <c r="F30" s="4"/>
      <c r="G30" s="4"/>
      <c r="H30" s="55">
        <v>9.375E-2</v>
      </c>
      <c r="I30" s="54">
        <f>HOUR(H30)*60+MINUTE(H30)</f>
        <v>135</v>
      </c>
      <c r="L30" s="51" t="s">
        <v>32</v>
      </c>
      <c r="M30" s="52">
        <v>5</v>
      </c>
      <c r="N30" s="8">
        <v>5</v>
      </c>
      <c r="O30" s="4">
        <v>1</v>
      </c>
      <c r="P30" s="4"/>
      <c r="Q30" s="4"/>
      <c r="R30" s="4"/>
      <c r="S30" s="55">
        <v>9.375E-2</v>
      </c>
      <c r="T30" s="54">
        <f>HOUR(S30)*60+MINUTE(S30)</f>
        <v>135</v>
      </c>
    </row>
    <row r="31" spans="1:30" ht="15.75" thickBot="1" x14ac:dyDescent="0.3">
      <c r="A31" s="51" t="s">
        <v>32</v>
      </c>
      <c r="B31" s="52">
        <v>5</v>
      </c>
      <c r="C31" s="9">
        <v>6</v>
      </c>
      <c r="D31" s="6">
        <v>1</v>
      </c>
      <c r="E31" s="6"/>
      <c r="F31" s="6"/>
      <c r="G31" s="6"/>
      <c r="H31" s="55">
        <v>9.375E-2</v>
      </c>
      <c r="I31" s="54">
        <f>HOUR(H31)*60+MINUTE(H31)</f>
        <v>135</v>
      </c>
      <c r="L31" s="51" t="s">
        <v>32</v>
      </c>
      <c r="M31" s="52">
        <v>5</v>
      </c>
      <c r="N31" s="9">
        <v>6</v>
      </c>
      <c r="O31" s="6">
        <v>1</v>
      </c>
      <c r="P31" s="6"/>
      <c r="Q31" s="6"/>
      <c r="R31" s="6"/>
      <c r="S31" s="55">
        <v>9.375E-2</v>
      </c>
      <c r="T31" s="54">
        <f>HOUR(S31)*60+MINUTE(S31)</f>
        <v>135</v>
      </c>
    </row>
    <row r="32" spans="1:30" ht="15.75" thickBot="1" x14ac:dyDescent="0.3">
      <c r="A32" s="51" t="s">
        <v>32</v>
      </c>
      <c r="B32" s="52">
        <v>6</v>
      </c>
      <c r="C32" s="7">
        <v>1</v>
      </c>
      <c r="D32" s="5"/>
      <c r="E32" s="5"/>
      <c r="F32" s="5">
        <v>1</v>
      </c>
      <c r="G32" s="5"/>
      <c r="H32" s="55">
        <v>0.15208333333333332</v>
      </c>
      <c r="I32" s="54">
        <f>HOUR(H32)*60+MINUTE(H32)</f>
        <v>219</v>
      </c>
      <c r="V32" s="51" t="s">
        <v>32</v>
      </c>
      <c r="W32" s="52">
        <v>6</v>
      </c>
      <c r="X32" s="7">
        <v>1</v>
      </c>
      <c r="Y32" s="5"/>
      <c r="Z32" s="5"/>
      <c r="AA32" s="5">
        <v>1</v>
      </c>
      <c r="AB32" s="5"/>
      <c r="AC32" s="55">
        <v>0.15208333333333332</v>
      </c>
      <c r="AD32" s="54">
        <f>HOUR(AC32)*60+MINUTE(AC32)</f>
        <v>219</v>
      </c>
    </row>
    <row r="33" spans="1:30" ht="15.75" thickBot="1" x14ac:dyDescent="0.3">
      <c r="A33" s="51" t="s">
        <v>32</v>
      </c>
      <c r="B33" s="52">
        <v>6</v>
      </c>
      <c r="C33" s="8">
        <v>2</v>
      </c>
      <c r="D33" s="4"/>
      <c r="E33" s="4"/>
      <c r="F33" s="4">
        <v>1</v>
      </c>
      <c r="G33" s="4"/>
      <c r="H33" s="55">
        <v>0.15208333333333332</v>
      </c>
      <c r="I33" s="54">
        <f>HOUR(H33)*60+MINUTE(H33)</f>
        <v>219</v>
      </c>
      <c r="V33" s="51" t="s">
        <v>32</v>
      </c>
      <c r="W33" s="52">
        <v>6</v>
      </c>
      <c r="X33" s="8">
        <v>2</v>
      </c>
      <c r="Y33" s="4"/>
      <c r="Z33" s="4"/>
      <c r="AA33" s="4">
        <v>1</v>
      </c>
      <c r="AB33" s="4"/>
      <c r="AC33" s="55">
        <v>0.15208333333333332</v>
      </c>
      <c r="AD33" s="54">
        <f>HOUR(AC33)*60+MINUTE(AC33)</f>
        <v>219</v>
      </c>
    </row>
    <row r="34" spans="1:30" ht="15.75" thickBot="1" x14ac:dyDescent="0.3">
      <c r="A34" s="51" t="s">
        <v>32</v>
      </c>
      <c r="B34" s="52">
        <v>6</v>
      </c>
      <c r="C34" s="8">
        <v>3</v>
      </c>
      <c r="D34" s="4"/>
      <c r="E34" s="4"/>
      <c r="F34" s="4">
        <v>1</v>
      </c>
      <c r="G34" s="4"/>
      <c r="H34" s="55">
        <v>0.15208333333333332</v>
      </c>
      <c r="I34" s="54">
        <f>HOUR(H34)*60+MINUTE(H34)</f>
        <v>219</v>
      </c>
      <c r="V34" s="51" t="s">
        <v>32</v>
      </c>
      <c r="W34" s="52">
        <v>6</v>
      </c>
      <c r="X34" s="8">
        <v>3</v>
      </c>
      <c r="Y34" s="4"/>
      <c r="Z34" s="4"/>
      <c r="AA34" s="4">
        <v>1</v>
      </c>
      <c r="AB34" s="4"/>
      <c r="AC34" s="55">
        <v>0.15208333333333332</v>
      </c>
      <c r="AD34" s="54">
        <f>HOUR(AC34)*60+MINUTE(AC34)</f>
        <v>219</v>
      </c>
    </row>
    <row r="35" spans="1:30" ht="15.75" thickBot="1" x14ac:dyDescent="0.3">
      <c r="A35" s="51" t="s">
        <v>32</v>
      </c>
      <c r="B35" s="52">
        <v>6</v>
      </c>
      <c r="C35" s="8">
        <v>4</v>
      </c>
      <c r="D35" s="4"/>
      <c r="E35" s="4"/>
      <c r="F35" s="4">
        <v>1</v>
      </c>
      <c r="G35" s="4"/>
      <c r="H35" s="55">
        <v>0.15208333333333332</v>
      </c>
      <c r="I35" s="54">
        <f>HOUR(H35)*60+MINUTE(H35)</f>
        <v>219</v>
      </c>
      <c r="L35" s="51" t="s">
        <v>32</v>
      </c>
      <c r="M35" s="52">
        <v>6</v>
      </c>
      <c r="N35" s="8">
        <v>4</v>
      </c>
      <c r="O35" s="4"/>
      <c r="P35" s="4"/>
      <c r="Q35" s="4">
        <v>1</v>
      </c>
      <c r="R35" s="4"/>
      <c r="S35" s="55">
        <v>0.15208333333333332</v>
      </c>
      <c r="T35" s="54">
        <f>HOUR(S35)*60+MINUTE(S35)</f>
        <v>219</v>
      </c>
    </row>
    <row r="36" spans="1:30" ht="15.75" thickBot="1" x14ac:dyDescent="0.3">
      <c r="A36" s="51" t="s">
        <v>32</v>
      </c>
      <c r="B36" s="52">
        <v>6</v>
      </c>
      <c r="C36" s="8">
        <v>5</v>
      </c>
      <c r="D36" s="4"/>
      <c r="E36" s="4"/>
      <c r="F36" s="4">
        <v>1</v>
      </c>
      <c r="G36" s="4"/>
      <c r="H36" s="55">
        <v>0.15208333333333332</v>
      </c>
      <c r="I36" s="54">
        <f>HOUR(H36)*60+MINUTE(H36)</f>
        <v>219</v>
      </c>
      <c r="L36" s="51" t="s">
        <v>32</v>
      </c>
      <c r="M36" s="52">
        <v>6</v>
      </c>
      <c r="N36" s="8">
        <v>5</v>
      </c>
      <c r="O36" s="4"/>
      <c r="P36" s="4"/>
      <c r="Q36" s="4">
        <v>1</v>
      </c>
      <c r="R36" s="4"/>
      <c r="S36" s="55">
        <v>0.15208333333333332</v>
      </c>
      <c r="T36" s="54">
        <f>HOUR(S36)*60+MINUTE(S36)</f>
        <v>219</v>
      </c>
    </row>
    <row r="37" spans="1:30" ht="15.75" thickBot="1" x14ac:dyDescent="0.3">
      <c r="A37" s="51" t="s">
        <v>32</v>
      </c>
      <c r="B37" s="52">
        <v>6</v>
      </c>
      <c r="C37" s="9">
        <v>6</v>
      </c>
      <c r="D37" s="6"/>
      <c r="E37" s="6"/>
      <c r="F37" s="6">
        <v>1</v>
      </c>
      <c r="G37" s="6"/>
      <c r="H37" s="55">
        <v>0.15208333333333332</v>
      </c>
      <c r="I37" s="54">
        <f>HOUR(H37)*60+MINUTE(H37)</f>
        <v>219</v>
      </c>
      <c r="L37" s="51" t="s">
        <v>32</v>
      </c>
      <c r="M37" s="52">
        <v>6</v>
      </c>
      <c r="N37" s="9">
        <v>6</v>
      </c>
      <c r="O37" s="6"/>
      <c r="P37" s="6"/>
      <c r="Q37" s="6">
        <v>1</v>
      </c>
      <c r="R37" s="6"/>
      <c r="S37" s="55">
        <v>0.15208333333333332</v>
      </c>
      <c r="T37" s="54">
        <f>HOUR(S37)*60+MINUTE(S37)</f>
        <v>219</v>
      </c>
    </row>
    <row r="41" spans="1:30" x14ac:dyDescent="0.25">
      <c r="D41" s="11">
        <f>SUM(D2:D37)/(COUNT(D2:D37)+COUNTBLANK(D2:D37))</f>
        <v>0.41666666666666669</v>
      </c>
      <c r="E41" s="11">
        <f>SUM(E2:E37)/(COUNT(E2:E37)+COUNTBLANK(E2:E37))</f>
        <v>0.25</v>
      </c>
      <c r="F41" s="11">
        <f>SUM(F2:F37)/(COUNT(F2:F37)+COUNTBLANK(F2:F37))</f>
        <v>0.33333333333333331</v>
      </c>
      <c r="G41" s="11">
        <f>SUM(G2:G37)/(COUNT(G2:G37)+COUNTBLANK(G2:G37))</f>
        <v>0</v>
      </c>
      <c r="O41" s="11">
        <f>SUM(O2:O37)/((COUNT(O2:O37)+COUNTBLANK(O2:O37))/2)</f>
        <v>0.5</v>
      </c>
      <c r="P41" s="11">
        <f t="shared" ref="P41:R41" si="0">SUM(P2:P37)/((COUNT(P2:P37)+COUNTBLANK(P2:P37))/2)</f>
        <v>0</v>
      </c>
      <c r="Q41" s="11">
        <f t="shared" si="0"/>
        <v>0.5</v>
      </c>
      <c r="R41" s="11">
        <f t="shared" si="0"/>
        <v>0</v>
      </c>
      <c r="X41" s="11"/>
      <c r="Y41" s="11">
        <f>SUM(Y2:Y37)/((COUNT(Y2:Y37)+COUNTBLANK(Y2:Y37))/2)</f>
        <v>0.33333333333333331</v>
      </c>
      <c r="Z41" s="11">
        <f t="shared" ref="Z41:AB41" si="1">SUM(Z2:Z37)/((COUNT(Z2:Z37)+COUNTBLANK(Z2:Z37))/2)</f>
        <v>0.5</v>
      </c>
      <c r="AA41" s="11">
        <f t="shared" si="1"/>
        <v>0.16666666666666666</v>
      </c>
      <c r="AB41" s="11">
        <f t="shared" si="1"/>
        <v>0</v>
      </c>
    </row>
    <row r="43" spans="1:30" x14ac:dyDescent="0.25">
      <c r="D43" t="s">
        <v>18</v>
      </c>
      <c r="G43" s="12">
        <f>SUM(D41:F41)</f>
        <v>1</v>
      </c>
      <c r="O43" t="s">
        <v>18</v>
      </c>
      <c r="R43" s="12">
        <f>SUM(O41:Q41)</f>
        <v>1</v>
      </c>
      <c r="Y43" t="s">
        <v>18</v>
      </c>
      <c r="AB43" s="12">
        <f>SUM(Y41:AA41)</f>
        <v>0.99999999999999989</v>
      </c>
    </row>
    <row r="46" spans="1:30" x14ac:dyDescent="0.25">
      <c r="D46" t="s">
        <v>36</v>
      </c>
      <c r="F46" s="57">
        <f>AVERAGE(I2:I37)</f>
        <v>178.83333333333334</v>
      </c>
    </row>
    <row r="47" spans="1:30" x14ac:dyDescent="0.25">
      <c r="D47" t="s">
        <v>34</v>
      </c>
      <c r="F47" s="57">
        <f>MAX(I2:I37)</f>
        <v>219</v>
      </c>
    </row>
    <row r="48" spans="1:30" x14ac:dyDescent="0.25">
      <c r="D48" t="s">
        <v>35</v>
      </c>
      <c r="F48" s="57">
        <f>MIN(I2:I37)</f>
        <v>135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topLeftCell="A58" workbookViewId="0">
      <selection activeCell="B82" sqref="B82:E84"/>
    </sheetView>
  </sheetViews>
  <sheetFormatPr defaultRowHeight="15" x14ac:dyDescent="0.25"/>
  <sheetData>
    <row r="1" spans="1:17" ht="15.75" thickBot="1" x14ac:dyDescent="0.3">
      <c r="A1" s="50" t="s">
        <v>20</v>
      </c>
      <c r="B1" s="50"/>
      <c r="C1" s="50"/>
      <c r="D1" s="50"/>
      <c r="E1" s="50"/>
      <c r="G1" s="50" t="s">
        <v>21</v>
      </c>
      <c r="H1" s="50"/>
      <c r="I1" s="50"/>
      <c r="J1" s="50"/>
      <c r="K1" s="50"/>
      <c r="M1" s="50" t="s">
        <v>22</v>
      </c>
      <c r="N1" s="50"/>
      <c r="O1" s="50"/>
      <c r="P1" s="50"/>
      <c r="Q1" s="50"/>
    </row>
    <row r="2" spans="1:17" x14ac:dyDescent="0.25">
      <c r="A2" s="7">
        <v>1</v>
      </c>
      <c r="B2" s="5"/>
      <c r="C2" s="5">
        <v>1</v>
      </c>
      <c r="D2" s="5"/>
      <c r="E2" s="5"/>
      <c r="M2" s="7">
        <v>1</v>
      </c>
      <c r="N2" s="5"/>
      <c r="O2" s="5">
        <v>1</v>
      </c>
      <c r="P2" s="5"/>
      <c r="Q2" s="5"/>
    </row>
    <row r="3" spans="1:17" x14ac:dyDescent="0.25">
      <c r="A3" s="8">
        <v>2</v>
      </c>
      <c r="B3" s="4"/>
      <c r="C3" s="4">
        <v>1</v>
      </c>
      <c r="D3" s="4"/>
      <c r="E3" s="4"/>
      <c r="M3" s="8">
        <v>2</v>
      </c>
      <c r="N3" s="4"/>
      <c r="O3" s="4">
        <v>1</v>
      </c>
      <c r="P3" s="4"/>
      <c r="Q3" s="4"/>
    </row>
    <row r="4" spans="1:17" x14ac:dyDescent="0.25">
      <c r="A4" s="8">
        <v>3</v>
      </c>
      <c r="B4" s="4"/>
      <c r="C4" s="4">
        <v>1</v>
      </c>
      <c r="D4" s="4"/>
      <c r="E4" s="4"/>
      <c r="M4" s="8">
        <v>3</v>
      </c>
      <c r="N4" s="4"/>
      <c r="O4" s="4">
        <v>1</v>
      </c>
      <c r="P4" s="4"/>
      <c r="Q4" s="4"/>
    </row>
    <row r="5" spans="1:17" x14ac:dyDescent="0.25">
      <c r="A5" s="8">
        <v>4</v>
      </c>
      <c r="B5" s="4"/>
      <c r="C5" s="4">
        <v>1</v>
      </c>
      <c r="D5" s="4"/>
      <c r="E5" s="4"/>
      <c r="G5" s="8">
        <v>4</v>
      </c>
      <c r="H5" s="4"/>
      <c r="I5" s="4">
        <v>1</v>
      </c>
      <c r="J5" s="4"/>
      <c r="K5" s="4"/>
    </row>
    <row r="6" spans="1:17" x14ac:dyDescent="0.25">
      <c r="A6" s="8">
        <v>5</v>
      </c>
      <c r="B6" s="4">
        <v>1</v>
      </c>
      <c r="C6" s="4"/>
      <c r="D6" s="4"/>
      <c r="E6" s="4"/>
      <c r="G6" s="8">
        <v>5</v>
      </c>
      <c r="H6" s="4">
        <v>1</v>
      </c>
      <c r="I6" s="4"/>
      <c r="J6" s="4"/>
      <c r="K6" s="4"/>
    </row>
    <row r="7" spans="1:17" ht="15.75" thickBot="1" x14ac:dyDescent="0.3">
      <c r="A7" s="9">
        <v>6</v>
      </c>
      <c r="B7" s="6">
        <v>1</v>
      </c>
      <c r="C7" s="6"/>
      <c r="D7" s="6"/>
      <c r="E7" s="6"/>
      <c r="G7" s="9">
        <v>6</v>
      </c>
      <c r="H7" s="6">
        <v>1</v>
      </c>
      <c r="I7" s="6"/>
      <c r="J7" s="6"/>
      <c r="K7" s="6"/>
    </row>
    <row r="8" spans="1:17" x14ac:dyDescent="0.25">
      <c r="A8" s="7">
        <v>1</v>
      </c>
      <c r="B8" s="5"/>
      <c r="C8" s="5"/>
      <c r="D8" s="5"/>
      <c r="E8" s="5">
        <v>1</v>
      </c>
      <c r="M8" s="7">
        <v>1</v>
      </c>
      <c r="N8" s="5"/>
      <c r="O8" s="5"/>
      <c r="P8" s="5"/>
      <c r="Q8" s="5">
        <v>1</v>
      </c>
    </row>
    <row r="9" spans="1:17" x14ac:dyDescent="0.25">
      <c r="A9" s="8">
        <v>2</v>
      </c>
      <c r="B9" s="4"/>
      <c r="C9" s="4"/>
      <c r="D9" s="4"/>
      <c r="E9" s="4">
        <v>1</v>
      </c>
      <c r="M9" s="8">
        <v>2</v>
      </c>
      <c r="N9" s="4"/>
      <c r="O9" s="4"/>
      <c r="P9" s="4"/>
      <c r="Q9" s="4">
        <v>1</v>
      </c>
    </row>
    <row r="10" spans="1:17" x14ac:dyDescent="0.25">
      <c r="A10" s="8">
        <v>3</v>
      </c>
      <c r="B10" s="4"/>
      <c r="C10" s="4"/>
      <c r="D10" s="4"/>
      <c r="E10" s="4">
        <v>1</v>
      </c>
      <c r="M10" s="8">
        <v>3</v>
      </c>
      <c r="N10" s="4"/>
      <c r="O10" s="4"/>
      <c r="P10" s="4"/>
      <c r="Q10" s="4">
        <v>1</v>
      </c>
    </row>
    <row r="11" spans="1:17" x14ac:dyDescent="0.25">
      <c r="A11" s="8">
        <v>4</v>
      </c>
      <c r="B11" s="4">
        <v>1</v>
      </c>
      <c r="C11" s="4"/>
      <c r="D11" s="4"/>
      <c r="E11" s="4"/>
      <c r="G11" s="8">
        <v>4</v>
      </c>
      <c r="H11" s="4">
        <v>1</v>
      </c>
      <c r="I11" s="4"/>
      <c r="J11" s="4"/>
      <c r="K11" s="4"/>
    </row>
    <row r="12" spans="1:17" x14ac:dyDescent="0.25">
      <c r="A12" s="8">
        <v>5</v>
      </c>
      <c r="B12" s="4">
        <v>1</v>
      </c>
      <c r="C12" s="4"/>
      <c r="D12" s="4"/>
      <c r="E12" s="4"/>
      <c r="G12" s="8">
        <v>5</v>
      </c>
      <c r="H12" s="4">
        <v>1</v>
      </c>
      <c r="I12" s="4"/>
      <c r="J12" s="4"/>
      <c r="K12" s="4"/>
    </row>
    <row r="13" spans="1:17" ht="15.75" thickBot="1" x14ac:dyDescent="0.3">
      <c r="A13" s="9">
        <v>6</v>
      </c>
      <c r="B13" s="6">
        <v>1</v>
      </c>
      <c r="C13" s="6"/>
      <c r="D13" s="6"/>
      <c r="E13" s="6"/>
      <c r="G13" s="9">
        <v>6</v>
      </c>
      <c r="H13" s="6">
        <v>1</v>
      </c>
      <c r="I13" s="6"/>
      <c r="J13" s="6"/>
      <c r="K13" s="6"/>
    </row>
    <row r="14" spans="1:17" x14ac:dyDescent="0.25">
      <c r="A14" s="7">
        <v>1</v>
      </c>
      <c r="B14" s="5"/>
      <c r="C14" s="5"/>
      <c r="D14" s="5">
        <v>1</v>
      </c>
      <c r="E14" s="5"/>
      <c r="G14" s="7">
        <v>1</v>
      </c>
      <c r="H14" s="5"/>
      <c r="I14" s="5"/>
      <c r="J14" s="5">
        <v>1</v>
      </c>
      <c r="K14" s="5"/>
    </row>
    <row r="15" spans="1:17" x14ac:dyDescent="0.25">
      <c r="A15" s="8">
        <v>2</v>
      </c>
      <c r="B15" s="4"/>
      <c r="C15" s="4"/>
      <c r="D15" s="4">
        <v>1</v>
      </c>
      <c r="E15" s="4"/>
      <c r="G15" s="8">
        <v>2</v>
      </c>
      <c r="H15" s="4"/>
      <c r="I15" s="4"/>
      <c r="J15" s="4">
        <v>1</v>
      </c>
      <c r="K15" s="4"/>
    </row>
    <row r="16" spans="1:17" x14ac:dyDescent="0.25">
      <c r="A16" s="8">
        <v>3</v>
      </c>
      <c r="B16" s="4"/>
      <c r="C16" s="4">
        <v>1</v>
      </c>
      <c r="D16" s="4"/>
      <c r="E16" s="4"/>
      <c r="G16" s="8">
        <v>3</v>
      </c>
      <c r="H16" s="4"/>
      <c r="I16" s="4">
        <v>1</v>
      </c>
      <c r="J16" s="4"/>
      <c r="K16" s="4"/>
    </row>
    <row r="17" spans="1:17" x14ac:dyDescent="0.25">
      <c r="A17" s="8">
        <v>4</v>
      </c>
      <c r="B17" s="4"/>
      <c r="C17" s="4"/>
      <c r="D17" s="4">
        <v>1</v>
      </c>
      <c r="E17" s="4"/>
      <c r="M17" s="8">
        <v>4</v>
      </c>
      <c r="N17" s="4"/>
      <c r="O17" s="4"/>
      <c r="P17" s="4">
        <v>1</v>
      </c>
      <c r="Q17" s="4"/>
    </row>
    <row r="18" spans="1:17" x14ac:dyDescent="0.25">
      <c r="A18" s="8">
        <v>5</v>
      </c>
      <c r="B18" s="4"/>
      <c r="C18" s="4"/>
      <c r="D18" s="4"/>
      <c r="E18" s="4">
        <v>1</v>
      </c>
      <c r="M18" s="8">
        <v>5</v>
      </c>
      <c r="N18" s="4"/>
      <c r="O18" s="4"/>
      <c r="P18" s="4"/>
      <c r="Q18" s="4">
        <v>1</v>
      </c>
    </row>
    <row r="19" spans="1:17" ht="15.75" thickBot="1" x14ac:dyDescent="0.3">
      <c r="A19" s="9">
        <v>6</v>
      </c>
      <c r="B19" s="6"/>
      <c r="C19" s="6"/>
      <c r="D19" s="6">
        <v>1</v>
      </c>
      <c r="E19" s="6"/>
      <c r="M19" s="9">
        <v>6</v>
      </c>
      <c r="N19" s="6"/>
      <c r="O19" s="6"/>
      <c r="P19" s="6">
        <v>1</v>
      </c>
      <c r="Q19" s="6"/>
    </row>
    <row r="20" spans="1:17" x14ac:dyDescent="0.25">
      <c r="A20" s="7">
        <v>1</v>
      </c>
      <c r="B20" s="5"/>
      <c r="C20" s="5"/>
      <c r="D20" s="5">
        <v>1</v>
      </c>
      <c r="E20" s="5"/>
      <c r="G20" s="7">
        <v>1</v>
      </c>
      <c r="H20" s="5"/>
      <c r="I20" s="5"/>
      <c r="J20" s="5">
        <v>1</v>
      </c>
      <c r="K20" s="5"/>
    </row>
    <row r="21" spans="1:17" x14ac:dyDescent="0.25">
      <c r="A21" s="8">
        <v>2</v>
      </c>
      <c r="B21" s="4"/>
      <c r="C21" s="4"/>
      <c r="D21" s="4">
        <v>1</v>
      </c>
      <c r="E21" s="4"/>
      <c r="G21" s="8">
        <v>2</v>
      </c>
      <c r="H21" s="4"/>
      <c r="I21" s="4"/>
      <c r="J21" s="4">
        <v>1</v>
      </c>
      <c r="K21" s="4"/>
    </row>
    <row r="22" spans="1:17" x14ac:dyDescent="0.25">
      <c r="A22" s="8">
        <v>3</v>
      </c>
      <c r="B22" s="4"/>
      <c r="C22" s="4"/>
      <c r="D22" s="4">
        <v>1</v>
      </c>
      <c r="E22" s="4"/>
      <c r="G22" s="8">
        <v>3</v>
      </c>
      <c r="H22" s="4"/>
      <c r="I22" s="4"/>
      <c r="J22" s="4">
        <v>1</v>
      </c>
      <c r="K22" s="4"/>
    </row>
    <row r="23" spans="1:17" x14ac:dyDescent="0.25">
      <c r="A23" s="8">
        <v>4</v>
      </c>
      <c r="B23" s="4"/>
      <c r="C23" s="4"/>
      <c r="D23" s="4">
        <v>1</v>
      </c>
      <c r="E23" s="4"/>
      <c r="M23" s="8">
        <v>4</v>
      </c>
      <c r="N23" s="4"/>
      <c r="O23" s="4"/>
      <c r="P23" s="4">
        <v>1</v>
      </c>
      <c r="Q23" s="4"/>
    </row>
    <row r="24" spans="1:17" x14ac:dyDescent="0.25">
      <c r="A24" s="8">
        <v>5</v>
      </c>
      <c r="B24" s="4"/>
      <c r="C24" s="4"/>
      <c r="D24" s="4">
        <v>1</v>
      </c>
      <c r="E24" s="4"/>
      <c r="M24" s="8">
        <v>5</v>
      </c>
      <c r="N24" s="4"/>
      <c r="O24" s="4"/>
      <c r="P24" s="4">
        <v>1</v>
      </c>
      <c r="Q24" s="4"/>
    </row>
    <row r="25" spans="1:17" ht="15.75" thickBot="1" x14ac:dyDescent="0.3">
      <c r="A25" s="9">
        <v>6</v>
      </c>
      <c r="B25" s="6"/>
      <c r="C25" s="6"/>
      <c r="D25" s="6">
        <v>1</v>
      </c>
      <c r="E25" s="6"/>
      <c r="M25" s="9">
        <v>6</v>
      </c>
      <c r="N25" s="6"/>
      <c r="O25" s="6"/>
      <c r="P25" s="6">
        <v>1</v>
      </c>
      <c r="Q25" s="6"/>
    </row>
    <row r="26" spans="1:17" x14ac:dyDescent="0.25">
      <c r="A26" s="7">
        <v>1</v>
      </c>
      <c r="B26" s="5"/>
      <c r="C26" s="5"/>
      <c r="D26" s="5"/>
      <c r="E26" s="5">
        <v>1</v>
      </c>
      <c r="M26" s="7">
        <v>1</v>
      </c>
      <c r="N26" s="5"/>
      <c r="O26" s="5"/>
      <c r="P26" s="5"/>
      <c r="Q26" s="5">
        <v>1</v>
      </c>
    </row>
    <row r="27" spans="1:17" x14ac:dyDescent="0.25">
      <c r="A27" s="8">
        <v>2</v>
      </c>
      <c r="B27" s="4"/>
      <c r="C27" s="4"/>
      <c r="D27" s="4"/>
      <c r="E27" s="4">
        <v>1</v>
      </c>
      <c r="M27" s="8">
        <v>2</v>
      </c>
      <c r="N27" s="4"/>
      <c r="O27" s="4"/>
      <c r="P27" s="4"/>
      <c r="Q27" s="4">
        <v>1</v>
      </c>
    </row>
    <row r="28" spans="1:17" x14ac:dyDescent="0.25">
      <c r="A28" s="8">
        <v>3</v>
      </c>
      <c r="B28" s="4"/>
      <c r="C28" s="4"/>
      <c r="D28" s="4"/>
      <c r="E28" s="4">
        <v>1</v>
      </c>
      <c r="M28" s="8">
        <v>3</v>
      </c>
      <c r="N28" s="4"/>
      <c r="O28" s="4"/>
      <c r="P28" s="4"/>
      <c r="Q28" s="4">
        <v>1</v>
      </c>
    </row>
    <row r="29" spans="1:17" x14ac:dyDescent="0.25">
      <c r="A29" s="8">
        <v>4</v>
      </c>
      <c r="B29" s="4"/>
      <c r="C29" s="4"/>
      <c r="D29" s="4">
        <v>1</v>
      </c>
      <c r="E29" s="4"/>
      <c r="G29" s="8">
        <v>4</v>
      </c>
      <c r="H29" s="4"/>
      <c r="I29" s="4"/>
      <c r="J29" s="4">
        <v>1</v>
      </c>
      <c r="K29" s="4"/>
    </row>
    <row r="30" spans="1:17" x14ac:dyDescent="0.25">
      <c r="A30" s="8">
        <v>5</v>
      </c>
      <c r="B30" s="4"/>
      <c r="C30" s="4">
        <v>1</v>
      </c>
      <c r="D30" s="4"/>
      <c r="E30" s="4"/>
      <c r="G30" s="8">
        <v>5</v>
      </c>
      <c r="H30" s="4"/>
      <c r="I30" s="4">
        <v>1</v>
      </c>
      <c r="J30" s="4"/>
      <c r="K30" s="4"/>
    </row>
    <row r="31" spans="1:17" ht="15.75" thickBot="1" x14ac:dyDescent="0.3">
      <c r="A31" s="9">
        <v>6</v>
      </c>
      <c r="B31" s="6"/>
      <c r="C31" s="6"/>
      <c r="D31" s="6"/>
      <c r="E31" s="6">
        <v>1</v>
      </c>
      <c r="G31" s="9">
        <v>6</v>
      </c>
      <c r="H31" s="6"/>
      <c r="I31" s="6"/>
      <c r="J31" s="6"/>
      <c r="K31" s="6">
        <v>1</v>
      </c>
    </row>
    <row r="32" spans="1:17" x14ac:dyDescent="0.25">
      <c r="A32" s="7">
        <v>1</v>
      </c>
      <c r="B32" s="5"/>
      <c r="C32" s="5"/>
      <c r="D32" s="5">
        <v>1</v>
      </c>
      <c r="E32" s="5"/>
      <c r="M32" s="7">
        <v>1</v>
      </c>
      <c r="N32" s="5"/>
      <c r="O32" s="5"/>
      <c r="P32" s="5">
        <v>1</v>
      </c>
      <c r="Q32" s="5"/>
    </row>
    <row r="33" spans="1:17" x14ac:dyDescent="0.25">
      <c r="A33" s="8">
        <v>2</v>
      </c>
      <c r="B33" s="4"/>
      <c r="C33" s="4"/>
      <c r="D33" s="4">
        <v>1</v>
      </c>
      <c r="E33" s="4"/>
      <c r="M33" s="8">
        <v>2</v>
      </c>
      <c r="N33" s="4"/>
      <c r="O33" s="4"/>
      <c r="P33" s="4">
        <v>1</v>
      </c>
      <c r="Q33" s="4"/>
    </row>
    <row r="34" spans="1:17" x14ac:dyDescent="0.25">
      <c r="A34" s="8">
        <v>3</v>
      </c>
      <c r="B34" s="4"/>
      <c r="C34" s="4"/>
      <c r="D34" s="4"/>
      <c r="E34" s="4">
        <v>1</v>
      </c>
      <c r="M34" s="8">
        <v>3</v>
      </c>
      <c r="N34" s="4"/>
      <c r="O34" s="4"/>
      <c r="P34" s="4"/>
      <c r="Q34" s="4">
        <v>1</v>
      </c>
    </row>
    <row r="35" spans="1:17" x14ac:dyDescent="0.25">
      <c r="A35" s="8">
        <v>4</v>
      </c>
      <c r="B35" s="4"/>
      <c r="C35" s="4"/>
      <c r="D35" s="4">
        <v>1</v>
      </c>
      <c r="E35" s="4"/>
      <c r="G35" s="8">
        <v>4</v>
      </c>
      <c r="H35" s="4"/>
      <c r="I35" s="4"/>
      <c r="J35" s="4">
        <v>1</v>
      </c>
      <c r="K35" s="4"/>
    </row>
    <row r="36" spans="1:17" x14ac:dyDescent="0.25">
      <c r="A36" s="8">
        <v>5</v>
      </c>
      <c r="B36" s="4"/>
      <c r="C36" s="4"/>
      <c r="D36" s="4">
        <v>1</v>
      </c>
      <c r="E36" s="4"/>
      <c r="G36" s="8">
        <v>5</v>
      </c>
      <c r="H36" s="4"/>
      <c r="I36" s="4"/>
      <c r="J36" s="4">
        <v>1</v>
      </c>
      <c r="K36" s="4"/>
    </row>
    <row r="37" spans="1:17" ht="15.75" thickBot="1" x14ac:dyDescent="0.3">
      <c r="A37" s="9">
        <v>6</v>
      </c>
      <c r="B37" s="6"/>
      <c r="C37" s="6"/>
      <c r="D37" s="6">
        <v>1</v>
      </c>
      <c r="E37" s="6"/>
      <c r="G37" s="9">
        <v>6</v>
      </c>
      <c r="H37" s="6"/>
      <c r="I37" s="6"/>
      <c r="J37" s="6">
        <v>1</v>
      </c>
      <c r="K37" s="6"/>
    </row>
    <row r="38" spans="1:17" x14ac:dyDescent="0.25">
      <c r="A38" s="7">
        <v>1</v>
      </c>
      <c r="B38" s="5"/>
      <c r="C38" s="5">
        <v>1</v>
      </c>
      <c r="D38" s="5"/>
      <c r="E38" s="5"/>
      <c r="G38" s="7">
        <v>1</v>
      </c>
      <c r="H38" s="5"/>
      <c r="I38" s="5">
        <v>1</v>
      </c>
      <c r="J38" s="5"/>
      <c r="K38" s="5"/>
    </row>
    <row r="39" spans="1:17" x14ac:dyDescent="0.25">
      <c r="A39" s="8">
        <v>2</v>
      </c>
      <c r="B39" s="4">
        <v>1</v>
      </c>
      <c r="C39" s="4"/>
      <c r="D39" s="4"/>
      <c r="E39" s="4"/>
      <c r="G39" s="8">
        <v>2</v>
      </c>
      <c r="H39" s="4">
        <v>1</v>
      </c>
      <c r="I39" s="4"/>
      <c r="J39" s="4"/>
      <c r="K39" s="4"/>
    </row>
    <row r="40" spans="1:17" x14ac:dyDescent="0.25">
      <c r="A40" s="8">
        <v>3</v>
      </c>
      <c r="B40" s="4">
        <v>1</v>
      </c>
      <c r="C40" s="4"/>
      <c r="D40" s="4"/>
      <c r="E40" s="4"/>
      <c r="G40" s="8">
        <v>3</v>
      </c>
      <c r="H40" s="4">
        <v>1</v>
      </c>
      <c r="I40" s="4"/>
      <c r="J40" s="4"/>
      <c r="K40" s="4"/>
    </row>
    <row r="41" spans="1:17" x14ac:dyDescent="0.25">
      <c r="A41" s="8">
        <v>4</v>
      </c>
      <c r="B41" s="4"/>
      <c r="C41" s="4">
        <v>1</v>
      </c>
      <c r="D41" s="4"/>
      <c r="E41" s="4"/>
      <c r="M41" s="8">
        <v>4</v>
      </c>
      <c r="N41" s="4"/>
      <c r="O41" s="4">
        <v>1</v>
      </c>
      <c r="P41" s="4"/>
      <c r="Q41" s="4"/>
    </row>
    <row r="42" spans="1:17" x14ac:dyDescent="0.25">
      <c r="A42" s="8">
        <v>5</v>
      </c>
      <c r="B42" s="4"/>
      <c r="C42" s="4"/>
      <c r="D42" s="4">
        <v>1</v>
      </c>
      <c r="E42" s="4"/>
      <c r="M42" s="8">
        <v>5</v>
      </c>
      <c r="N42" s="4"/>
      <c r="O42" s="4"/>
      <c r="P42" s="4">
        <v>1</v>
      </c>
      <c r="Q42" s="4"/>
    </row>
    <row r="43" spans="1:17" ht="15.75" thickBot="1" x14ac:dyDescent="0.3">
      <c r="A43" s="9">
        <v>6</v>
      </c>
      <c r="B43" s="6"/>
      <c r="C43" s="6">
        <v>1</v>
      </c>
      <c r="D43" s="6"/>
      <c r="E43" s="6"/>
      <c r="M43" s="9">
        <v>6</v>
      </c>
      <c r="N43" s="6"/>
      <c r="O43" s="6">
        <v>1</v>
      </c>
      <c r="P43" s="6"/>
      <c r="Q43" s="6"/>
    </row>
    <row r="44" spans="1:17" x14ac:dyDescent="0.25">
      <c r="A44" s="7">
        <v>1</v>
      </c>
      <c r="B44" s="5">
        <v>1</v>
      </c>
      <c r="C44" s="5"/>
      <c r="D44" s="5"/>
      <c r="E44" s="5"/>
      <c r="G44" s="7">
        <v>1</v>
      </c>
      <c r="H44" s="5">
        <v>1</v>
      </c>
      <c r="I44" s="5"/>
      <c r="J44" s="5"/>
      <c r="K44" s="5"/>
    </row>
    <row r="45" spans="1:17" x14ac:dyDescent="0.25">
      <c r="A45" s="8">
        <v>2</v>
      </c>
      <c r="B45" s="4">
        <v>1</v>
      </c>
      <c r="C45" s="4"/>
      <c r="D45" s="4"/>
      <c r="E45" s="4"/>
      <c r="G45" s="8">
        <v>2</v>
      </c>
      <c r="H45" s="4">
        <v>1</v>
      </c>
      <c r="I45" s="4"/>
      <c r="J45" s="4"/>
      <c r="K45" s="4"/>
    </row>
    <row r="46" spans="1:17" x14ac:dyDescent="0.25">
      <c r="A46" s="8">
        <v>3</v>
      </c>
      <c r="B46" s="4">
        <v>1</v>
      </c>
      <c r="C46" s="4"/>
      <c r="D46" s="4"/>
      <c r="E46" s="4"/>
      <c r="G46" s="8">
        <v>3</v>
      </c>
      <c r="H46" s="4">
        <v>1</v>
      </c>
      <c r="I46" s="4"/>
      <c r="J46" s="4"/>
      <c r="K46" s="4"/>
    </row>
    <row r="47" spans="1:17" x14ac:dyDescent="0.25">
      <c r="A47" s="8">
        <v>4</v>
      </c>
      <c r="B47" s="4"/>
      <c r="C47" s="4"/>
      <c r="D47" s="4">
        <v>1</v>
      </c>
      <c r="E47" s="4"/>
      <c r="M47" s="8">
        <v>4</v>
      </c>
      <c r="N47" s="4"/>
      <c r="O47" s="4"/>
      <c r="P47" s="4">
        <v>1</v>
      </c>
      <c r="Q47" s="4"/>
    </row>
    <row r="48" spans="1:17" x14ac:dyDescent="0.25">
      <c r="A48" s="8">
        <v>5</v>
      </c>
      <c r="B48" s="4"/>
      <c r="C48" s="4">
        <v>1</v>
      </c>
      <c r="D48" s="4"/>
      <c r="E48" s="4"/>
      <c r="M48" s="8">
        <v>5</v>
      </c>
      <c r="N48" s="4"/>
      <c r="O48" s="4">
        <v>1</v>
      </c>
      <c r="P48" s="4"/>
      <c r="Q48" s="4"/>
    </row>
    <row r="49" spans="1:17" ht="15.75" thickBot="1" x14ac:dyDescent="0.3">
      <c r="A49" s="9">
        <v>6</v>
      </c>
      <c r="B49" s="6"/>
      <c r="C49" s="6">
        <v>1</v>
      </c>
      <c r="D49" s="6"/>
      <c r="E49" s="6"/>
      <c r="M49" s="9">
        <v>6</v>
      </c>
      <c r="N49" s="6"/>
      <c r="O49" s="6">
        <v>1</v>
      </c>
      <c r="P49" s="6"/>
      <c r="Q49" s="6"/>
    </row>
    <row r="50" spans="1:17" x14ac:dyDescent="0.25">
      <c r="A50" s="7">
        <v>1</v>
      </c>
      <c r="B50" s="5">
        <v>1</v>
      </c>
      <c r="C50" s="5"/>
      <c r="D50" s="5"/>
      <c r="E50" s="5"/>
      <c r="G50" s="7">
        <v>1</v>
      </c>
      <c r="H50" s="5">
        <v>1</v>
      </c>
      <c r="I50" s="5"/>
      <c r="J50" s="5"/>
      <c r="K50" s="5"/>
    </row>
    <row r="51" spans="1:17" x14ac:dyDescent="0.25">
      <c r="A51" s="8">
        <v>2</v>
      </c>
      <c r="B51" s="4">
        <v>1</v>
      </c>
      <c r="C51" s="4"/>
      <c r="D51" s="4"/>
      <c r="E51" s="4"/>
      <c r="G51" s="8">
        <v>2</v>
      </c>
      <c r="H51" s="4">
        <v>1</v>
      </c>
      <c r="I51" s="4"/>
      <c r="J51" s="4"/>
      <c r="K51" s="4"/>
    </row>
    <row r="52" spans="1:17" x14ac:dyDescent="0.25">
      <c r="A52" s="8">
        <v>3</v>
      </c>
      <c r="B52" s="4">
        <v>1</v>
      </c>
      <c r="C52" s="4"/>
      <c r="D52" s="4"/>
      <c r="E52" s="4"/>
      <c r="G52" s="8">
        <v>3</v>
      </c>
      <c r="H52" s="4">
        <v>1</v>
      </c>
      <c r="I52" s="4"/>
      <c r="J52" s="4"/>
      <c r="K52" s="4"/>
    </row>
    <row r="53" spans="1:17" x14ac:dyDescent="0.25">
      <c r="A53" s="8">
        <v>4</v>
      </c>
      <c r="B53" s="4"/>
      <c r="C53" s="4">
        <v>1</v>
      </c>
      <c r="D53" s="4"/>
      <c r="E53" s="4"/>
      <c r="M53" s="8">
        <v>4</v>
      </c>
      <c r="N53" s="4"/>
      <c r="O53" s="4">
        <v>1</v>
      </c>
      <c r="P53" s="4"/>
      <c r="Q53" s="4"/>
    </row>
    <row r="54" spans="1:17" x14ac:dyDescent="0.25">
      <c r="A54" s="8">
        <v>5</v>
      </c>
      <c r="B54" s="4"/>
      <c r="C54" s="4">
        <v>1</v>
      </c>
      <c r="D54" s="4"/>
      <c r="E54" s="4"/>
      <c r="M54" s="8">
        <v>5</v>
      </c>
      <c r="N54" s="4"/>
      <c r="O54" s="4">
        <v>1</v>
      </c>
      <c r="P54" s="4"/>
      <c r="Q54" s="4"/>
    </row>
    <row r="55" spans="1:17" ht="15.75" thickBot="1" x14ac:dyDescent="0.3">
      <c r="A55" s="9">
        <v>6</v>
      </c>
      <c r="B55" s="6">
        <v>1</v>
      </c>
      <c r="C55" s="6"/>
      <c r="D55" s="6"/>
      <c r="E55" s="6"/>
      <c r="M55" s="9">
        <v>6</v>
      </c>
      <c r="N55" s="6">
        <v>1</v>
      </c>
      <c r="O55" s="6"/>
      <c r="P55" s="6"/>
      <c r="Q55" s="6"/>
    </row>
    <row r="56" spans="1:17" x14ac:dyDescent="0.25">
      <c r="A56" s="7">
        <v>1</v>
      </c>
      <c r="B56" s="5"/>
      <c r="C56" s="5"/>
      <c r="D56" s="5">
        <v>1</v>
      </c>
      <c r="E56" s="21"/>
      <c r="F56" s="14"/>
      <c r="L56" s="16"/>
      <c r="M56" s="7">
        <v>1</v>
      </c>
      <c r="N56" s="5"/>
      <c r="O56" s="5"/>
      <c r="P56" s="5">
        <v>1</v>
      </c>
      <c r="Q56" s="21"/>
    </row>
    <row r="57" spans="1:17" ht="15" customHeight="1" x14ac:dyDescent="0.25">
      <c r="A57" s="8">
        <v>2</v>
      </c>
      <c r="B57" s="4"/>
      <c r="C57" s="4"/>
      <c r="D57" s="4"/>
      <c r="E57" s="22">
        <v>1</v>
      </c>
      <c r="F57" s="24"/>
      <c r="M57" s="8">
        <v>2</v>
      </c>
      <c r="N57" s="4"/>
      <c r="O57" s="4"/>
      <c r="P57" s="4"/>
      <c r="Q57" s="22">
        <v>1</v>
      </c>
    </row>
    <row r="58" spans="1:17" x14ac:dyDescent="0.25">
      <c r="A58" s="8">
        <v>3</v>
      </c>
      <c r="B58" s="4"/>
      <c r="C58" s="4"/>
      <c r="D58" s="4">
        <v>1</v>
      </c>
      <c r="E58" s="22"/>
      <c r="F58" s="24"/>
      <c r="M58" s="8">
        <v>3</v>
      </c>
      <c r="N58" s="4"/>
      <c r="O58" s="4"/>
      <c r="P58" s="4">
        <v>1</v>
      </c>
      <c r="Q58" s="22"/>
    </row>
    <row r="59" spans="1:17" x14ac:dyDescent="0.25">
      <c r="A59" s="8">
        <v>4</v>
      </c>
      <c r="B59" s="4">
        <v>1</v>
      </c>
      <c r="C59" s="4"/>
      <c r="D59" s="4"/>
      <c r="E59" s="22"/>
      <c r="F59" s="24"/>
      <c r="G59" s="8">
        <v>4</v>
      </c>
      <c r="H59" s="4">
        <v>1</v>
      </c>
      <c r="I59" s="4"/>
      <c r="J59" s="4"/>
      <c r="K59" s="22"/>
    </row>
    <row r="60" spans="1:17" x14ac:dyDescent="0.25">
      <c r="A60" s="8">
        <v>5</v>
      </c>
      <c r="B60" s="4"/>
      <c r="C60" s="4">
        <v>1</v>
      </c>
      <c r="D60" s="4"/>
      <c r="E60" s="22"/>
      <c r="F60" s="24"/>
      <c r="G60" s="8">
        <v>5</v>
      </c>
      <c r="H60" s="4"/>
      <c r="I60" s="4">
        <v>1</v>
      </c>
      <c r="J60" s="4"/>
      <c r="K60" s="22"/>
    </row>
    <row r="61" spans="1:17" ht="15.75" thickBot="1" x14ac:dyDescent="0.3">
      <c r="A61" s="9">
        <v>6</v>
      </c>
      <c r="B61" s="6"/>
      <c r="C61" s="6">
        <v>1</v>
      </c>
      <c r="D61" s="6"/>
      <c r="E61" s="23"/>
      <c r="F61" s="24"/>
      <c r="G61" s="9">
        <v>6</v>
      </c>
      <c r="H61" s="6"/>
      <c r="I61" s="6">
        <v>1</v>
      </c>
      <c r="J61" s="6"/>
      <c r="K61" s="23"/>
    </row>
    <row r="62" spans="1:17" x14ac:dyDescent="0.25">
      <c r="A62" s="7">
        <v>1</v>
      </c>
      <c r="B62" s="5">
        <v>1</v>
      </c>
      <c r="C62" s="5"/>
      <c r="D62" s="5"/>
      <c r="E62" s="21"/>
      <c r="F62" s="24"/>
      <c r="G62" s="7">
        <v>1</v>
      </c>
      <c r="H62" s="5">
        <v>1</v>
      </c>
      <c r="I62" s="5"/>
      <c r="J62" s="5"/>
      <c r="K62" s="21"/>
    </row>
    <row r="63" spans="1:17" x14ac:dyDescent="0.25">
      <c r="A63" s="8">
        <v>2</v>
      </c>
      <c r="B63" s="4">
        <v>1</v>
      </c>
      <c r="C63" s="4"/>
      <c r="D63" s="4"/>
      <c r="E63" s="22"/>
      <c r="F63" s="14"/>
      <c r="G63" s="8">
        <v>2</v>
      </c>
      <c r="H63" s="4">
        <v>1</v>
      </c>
      <c r="I63" s="4"/>
      <c r="J63" s="4"/>
      <c r="K63" s="22"/>
    </row>
    <row r="64" spans="1:17" x14ac:dyDescent="0.25">
      <c r="A64" s="8">
        <v>3</v>
      </c>
      <c r="B64" s="4">
        <v>1</v>
      </c>
      <c r="C64" s="4"/>
      <c r="D64" s="4"/>
      <c r="E64" s="22"/>
      <c r="F64" s="24"/>
      <c r="G64" s="8">
        <v>3</v>
      </c>
      <c r="H64" s="4">
        <v>1</v>
      </c>
      <c r="I64" s="4"/>
      <c r="J64" s="4"/>
      <c r="K64" s="22"/>
    </row>
    <row r="65" spans="1:17" x14ac:dyDescent="0.25">
      <c r="A65" s="8">
        <v>4</v>
      </c>
      <c r="B65" s="4"/>
      <c r="C65" s="4"/>
      <c r="D65" s="4">
        <v>1</v>
      </c>
      <c r="E65" s="22"/>
      <c r="F65" s="24"/>
      <c r="M65" s="8">
        <v>4</v>
      </c>
      <c r="N65" s="4"/>
      <c r="O65" s="4"/>
      <c r="P65" s="4">
        <v>1</v>
      </c>
      <c r="Q65" s="22"/>
    </row>
    <row r="66" spans="1:17" x14ac:dyDescent="0.25">
      <c r="A66" s="8">
        <v>5</v>
      </c>
      <c r="B66" s="4"/>
      <c r="C66" s="4">
        <v>1</v>
      </c>
      <c r="D66" s="4"/>
      <c r="E66" s="22"/>
      <c r="F66" s="24"/>
      <c r="M66" s="8">
        <v>5</v>
      </c>
      <c r="N66" s="4"/>
      <c r="O66" s="4">
        <v>1</v>
      </c>
      <c r="P66" s="4"/>
      <c r="Q66" s="22"/>
    </row>
    <row r="67" spans="1:17" ht="15.75" thickBot="1" x14ac:dyDescent="0.3">
      <c r="A67" s="9">
        <v>6</v>
      </c>
      <c r="B67" s="6"/>
      <c r="C67" s="6"/>
      <c r="D67" s="6">
        <v>1</v>
      </c>
      <c r="E67" s="23"/>
      <c r="F67" s="24"/>
      <c r="M67" s="9">
        <v>6</v>
      </c>
      <c r="N67" s="6"/>
      <c r="O67" s="6"/>
      <c r="P67" s="6">
        <v>1</v>
      </c>
      <c r="Q67" s="23"/>
    </row>
    <row r="68" spans="1:17" x14ac:dyDescent="0.25">
      <c r="A68" s="7">
        <v>1</v>
      </c>
      <c r="B68" s="5"/>
      <c r="C68" s="5">
        <v>1</v>
      </c>
      <c r="D68" s="5"/>
      <c r="E68" s="21"/>
      <c r="F68" s="24"/>
      <c r="G68" s="7">
        <v>1</v>
      </c>
      <c r="H68" s="5"/>
      <c r="I68" s="5">
        <v>1</v>
      </c>
      <c r="J68" s="5"/>
      <c r="K68" s="21"/>
    </row>
    <row r="69" spans="1:17" x14ac:dyDescent="0.25">
      <c r="A69" s="8">
        <v>2</v>
      </c>
      <c r="B69" s="4"/>
      <c r="C69" s="4">
        <v>1</v>
      </c>
      <c r="D69" s="4"/>
      <c r="E69" s="22"/>
      <c r="F69" s="24"/>
      <c r="G69" s="8">
        <v>2</v>
      </c>
      <c r="H69" s="4"/>
      <c r="I69" s="4">
        <v>1</v>
      </c>
      <c r="J69" s="4"/>
      <c r="K69" s="22"/>
    </row>
    <row r="70" spans="1:17" x14ac:dyDescent="0.25">
      <c r="A70" s="8">
        <v>3</v>
      </c>
      <c r="B70" s="4"/>
      <c r="C70" s="4">
        <v>1</v>
      </c>
      <c r="D70" s="4"/>
      <c r="E70" s="22"/>
      <c r="F70" s="14"/>
      <c r="G70" s="8">
        <v>3</v>
      </c>
      <c r="H70" s="4"/>
      <c r="I70" s="4">
        <v>1</v>
      </c>
      <c r="J70" s="4"/>
      <c r="K70" s="22"/>
    </row>
    <row r="71" spans="1:17" x14ac:dyDescent="0.25">
      <c r="A71" s="8">
        <v>4</v>
      </c>
      <c r="B71" s="4"/>
      <c r="C71" s="4"/>
      <c r="D71" s="4"/>
      <c r="E71" s="22">
        <v>1</v>
      </c>
      <c r="F71" s="24"/>
      <c r="M71" s="8">
        <v>4</v>
      </c>
      <c r="N71" s="4"/>
      <c r="O71" s="4"/>
      <c r="P71" s="4"/>
      <c r="Q71" s="22">
        <v>1</v>
      </c>
    </row>
    <row r="72" spans="1:17" x14ac:dyDescent="0.25">
      <c r="A72" s="8">
        <v>5</v>
      </c>
      <c r="B72" s="4"/>
      <c r="C72" s="4"/>
      <c r="D72" s="4"/>
      <c r="E72" s="22">
        <v>1</v>
      </c>
      <c r="F72" s="24"/>
      <c r="M72" s="8">
        <v>5</v>
      </c>
      <c r="N72" s="4"/>
      <c r="O72" s="4"/>
      <c r="P72" s="4"/>
      <c r="Q72" s="22">
        <v>1</v>
      </c>
    </row>
    <row r="73" spans="1:17" x14ac:dyDescent="0.25">
      <c r="A73" s="27">
        <v>6</v>
      </c>
      <c r="B73" s="28"/>
      <c r="C73" s="28"/>
      <c r="D73" s="28">
        <v>1</v>
      </c>
      <c r="E73" s="29"/>
      <c r="F73" s="24"/>
      <c r="M73" s="27">
        <v>6</v>
      </c>
      <c r="N73" s="28"/>
      <c r="O73" s="28"/>
      <c r="P73" s="28">
        <v>1</v>
      </c>
      <c r="Q73" s="29"/>
    </row>
    <row r="74" spans="1:17" x14ac:dyDescent="0.25">
      <c r="A74" s="30"/>
      <c r="B74" s="30"/>
      <c r="C74" s="20"/>
      <c r="D74" s="20"/>
      <c r="E74" s="20"/>
      <c r="F74" s="24"/>
      <c r="G74" s="24"/>
      <c r="H74" s="25"/>
      <c r="I74" s="26"/>
    </row>
    <row r="75" spans="1:17" x14ac:dyDescent="0.25">
      <c r="A75" s="30"/>
      <c r="B75" s="30"/>
      <c r="C75" s="20"/>
      <c r="D75" s="20"/>
      <c r="E75" s="20"/>
      <c r="F75" s="24"/>
      <c r="G75" s="24"/>
      <c r="H75" s="25"/>
      <c r="I75" s="26"/>
    </row>
    <row r="76" spans="1:17" x14ac:dyDescent="0.25">
      <c r="A76" s="30"/>
      <c r="B76" s="30"/>
      <c r="C76" s="20"/>
      <c r="D76" s="20"/>
      <c r="E76" s="20"/>
      <c r="F76" s="24"/>
      <c r="G76" s="24"/>
      <c r="H76" s="25"/>
      <c r="I76" s="26"/>
    </row>
    <row r="82" spans="2:17" x14ac:dyDescent="0.25">
      <c r="B82" s="11">
        <f>SUM(B2:B73)/(COUNT(B2:B73)+COUNTBLANK(B2:B73))</f>
        <v>0.25</v>
      </c>
      <c r="C82" s="11">
        <f>SUM(C2:C73)/(COUNT(C2:C73)+COUNTBLANK(C2:C73))</f>
        <v>0.2638888888888889</v>
      </c>
      <c r="D82" s="11">
        <f>SUM(D2:D73)/(COUNT(D2:D73)+COUNTBLANK(D2:D73))</f>
        <v>0.31944444444444442</v>
      </c>
      <c r="E82" s="11">
        <f>SUM(E2:E73)/(COUNT(E2:E73)+COUNTBLANK(E2:E73))</f>
        <v>0.16666666666666666</v>
      </c>
      <c r="H82" s="11">
        <f>SUM(H2:H73)/((COUNT(H2:H73)+COUNTBLANK(H2:H73))/2)</f>
        <v>0.47222222222222221</v>
      </c>
      <c r="I82" s="11">
        <f>SUM(I2:I73)/((COUNT(I2:I73)+COUNTBLANK(I2:I73))/2)</f>
        <v>0.25</v>
      </c>
      <c r="J82" s="11">
        <f>SUM(J2:J73)/((COUNT(J2:J73)+COUNTBLANK(J2:J73))/2)</f>
        <v>0.25</v>
      </c>
      <c r="K82" s="11">
        <f>SUM(K2:K73)/((COUNT(K2:K73)+COUNTBLANK(K2:K73))/2)</f>
        <v>2.7777777777777776E-2</v>
      </c>
      <c r="N82" s="11">
        <f>SUM(N2:N73)/((COUNT(N2:N73)+COUNTBLANK(N2:N73))/2)</f>
        <v>2.7777777777777776E-2</v>
      </c>
      <c r="O82" s="11">
        <f>SUM(O2:O73)/((COUNT(O2:O73)+COUNTBLANK(O2:O73))/2)</f>
        <v>0.27777777777777779</v>
      </c>
      <c r="P82" s="11">
        <f>SUM(P2:P73)/((COUNT(P2:P73)+COUNTBLANK(P2:P73))/2)</f>
        <v>0.3888888888888889</v>
      </c>
      <c r="Q82" s="11">
        <f>SUM(Q2:Q73)/((COUNT(Q2:Q73)+COUNTBLANK(Q2:Q73))/2)</f>
        <v>0.30555555555555558</v>
      </c>
    </row>
    <row r="84" spans="2:17" x14ac:dyDescent="0.25">
      <c r="B84" t="s">
        <v>18</v>
      </c>
      <c r="E84" s="12">
        <f>SUM(B82:D82)</f>
        <v>0.83333333333333326</v>
      </c>
      <c r="H84" t="s">
        <v>18</v>
      </c>
      <c r="K84" s="12">
        <f>SUM(H82:J82)</f>
        <v>0.97222222222222221</v>
      </c>
      <c r="N84" t="s">
        <v>18</v>
      </c>
      <c r="Q84" s="12">
        <f>SUM(N82:P82)</f>
        <v>0.69444444444444442</v>
      </c>
    </row>
  </sheetData>
  <mergeCells count="3">
    <mergeCell ref="A1:E1"/>
    <mergeCell ref="G1:K1"/>
    <mergeCell ref="M1:Q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topLeftCell="A49" workbookViewId="0">
      <selection activeCell="E84" sqref="E84"/>
    </sheetView>
  </sheetViews>
  <sheetFormatPr defaultRowHeight="15" x14ac:dyDescent="0.25"/>
  <sheetData>
    <row r="1" spans="1:17" ht="15.75" thickBot="1" x14ac:dyDescent="0.3">
      <c r="A1" s="50" t="s">
        <v>20</v>
      </c>
      <c r="B1" s="50"/>
      <c r="C1" s="50"/>
      <c r="D1" s="50"/>
      <c r="E1" s="50"/>
      <c r="G1" s="50" t="s">
        <v>21</v>
      </c>
      <c r="H1" s="50"/>
      <c r="I1" s="50"/>
      <c r="J1" s="50"/>
      <c r="K1" s="50"/>
      <c r="M1" s="50" t="s">
        <v>22</v>
      </c>
      <c r="N1" s="50"/>
      <c r="O1" s="50"/>
      <c r="P1" s="50"/>
      <c r="Q1" s="50"/>
    </row>
    <row r="2" spans="1:17" x14ac:dyDescent="0.25">
      <c r="A2" s="7">
        <v>1</v>
      </c>
      <c r="B2" s="5"/>
      <c r="C2" s="5"/>
      <c r="D2" s="5">
        <v>1</v>
      </c>
      <c r="E2" s="5"/>
      <c r="G2" s="7">
        <v>1</v>
      </c>
      <c r="H2" s="5"/>
      <c r="I2" s="5"/>
      <c r="J2" s="5">
        <v>1</v>
      </c>
      <c r="K2" s="5"/>
    </row>
    <row r="3" spans="1:17" x14ac:dyDescent="0.25">
      <c r="A3" s="8">
        <v>2</v>
      </c>
      <c r="B3" s="4"/>
      <c r="C3" s="4"/>
      <c r="D3" s="4">
        <v>1</v>
      </c>
      <c r="E3" s="4"/>
      <c r="G3" s="8">
        <v>2</v>
      </c>
      <c r="H3" s="4"/>
      <c r="I3" s="4"/>
      <c r="J3" s="4">
        <v>1</v>
      </c>
      <c r="K3" s="4"/>
    </row>
    <row r="4" spans="1:17" x14ac:dyDescent="0.25">
      <c r="A4" s="8">
        <v>3</v>
      </c>
      <c r="B4" s="4"/>
      <c r="C4" s="4"/>
      <c r="D4" s="4">
        <v>1</v>
      </c>
      <c r="E4" s="4"/>
      <c r="G4" s="8">
        <v>3</v>
      </c>
      <c r="H4" s="4"/>
      <c r="I4" s="4"/>
      <c r="J4" s="4">
        <v>1</v>
      </c>
      <c r="K4" s="4"/>
    </row>
    <row r="5" spans="1:17" x14ac:dyDescent="0.25">
      <c r="A5" s="8">
        <v>4</v>
      </c>
      <c r="B5" s="4"/>
      <c r="C5" s="4"/>
      <c r="D5" s="4">
        <v>1</v>
      </c>
      <c r="E5" s="4"/>
      <c r="M5" s="8">
        <v>4</v>
      </c>
      <c r="N5" s="4"/>
      <c r="O5" s="4"/>
      <c r="P5" s="4">
        <v>1</v>
      </c>
      <c r="Q5" s="4"/>
    </row>
    <row r="6" spans="1:17" x14ac:dyDescent="0.25">
      <c r="A6" s="8">
        <v>5</v>
      </c>
      <c r="B6" s="4"/>
      <c r="C6" s="4"/>
      <c r="D6" s="4">
        <v>1</v>
      </c>
      <c r="E6" s="4"/>
      <c r="M6" s="8">
        <v>5</v>
      </c>
      <c r="N6" s="4"/>
      <c r="O6" s="4"/>
      <c r="P6" s="4">
        <v>1</v>
      </c>
      <c r="Q6" s="4"/>
    </row>
    <row r="7" spans="1:17" ht="15.75" thickBot="1" x14ac:dyDescent="0.3">
      <c r="A7" s="9">
        <v>6</v>
      </c>
      <c r="B7" s="6"/>
      <c r="C7" s="6"/>
      <c r="D7" s="6">
        <v>1</v>
      </c>
      <c r="E7" s="6"/>
      <c r="M7" s="9">
        <v>6</v>
      </c>
      <c r="N7" s="6"/>
      <c r="O7" s="6"/>
      <c r="P7" s="6">
        <v>1</v>
      </c>
      <c r="Q7" s="6"/>
    </row>
    <row r="8" spans="1:17" x14ac:dyDescent="0.25">
      <c r="A8" s="7">
        <v>1</v>
      </c>
      <c r="B8" s="5"/>
      <c r="C8" s="5"/>
      <c r="D8" s="5">
        <v>1</v>
      </c>
      <c r="E8" s="5"/>
      <c r="M8" s="7">
        <v>1</v>
      </c>
      <c r="N8" s="5"/>
      <c r="O8" s="5"/>
      <c r="P8" s="5">
        <v>1</v>
      </c>
      <c r="Q8" s="5"/>
    </row>
    <row r="9" spans="1:17" x14ac:dyDescent="0.25">
      <c r="A9" s="8">
        <v>2</v>
      </c>
      <c r="B9" s="4"/>
      <c r="C9" s="4"/>
      <c r="D9" s="4">
        <v>1</v>
      </c>
      <c r="E9" s="4"/>
      <c r="M9" s="8">
        <v>2</v>
      </c>
      <c r="N9" s="4"/>
      <c r="O9" s="4"/>
      <c r="P9" s="4">
        <v>1</v>
      </c>
      <c r="Q9" s="4"/>
    </row>
    <row r="10" spans="1:17" x14ac:dyDescent="0.25">
      <c r="A10" s="8">
        <v>3</v>
      </c>
      <c r="B10" s="4"/>
      <c r="C10" s="4"/>
      <c r="D10" s="4">
        <v>1</v>
      </c>
      <c r="E10" s="4"/>
      <c r="M10" s="8">
        <v>3</v>
      </c>
      <c r="N10" s="4"/>
      <c r="O10" s="4"/>
      <c r="P10" s="4">
        <v>1</v>
      </c>
      <c r="Q10" s="4"/>
    </row>
    <row r="11" spans="1:17" x14ac:dyDescent="0.25">
      <c r="A11" s="8">
        <v>4</v>
      </c>
      <c r="B11" s="4"/>
      <c r="C11" s="4">
        <v>1</v>
      </c>
      <c r="D11" s="4"/>
      <c r="E11" s="4"/>
      <c r="G11" s="8">
        <v>4</v>
      </c>
      <c r="H11" s="4"/>
      <c r="I11" s="4">
        <v>1</v>
      </c>
      <c r="J11" s="4"/>
      <c r="K11" s="4"/>
    </row>
    <row r="12" spans="1:17" x14ac:dyDescent="0.25">
      <c r="A12" s="8">
        <v>5</v>
      </c>
      <c r="B12" s="4"/>
      <c r="C12" s="4">
        <v>1</v>
      </c>
      <c r="D12" s="4"/>
      <c r="E12" s="4"/>
      <c r="G12" s="8">
        <v>5</v>
      </c>
      <c r="H12" s="4"/>
      <c r="I12" s="4">
        <v>1</v>
      </c>
      <c r="J12" s="4"/>
      <c r="K12" s="4"/>
    </row>
    <row r="13" spans="1:17" ht="15.75" thickBot="1" x14ac:dyDescent="0.3">
      <c r="A13" s="9">
        <v>6</v>
      </c>
      <c r="B13" s="6"/>
      <c r="C13" s="6"/>
      <c r="D13" s="6">
        <v>1</v>
      </c>
      <c r="E13" s="6"/>
      <c r="G13" s="9">
        <v>6</v>
      </c>
      <c r="H13" s="6"/>
      <c r="I13" s="6"/>
      <c r="J13" s="6">
        <v>1</v>
      </c>
      <c r="K13" s="6"/>
    </row>
    <row r="14" spans="1:17" x14ac:dyDescent="0.25">
      <c r="A14" s="7">
        <v>1</v>
      </c>
      <c r="B14" s="5"/>
      <c r="C14" s="5"/>
      <c r="D14" s="5"/>
      <c r="E14" s="5">
        <v>1</v>
      </c>
      <c r="M14" s="7">
        <v>1</v>
      </c>
      <c r="N14" s="5"/>
      <c r="O14" s="5"/>
      <c r="P14" s="5"/>
      <c r="Q14" s="5">
        <v>1</v>
      </c>
    </row>
    <row r="15" spans="1:17" x14ac:dyDescent="0.25">
      <c r="A15" s="8">
        <v>2</v>
      </c>
      <c r="B15" s="4"/>
      <c r="C15" s="4"/>
      <c r="D15" s="4"/>
      <c r="E15" s="4">
        <v>1</v>
      </c>
      <c r="M15" s="8">
        <v>2</v>
      </c>
      <c r="N15" s="4"/>
      <c r="O15" s="4"/>
      <c r="P15" s="4"/>
      <c r="Q15" s="4">
        <v>1</v>
      </c>
    </row>
    <row r="16" spans="1:17" x14ac:dyDescent="0.25">
      <c r="A16" s="8">
        <v>3</v>
      </c>
      <c r="B16" s="4"/>
      <c r="C16" s="4"/>
      <c r="D16" s="4"/>
      <c r="E16" s="4">
        <v>1</v>
      </c>
      <c r="M16" s="8">
        <v>3</v>
      </c>
      <c r="N16" s="4"/>
      <c r="O16" s="4"/>
      <c r="P16" s="4"/>
      <c r="Q16" s="4">
        <v>1</v>
      </c>
    </row>
    <row r="17" spans="1:17" x14ac:dyDescent="0.25">
      <c r="A17" s="8">
        <v>4</v>
      </c>
      <c r="B17" s="4"/>
      <c r="C17" s="4">
        <v>1</v>
      </c>
      <c r="D17" s="4"/>
      <c r="E17" s="4"/>
      <c r="G17" s="8">
        <v>4</v>
      </c>
      <c r="H17" s="4"/>
      <c r="I17" s="4">
        <v>1</v>
      </c>
      <c r="J17" s="4"/>
      <c r="K17" s="4"/>
    </row>
    <row r="18" spans="1:17" x14ac:dyDescent="0.25">
      <c r="A18" s="8">
        <v>5</v>
      </c>
      <c r="B18" s="4"/>
      <c r="C18" s="4">
        <v>1</v>
      </c>
      <c r="D18" s="4"/>
      <c r="E18" s="4"/>
      <c r="G18" s="8">
        <v>5</v>
      </c>
      <c r="H18" s="4"/>
      <c r="I18" s="4">
        <v>1</v>
      </c>
      <c r="J18" s="4"/>
      <c r="K18" s="4"/>
    </row>
    <row r="19" spans="1:17" ht="15.75" thickBot="1" x14ac:dyDescent="0.3">
      <c r="A19" s="9">
        <v>6</v>
      </c>
      <c r="B19" s="6"/>
      <c r="C19" s="6"/>
      <c r="D19" s="6">
        <v>1</v>
      </c>
      <c r="E19" s="6"/>
      <c r="G19" s="9">
        <v>6</v>
      </c>
      <c r="H19" s="6"/>
      <c r="I19" s="6"/>
      <c r="J19" s="6">
        <v>1</v>
      </c>
      <c r="K19" s="6"/>
    </row>
    <row r="20" spans="1:17" x14ac:dyDescent="0.25">
      <c r="A20" s="7">
        <v>1</v>
      </c>
      <c r="B20" s="5"/>
      <c r="C20" s="5"/>
      <c r="D20" s="5"/>
      <c r="E20" s="5">
        <v>1</v>
      </c>
      <c r="M20" s="7">
        <v>1</v>
      </c>
      <c r="N20" s="5"/>
      <c r="O20" s="5"/>
      <c r="P20" s="5"/>
      <c r="Q20" s="5">
        <v>1</v>
      </c>
    </row>
    <row r="21" spans="1:17" x14ac:dyDescent="0.25">
      <c r="A21" s="8">
        <v>2</v>
      </c>
      <c r="B21" s="4"/>
      <c r="C21" s="4"/>
      <c r="D21" s="4">
        <v>1</v>
      </c>
      <c r="E21" s="4"/>
      <c r="M21" s="8">
        <v>2</v>
      </c>
      <c r="N21" s="4"/>
      <c r="O21" s="4"/>
      <c r="P21" s="4">
        <v>1</v>
      </c>
      <c r="Q21" s="4"/>
    </row>
    <row r="22" spans="1:17" x14ac:dyDescent="0.25">
      <c r="A22" s="8">
        <v>3</v>
      </c>
      <c r="B22" s="4"/>
      <c r="C22" s="4"/>
      <c r="D22" s="4">
        <v>1</v>
      </c>
      <c r="E22" s="4"/>
      <c r="M22" s="8">
        <v>3</v>
      </c>
      <c r="N22" s="4"/>
      <c r="O22" s="4"/>
      <c r="P22" s="4">
        <v>1</v>
      </c>
      <c r="Q22" s="4"/>
    </row>
    <row r="23" spans="1:17" x14ac:dyDescent="0.25">
      <c r="A23" s="8">
        <v>4</v>
      </c>
      <c r="B23" s="4"/>
      <c r="C23" s="4"/>
      <c r="D23" s="4">
        <v>1</v>
      </c>
      <c r="E23" s="4"/>
      <c r="G23" s="8">
        <v>4</v>
      </c>
      <c r="H23" s="4"/>
      <c r="I23" s="4"/>
      <c r="J23" s="4">
        <v>1</v>
      </c>
      <c r="K23" s="4"/>
    </row>
    <row r="24" spans="1:17" x14ac:dyDescent="0.25">
      <c r="A24" s="8">
        <v>5</v>
      </c>
      <c r="B24" s="4"/>
      <c r="C24" s="4"/>
      <c r="D24" s="4">
        <v>1</v>
      </c>
      <c r="E24" s="4"/>
      <c r="G24" s="8">
        <v>5</v>
      </c>
      <c r="H24" s="4"/>
      <c r="I24" s="4"/>
      <c r="J24" s="4">
        <v>1</v>
      </c>
      <c r="K24" s="4"/>
    </row>
    <row r="25" spans="1:17" ht="15.75" thickBot="1" x14ac:dyDescent="0.3">
      <c r="A25" s="9">
        <v>6</v>
      </c>
      <c r="B25" s="6"/>
      <c r="C25" s="6"/>
      <c r="D25" s="6">
        <v>1</v>
      </c>
      <c r="E25" s="6"/>
      <c r="G25" s="9">
        <v>6</v>
      </c>
      <c r="H25" s="6"/>
      <c r="I25" s="6"/>
      <c r="J25" s="6">
        <v>1</v>
      </c>
      <c r="K25" s="6"/>
    </row>
    <row r="26" spans="1:17" x14ac:dyDescent="0.25">
      <c r="A26" s="7">
        <v>1</v>
      </c>
      <c r="B26" s="5"/>
      <c r="C26" s="5"/>
      <c r="D26" s="5"/>
      <c r="E26" s="5">
        <v>1</v>
      </c>
      <c r="M26" s="7">
        <v>1</v>
      </c>
      <c r="N26" s="5"/>
      <c r="O26" s="5"/>
      <c r="P26" s="5"/>
      <c r="Q26" s="5">
        <v>1</v>
      </c>
    </row>
    <row r="27" spans="1:17" x14ac:dyDescent="0.25">
      <c r="A27" s="8">
        <v>2</v>
      </c>
      <c r="B27" s="4"/>
      <c r="C27" s="4"/>
      <c r="D27" s="4"/>
      <c r="E27" s="4">
        <v>1</v>
      </c>
      <c r="M27" s="8">
        <v>2</v>
      </c>
      <c r="N27" s="4"/>
      <c r="O27" s="4"/>
      <c r="P27" s="4"/>
      <c r="Q27" s="4">
        <v>1</v>
      </c>
    </row>
    <row r="28" spans="1:17" x14ac:dyDescent="0.25">
      <c r="A28" s="8">
        <v>3</v>
      </c>
      <c r="B28" s="4"/>
      <c r="C28" s="4"/>
      <c r="D28" s="4"/>
      <c r="E28" s="4">
        <v>1</v>
      </c>
      <c r="M28" s="8">
        <v>3</v>
      </c>
      <c r="N28" s="4"/>
      <c r="O28" s="4"/>
      <c r="P28" s="4"/>
      <c r="Q28" s="4">
        <v>1</v>
      </c>
    </row>
    <row r="29" spans="1:17" x14ac:dyDescent="0.25">
      <c r="A29" s="8">
        <v>4</v>
      </c>
      <c r="B29" s="4"/>
      <c r="C29" s="4">
        <v>1</v>
      </c>
      <c r="D29" s="4"/>
      <c r="E29" s="4"/>
      <c r="G29" s="8">
        <v>4</v>
      </c>
      <c r="H29" s="4"/>
      <c r="I29" s="4">
        <v>1</v>
      </c>
      <c r="J29" s="4"/>
      <c r="K29" s="4"/>
    </row>
    <row r="30" spans="1:17" x14ac:dyDescent="0.25">
      <c r="A30" s="8">
        <v>5</v>
      </c>
      <c r="B30" s="4"/>
      <c r="C30" s="4">
        <v>1</v>
      </c>
      <c r="D30" s="4"/>
      <c r="E30" s="4"/>
      <c r="G30" s="8">
        <v>5</v>
      </c>
      <c r="H30" s="4"/>
      <c r="I30" s="4">
        <v>1</v>
      </c>
      <c r="J30" s="4"/>
      <c r="K30" s="4"/>
    </row>
    <row r="31" spans="1:17" ht="15.75" thickBot="1" x14ac:dyDescent="0.3">
      <c r="A31" s="9">
        <v>6</v>
      </c>
      <c r="B31" s="6"/>
      <c r="C31" s="6">
        <v>1</v>
      </c>
      <c r="D31" s="6"/>
      <c r="E31" s="6"/>
      <c r="G31" s="9">
        <v>6</v>
      </c>
      <c r="H31" s="6"/>
      <c r="I31" s="6">
        <v>1</v>
      </c>
      <c r="J31" s="6"/>
      <c r="K31" s="6"/>
    </row>
    <row r="32" spans="1:17" x14ac:dyDescent="0.25">
      <c r="A32" s="7">
        <v>1</v>
      </c>
      <c r="B32" s="5"/>
      <c r="C32" s="5"/>
      <c r="D32" s="5">
        <v>1</v>
      </c>
      <c r="E32" s="5"/>
      <c r="M32" s="7">
        <v>1</v>
      </c>
      <c r="N32" s="5"/>
      <c r="O32" s="5"/>
      <c r="P32" s="5">
        <v>1</v>
      </c>
      <c r="Q32" s="5"/>
    </row>
    <row r="33" spans="1:17" x14ac:dyDescent="0.25">
      <c r="A33" s="8">
        <v>2</v>
      </c>
      <c r="B33" s="4"/>
      <c r="C33" s="4">
        <v>1</v>
      </c>
      <c r="D33" s="4"/>
      <c r="E33" s="4"/>
      <c r="M33" s="8">
        <v>2</v>
      </c>
      <c r="N33" s="4"/>
      <c r="O33" s="4">
        <v>1</v>
      </c>
      <c r="P33" s="4"/>
      <c r="Q33" s="4"/>
    </row>
    <row r="34" spans="1:17" x14ac:dyDescent="0.25">
      <c r="A34" s="8">
        <v>3</v>
      </c>
      <c r="B34" s="4"/>
      <c r="C34" s="4">
        <v>1</v>
      </c>
      <c r="D34" s="4"/>
      <c r="E34" s="4"/>
      <c r="M34" s="8">
        <v>3</v>
      </c>
      <c r="N34" s="4"/>
      <c r="O34" s="4">
        <v>1</v>
      </c>
      <c r="P34" s="4"/>
      <c r="Q34" s="4"/>
    </row>
    <row r="35" spans="1:17" x14ac:dyDescent="0.25">
      <c r="A35" s="8">
        <v>4</v>
      </c>
      <c r="B35" s="4"/>
      <c r="C35" s="4">
        <v>1</v>
      </c>
      <c r="D35" s="4"/>
      <c r="E35" s="4"/>
      <c r="G35" s="8">
        <v>4</v>
      </c>
      <c r="H35" s="4"/>
      <c r="I35" s="4">
        <v>1</v>
      </c>
      <c r="J35" s="4"/>
      <c r="K35" s="4"/>
    </row>
    <row r="36" spans="1:17" x14ac:dyDescent="0.25">
      <c r="A36" s="8">
        <v>5</v>
      </c>
      <c r="B36" s="4"/>
      <c r="C36" s="4"/>
      <c r="D36" s="4">
        <v>1</v>
      </c>
      <c r="E36" s="4"/>
      <c r="G36" s="8">
        <v>5</v>
      </c>
      <c r="H36" s="4"/>
      <c r="I36" s="4"/>
      <c r="J36" s="4">
        <v>1</v>
      </c>
      <c r="K36" s="4"/>
    </row>
    <row r="37" spans="1:17" ht="15.75" thickBot="1" x14ac:dyDescent="0.3">
      <c r="A37" s="9">
        <v>6</v>
      </c>
      <c r="B37" s="6"/>
      <c r="C37" s="6">
        <v>1</v>
      </c>
      <c r="D37" s="6"/>
      <c r="E37" s="6"/>
      <c r="G37" s="9">
        <v>6</v>
      </c>
      <c r="H37" s="6"/>
      <c r="I37" s="6">
        <v>1</v>
      </c>
      <c r="J37" s="6"/>
      <c r="K37" s="6"/>
    </row>
    <row r="38" spans="1:17" x14ac:dyDescent="0.25">
      <c r="A38" s="7">
        <v>1</v>
      </c>
      <c r="B38" s="5">
        <v>1</v>
      </c>
      <c r="C38" s="5"/>
      <c r="D38" s="5"/>
      <c r="E38" s="5"/>
      <c r="G38" s="7">
        <v>1</v>
      </c>
      <c r="H38" s="5">
        <v>1</v>
      </c>
      <c r="I38" s="5"/>
      <c r="J38" s="5"/>
      <c r="K38" s="5"/>
    </row>
    <row r="39" spans="1:17" x14ac:dyDescent="0.25">
      <c r="A39" s="8">
        <v>2</v>
      </c>
      <c r="B39" s="4">
        <v>1</v>
      </c>
      <c r="C39" s="4"/>
      <c r="D39" s="4"/>
      <c r="E39" s="4"/>
      <c r="G39" s="8">
        <v>2</v>
      </c>
      <c r="H39" s="4">
        <v>1</v>
      </c>
      <c r="I39" s="4"/>
      <c r="J39" s="4"/>
      <c r="K39" s="4"/>
    </row>
    <row r="40" spans="1:17" x14ac:dyDescent="0.25">
      <c r="A40" s="8">
        <v>3</v>
      </c>
      <c r="B40" s="4">
        <v>1</v>
      </c>
      <c r="C40" s="4"/>
      <c r="D40" s="4"/>
      <c r="E40" s="4"/>
      <c r="G40" s="8">
        <v>3</v>
      </c>
      <c r="H40" s="4">
        <v>1</v>
      </c>
      <c r="I40" s="4"/>
      <c r="J40" s="4"/>
      <c r="K40" s="4"/>
    </row>
    <row r="41" spans="1:17" x14ac:dyDescent="0.25">
      <c r="A41" s="8">
        <v>4</v>
      </c>
      <c r="B41" s="4">
        <v>1</v>
      </c>
      <c r="C41" s="4"/>
      <c r="D41" s="4"/>
      <c r="E41" s="4"/>
      <c r="M41" s="8">
        <v>4</v>
      </c>
      <c r="N41" s="4">
        <v>1</v>
      </c>
      <c r="O41" s="4"/>
      <c r="P41" s="4"/>
      <c r="Q41" s="4"/>
    </row>
    <row r="42" spans="1:17" x14ac:dyDescent="0.25">
      <c r="A42" s="8">
        <v>5</v>
      </c>
      <c r="B42" s="4"/>
      <c r="C42" s="4">
        <v>1</v>
      </c>
      <c r="D42" s="4"/>
      <c r="E42" s="4"/>
      <c r="M42" s="8">
        <v>5</v>
      </c>
      <c r="N42" s="4"/>
      <c r="O42" s="4">
        <v>1</v>
      </c>
      <c r="P42" s="4"/>
      <c r="Q42" s="4"/>
    </row>
    <row r="43" spans="1:17" ht="15.75" thickBot="1" x14ac:dyDescent="0.3">
      <c r="A43" s="9">
        <v>6</v>
      </c>
      <c r="B43" s="6">
        <v>1</v>
      </c>
      <c r="C43" s="6"/>
      <c r="D43" s="6"/>
      <c r="E43" s="6"/>
      <c r="M43" s="9">
        <v>6</v>
      </c>
      <c r="N43" s="6">
        <v>1</v>
      </c>
      <c r="O43" s="6"/>
      <c r="P43" s="6"/>
      <c r="Q43" s="6"/>
    </row>
    <row r="44" spans="1:17" x14ac:dyDescent="0.25">
      <c r="A44" s="7">
        <v>1</v>
      </c>
      <c r="B44" s="5">
        <v>1</v>
      </c>
      <c r="C44" s="5"/>
      <c r="D44" s="5"/>
      <c r="E44" s="5"/>
      <c r="G44" s="7">
        <v>1</v>
      </c>
      <c r="H44" s="5">
        <v>1</v>
      </c>
      <c r="I44" s="5"/>
      <c r="J44" s="5"/>
      <c r="K44" s="5"/>
    </row>
    <row r="45" spans="1:17" x14ac:dyDescent="0.25">
      <c r="A45" s="8">
        <v>2</v>
      </c>
      <c r="B45" s="4">
        <v>1</v>
      </c>
      <c r="C45" s="4"/>
      <c r="D45" s="4"/>
      <c r="E45" s="4"/>
      <c r="G45" s="8">
        <v>2</v>
      </c>
      <c r="H45" s="4">
        <v>1</v>
      </c>
      <c r="I45" s="4"/>
      <c r="J45" s="4"/>
      <c r="K45" s="4"/>
    </row>
    <row r="46" spans="1:17" x14ac:dyDescent="0.25">
      <c r="A46" s="8">
        <v>3</v>
      </c>
      <c r="B46" s="4">
        <v>1</v>
      </c>
      <c r="C46" s="4"/>
      <c r="D46" s="4"/>
      <c r="E46" s="4"/>
      <c r="G46" s="8">
        <v>3</v>
      </c>
      <c r="H46" s="4">
        <v>1</v>
      </c>
      <c r="I46" s="4"/>
      <c r="J46" s="4"/>
      <c r="K46" s="4"/>
    </row>
    <row r="47" spans="1:17" x14ac:dyDescent="0.25">
      <c r="A47" s="8">
        <v>4</v>
      </c>
      <c r="B47" s="4"/>
      <c r="C47" s="4"/>
      <c r="D47" s="4">
        <v>1</v>
      </c>
      <c r="E47" s="4"/>
      <c r="M47" s="8">
        <v>4</v>
      </c>
      <c r="N47" s="4"/>
      <c r="O47" s="4"/>
      <c r="P47" s="4">
        <v>1</v>
      </c>
      <c r="Q47" s="4"/>
    </row>
    <row r="48" spans="1:17" x14ac:dyDescent="0.25">
      <c r="A48" s="8">
        <v>5</v>
      </c>
      <c r="B48" s="4"/>
      <c r="C48" s="4"/>
      <c r="D48" s="4">
        <v>1</v>
      </c>
      <c r="E48" s="4"/>
      <c r="M48" s="8">
        <v>5</v>
      </c>
      <c r="N48" s="4"/>
      <c r="O48" s="4"/>
      <c r="P48" s="4">
        <v>1</v>
      </c>
      <c r="Q48" s="4"/>
    </row>
    <row r="49" spans="1:17" ht="15.75" thickBot="1" x14ac:dyDescent="0.3">
      <c r="A49" s="9">
        <v>6</v>
      </c>
      <c r="B49" s="6"/>
      <c r="C49" s="6">
        <v>1</v>
      </c>
      <c r="D49" s="6"/>
      <c r="E49" s="6"/>
      <c r="M49" s="9">
        <v>6</v>
      </c>
      <c r="N49" s="6"/>
      <c r="O49" s="6">
        <v>1</v>
      </c>
      <c r="P49" s="6"/>
      <c r="Q49" s="6"/>
    </row>
    <row r="50" spans="1:17" x14ac:dyDescent="0.25">
      <c r="A50" s="7">
        <v>1</v>
      </c>
      <c r="B50" s="5">
        <v>1</v>
      </c>
      <c r="C50" s="5"/>
      <c r="D50" s="5"/>
      <c r="E50" s="5"/>
      <c r="G50" s="7">
        <v>1</v>
      </c>
      <c r="H50" s="5">
        <v>1</v>
      </c>
      <c r="I50" s="5"/>
      <c r="J50" s="5"/>
      <c r="K50" s="5"/>
    </row>
    <row r="51" spans="1:17" x14ac:dyDescent="0.25">
      <c r="A51" s="8">
        <v>2</v>
      </c>
      <c r="B51" s="4"/>
      <c r="C51" s="4">
        <v>1</v>
      </c>
      <c r="D51" s="4"/>
      <c r="E51" s="4"/>
      <c r="G51" s="8">
        <v>2</v>
      </c>
      <c r="H51" s="4"/>
      <c r="I51" s="4">
        <v>1</v>
      </c>
      <c r="J51" s="4"/>
      <c r="K51" s="4"/>
    </row>
    <row r="52" spans="1:17" x14ac:dyDescent="0.25">
      <c r="A52" s="8">
        <v>3</v>
      </c>
      <c r="B52" s="4">
        <v>1</v>
      </c>
      <c r="C52" s="4"/>
      <c r="D52" s="4"/>
      <c r="E52" s="4"/>
      <c r="G52" s="8">
        <v>3</v>
      </c>
      <c r="H52" s="4">
        <v>1</v>
      </c>
      <c r="I52" s="4"/>
      <c r="J52" s="4"/>
      <c r="K52" s="4"/>
    </row>
    <row r="53" spans="1:17" x14ac:dyDescent="0.25">
      <c r="A53" s="8">
        <v>4</v>
      </c>
      <c r="B53" s="4"/>
      <c r="C53" s="4"/>
      <c r="D53" s="4"/>
      <c r="E53" s="4">
        <v>1</v>
      </c>
      <c r="M53" s="8">
        <v>4</v>
      </c>
      <c r="N53" s="4"/>
      <c r="O53" s="4"/>
      <c r="P53" s="4"/>
      <c r="Q53" s="4">
        <v>1</v>
      </c>
    </row>
    <row r="54" spans="1:17" x14ac:dyDescent="0.25">
      <c r="A54" s="8">
        <v>5</v>
      </c>
      <c r="B54" s="4"/>
      <c r="C54" s="4"/>
      <c r="D54" s="4"/>
      <c r="E54" s="4">
        <v>1</v>
      </c>
      <c r="M54" s="8">
        <v>5</v>
      </c>
      <c r="N54" s="4"/>
      <c r="O54" s="4"/>
      <c r="P54" s="4"/>
      <c r="Q54" s="4">
        <v>1</v>
      </c>
    </row>
    <row r="55" spans="1:17" ht="15.75" thickBot="1" x14ac:dyDescent="0.3">
      <c r="A55" s="9">
        <v>6</v>
      </c>
      <c r="B55" s="6"/>
      <c r="C55" s="6"/>
      <c r="D55" s="6"/>
      <c r="E55" s="23">
        <v>1</v>
      </c>
      <c r="F55" s="24"/>
      <c r="G55" s="24"/>
      <c r="H55" s="24"/>
      <c r="I55" s="24"/>
      <c r="J55" s="24"/>
      <c r="M55" s="9">
        <v>6</v>
      </c>
      <c r="N55" s="6"/>
      <c r="O55" s="6"/>
      <c r="P55" s="6"/>
      <c r="Q55" s="6">
        <v>1</v>
      </c>
    </row>
    <row r="56" spans="1:17" x14ac:dyDescent="0.25">
      <c r="A56" s="7">
        <v>1</v>
      </c>
      <c r="B56" s="5"/>
      <c r="C56" s="5"/>
      <c r="D56" s="5">
        <v>1</v>
      </c>
      <c r="E56" s="21"/>
      <c r="F56" s="14"/>
      <c r="G56" s="7">
        <v>1</v>
      </c>
      <c r="H56" s="5"/>
      <c r="I56" s="5"/>
      <c r="J56" s="5">
        <v>1</v>
      </c>
      <c r="K56" s="21"/>
      <c r="L56" s="16"/>
      <c r="M56" s="13"/>
      <c r="N56" s="13"/>
      <c r="O56" s="13"/>
    </row>
    <row r="57" spans="1:17" ht="15" customHeight="1" x14ac:dyDescent="0.25">
      <c r="A57" s="8">
        <v>2</v>
      </c>
      <c r="B57" s="4"/>
      <c r="C57" s="4"/>
      <c r="D57" s="4">
        <v>1</v>
      </c>
      <c r="E57" s="22"/>
      <c r="F57" s="24"/>
      <c r="G57" s="8">
        <v>2</v>
      </c>
      <c r="H57" s="4"/>
      <c r="I57" s="4"/>
      <c r="J57" s="4">
        <v>1</v>
      </c>
      <c r="K57" s="22"/>
    </row>
    <row r="58" spans="1:17" x14ac:dyDescent="0.25">
      <c r="A58" s="8">
        <v>3</v>
      </c>
      <c r="B58" s="4"/>
      <c r="C58" s="4"/>
      <c r="D58" s="4">
        <v>1</v>
      </c>
      <c r="E58" s="22"/>
      <c r="F58" s="24"/>
      <c r="G58" s="8">
        <v>3</v>
      </c>
      <c r="H58" s="4"/>
      <c r="I58" s="4"/>
      <c r="J58" s="4">
        <v>1</v>
      </c>
      <c r="K58" s="22"/>
    </row>
    <row r="59" spans="1:17" x14ac:dyDescent="0.25">
      <c r="A59" s="8">
        <v>4</v>
      </c>
      <c r="B59" s="4"/>
      <c r="C59" s="4"/>
      <c r="D59" s="4">
        <v>1</v>
      </c>
      <c r="E59" s="22"/>
      <c r="F59" s="24"/>
      <c r="M59" s="8">
        <v>4</v>
      </c>
      <c r="N59" s="4"/>
      <c r="O59" s="4"/>
      <c r="P59" s="4">
        <v>1</v>
      </c>
      <c r="Q59" s="22"/>
    </row>
    <row r="60" spans="1:17" x14ac:dyDescent="0.25">
      <c r="A60" s="8">
        <v>5</v>
      </c>
      <c r="B60" s="4"/>
      <c r="C60" s="4"/>
      <c r="D60" s="4">
        <v>1</v>
      </c>
      <c r="E60" s="22"/>
      <c r="F60" s="24"/>
      <c r="M60" s="8">
        <v>5</v>
      </c>
      <c r="N60" s="4"/>
      <c r="O60" s="4"/>
      <c r="P60" s="4">
        <v>1</v>
      </c>
      <c r="Q60" s="22"/>
    </row>
    <row r="61" spans="1:17" ht="15.75" thickBot="1" x14ac:dyDescent="0.3">
      <c r="A61" s="9">
        <v>6</v>
      </c>
      <c r="B61" s="6"/>
      <c r="C61" s="6"/>
      <c r="D61" s="6">
        <v>1</v>
      </c>
      <c r="E61" s="23"/>
      <c r="F61" s="24"/>
      <c r="M61" s="9">
        <v>6</v>
      </c>
      <c r="N61" s="6"/>
      <c r="O61" s="6"/>
      <c r="P61" s="6">
        <v>1</v>
      </c>
      <c r="Q61" s="23"/>
    </row>
    <row r="62" spans="1:17" x14ac:dyDescent="0.25">
      <c r="A62" s="7">
        <v>1</v>
      </c>
      <c r="B62" s="5">
        <v>1</v>
      </c>
      <c r="C62" s="5"/>
      <c r="D62" s="5"/>
      <c r="E62" s="21"/>
      <c r="F62" s="24"/>
      <c r="G62" s="7">
        <v>1</v>
      </c>
      <c r="H62" s="5">
        <v>1</v>
      </c>
      <c r="I62" s="5"/>
      <c r="J62" s="5"/>
      <c r="K62" s="21"/>
    </row>
    <row r="63" spans="1:17" x14ac:dyDescent="0.25">
      <c r="A63" s="8">
        <v>2</v>
      </c>
      <c r="B63" s="4">
        <v>1</v>
      </c>
      <c r="C63" s="4"/>
      <c r="D63" s="4"/>
      <c r="E63" s="22"/>
      <c r="F63" s="14"/>
      <c r="G63" s="8">
        <v>2</v>
      </c>
      <c r="H63" s="4">
        <v>1</v>
      </c>
      <c r="I63" s="4"/>
      <c r="J63" s="4"/>
      <c r="K63" s="22"/>
    </row>
    <row r="64" spans="1:17" x14ac:dyDescent="0.25">
      <c r="A64" s="8">
        <v>3</v>
      </c>
      <c r="B64" s="4">
        <v>1</v>
      </c>
      <c r="C64" s="4"/>
      <c r="D64" s="4"/>
      <c r="E64" s="22"/>
      <c r="F64" s="24"/>
      <c r="G64" s="8">
        <v>3</v>
      </c>
      <c r="H64" s="4">
        <v>1</v>
      </c>
      <c r="I64" s="4"/>
      <c r="J64" s="4"/>
      <c r="K64" s="22"/>
    </row>
    <row r="65" spans="1:17" x14ac:dyDescent="0.25">
      <c r="A65" s="8">
        <v>4</v>
      </c>
      <c r="B65" s="4">
        <v>1</v>
      </c>
      <c r="C65" s="4"/>
      <c r="D65" s="4"/>
      <c r="E65" s="22"/>
      <c r="F65" s="24"/>
      <c r="M65" s="8">
        <v>4</v>
      </c>
      <c r="N65" s="4">
        <v>1</v>
      </c>
      <c r="O65" s="4"/>
      <c r="P65" s="4"/>
      <c r="Q65" s="22"/>
    </row>
    <row r="66" spans="1:17" x14ac:dyDescent="0.25">
      <c r="A66" s="8">
        <v>5</v>
      </c>
      <c r="B66" s="4">
        <v>1</v>
      </c>
      <c r="C66" s="4"/>
      <c r="D66" s="4"/>
      <c r="E66" s="22"/>
      <c r="F66" s="24"/>
      <c r="M66" s="8">
        <v>5</v>
      </c>
      <c r="N66" s="4">
        <v>1</v>
      </c>
      <c r="O66" s="4"/>
      <c r="P66" s="4"/>
      <c r="Q66" s="22"/>
    </row>
    <row r="67" spans="1:17" ht="15.75" thickBot="1" x14ac:dyDescent="0.3">
      <c r="A67" s="9">
        <v>6</v>
      </c>
      <c r="B67" s="6"/>
      <c r="C67" s="6">
        <v>1</v>
      </c>
      <c r="D67" s="6"/>
      <c r="E67" s="23"/>
      <c r="F67" s="24"/>
      <c r="M67" s="9">
        <v>6</v>
      </c>
      <c r="N67" s="6"/>
      <c r="O67" s="6">
        <v>1</v>
      </c>
      <c r="P67" s="6"/>
      <c r="Q67" s="23"/>
    </row>
    <row r="68" spans="1:17" x14ac:dyDescent="0.25">
      <c r="A68" s="7">
        <v>1</v>
      </c>
      <c r="B68" s="5"/>
      <c r="C68" s="5">
        <v>1</v>
      </c>
      <c r="D68" s="5"/>
      <c r="E68" s="21"/>
      <c r="F68" s="24"/>
      <c r="G68" s="7">
        <v>1</v>
      </c>
      <c r="H68" s="5"/>
      <c r="I68" s="5">
        <v>1</v>
      </c>
      <c r="J68" s="5"/>
      <c r="K68" s="21"/>
    </row>
    <row r="69" spans="1:17" x14ac:dyDescent="0.25">
      <c r="A69" s="8">
        <v>2</v>
      </c>
      <c r="B69" s="4"/>
      <c r="C69" s="4">
        <v>1</v>
      </c>
      <c r="D69" s="4"/>
      <c r="E69" s="22"/>
      <c r="F69" s="24"/>
      <c r="G69" s="8">
        <v>2</v>
      </c>
      <c r="H69" s="4"/>
      <c r="I69" s="4">
        <v>1</v>
      </c>
      <c r="J69" s="4"/>
      <c r="K69" s="22"/>
    </row>
    <row r="70" spans="1:17" x14ac:dyDescent="0.25">
      <c r="A70" s="8">
        <v>3</v>
      </c>
      <c r="B70" s="4"/>
      <c r="C70" s="4">
        <v>1</v>
      </c>
      <c r="D70" s="4"/>
      <c r="E70" s="22"/>
      <c r="F70" s="14"/>
      <c r="G70" s="8">
        <v>3</v>
      </c>
      <c r="H70" s="4"/>
      <c r="I70" s="4">
        <v>1</v>
      </c>
      <c r="J70" s="4"/>
      <c r="K70" s="22"/>
    </row>
    <row r="71" spans="1:17" x14ac:dyDescent="0.25">
      <c r="A71" s="8">
        <v>4</v>
      </c>
      <c r="B71" s="4"/>
      <c r="C71" s="4">
        <v>1</v>
      </c>
      <c r="D71" s="4"/>
      <c r="E71" s="22"/>
      <c r="F71" s="24"/>
      <c r="M71" s="8">
        <v>4</v>
      </c>
      <c r="N71" s="4"/>
      <c r="O71" s="4">
        <v>1</v>
      </c>
      <c r="P71" s="4"/>
      <c r="Q71" s="22"/>
    </row>
    <row r="72" spans="1:17" x14ac:dyDescent="0.25">
      <c r="A72" s="8">
        <v>5</v>
      </c>
      <c r="B72" s="4"/>
      <c r="C72" s="4">
        <v>1</v>
      </c>
      <c r="D72" s="4"/>
      <c r="E72" s="22"/>
      <c r="F72" s="24"/>
      <c r="M72" s="8">
        <v>5</v>
      </c>
      <c r="N72" s="4"/>
      <c r="O72" s="4">
        <v>1</v>
      </c>
      <c r="P72" s="4"/>
      <c r="Q72" s="22"/>
    </row>
    <row r="73" spans="1:17" x14ac:dyDescent="0.25">
      <c r="A73" s="27">
        <v>6</v>
      </c>
      <c r="B73" s="28"/>
      <c r="C73" s="28">
        <v>1</v>
      </c>
      <c r="D73" s="28"/>
      <c r="E73" s="29"/>
      <c r="F73" s="24"/>
      <c r="M73" s="27">
        <v>6</v>
      </c>
      <c r="N73" s="28"/>
      <c r="O73" s="28">
        <v>1</v>
      </c>
      <c r="P73" s="28"/>
      <c r="Q73" s="29"/>
    </row>
    <row r="74" spans="1:17" x14ac:dyDescent="0.25">
      <c r="A74" s="30"/>
      <c r="B74" s="30"/>
      <c r="C74" s="20"/>
      <c r="D74" s="20"/>
      <c r="E74" s="20"/>
      <c r="F74" s="24"/>
      <c r="G74" s="24"/>
      <c r="H74" s="25"/>
      <c r="I74" s="26"/>
      <c r="J74" s="24"/>
    </row>
    <row r="75" spans="1:17" x14ac:dyDescent="0.25">
      <c r="A75" s="30"/>
      <c r="B75" s="30"/>
      <c r="C75" s="20"/>
      <c r="D75" s="20"/>
      <c r="E75" s="20"/>
      <c r="F75" s="24"/>
      <c r="G75" s="24"/>
      <c r="H75" s="25"/>
      <c r="I75" s="26"/>
      <c r="J75" s="24"/>
    </row>
    <row r="76" spans="1:17" x14ac:dyDescent="0.25">
      <c r="A76" s="30"/>
      <c r="B76" s="30"/>
      <c r="C76" s="20"/>
      <c r="D76" s="20"/>
      <c r="E76" s="20"/>
      <c r="F76" s="24"/>
      <c r="G76" s="24"/>
      <c r="H76" s="25"/>
      <c r="I76" s="26"/>
      <c r="J76" s="24"/>
    </row>
    <row r="82" spans="2:17" x14ac:dyDescent="0.25">
      <c r="B82" s="11">
        <f>SUM(B2:B73)/(COUNT(B2:B73)+COUNTBLANK(B2:B73))</f>
        <v>0.20833333333333334</v>
      </c>
      <c r="C82" s="11">
        <f>SUM(C2:C73)/(COUNT(C2:C73)+COUNTBLANK(C2:C73))</f>
        <v>0.29166666666666669</v>
      </c>
      <c r="D82" s="11">
        <f>SUM(D2:D73)/(COUNT(D2:D73)+COUNTBLANK(D2:D73))</f>
        <v>0.3611111111111111</v>
      </c>
      <c r="E82" s="11">
        <f>SUM(E2:E73)/(COUNT(E2:E73)+COUNTBLANK(E2:E73))</f>
        <v>0.1388888888888889</v>
      </c>
      <c r="H82" s="11">
        <f>SUM(H2:H73)/((COUNT(H2:H73)+COUNTBLANK(H2:H73))/2)</f>
        <v>0.30555555555555558</v>
      </c>
      <c r="I82" s="11">
        <f>SUM(I2:I73)/((COUNT(I2:I73)+COUNTBLANK(I2:I73))/2)</f>
        <v>0.3611111111111111</v>
      </c>
      <c r="J82" s="11">
        <f>SUM(J2:J73)/((COUNT(J2:J73)+COUNTBLANK(J2:J73))/2)</f>
        <v>0.33333333333333331</v>
      </c>
      <c r="K82" s="11">
        <f>SUM(K2:K73)/((COUNT(K2:K73)+COUNTBLANK(K2:K73))/2)</f>
        <v>0</v>
      </c>
      <c r="N82" s="11">
        <f>SUM(N2:N73)/((COUNT(N2:N73)+COUNTBLANK(N2:N73))/2)</f>
        <v>0.1111111111111111</v>
      </c>
      <c r="O82" s="11">
        <f>SUM(O2:O73)/((COUNT(O2:O73)+COUNTBLANK(O2:O73))/2)</f>
        <v>0.22222222222222221</v>
      </c>
      <c r="P82" s="11">
        <f>SUM(P2:P73)/((COUNT(P2:P73)+COUNTBLANK(P2:P73))/2)</f>
        <v>0.3888888888888889</v>
      </c>
      <c r="Q82" s="11">
        <f>SUM(Q2:Q73)/((COUNT(Q2:Q73)+COUNTBLANK(Q2:Q73))/2)</f>
        <v>0.27777777777777779</v>
      </c>
    </row>
    <row r="84" spans="2:17" x14ac:dyDescent="0.25">
      <c r="B84" t="s">
        <v>18</v>
      </c>
      <c r="E84" s="12">
        <f>SUM(B82:D82)</f>
        <v>0.86111111111111116</v>
      </c>
      <c r="H84" t="s">
        <v>18</v>
      </c>
      <c r="K84" s="12">
        <f>SUM(H82:J82)</f>
        <v>1</v>
      </c>
      <c r="N84" t="s">
        <v>18</v>
      </c>
      <c r="Q84" s="12">
        <f>SUM(N82:P82)</f>
        <v>0.72222222222222221</v>
      </c>
    </row>
  </sheetData>
  <mergeCells count="3">
    <mergeCell ref="M1:Q1"/>
    <mergeCell ref="A1:E1"/>
    <mergeCell ref="G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Male</vt:lpstr>
      <vt:lpstr>Female</vt:lpstr>
      <vt:lpstr>Raw Data</vt:lpstr>
      <vt:lpstr>Full Calculations</vt:lpstr>
      <vt:lpstr>Expert</vt:lpstr>
      <vt:lpstr>Calculations Male</vt:lpstr>
      <vt:lpstr>Calculations Female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Rae</dc:creator>
  <cp:lastModifiedBy>Emily Rae</cp:lastModifiedBy>
  <dcterms:created xsi:type="dcterms:W3CDTF">2017-08-01T14:24:58Z</dcterms:created>
  <dcterms:modified xsi:type="dcterms:W3CDTF">2017-08-04T15:48:50Z</dcterms:modified>
</cp:coreProperties>
</file>