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0A23EDC0-95D7-494C-B1C0-FB743FC0B77E}" xr6:coauthVersionLast="41" xr6:coauthVersionMax="41" xr10:uidLastSave="{00000000-0000-0000-0000-000000000000}"/>
  <bookViews>
    <workbookView xWindow="-120" yWindow="-120" windowWidth="20730" windowHeight="11040" firstSheet="8"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27" r:id="rId27"/>
    <pivotCache cacheId="44" r:id="rId28"/>
  </pivotCaches>
  <extLst>
    <ext xmlns:x14="http://schemas.microsoft.com/office/spreadsheetml/2009/9/main" uri="{876F7934-8845-4945-9796-88D515C7AA90}">
      <x14:pivotCaches>
        <pivotCache cacheId="14"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J15" i="15" l="1"/>
  <c r="J14" i="15"/>
  <c r="I14" i="15"/>
  <c r="I15" i="15"/>
  <c r="J13" i="15"/>
  <c r="I13" i="15"/>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<sst xmlns="http://schemas.openxmlformats.org/spreadsheetml/2006/main" count="19070" uniqueCount="19006">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</sst>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2">
    <dxf>
      <numFmt numFmtId="3" formatCode="#,##0"/>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3" formatCode="#,##0"/>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1"/>
      <tableStyleElement type="headerRow" dxfId="40"/>
    </tableStyle>
  </tableStyles>
  <colors>
    <mruColors>
      <color rgb="FFFF6600"/>
      <color rgb="FF00B0F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7" Type="http://schemas.openxmlformats.org/officeDocument/2006/relationships/worksheet" Target="worksheets/sheet7.xml"/><Relationship Id="rId71"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worksheet" Target="worksheets/sheet5.xml"/><Relationship Id="rId61" Type="http://schemas.openxmlformats.org/officeDocument/2006/relationships/customXml" Target="../customXml/item2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B77BADA2-D5B2-4F52-B1EA-0DEA7981072E}"/>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5DF59D02-B280-438D-B14D-5BAB451B9F49}"/>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3E895195-5937-41FC-9744-FA1C86E0C5C7}"/>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6B907948-2843-469C-87B7-3677C40F8B8E}"/>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722FBC40-BAF6-4BE4-A2CB-96290B2750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6049103C-0E4C-4CCD-A07A-DBA29361D3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5628C978-858B-46FD-83A8-4DF778B5F9A1}"/>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5AB90AE4-4936-48C3-9C9D-AB8A3E9BE5A1}"/>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by </a:t>
          </a:r>
          <a:r>
            <a:rPr lang="en-US" sz="1100" b="1"/>
            <a:t>Gender</a:t>
          </a:r>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84F01F85-835E-4B76-ABE2-2AC68251F6E8}"/>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8223E137-9710-4ECC-A394-1D46CF164D2D}"/>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592E8956-66A6-46E4-AF07-C433D9D6EA1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A02D95DE-1868-4550-8676-60B7F2F9E98C}"/>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t>49.6%</a:t>
          </a:fld>
          <a:endParaRPr lang="en-KE" sz="1100" b="1">
            <a:solidFill>
              <a:schemeClr val="bg1"/>
            </a:solidFill>
          </a:endParaRPr>
        </a:p>
      </xdr:txBody>
    </xdr:sp>
    <xdr:clientData/>
  </xdr:twoCellAnchor>
  <xdr:twoCellAnchor>
    <xdr:from>
      <xdr:col>8</xdr:col>
      <xdr:colOff>512234</xdr:colOff>
      <xdr:row>15</xdr:row>
      <xdr:rowOff>71967</xdr:rowOff>
    </xdr:from>
    <xdr:to>
      <xdr:col>10</xdr:col>
      <xdr:colOff>514350</xdr:colOff>
      <xdr:row>28</xdr:row>
      <xdr:rowOff>9525</xdr:rowOff>
    </xdr:to>
    <xdr:sp macro="" textlink="">
      <xdr:nvSpPr>
        <xdr:cNvPr id="74" name="Rectangle: Rounded Corners 73">
          <a:extLst>
            <a:ext uri="{FF2B5EF4-FFF2-40B4-BE49-F238E27FC236}">
              <a16:creationId xmlns:a16="http://schemas.microsoft.com/office/drawing/2014/main" id="{CECEC7B7-B27E-4037-8C3E-D87535643341}"/>
            </a:ext>
          </a:extLst>
        </xdr:cNvPr>
        <xdr:cNvSpPr/>
      </xdr:nvSpPr>
      <xdr:spPr>
        <a:xfrm>
          <a:off x="5389034" y="2929467"/>
          <a:ext cx="1221316" cy="241405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58020254631" backgroundQuery="1" createdVersion="6" refreshedVersion="6" minRefreshableVersion="3" recordCount="0" supportSubquery="1" supportAdvancedDrill="1" xr:uid="{5AAB1E2C-216D-46A0-9B95-14B932181717}">
  <cacheSource type="external" connectionId="8"/>
  <cacheFields count="2">
    <cacheField name="[Measures].[Total Profit]" caption="Total Profit" numFmtId="0" hierarchy="52" level="32767"/>
    <cacheField name="[DimCustomer].[Gender].[Gender]" caption="Gender" numFmtId="0" hierarchy="6" level="1">
      <sharedItems count="2">
        <s v="F"/>
        <s v="M"/>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75107060188" backgroundQuery="1" createdVersion="6" refreshedVersion="6" minRefreshableVersion="3" recordCount="0" supportSubquery="1" supportAdvancedDrill="1" xr:uid="{064948E7-F92F-45EE-8534-2D661DC5D1DA}">
  <cacheSource type="external" connectionId="8"/>
  <cacheFields count="2">
    <cacheField name="[Measures].[Total Profit]" caption="Total Profit" numFmtId="0" hierarchy="52" level="32767"/>
    <cacheField name="[DimCustomer].[Age group].[Age group]" caption="Age group" numFmtId="0" hierarchy="8" level="1">
      <sharedItems count="7">
        <s v="0-27"/>
        <s v="28-32"/>
        <s v="33-37"/>
        <s v="38-42"/>
        <s v="43-47"/>
        <s v="48-52"/>
        <s v="53 Plus"/>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2">
      <pivotArea outline="0" collapsedLevelsAreSubtotals="1" fieldPosition="0">
        <references count="1">
          <reference field="4294967294" count="1" selected="0">
            <x v="3"/>
          </reference>
        </references>
      </pivotArea>
    </format>
    <format dxfId="21">
      <pivotArea outline="0" collapsedLevelsAreSubtotals="1" fieldPosition="0">
        <references count="1">
          <reference field="4294967294" count="1" selected="0">
            <x v="4"/>
          </reference>
        </references>
      </pivotArea>
    </format>
    <format dxfId="20">
      <pivotArea outline="0" collapsedLevelsAreSubtotals="1" fieldPosition="0">
        <references count="1">
          <reference field="4294967294" count="1" selected="0">
            <x v="1"/>
          </reference>
        </references>
      </pivotArea>
    </format>
    <format dxfId="19">
      <pivotArea outline="0" collapsedLevelsAreSubtotals="1" fieldPosition="0">
        <references count="1">
          <reference field="4294967294" count="1" selected="0">
            <x v="2"/>
          </reference>
        </references>
      </pivotArea>
    </format>
    <format dxfId="18">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0">
      <pivotArea outline="0" collapsedLevelsAreSubtotals="1" fieldPosition="0">
        <references count="1">
          <reference field="4294967294" count="1" selected="0">
            <x v="0"/>
          </reference>
        </references>
      </pivotArea>
    </format>
    <format dxfId="29">
      <pivotArea outline="0" collapsedLevelsAreSubtotals="1" fieldPosition="0">
        <references count="1">
          <reference field="4294967294" count="1" selected="0">
            <x v="1"/>
          </reference>
        </references>
      </pivotArea>
    </format>
    <format dxfId="28">
      <pivotArea outline="0" collapsedLevelsAreSubtotals="1" fieldPosition="0">
        <references count="1">
          <reference field="4294967294" count="1" selected="0">
            <x v="2"/>
          </reference>
        </references>
      </pivotArea>
    </format>
    <format dxfId="27">
      <pivotArea type="all" dataOnly="0" outline="0" fieldPosition="0"/>
    </format>
    <format dxfId="26">
      <pivotArea outline="0" collapsedLevelsAreSubtotals="1" fieldPosition="0"/>
    </format>
    <format dxfId="25">
      <pivotArea field="3" type="button" dataOnly="0" labelOnly="1" outline="0" axis="axisRow" fieldPosition="0"/>
    </format>
    <format dxfId="24">
      <pivotArea dataOnly="0" labelOnly="1" outline="0" fieldPosition="0">
        <references count="1">
          <reference field="3" count="0"/>
        </references>
      </pivotArea>
    </format>
    <format dxfId="23">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5">
      <pivotArea outline="0" collapsedLevelsAreSubtotals="1" fieldPosition="0">
        <references count="1">
          <reference field="4294967294" count="1" selected="0">
            <x v="3"/>
          </reference>
        </references>
      </pivotArea>
    </format>
    <format dxfId="34">
      <pivotArea outline="0" collapsedLevelsAreSubtotals="1" fieldPosition="0">
        <references count="1">
          <reference field="4294967294" count="1" selected="0">
            <x v="4"/>
          </reference>
        </references>
      </pivotArea>
    </format>
    <format dxfId="33">
      <pivotArea outline="0" collapsedLevelsAreSubtotals="1" fieldPosition="0">
        <references count="1">
          <reference field="4294967294" count="1" selected="0">
            <x v="1"/>
          </reference>
        </references>
      </pivotArea>
    </format>
    <format dxfId="32">
      <pivotArea outline="0" collapsedLevelsAreSubtotals="1" fieldPosition="0">
        <references count="1">
          <reference field="4294967294" count="1" selected="0">
            <x v="2"/>
          </reference>
        </references>
      </pivotArea>
    </format>
    <format dxfId="31">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9">
      <pivotArea type="all" dataOnly="0" outline="0" fieldPosition="0"/>
    </format>
    <format dxfId="38">
      <pivotArea outline="0" collapsedLevelsAreSubtotals="1" fieldPosition="0"/>
    </format>
    <format dxfId="37">
      <pivotArea field="0" type="button" dataOnly="0" labelOnly="1" outline="0" axis="axisRow" fieldPosition="0"/>
    </format>
    <format dxfId="36">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0"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2">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7">
      <pivotArea outline="0" collapsedLevelsAreSubtotals="1" fieldPosition="0">
        <references count="1">
          <reference field="4294967294" count="1" selected="0">
            <x v="0"/>
          </reference>
        </references>
      </pivotArea>
    </format>
    <format dxfId="16">
      <pivotArea outline="0" fieldPosition="0">
        <references count="1">
          <reference field="4294967294" count="1">
            <x v="1"/>
          </reference>
        </references>
      </pivotArea>
    </format>
    <format dxfId="15">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5">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6">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0">
      <pivotArea outline="0" collapsedLevelsAreSubtotals="1" fieldPosition="0">
        <references count="1">
          <reference field="4294967294" count="1" selected="0">
            <x v="0"/>
          </reference>
        </references>
      </pivotArea>
    </format>
    <format dxfId="9">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8">
      <pivotArea outline="0" fieldPosition="0">
        <references count="1">
          <reference field="1" count="10" selected="0">
            <x v="397"/>
            <x v="399"/>
            <x v="402"/>
            <x v="403"/>
            <x v="405"/>
            <x v="406"/>
            <x v="407"/>
            <x v="408"/>
            <x v="410"/>
            <x v="412"/>
          </reference>
        </references>
      </pivotArea>
    </format>
    <format dxfId="7">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11">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44"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dataFields>
  <formats count="1">
    <format dxfId="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27"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1"/>
  </rowFields>
  <rowItems count="2">
    <i>
      <x/>
    </i>
    <i>
      <x v="1"/>
    </i>
  </rowItems>
  <colItems count="1">
    <i/>
  </colItems>
  <dataFields count="1">
    <dataField fld="0" subtotal="count" baseField="0" baseItem="0"/>
  </dataFields>
  <formats count="1">
    <format dxfId="1">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3">
      <pivotArea outline="0" collapsedLevelsAreSubtotals="1" fieldPosition="0">
        <references count="1">
          <reference field="4294967294" count="1" selected="0">
            <x v="0"/>
          </reference>
        </references>
      </pivotArea>
    </format>
    <format dxfId="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opLeftCell="A9" zoomScaleNormal="100" workbookViewId="0">
      <selection activeCell="M24" sqref="M24"/>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E10" sqref="E10"/>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P18402"/>
  <sheetViews>
    <sheetView tabSelected="1" topLeftCell="H1" workbookViewId="0">
      <selection activeCell="O2" sqref="O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21.5703125" bestFit="1" customWidth="1"/>
    <col min="13" max="13" width="9.140625" style="15"/>
    <col min="15" max="15" width="12.28515625" bestFit="1" customWidth="1"/>
    <col min="16" max="16" width="10.140625" bestFit="1" customWidth="1"/>
  </cols>
  <sheetData>
    <row r="2" spans="1:16" x14ac:dyDescent="0.25">
      <c r="A2" s="4" t="s">
        <v>590</v>
      </c>
      <c r="B2" t="s">
        <v>15</v>
      </c>
      <c r="D2" t="str">
        <f>A2</f>
        <v>Full Name</v>
      </c>
      <c r="E2" t="str">
        <f>B2</f>
        <v xml:space="preserve"> Profit</v>
      </c>
      <c r="F2" t="s">
        <v>573</v>
      </c>
      <c r="G2" s="2"/>
      <c r="I2" t="s">
        <v>18993</v>
      </c>
      <c r="J2" t="s">
        <v>18994</v>
      </c>
      <c r="O2" s="4" t="s">
        <v>18998</v>
      </c>
      <c r="P2" t="s">
        <v>15</v>
      </c>
    </row>
    <row r="3" spans="1:16"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c r="O3" t="s">
        <v>18999</v>
      </c>
      <c r="P3" s="25">
        <v>2500941.9904000009</v>
      </c>
    </row>
    <row r="4" spans="1:16" x14ac:dyDescent="0.25">
      <c r="A4" t="s">
        <v>10244</v>
      </c>
      <c r="B4" s="23">
        <v>78346.272800000006</v>
      </c>
      <c r="D4" t="str">
        <f t="shared" si="0"/>
        <v>Jordan Turner</v>
      </c>
      <c r="E4" s="23">
        <f t="shared" si="0"/>
        <v>78346.272800000006</v>
      </c>
      <c r="F4" s="23">
        <f t="shared" si="1"/>
        <v>78346.272800000006</v>
      </c>
      <c r="G4" s="2"/>
      <c r="O4" t="s">
        <v>19000</v>
      </c>
      <c r="P4" s="25">
        <v>2840803.9264000054</v>
      </c>
    </row>
    <row r="5" spans="1:16" x14ac:dyDescent="0.25">
      <c r="A5" t="s">
        <v>13011</v>
      </c>
      <c r="B5" s="23">
        <v>66024.873400000011</v>
      </c>
      <c r="D5" t="str">
        <f t="shared" si="0"/>
        <v>Margaret He</v>
      </c>
      <c r="E5" s="23">
        <f t="shared" si="0"/>
        <v>66024.873400000011</v>
      </c>
      <c r="F5" s="23">
        <f t="shared" si="1"/>
        <v>66024.873400000011</v>
      </c>
      <c r="O5" t="s">
        <v>19001</v>
      </c>
      <c r="P5" s="25">
        <v>16887695.295000028</v>
      </c>
    </row>
    <row r="6" spans="1:16" x14ac:dyDescent="0.25">
      <c r="A6" t="s">
        <v>14649</v>
      </c>
      <c r="B6" s="23">
        <v>64046.154300000009</v>
      </c>
      <c r="D6" t="str">
        <f t="shared" si="0"/>
        <v>Nichole Nara</v>
      </c>
      <c r="E6" s="23">
        <f t="shared" si="0"/>
        <v>64046.154300000009</v>
      </c>
      <c r="F6" s="23">
        <f t="shared" si="1"/>
        <v>64046.154300000009</v>
      </c>
      <c r="G6" s="13"/>
      <c r="O6" t="s">
        <v>19002</v>
      </c>
      <c r="P6" s="25">
        <v>16534880.087800013</v>
      </c>
    </row>
    <row r="7" spans="1:16" x14ac:dyDescent="0.25">
      <c r="A7" t="s">
        <v>5466</v>
      </c>
      <c r="B7" s="23">
        <v>61984.926700000004</v>
      </c>
      <c r="D7" t="str">
        <f t="shared" si="0"/>
        <v>Dawn Nath</v>
      </c>
      <c r="E7" s="23">
        <f t="shared" si="0"/>
        <v>61984.926700000004</v>
      </c>
      <c r="F7" s="23">
        <f t="shared" si="1"/>
        <v>61984.926700000004</v>
      </c>
      <c r="O7" t="s">
        <v>19003</v>
      </c>
      <c r="P7" s="25">
        <v>14657421.183999985</v>
      </c>
    </row>
    <row r="8" spans="1:16" x14ac:dyDescent="0.25">
      <c r="A8" t="s">
        <v>15821</v>
      </c>
      <c r="B8" s="23">
        <v>61660.063800000004</v>
      </c>
      <c r="I8" s="4" t="s">
        <v>18995</v>
      </c>
      <c r="J8" t="s">
        <v>15</v>
      </c>
      <c r="O8" t="s">
        <v>19004</v>
      </c>
      <c r="P8" s="25">
        <v>15866761.692999979</v>
      </c>
    </row>
    <row r="9" spans="1:16" x14ac:dyDescent="0.25">
      <c r="A9" t="s">
        <v>6534</v>
      </c>
      <c r="B9" s="23">
        <v>61573.700600000004</v>
      </c>
      <c r="D9" t="s">
        <v>195</v>
      </c>
      <c r="I9" t="s">
        <v>18996</v>
      </c>
      <c r="J9" s="25">
        <v>63636814.545101412</v>
      </c>
      <c r="O9" t="s">
        <v>19005</v>
      </c>
      <c r="P9" s="25">
        <v>57002073.469401009</v>
      </c>
    </row>
    <row r="10" spans="1:16" x14ac:dyDescent="0.25">
      <c r="A10" t="s">
        <v>10938</v>
      </c>
      <c r="B10" s="23">
        <v>61511.864200000004</v>
      </c>
      <c r="D10" s="23"/>
      <c r="I10" t="s">
        <v>18997</v>
      </c>
      <c r="J10" s="25">
        <v>62653763.100900158</v>
      </c>
    </row>
    <row r="11" spans="1:16" x14ac:dyDescent="0.25">
      <c r="A11" t="s">
        <v>1974</v>
      </c>
      <c r="B11" s="23">
        <v>61461.112999999998</v>
      </c>
      <c r="D11" t="s">
        <v>18992</v>
      </c>
      <c r="E11" t="s">
        <v>23</v>
      </c>
      <c r="F11" t="s">
        <v>11</v>
      </c>
    </row>
    <row r="12" spans="1:16" x14ac:dyDescent="0.25">
      <c r="A12" t="s">
        <v>2911</v>
      </c>
      <c r="B12" s="23">
        <v>60861.2886</v>
      </c>
      <c r="D12" t="s">
        <v>18991</v>
      </c>
      <c r="E12" s="23">
        <f>SUM(E3:E7)</f>
        <v>351011.26860000007</v>
      </c>
      <c r="F12" s="13">
        <f>E12/SUM($E$12:$E$13)</f>
        <v>2.7793939590956915E-3</v>
      </c>
    </row>
    <row r="13" spans="1:16" x14ac:dyDescent="0.25">
      <c r="A13" t="s">
        <v>640</v>
      </c>
      <c r="B13" s="23">
        <v>60682.781300000002</v>
      </c>
      <c r="D13" t="s">
        <v>197</v>
      </c>
      <c r="E13" s="23">
        <f>SUM(B8:B18402)</f>
        <v>125939566.37740082</v>
      </c>
      <c r="F13" s="13">
        <f>E13/SUM($E$12:$E$13)</f>
        <v>0.99722060604090434</v>
      </c>
      <c r="I13" t="str">
        <f>I8</f>
        <v>Gender</v>
      </c>
      <c r="J13" t="str">
        <f>J8</f>
        <v xml:space="preserve"> Profit</v>
      </c>
      <c r="K13" t="s">
        <v>11</v>
      </c>
    </row>
    <row r="14" spans="1:16" x14ac:dyDescent="0.25">
      <c r="A14" t="s">
        <v>12886</v>
      </c>
      <c r="B14" s="23">
        <v>59847.9568</v>
      </c>
      <c r="I14" t="str">
        <f t="shared" ref="I14:J14" si="2">I9</f>
        <v>F</v>
      </c>
      <c r="J14" s="13">
        <f>J9/SUM($J$9:$J$10)</f>
        <v>0.50389202212280948</v>
      </c>
      <c r="K14">
        <v>1</v>
      </c>
    </row>
    <row r="15" spans="1:16" x14ac:dyDescent="0.25">
      <c r="A15" t="s">
        <v>803</v>
      </c>
      <c r="B15" s="23">
        <v>59490.702200000007</v>
      </c>
      <c r="I15" t="str">
        <f t="shared" ref="I15:J15" si="3">I10</f>
        <v>M</v>
      </c>
      <c r="J15" s="13">
        <f>J10/SUM($J$9:$J$10)</f>
        <v>0.49610797787719046</v>
      </c>
      <c r="K15">
        <v>1</v>
      </c>
    </row>
    <row r="16" spans="1:16"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8A2F5AFB-F8C0-4574-A012-6B8C9F260C8F}">
  <ds:schemaRefs/>
</ds:datastoreItem>
</file>

<file path=customXml/itemProps2.xml><?xml version="1.0" encoding="utf-8"?>
<ds:datastoreItem xmlns:ds="http://schemas.openxmlformats.org/officeDocument/2006/customXml" ds:itemID="{3F310DD9-BCCF-44D1-B36A-6FAF6E28BE55}">
  <ds:schemaRefs/>
</ds:datastoreItem>
</file>

<file path=customXml/itemProps3.xml><?xml version="1.0" encoding="utf-8"?>
<ds:datastoreItem xmlns:ds="http://schemas.openxmlformats.org/officeDocument/2006/customXml" ds:itemID="{60EAB325-9657-4DDC-9EE5-D25064C7D957}">
  <ds:schemaRefs/>
</ds:datastoreItem>
</file>

<file path=customXml/itemProps4.xml><?xml version="1.0" encoding="utf-8"?>
<ds:datastoreItem xmlns:ds="http://schemas.openxmlformats.org/officeDocument/2006/customXml" ds:itemID="{E6B3C2B3-C621-4766-AD8A-F4374B9318BC}">
  <ds:schemaRefs/>
</ds:datastoreItem>
</file>

<file path=customXml/itemProps5.xml><?xml version="1.0" encoding="utf-8"?>
<ds:datastoreItem xmlns:ds="http://schemas.openxmlformats.org/officeDocument/2006/customXml" ds:itemID="{1AB8410F-9F1B-4019-94BD-C114C14CDA42}">
  <ds:schemaRefs/>
</ds:datastoreItem>
</file>

<file path=customXml/itemProps6.xml><?xml version="1.0" encoding="utf-8"?>
<ds:datastoreItem xmlns:ds="http://schemas.openxmlformats.org/officeDocument/2006/customXml" ds:itemID="{D6FFCA34-F1B4-41C5-B5F0-46D11E0E7175}">
  <ds:schemaRefs/>
</ds:datastoreItem>
</file>

<file path=customXml/itemProps7.xml><?xml version="1.0" encoding="utf-8"?>
<ds:datastoreItem xmlns:ds="http://schemas.openxmlformats.org/officeDocument/2006/customXml" ds:itemID="{C49D004B-B114-4291-8805-3F2624009D03}">
  <ds:schemaRefs/>
</ds:datastoreItem>
</file>

<file path=customXml/itemProps8.xml><?xml version="1.0" encoding="utf-8"?>
<ds:datastoreItem xmlns:ds="http://schemas.openxmlformats.org/officeDocument/2006/customXml" ds:itemID="{D2CB9469-E533-4AB1-87B3-4C260BD26C05}">
  <ds:schemaRefs/>
</ds:datastoreItem>
</file>

<file path=customXml/itemProps9.xml><?xml version="1.0" encoding="utf-8"?>
<ds:datastoreItem xmlns:ds="http://schemas.openxmlformats.org/officeDocument/2006/customXml" ds:itemID="{7F10576B-968C-4B19-9324-6C2FB47D6615}">
  <ds:schemaRefs/>
</ds:datastoreItem>
</file>

<file path=customXml/itemProps10.xml><?xml version="1.0" encoding="utf-8"?>
<ds:datastoreItem xmlns:ds="http://schemas.openxmlformats.org/officeDocument/2006/customXml" ds:itemID="{5856D767-4A5A-4C37-B3A3-3F52B40F4BFF}">
  <ds:schemaRefs/>
</ds:datastoreItem>
</file>

<file path=customXml/itemProps11.xml><?xml version="1.0" encoding="utf-8"?>
<ds:datastoreItem xmlns:ds="http://schemas.openxmlformats.org/officeDocument/2006/customXml" ds:itemID="{44B80552-ED7C-4614-B26E-1FDC2CC99A96}">
  <ds:schemaRefs/>
</ds:datastoreItem>
</file>

<file path=customXml/itemProps12.xml><?xml version="1.0" encoding="utf-8"?>
<ds:datastoreItem xmlns:ds="http://schemas.openxmlformats.org/officeDocument/2006/customXml" ds:itemID="{A48DFC0E-FFA1-478C-91F2-6C3252A125D0}">
  <ds:schemaRefs/>
</ds:datastoreItem>
</file>

<file path=customXml/itemProps13.xml><?xml version="1.0" encoding="utf-8"?>
<ds:datastoreItem xmlns:ds="http://schemas.openxmlformats.org/officeDocument/2006/customXml" ds:itemID="{2DC854CD-ED27-4663-9C65-7A7816B2074F}">
  <ds:schemaRefs/>
</ds:datastoreItem>
</file>

<file path=customXml/itemProps14.xml><?xml version="1.0" encoding="utf-8"?>
<ds:datastoreItem xmlns:ds="http://schemas.openxmlformats.org/officeDocument/2006/customXml" ds:itemID="{622FB59E-8E90-44E7-9454-1388D2EBA507}">
  <ds:schemaRefs/>
</ds:datastoreItem>
</file>

<file path=customXml/itemProps15.xml><?xml version="1.0" encoding="utf-8"?>
<ds:datastoreItem xmlns:ds="http://schemas.openxmlformats.org/officeDocument/2006/customXml" ds:itemID="{7D452E14-A61A-4C11-89CB-CFEA96FE4EA4}">
  <ds:schemaRefs/>
</ds:datastoreItem>
</file>

<file path=customXml/itemProps16.xml><?xml version="1.0" encoding="utf-8"?>
<ds:datastoreItem xmlns:ds="http://schemas.openxmlformats.org/officeDocument/2006/customXml" ds:itemID="{12FA0397-E5B6-44A0-B09F-308BBD954617}">
  <ds:schemaRefs/>
</ds:datastoreItem>
</file>

<file path=customXml/itemProps17.xml><?xml version="1.0" encoding="utf-8"?>
<ds:datastoreItem xmlns:ds="http://schemas.openxmlformats.org/officeDocument/2006/customXml" ds:itemID="{B998F005-8B6B-4ABB-95E2-C8F857ECB733}">
  <ds:schemaRefs/>
</ds:datastoreItem>
</file>

<file path=customXml/itemProps18.xml><?xml version="1.0" encoding="utf-8"?>
<ds:datastoreItem xmlns:ds="http://schemas.openxmlformats.org/officeDocument/2006/customXml" ds:itemID="{EEB4D430-34B4-4C7D-8935-F4F8C9129CFF}">
  <ds:schemaRefs/>
</ds:datastoreItem>
</file>

<file path=customXml/itemProps19.xml><?xml version="1.0" encoding="utf-8"?>
<ds:datastoreItem xmlns:ds="http://schemas.openxmlformats.org/officeDocument/2006/customXml" ds:itemID="{8B20CB92-BC0D-4180-BFC9-0641E68170EB}">
  <ds:schemaRefs/>
</ds:datastoreItem>
</file>

<file path=customXml/itemProps20.xml><?xml version="1.0" encoding="utf-8"?>
<ds:datastoreItem xmlns:ds="http://schemas.openxmlformats.org/officeDocument/2006/customXml" ds:itemID="{8E86AB7F-8A0F-4DAE-A427-13CECCECEFCC}">
  <ds:schemaRefs/>
</ds:datastoreItem>
</file>

<file path=customXml/itemProps21.xml><?xml version="1.0" encoding="utf-8"?>
<ds:datastoreItem xmlns:ds="http://schemas.openxmlformats.org/officeDocument/2006/customXml" ds:itemID="{F865D097-5DBC-455C-9830-8C2FBA7A95AA}">
  <ds:schemaRefs/>
</ds:datastoreItem>
</file>

<file path=customXml/itemProps22.xml><?xml version="1.0" encoding="utf-8"?>
<ds:datastoreItem xmlns:ds="http://schemas.openxmlformats.org/officeDocument/2006/customXml" ds:itemID="{FAFDE0E8-EB83-4830-8A26-A9E245CA2E88}">
  <ds:schemaRefs/>
</ds:datastoreItem>
</file>

<file path=customXml/itemProps23.xml><?xml version="1.0" encoding="utf-8"?>
<ds:datastoreItem xmlns:ds="http://schemas.openxmlformats.org/officeDocument/2006/customXml" ds:itemID="{8AC569F7-F150-4BD8-AA5F-42929FECA48D}">
  <ds:schemaRefs/>
</ds:datastoreItem>
</file>

<file path=customXml/itemProps24.xml><?xml version="1.0" encoding="utf-8"?>
<ds:datastoreItem xmlns:ds="http://schemas.openxmlformats.org/officeDocument/2006/customXml" ds:itemID="{08A31588-0D1F-4D09-976E-4719D76DA17F}">
  <ds:schemaRefs/>
</ds:datastoreItem>
</file>

<file path=customXml/itemProps25.xml><?xml version="1.0" encoding="utf-8"?>
<ds:datastoreItem xmlns:ds="http://schemas.openxmlformats.org/officeDocument/2006/customXml" ds:itemID="{1B1E7077-05CB-46BD-BE76-9CFFAC3CAD94}">
  <ds:schemaRefs/>
</ds:datastoreItem>
</file>

<file path=customXml/itemProps26.xml><?xml version="1.0" encoding="utf-8"?>
<ds:datastoreItem xmlns:ds="http://schemas.openxmlformats.org/officeDocument/2006/customXml" ds:itemID="{0F54ED30-B3FD-4E36-A4E8-8455D9450772}">
  <ds:schemaRefs/>
</ds:datastoreItem>
</file>

<file path=customXml/itemProps27.xml><?xml version="1.0" encoding="utf-8"?>
<ds:datastoreItem xmlns:ds="http://schemas.openxmlformats.org/officeDocument/2006/customXml" ds:itemID="{66473D17-B36B-4D9F-9919-2B78B4C8BA56}">
  <ds:schemaRefs/>
</ds:datastoreItem>
</file>

<file path=customXml/itemProps28.xml><?xml version="1.0" encoding="utf-8"?>
<ds:datastoreItem xmlns:ds="http://schemas.openxmlformats.org/officeDocument/2006/customXml" ds:itemID="{C4431CE6-966B-4F50-8A5F-34421608A307}">
  <ds:schemaRefs/>
</ds:datastoreItem>
</file>

<file path=customXml/itemProps29.xml><?xml version="1.0" encoding="utf-8"?>
<ds:datastoreItem xmlns:ds="http://schemas.openxmlformats.org/officeDocument/2006/customXml" ds:itemID="{C21686A0-9FA5-40DC-9522-EF95AB8809BE}">
  <ds:schemaRefs>
    <ds:schemaRef ds:uri="http://schemas.microsoft.com/DataMashup"/>
  </ds:schemaRefs>
</ds:datastoreItem>
</file>

<file path=customXml/itemProps30.xml><?xml version="1.0" encoding="utf-8"?>
<ds:datastoreItem xmlns:ds="http://schemas.openxmlformats.org/officeDocument/2006/customXml" ds:itemID="{BE5D6401-3F57-4399-8BC8-3A2A5308F32F}">
  <ds:schemaRefs/>
</ds:datastoreItem>
</file>

<file path=customXml/itemProps31.xml><?xml version="1.0" encoding="utf-8"?>
<ds:datastoreItem xmlns:ds="http://schemas.openxmlformats.org/officeDocument/2006/customXml" ds:itemID="{44572910-502E-4A84-8434-3DA32F9B2E33}">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A11D424-C170-4AE3-8953-82CD984CF05E}">
  <ds:schemaRefs/>
</ds:datastoreItem>
</file>

<file path=customXml/itemProps34.xml><?xml version="1.0" encoding="utf-8"?>
<ds:datastoreItem xmlns:ds="http://schemas.openxmlformats.org/officeDocument/2006/customXml" ds:itemID="{3B524299-E2AC-4092-BE04-0100C8DCC8EB}">
  <ds:schemaRefs/>
</ds:datastoreItem>
</file>

<file path=customXml/itemProps35.xml><?xml version="1.0" encoding="utf-8"?>
<ds:datastoreItem xmlns:ds="http://schemas.openxmlformats.org/officeDocument/2006/customXml" ds:itemID="{385FBE41-3B89-4ABC-A252-10BE1BD42163}">
  <ds:schemaRefs/>
</ds:datastoreItem>
</file>

<file path=customXml/itemProps36.xml><?xml version="1.0" encoding="utf-8"?>
<ds:datastoreItem xmlns:ds="http://schemas.openxmlformats.org/officeDocument/2006/customXml" ds:itemID="{9482954F-3BD9-4D74-B6D8-0A6FDE0DECA2}">
  <ds:schemaRefs/>
</ds:datastoreItem>
</file>

<file path=customXml/itemProps37.xml><?xml version="1.0" encoding="utf-8"?>
<ds:datastoreItem xmlns:ds="http://schemas.openxmlformats.org/officeDocument/2006/customXml" ds:itemID="{86898150-9E18-42C5-AB05-2DDCEA38F02E}">
  <ds:schemaRefs/>
</ds:datastoreItem>
</file>

<file path=customXml/itemProps38.xml><?xml version="1.0" encoding="utf-8"?>
<ds:datastoreItem xmlns:ds="http://schemas.openxmlformats.org/officeDocument/2006/customXml" ds:itemID="{90BED013-65AD-4771-A9B9-F981C8D42671}">
  <ds:schemaRefs/>
</ds:datastoreItem>
</file>

<file path=customXml/itemProps39.xml><?xml version="1.0" encoding="utf-8"?>
<ds:datastoreItem xmlns:ds="http://schemas.openxmlformats.org/officeDocument/2006/customXml" ds:itemID="{9391157C-0EFE-42DB-B13E-340223BF4E69}">
  <ds:schemaRefs/>
</ds:datastoreItem>
</file>

<file path=customXml/itemProps40.xml><?xml version="1.0" encoding="utf-8"?>
<ds:datastoreItem xmlns:ds="http://schemas.openxmlformats.org/officeDocument/2006/customXml" ds:itemID="{F635DBE0-E2D1-4ECF-88AC-43A3F2DFFAAE}">
  <ds:schemaRefs/>
</ds:datastoreItem>
</file>

<file path=customXml/itemProps41.xml><?xml version="1.0" encoding="utf-8"?>
<ds:datastoreItem xmlns:ds="http://schemas.openxmlformats.org/officeDocument/2006/customXml" ds:itemID="{A38E51C6-8192-4C41-93F7-D2255ADB762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2026-07-17T15:46:54Z</dcterms:modified>
</cp:coreProperties>
</file>