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edbackController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<sst xmlns="http://schemas.openxmlformats.org/spreadsheetml/2006/main" count="223" uniqueCount="159">
  <si>
    <t xml:space="preserve">#</t>
  </si>
  <si>
    <t xml:space="preserve">Reference</t>
  </si>
  <si>
    <t xml:space="preserve">Qty</t>
  </si>
  <si>
    <t xml:space="preserve">Value</t>
  </si>
  <si>
    <t xml:space="preserve">Footprint</t>
  </si>
  <si>
    <t xml:space="preserve">DNP</t>
  </si>
  <si>
    <t xml:space="preserve">Link</t>
  </si>
  <si>
    <t xml:space="preserve">Have</t>
  </si>
  <si>
    <t xml:space="preserve">Need</t>
  </si>
  <si>
    <t xml:space="preserve">Order</t>
  </si>
  <si>
    <t xml:space="preserve">ordered</t>
  </si>
  <si>
    <t xml:space="preserve">C1, C18</t>
  </si>
  <si>
    <t xml:space="preserve">30p</t>
  </si>
  <si>
    <t xml:space="preserve">Capacitor_SMD:C_0805_2012Metric</t>
  </si>
  <si>
    <t xml:space="preserve">C2, C6, C12, C15, C26, C28</t>
  </si>
  <si>
    <t xml:space="preserve">10u</t>
  </si>
  <si>
    <t xml:space="preserve">https://www.digikey.ca/en/products/detail/samsung-electro-mechanics/CL21A106KOQNNNG/3894417</t>
  </si>
  <si>
    <t xml:space="preserve">C3, C5, C8, C9, C10, C13, C16, C25</t>
  </si>
  <si>
    <t xml:space="preserve">100n</t>
  </si>
  <si>
    <t xml:space="preserve">https://www.digikey.ca/en/products/detail/samsung-electro-mechanics/CL21B104KBCNNNC/3886661</t>
  </si>
  <si>
    <t xml:space="preserve">C4, C20, C21</t>
  </si>
  <si>
    <t xml:space="preserve">1n</t>
  </si>
  <si>
    <t xml:space="preserve">https://www.digikey.ca/en/products/detail/samsung-electro-mechanics/CL21B102KBANFNC/3888082</t>
  </si>
  <si>
    <t xml:space="preserve">C7, C11, C17, C19, C22, C23, C24, C29</t>
  </si>
  <si>
    <t xml:space="preserve">1u</t>
  </si>
  <si>
    <t xml:space="preserve">https://www.digikey.ca/en/products/detail/samsung-electro-mechanics/CL21B105KAFNNNE/3886724</t>
  </si>
  <si>
    <t xml:space="preserve">C14</t>
  </si>
  <si>
    <t xml:space="preserve">https://www.digikey.ca/en/products/detail/kyocera-avx/08055A300JAT2A/1602540</t>
  </si>
  <si>
    <t xml:space="preserve">C27</t>
  </si>
  <si>
    <t xml:space="preserve">10n</t>
  </si>
  <si>
    <t xml:space="preserve">https://www.digikey.ca/en/products/detail/samsung-electro-mechanics/CL21B103KBANNNC/3886673</t>
  </si>
  <si>
    <t xml:space="preserve">D1, D2, D3, D4, D5, D6</t>
  </si>
  <si>
    <t xml:space="preserve">CUS10S30</t>
  </si>
  <si>
    <t xml:space="preserve">Diode_SMD:D_SOD-323_HandSoldering</t>
  </si>
  <si>
    <t xml:space="preserve">https://www.digikey.ca/en/products/detail/toshiba-semiconductor-and-storage/CUS10S30-H3F/5114299</t>
  </si>
  <si>
    <t xml:space="preserve">FB1, FB2</t>
  </si>
  <si>
    <t xml:space="preserve">FerriteBead</t>
  </si>
  <si>
    <t xml:space="preserve">Resistor_SMD:R_0805_2012Metric_Pad1.20x1.40mm_HandSolder</t>
  </si>
  <si>
    <t xml:space="preserve">https://www.digikey.ca/en/products/detail/tai-tech-advanced-electronics-co-ltd/HFZ-2012PF-700T60/17835559</t>
  </si>
  <si>
    <t xml:space="preserve">H1, H2, H3, H4</t>
  </si>
  <si>
    <t xml:space="preserve">xMicrowaveHole</t>
  </si>
  <si>
    <t xml:space="preserve">MountingHole:MountingHole_2.1mm</t>
  </si>
  <si>
    <t xml:space="preserve">N/A</t>
  </si>
  <si>
    <t xml:space="preserve">H5, H6, H7, H8</t>
  </si>
  <si>
    <t xml:space="preserve">BoardMountingHole</t>
  </si>
  <si>
    <t xml:space="preserve">MountingHole:MountingHole_3.2mm_M3</t>
  </si>
  <si>
    <t xml:space="preserve">J1</t>
  </si>
  <si>
    <t xml:space="preserve">Feedback</t>
  </si>
  <si>
    <t xml:space="preserve">Connector_Coaxial:BNC_Amphenol_B6252HB-NPP3G-50_Horizontal</t>
  </si>
  <si>
    <t xml:space="preserve">Don’t Need</t>
  </si>
  <si>
    <t xml:space="preserve">J2</t>
  </si>
  <si>
    <t xml:space="preserve">Setpoint1</t>
  </si>
  <si>
    <t xml:space="preserve">J3</t>
  </si>
  <si>
    <t xml:space="preserve">Setpoint2</t>
  </si>
  <si>
    <t xml:space="preserve">J4</t>
  </si>
  <si>
    <t xml:space="preserve">Output</t>
  </si>
  <si>
    <t xml:space="preserve">J5</t>
  </si>
  <si>
    <t xml:space="preserve">CDR-03-GS</t>
  </si>
  <si>
    <t xml:space="preserve">Connector_PinSocket_2.54mm:PinSocket_1x03_P2.54mm_Vertical</t>
  </si>
  <si>
    <t xml:space="preserve">J6</t>
  </si>
  <si>
    <t xml:space="preserve">CDR-02-GS</t>
  </si>
  <si>
    <t xml:space="preserve">Connector_PinHeader_2.54mm:PinHeader_1x02_P2.54mm_Vertical</t>
  </si>
  <si>
    <t xml:space="preserve">JP1, JP2, JP3</t>
  </si>
  <si>
    <t xml:space="preserve">SolderJumper_2_Open</t>
  </si>
  <si>
    <t xml:space="preserve">Jumper:SolderJumper-2_P1.3mm_Open_Pad1.0x1.5mm</t>
  </si>
  <si>
    <t xml:space="preserve">R1</t>
  </si>
  <si>
    <t xml:space="preserve">50R</t>
  </si>
  <si>
    <t xml:space="preserve">Resistor_SMD:R_0805_2012Metric</t>
  </si>
  <si>
    <t xml:space="preserve">R2, R6, R7, R9, R13, R16, R19, R20, R28, R33, R34, R37, R41, R42, R43, R46</t>
  </si>
  <si>
    <t xml:space="preserve">0R</t>
  </si>
  <si>
    <t xml:space="preserve">https://www.digikey.ca/en/products/detail/stackpole-electronics-inc/RMCF0805ZT0R00/1756901</t>
  </si>
  <si>
    <t xml:space="preserve">R3, R18, R40, R44, R45</t>
  </si>
  <si>
    <t xml:space="preserve">R4, R15</t>
  </si>
  <si>
    <t xml:space="preserve">1k</t>
  </si>
  <si>
    <t xml:space="preserve">R5</t>
  </si>
  <si>
    <t xml:space="preserve">350R</t>
  </si>
  <si>
    <t xml:space="preserve">https://www.digikey.ca/en/products/detail/yageo/RC0805FR-07316RL/727856</t>
  </si>
  <si>
    <t xml:space="preserve">R8, R10, R27, R29</t>
  </si>
  <si>
    <t xml:space="preserve">https://www.digikey.ca/en/products/detail/stackpole-electronics-inc/RNCP0805FTD1K00/2240229</t>
  </si>
  <si>
    <t xml:space="preserve">R11</t>
  </si>
  <si>
    <t xml:space="preserve">160R</t>
  </si>
  <si>
    <t xml:space="preserve">https://www.digikey.ca/en/products/detail/koa-speer-electronics-inc/RK73H2ATTD1600F/10234348</t>
  </si>
  <si>
    <t xml:space="preserve">R12, R14</t>
  </si>
  <si>
    <t xml:space="preserve">2k</t>
  </si>
  <si>
    <t xml:space="preserve">https://www.digikey.ca/en/products/detail/stackpole-electronics-inc/RMCF0805FT2K00/1760249</t>
  </si>
  <si>
    <t xml:space="preserve">R17</t>
  </si>
  <si>
    <t xml:space="preserve">R21, R22, R23, R24, R25, R26, R30, R31, R32</t>
  </si>
  <si>
    <t xml:space="preserve">10R</t>
  </si>
  <si>
    <t xml:space="preserve">https://www.digikey.ca/en/products/detail/stackpole-electronics-inc/RMCF0805FT10R0/1760155</t>
  </si>
  <si>
    <t xml:space="preserve">R35</t>
  </si>
  <si>
    <t xml:space="preserve">150R</t>
  </si>
  <si>
    <t xml:space="preserve">https://www.digikey.ca/en/products/detail/koa-speer-electronics-inc/RK73H2ATTD1500F/10234167</t>
  </si>
  <si>
    <t xml:space="preserve">R36</t>
  </si>
  <si>
    <t xml:space="preserve">100k</t>
  </si>
  <si>
    <t xml:space="preserve">R38, R39</t>
  </si>
  <si>
    <t xml:space="preserve">10k</t>
  </si>
  <si>
    <t xml:space="preserve">https://www.digikey.ca/en/products/detail/vishay-dale/CRCW080510K0FKEAC/7928398</t>
  </si>
  <si>
    <t xml:space="preserve">TP1</t>
  </si>
  <si>
    <t xml:space="preserve">ADC_CONV</t>
  </si>
  <si>
    <t xml:space="preserve">TestPoint:TestPoint_Loop_D2.50mm_Drill1.0mm</t>
  </si>
  <si>
    <t xml:space="preserve">TP2</t>
  </si>
  <si>
    <t xml:space="preserve">ADC_DAT</t>
  </si>
  <si>
    <t xml:space="preserve">TP3</t>
  </si>
  <si>
    <t xml:space="preserve">ADC_CLK</t>
  </si>
  <si>
    <t xml:space="preserve">TP4</t>
  </si>
  <si>
    <t xml:space="preserve">DAC_CS</t>
  </si>
  <si>
    <t xml:space="preserve">TP5</t>
  </si>
  <si>
    <t xml:space="preserve">DAC_DIN</t>
  </si>
  <si>
    <t xml:space="preserve">TP6</t>
  </si>
  <si>
    <t xml:space="preserve">DAC_CLK</t>
  </si>
  <si>
    <t xml:space="preserve">TP7</t>
  </si>
  <si>
    <t xml:space="preserve">+5V</t>
  </si>
  <si>
    <t xml:space="preserve">TP8</t>
  </si>
  <si>
    <t xml:space="preserve">+3.3V</t>
  </si>
  <si>
    <t xml:space="preserve">TP9</t>
  </si>
  <si>
    <t xml:space="preserve">GNDD</t>
  </si>
  <si>
    <t xml:space="preserve">TP10</t>
  </si>
  <si>
    <t xml:space="preserve">GNDA</t>
  </si>
  <si>
    <t xml:space="preserve">TP11</t>
  </si>
  <si>
    <t xml:space="preserve">+5VA</t>
  </si>
  <si>
    <t xml:space="preserve">TP12</t>
  </si>
  <si>
    <t xml:space="preserve">+9V</t>
  </si>
  <si>
    <t xml:space="preserve">U1, U6</t>
  </si>
  <si>
    <t xml:space="preserve">RS621</t>
  </si>
  <si>
    <t xml:space="preserve">Package_TO_SOT_SMD:SOT-23-5_HandSoldering</t>
  </si>
  <si>
    <t xml:space="preserve">https://www.digikey.ca/en/products/detail/runic-technology/RS621KXF/14544643</t>
  </si>
  <si>
    <t xml:space="preserve">U2</t>
  </si>
  <si>
    <t xml:space="preserve">MCP331x1</t>
  </si>
  <si>
    <t xml:space="preserve">Package_SO:MSOP-10_3x3mm_P0.5mm</t>
  </si>
  <si>
    <t xml:space="preserve">https://www.digikey.ca/en/products/detail/microchip-technology/MCP33131-10-E-MS/9757740</t>
  </si>
  <si>
    <t xml:space="preserve">U3</t>
  </si>
  <si>
    <t xml:space="preserve">TXU0104D</t>
  </si>
  <si>
    <t xml:space="preserve">Package_SO:SOIC-14_3.9x8.7mm_P1.27mm</t>
  </si>
  <si>
    <t xml:space="preserve">https://www.digikey.ca/en/products/detail/texas-instruments/TXB0104DR/1629101</t>
  </si>
  <si>
    <t xml:space="preserve">U4</t>
  </si>
  <si>
    <t xml:space="preserve">Teensy4.0</t>
  </si>
  <si>
    <t xml:space="preserve">Teensy:Teensy40</t>
  </si>
  <si>
    <t xml:space="preserve">https://www.digikey.ca/en/products/detail/sparkfun-electronics/DEV-15583/10384551</t>
  </si>
  <si>
    <t xml:space="preserve">U5</t>
  </si>
  <si>
    <t xml:space="preserve">MAX5541CSA+T</t>
  </si>
  <si>
    <t xml:space="preserve">Package_SO:SOIC-8_3.9x4.9mm_P1.27mm</t>
  </si>
  <si>
    <t xml:space="preserve">https://www.digikey.ca/en/products/detail/analog-devices-inc-maxim-integrated/MAX5541CSA-T/1780972</t>
  </si>
  <si>
    <t xml:space="preserve">U7</t>
  </si>
  <si>
    <t xml:space="preserve">MIC5504-3.3YM5</t>
  </si>
  <si>
    <t xml:space="preserve">Package_TO_SOT_SMD:SOT-23-5</t>
  </si>
  <si>
    <t xml:space="preserve">https://www.digikey.ca/en/products/detail/microchip-technology/MIC5504-1-8YM5-TR/5209404</t>
  </si>
  <si>
    <t xml:space="preserve">U8</t>
  </si>
  <si>
    <t xml:space="preserve">TC1014-2.5VCT713</t>
  </si>
  <si>
    <t xml:space="preserve">https://www.digikey.ca/en/products/detail/microchip-technology/TC1014-2-5VCT713/443102</t>
  </si>
  <si>
    <t xml:space="preserve">U9</t>
  </si>
  <si>
    <t xml:space="preserve">TC1014-1.8VCT713</t>
  </si>
  <si>
    <t xml:space="preserve">https://www.digikey.ca/en/products/detail/microchip-technology/TC1014-1-8VCT713/443100</t>
  </si>
  <si>
    <t xml:space="preserve">U10</t>
  </si>
  <si>
    <t xml:space="preserve">NJM2882F05-TE1</t>
  </si>
  <si>
    <t xml:space="preserve">https://www.digikey.ca/en/products/detail/nisshinbo-micro-devices-inc/NJM2882F05-TE1/10671911</t>
  </si>
  <si>
    <t xml:space="preserve">U11</t>
  </si>
  <si>
    <t xml:space="preserve">IB0509LS-1WR3</t>
  </si>
  <si>
    <t xml:space="preserve">Misc:IB05_LS-1WR3</t>
  </si>
  <si>
    <t xml:space="preserve">https://www.digikey.ca/en/products/detail/mornsun-america-llc/IB0509LS-1WR3/16571428?s=N4IgTCBcDaIJICEAMBWJBOAMgZQLQEYB1AJQGYQBdAXyA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</si>
</sst>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4" activeCellId="0" sqref="G2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65.48"/>
    <col collapsed="false" customWidth="true" hidden="false" outlineLevel="0" max="3" min="3" style="0" width="4.48"/>
    <col collapsed="false" customWidth="true" hidden="false" outlineLevel="0" max="4" min="4" style="0" width="19.91"/>
    <col collapsed="false" customWidth="true" hidden="false" outlineLevel="0" max="5" min="5" style="0" width="56.87"/>
    <col collapsed="false" customWidth="true" hidden="false" outlineLevel="0" max="6" min="6" style="0" width="5.32"/>
    <col collapsed="false" customWidth="true" hidden="false" outlineLevel="0" max="7" min="7" style="0" width="13.8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2.8" hidden="false" customHeight="false" outlineLevel="0" collapsed="false">
      <c r="A2" s="0" t="n">
        <v>1</v>
      </c>
      <c r="B2" s="0" t="s">
        <v>11</v>
      </c>
      <c r="C2" s="0" t="n">
        <v>2</v>
      </c>
      <c r="D2" s="0" t="s">
        <v>12</v>
      </c>
      <c r="E2" s="0" t="s">
        <v>13</v>
      </c>
      <c r="F2" s="0" t="s">
        <v>5</v>
      </c>
      <c r="J2" s="0" t="n">
        <f aca="false">IF(NOT(F2="DNP"),C2*2,0)</f>
        <v>0</v>
      </c>
    </row>
    <row r="3" customFormat="false" ht="12.8" hidden="false" customHeight="false" outlineLevel="0" collapsed="false">
      <c r="A3" s="0" t="n">
        <v>2</v>
      </c>
      <c r="B3" s="0" t="s">
        <v>14</v>
      </c>
      <c r="C3" s="0" t="n">
        <v>6</v>
      </c>
      <c r="D3" s="0" t="s">
        <v>15</v>
      </c>
      <c r="E3" s="0" t="s">
        <v>13</v>
      </c>
      <c r="G3" s="0" t="s">
        <v>16</v>
      </c>
      <c r="J3" s="0" t="n">
        <f aca="false">IF(NOT(F3="DNP"),C3*2,0)</f>
        <v>12</v>
      </c>
    </row>
    <row r="4" customFormat="false" ht="12.8" hidden="false" customHeight="false" outlineLevel="0" collapsed="false">
      <c r="A4" s="0" t="n">
        <v>3</v>
      </c>
      <c r="B4" s="0" t="s">
        <v>17</v>
      </c>
      <c r="C4" s="0" t="n">
        <v>8</v>
      </c>
      <c r="D4" s="0" t="s">
        <v>18</v>
      </c>
      <c r="E4" s="0" t="s">
        <v>13</v>
      </c>
      <c r="G4" s="0" t="s">
        <v>19</v>
      </c>
      <c r="J4" s="0" t="n">
        <f aca="false">IF(NOT(F4="DNP"),C4*2,0)</f>
        <v>16</v>
      </c>
    </row>
    <row r="5" customFormat="false" ht="12.8" hidden="false" customHeight="false" outlineLevel="0" collapsed="false">
      <c r="A5" s="0" t="n">
        <v>4</v>
      </c>
      <c r="B5" s="0" t="s">
        <v>20</v>
      </c>
      <c r="C5" s="0" t="n">
        <v>3</v>
      </c>
      <c r="D5" s="0" t="s">
        <v>21</v>
      </c>
      <c r="E5" s="0" t="s">
        <v>13</v>
      </c>
      <c r="G5" s="0" t="s">
        <v>22</v>
      </c>
      <c r="J5" s="0" t="n">
        <f aca="false">IF(NOT(F5="DNP"),C5*2,0)</f>
        <v>6</v>
      </c>
    </row>
    <row r="6" customFormat="false" ht="12.8" hidden="false" customHeight="false" outlineLevel="0" collapsed="false">
      <c r="A6" s="0" t="n">
        <v>5</v>
      </c>
      <c r="B6" s="0" t="s">
        <v>23</v>
      </c>
      <c r="C6" s="0" t="n">
        <v>8</v>
      </c>
      <c r="D6" s="0" t="s">
        <v>24</v>
      </c>
      <c r="E6" s="0" t="s">
        <v>13</v>
      </c>
      <c r="G6" s="0" t="s">
        <v>25</v>
      </c>
      <c r="J6" s="0" t="n">
        <f aca="false">IF(NOT(F6="DNP"),C6*2,0)</f>
        <v>16</v>
      </c>
    </row>
    <row r="7" customFormat="false" ht="12.8" hidden="false" customHeight="false" outlineLevel="0" collapsed="false">
      <c r="A7" s="0" t="n">
        <v>6</v>
      </c>
      <c r="B7" s="0" t="s">
        <v>26</v>
      </c>
      <c r="C7" s="0" t="n">
        <v>1</v>
      </c>
      <c r="D7" s="0" t="s">
        <v>12</v>
      </c>
      <c r="E7" s="0" t="s">
        <v>13</v>
      </c>
      <c r="G7" s="0" t="s">
        <v>27</v>
      </c>
      <c r="J7" s="0" t="n">
        <f aca="false">IF(NOT(F7="DNP"),C7*2,0)</f>
        <v>2</v>
      </c>
    </row>
    <row r="8" customFormat="false" ht="12.8" hidden="false" customHeight="false" outlineLevel="0" collapsed="false">
      <c r="A8" s="0" t="n">
        <v>7</v>
      </c>
      <c r="B8" s="0" t="s">
        <v>28</v>
      </c>
      <c r="C8" s="0" t="n">
        <v>1</v>
      </c>
      <c r="D8" s="0" t="s">
        <v>29</v>
      </c>
      <c r="E8" s="0" t="s">
        <v>13</v>
      </c>
      <c r="G8" s="0" t="s">
        <v>30</v>
      </c>
      <c r="J8" s="0" t="n">
        <f aca="false">IF(NOT(F8="DNP"),C8*2,0)</f>
        <v>2</v>
      </c>
    </row>
    <row r="9" customFormat="false" ht="12.8" hidden="false" customHeight="false" outlineLevel="0" collapsed="false">
      <c r="A9" s="0" t="n">
        <v>8</v>
      </c>
      <c r="B9" s="0" t="s">
        <v>31</v>
      </c>
      <c r="C9" s="0" t="n">
        <v>6</v>
      </c>
      <c r="D9" s="0" t="s">
        <v>32</v>
      </c>
      <c r="E9" s="0" t="s">
        <v>33</v>
      </c>
      <c r="G9" s="0" t="s">
        <v>34</v>
      </c>
      <c r="J9" s="0" t="n">
        <f aca="false">IF(NOT(F9="DNP"),C9*2,0)</f>
        <v>12</v>
      </c>
    </row>
    <row r="10" customFormat="false" ht="12.8" hidden="false" customHeight="false" outlineLevel="0" collapsed="false">
      <c r="A10" s="0" t="n">
        <v>9</v>
      </c>
      <c r="B10" s="0" t="s">
        <v>35</v>
      </c>
      <c r="C10" s="0" t="n">
        <v>2</v>
      </c>
      <c r="D10" s="0" t="s">
        <v>36</v>
      </c>
      <c r="E10" s="0" t="s">
        <v>37</v>
      </c>
      <c r="G10" s="0" t="s">
        <v>38</v>
      </c>
      <c r="J10" s="0" t="n">
        <f aca="false">IF(NOT(F10="DNP"),C10*2,0)</f>
        <v>4</v>
      </c>
    </row>
    <row r="11" customFormat="false" ht="12.8" hidden="false" customHeight="false" outlineLevel="0" collapsed="false">
      <c r="A11" s="0" t="n">
        <v>10</v>
      </c>
      <c r="B11" s="0" t="s">
        <v>39</v>
      </c>
      <c r="C11" s="0" t="n">
        <v>4</v>
      </c>
      <c r="D11" s="0" t="s">
        <v>40</v>
      </c>
      <c r="E11" s="0" t="s">
        <v>41</v>
      </c>
      <c r="G11" s="0" t="s">
        <v>42</v>
      </c>
      <c r="J11" s="0" t="n">
        <f aca="false">IF(NOT(F11="DNP"),C11*2,0)</f>
        <v>8</v>
      </c>
    </row>
    <row r="12" customFormat="false" ht="12.8" hidden="false" customHeight="false" outlineLevel="0" collapsed="false">
      <c r="A12" s="0" t="n">
        <v>11</v>
      </c>
      <c r="B12" s="0" t="s">
        <v>43</v>
      </c>
      <c r="C12" s="0" t="n">
        <v>4</v>
      </c>
      <c r="D12" s="0" t="s">
        <v>44</v>
      </c>
      <c r="E12" s="0" t="s">
        <v>45</v>
      </c>
      <c r="G12" s="1" t="s">
        <v>42</v>
      </c>
      <c r="J12" s="0" t="n">
        <f aca="false">IF(NOT(F12="DNP"),C12*2,0)</f>
        <v>8</v>
      </c>
    </row>
    <row r="13" customFormat="false" ht="12.8" hidden="false" customHeight="false" outlineLevel="0" collapsed="false">
      <c r="A13" s="0" t="n">
        <v>12</v>
      </c>
      <c r="B13" s="0" t="s">
        <v>46</v>
      </c>
      <c r="C13" s="0" t="n">
        <v>1</v>
      </c>
      <c r="D13" s="0" t="s">
        <v>47</v>
      </c>
      <c r="E13" s="0" t="s">
        <v>48</v>
      </c>
      <c r="G13" s="0" t="s">
        <v>49</v>
      </c>
      <c r="J13" s="0" t="n">
        <f aca="false">IF(NOT(F13="DNP"),C13*2,0)</f>
        <v>2</v>
      </c>
    </row>
    <row r="14" customFormat="false" ht="12.8" hidden="false" customHeight="false" outlineLevel="0" collapsed="false">
      <c r="A14" s="0" t="n">
        <v>13</v>
      </c>
      <c r="B14" s="0" t="s">
        <v>50</v>
      </c>
      <c r="C14" s="0" t="n">
        <v>1</v>
      </c>
      <c r="D14" s="0" t="s">
        <v>51</v>
      </c>
      <c r="E14" s="0" t="s">
        <v>48</v>
      </c>
      <c r="G14" s="1" t="s">
        <v>49</v>
      </c>
      <c r="J14" s="0" t="n">
        <f aca="false">IF(NOT(F14="DNP"),C14*2,0)</f>
        <v>2</v>
      </c>
    </row>
    <row r="15" customFormat="false" ht="12.8" hidden="false" customHeight="false" outlineLevel="0" collapsed="false">
      <c r="A15" s="0" t="n">
        <v>14</v>
      </c>
      <c r="B15" s="0" t="s">
        <v>52</v>
      </c>
      <c r="C15" s="0" t="n">
        <v>1</v>
      </c>
      <c r="D15" s="0" t="s">
        <v>53</v>
      </c>
      <c r="E15" s="0" t="s">
        <v>48</v>
      </c>
      <c r="G15" s="1" t="s">
        <v>49</v>
      </c>
      <c r="J15" s="0" t="n">
        <f aca="false">IF(NOT(F15="DNP"),C15*2,0)</f>
        <v>2</v>
      </c>
    </row>
    <row r="16" customFormat="false" ht="12.8" hidden="false" customHeight="false" outlineLevel="0" collapsed="false">
      <c r="A16" s="0" t="n">
        <v>15</v>
      </c>
      <c r="B16" s="0" t="s">
        <v>54</v>
      </c>
      <c r="C16" s="0" t="n">
        <v>1</v>
      </c>
      <c r="D16" s="0" t="s">
        <v>55</v>
      </c>
      <c r="E16" s="0" t="s">
        <v>48</v>
      </c>
      <c r="G16" s="1" t="s">
        <v>49</v>
      </c>
      <c r="J16" s="0" t="n">
        <f aca="false">IF(NOT(F16="DNP"),C16*2,0)</f>
        <v>2</v>
      </c>
    </row>
    <row r="17" customFormat="false" ht="12.8" hidden="false" customHeight="false" outlineLevel="0" collapsed="false">
      <c r="A17" s="0" t="n">
        <v>16</v>
      </c>
      <c r="B17" s="0" t="s">
        <v>56</v>
      </c>
      <c r="C17" s="0" t="n">
        <v>1</v>
      </c>
      <c r="D17" s="0" t="s">
        <v>57</v>
      </c>
      <c r="E17" s="0" t="s">
        <v>58</v>
      </c>
      <c r="G17" s="1" t="s">
        <v>49</v>
      </c>
      <c r="J17" s="0" t="n">
        <f aca="false">IF(NOT(F17="DNP"),C17*2,0)</f>
        <v>2</v>
      </c>
    </row>
    <row r="18" customFormat="false" ht="12.8" hidden="false" customHeight="false" outlineLevel="0" collapsed="false">
      <c r="A18" s="0" t="n">
        <v>17</v>
      </c>
      <c r="B18" s="0" t="s">
        <v>59</v>
      </c>
      <c r="C18" s="0" t="n">
        <v>1</v>
      </c>
      <c r="D18" s="0" t="s">
        <v>60</v>
      </c>
      <c r="E18" s="0" t="s">
        <v>61</v>
      </c>
      <c r="G18" s="1" t="s">
        <v>49</v>
      </c>
      <c r="J18" s="0" t="n">
        <f aca="false">IF(NOT(F18="DNP"),C18*2,0)</f>
        <v>2</v>
      </c>
    </row>
    <row r="19" customFormat="false" ht="12.8" hidden="false" customHeight="false" outlineLevel="0" collapsed="false">
      <c r="A19" s="0" t="n">
        <v>18</v>
      </c>
      <c r="B19" s="0" t="s">
        <v>62</v>
      </c>
      <c r="C19" s="0" t="n">
        <v>3</v>
      </c>
      <c r="D19" s="0" t="s">
        <v>63</v>
      </c>
      <c r="E19" s="0" t="s">
        <v>64</v>
      </c>
      <c r="G19" s="1" t="s">
        <v>42</v>
      </c>
      <c r="J19" s="0" t="n">
        <f aca="false">IF(NOT(F19="DNP"),C19*2,0)</f>
        <v>6</v>
      </c>
    </row>
    <row r="20" customFormat="false" ht="12.8" hidden="false" customHeight="false" outlineLevel="0" collapsed="false">
      <c r="A20" s="0" t="n">
        <v>19</v>
      </c>
      <c r="B20" s="0" t="s">
        <v>65</v>
      </c>
      <c r="C20" s="0" t="n">
        <v>1</v>
      </c>
      <c r="D20" s="0" t="s">
        <v>66</v>
      </c>
      <c r="E20" s="0" t="s">
        <v>67</v>
      </c>
      <c r="F20" s="0" t="s">
        <v>5</v>
      </c>
      <c r="J20" s="0" t="n">
        <f aca="false">IF(NOT(F20="DNP"),C20*2,0)</f>
        <v>0</v>
      </c>
    </row>
    <row r="21" customFormat="false" ht="12.8" hidden="false" customHeight="false" outlineLevel="0" collapsed="false">
      <c r="A21" s="0" t="n">
        <v>20</v>
      </c>
      <c r="B21" s="0" t="s">
        <v>68</v>
      </c>
      <c r="C21" s="0" t="n">
        <v>16</v>
      </c>
      <c r="D21" s="0" t="s">
        <v>69</v>
      </c>
      <c r="E21" s="0" t="s">
        <v>67</v>
      </c>
      <c r="G21" s="0" t="s">
        <v>70</v>
      </c>
      <c r="J21" s="0" t="n">
        <f aca="false">IF(NOT(F21="DNP"),C21*2,0)</f>
        <v>32</v>
      </c>
    </row>
    <row r="22" customFormat="false" ht="12.8" hidden="false" customHeight="false" outlineLevel="0" collapsed="false">
      <c r="A22" s="0" t="n">
        <v>21</v>
      </c>
      <c r="B22" s="0" t="s">
        <v>71</v>
      </c>
      <c r="C22" s="0" t="n">
        <v>5</v>
      </c>
      <c r="D22" s="0" t="s">
        <v>69</v>
      </c>
      <c r="E22" s="0" t="s">
        <v>67</v>
      </c>
      <c r="F22" s="0" t="s">
        <v>5</v>
      </c>
      <c r="J22" s="0" t="n">
        <f aca="false">IF(NOT(F22="DNP"),C22*2,0)</f>
        <v>0</v>
      </c>
    </row>
    <row r="23" customFormat="false" ht="12.8" hidden="false" customHeight="false" outlineLevel="0" collapsed="false">
      <c r="A23" s="0" t="n">
        <v>22</v>
      </c>
      <c r="B23" s="0" t="s">
        <v>72</v>
      </c>
      <c r="C23" s="0" t="n">
        <v>2</v>
      </c>
      <c r="D23" s="0" t="s">
        <v>73</v>
      </c>
      <c r="E23" s="0" t="s">
        <v>67</v>
      </c>
      <c r="F23" s="0" t="s">
        <v>5</v>
      </c>
      <c r="J23" s="0" t="n">
        <f aca="false">IF(NOT(F23="DNP"),C23*2,0)</f>
        <v>0</v>
      </c>
    </row>
    <row r="24" customFormat="false" ht="12.8" hidden="false" customHeight="false" outlineLevel="0" collapsed="false">
      <c r="A24" s="0" t="n">
        <v>23</v>
      </c>
      <c r="B24" s="0" t="s">
        <v>74</v>
      </c>
      <c r="C24" s="0" t="n">
        <v>1</v>
      </c>
      <c r="D24" s="0" t="s">
        <v>75</v>
      </c>
      <c r="E24" s="0" t="s">
        <v>67</v>
      </c>
      <c r="G24" s="0" t="s">
        <v>76</v>
      </c>
      <c r="J24" s="0" t="n">
        <f aca="false">IF(NOT(F24="DNP"),C24*2,0)</f>
        <v>2</v>
      </c>
    </row>
    <row r="25" customFormat="false" ht="12.8" hidden="false" customHeight="false" outlineLevel="0" collapsed="false">
      <c r="A25" s="0" t="n">
        <v>24</v>
      </c>
      <c r="B25" s="0" t="s">
        <v>77</v>
      </c>
      <c r="C25" s="0" t="n">
        <v>4</v>
      </c>
      <c r="D25" s="0" t="s">
        <v>73</v>
      </c>
      <c r="E25" s="0" t="s">
        <v>67</v>
      </c>
      <c r="G25" s="0" t="s">
        <v>78</v>
      </c>
      <c r="J25" s="0" t="n">
        <f aca="false">IF(NOT(F25="DNP"),C25*2,0)</f>
        <v>8</v>
      </c>
    </row>
    <row r="26" customFormat="false" ht="12.8" hidden="false" customHeight="false" outlineLevel="0" collapsed="false">
      <c r="A26" s="0" t="n">
        <v>25</v>
      </c>
      <c r="B26" s="0" t="s">
        <v>79</v>
      </c>
      <c r="C26" s="0" t="n">
        <v>1</v>
      </c>
      <c r="D26" s="0" t="s">
        <v>80</v>
      </c>
      <c r="E26" s="0" t="s">
        <v>67</v>
      </c>
      <c r="G26" s="0" t="s">
        <v>81</v>
      </c>
      <c r="J26" s="0" t="n">
        <f aca="false">IF(NOT(F26="DNP"),C26*2,0)</f>
        <v>2</v>
      </c>
    </row>
    <row r="27" customFormat="false" ht="12.8" hidden="false" customHeight="false" outlineLevel="0" collapsed="false">
      <c r="A27" s="0" t="n">
        <v>26</v>
      </c>
      <c r="B27" s="0" t="s">
        <v>82</v>
      </c>
      <c r="C27" s="0" t="n">
        <v>2</v>
      </c>
      <c r="D27" s="0" t="s">
        <v>83</v>
      </c>
      <c r="E27" s="0" t="s">
        <v>67</v>
      </c>
      <c r="G27" s="0" t="s">
        <v>84</v>
      </c>
      <c r="J27" s="0" t="n">
        <f aca="false">IF(NOT(F27="DNP"),C27*2,0)</f>
        <v>4</v>
      </c>
    </row>
    <row r="28" customFormat="false" ht="12.8" hidden="false" customHeight="false" outlineLevel="0" collapsed="false">
      <c r="A28" s="0" t="n">
        <v>27</v>
      </c>
      <c r="B28" s="0" t="s">
        <v>85</v>
      </c>
      <c r="C28" s="0" t="n">
        <v>1</v>
      </c>
      <c r="D28" s="0" t="s">
        <v>83</v>
      </c>
      <c r="E28" s="0" t="s">
        <v>67</v>
      </c>
      <c r="F28" s="0" t="s">
        <v>5</v>
      </c>
      <c r="J28" s="0" t="n">
        <f aca="false">IF(NOT(F28="DNP"),C28*2,0)</f>
        <v>0</v>
      </c>
    </row>
    <row r="29" customFormat="false" ht="12.8" hidden="false" customHeight="false" outlineLevel="0" collapsed="false">
      <c r="A29" s="0" t="n">
        <v>28</v>
      </c>
      <c r="B29" s="0" t="s">
        <v>86</v>
      </c>
      <c r="C29" s="0" t="n">
        <v>9</v>
      </c>
      <c r="D29" s="0" t="s">
        <v>87</v>
      </c>
      <c r="E29" s="0" t="s">
        <v>67</v>
      </c>
      <c r="G29" s="0" t="s">
        <v>88</v>
      </c>
      <c r="J29" s="0" t="n">
        <f aca="false">IF(NOT(F29="DNP"),C29*2,0)</f>
        <v>18</v>
      </c>
    </row>
    <row r="30" customFormat="false" ht="12.8" hidden="false" customHeight="false" outlineLevel="0" collapsed="false">
      <c r="A30" s="0" t="n">
        <v>29</v>
      </c>
      <c r="B30" s="0" t="s">
        <v>89</v>
      </c>
      <c r="C30" s="0" t="n">
        <v>1</v>
      </c>
      <c r="D30" s="0" t="s">
        <v>90</v>
      </c>
      <c r="E30" s="0" t="s">
        <v>67</v>
      </c>
      <c r="G30" s="0" t="s">
        <v>91</v>
      </c>
      <c r="J30" s="0" t="n">
        <f aca="false">IF(NOT(F30="DNP"),C30*2,0)</f>
        <v>2</v>
      </c>
    </row>
    <row r="31" customFormat="false" ht="12.8" hidden="false" customHeight="false" outlineLevel="0" collapsed="false">
      <c r="A31" s="0" t="n">
        <v>30</v>
      </c>
      <c r="B31" s="0" t="s">
        <v>92</v>
      </c>
      <c r="C31" s="0" t="n">
        <v>1</v>
      </c>
      <c r="D31" s="0" t="s">
        <v>93</v>
      </c>
      <c r="E31" s="0" t="s">
        <v>67</v>
      </c>
      <c r="F31" s="0" t="s">
        <v>5</v>
      </c>
      <c r="J31" s="0" t="n">
        <f aca="false">IF(NOT(F31="DNP"),C31*2,0)</f>
        <v>0</v>
      </c>
    </row>
    <row r="32" customFormat="false" ht="12.8" hidden="false" customHeight="false" outlineLevel="0" collapsed="false">
      <c r="A32" s="0" t="n">
        <v>31</v>
      </c>
      <c r="B32" s="0" t="s">
        <v>94</v>
      </c>
      <c r="C32" s="0" t="n">
        <v>2</v>
      </c>
      <c r="D32" s="0" t="s">
        <v>95</v>
      </c>
      <c r="E32" s="0" t="s">
        <v>67</v>
      </c>
      <c r="G32" s="0" t="s">
        <v>96</v>
      </c>
      <c r="J32" s="0" t="n">
        <f aca="false">IF(NOT(F32="DNP"),C32*2,0)</f>
        <v>4</v>
      </c>
    </row>
    <row r="33" customFormat="false" ht="12.8" hidden="false" customHeight="false" outlineLevel="0" collapsed="false">
      <c r="A33" s="0" t="n">
        <v>32</v>
      </c>
      <c r="B33" s="0" t="s">
        <v>97</v>
      </c>
      <c r="C33" s="0" t="n">
        <v>1</v>
      </c>
      <c r="D33" s="0" t="s">
        <v>98</v>
      </c>
      <c r="E33" s="0" t="s">
        <v>99</v>
      </c>
      <c r="G33" s="1" t="s">
        <v>42</v>
      </c>
      <c r="J33" s="0" t="n">
        <f aca="false">IF(NOT(F33="DNP"),C33*2,0)</f>
        <v>2</v>
      </c>
    </row>
    <row r="34" customFormat="false" ht="12.8" hidden="false" customHeight="false" outlineLevel="0" collapsed="false">
      <c r="A34" s="0" t="n">
        <v>33</v>
      </c>
      <c r="B34" s="0" t="s">
        <v>100</v>
      </c>
      <c r="C34" s="0" t="n">
        <v>1</v>
      </c>
      <c r="D34" s="0" t="s">
        <v>101</v>
      </c>
      <c r="E34" s="0" t="s">
        <v>99</v>
      </c>
      <c r="G34" s="1" t="s">
        <v>42</v>
      </c>
      <c r="J34" s="0" t="n">
        <f aca="false">IF(NOT(F34="DNP"),C34*2,0)</f>
        <v>2</v>
      </c>
    </row>
    <row r="35" customFormat="false" ht="12.8" hidden="false" customHeight="false" outlineLevel="0" collapsed="false">
      <c r="A35" s="0" t="n">
        <v>34</v>
      </c>
      <c r="B35" s="0" t="s">
        <v>102</v>
      </c>
      <c r="C35" s="0" t="n">
        <v>1</v>
      </c>
      <c r="D35" s="0" t="s">
        <v>103</v>
      </c>
      <c r="E35" s="0" t="s">
        <v>99</v>
      </c>
      <c r="G35" s="1" t="s">
        <v>42</v>
      </c>
      <c r="J35" s="0" t="n">
        <f aca="false">IF(NOT(F35="DNP"),C35*2,0)</f>
        <v>2</v>
      </c>
    </row>
    <row r="36" customFormat="false" ht="12.8" hidden="false" customHeight="false" outlineLevel="0" collapsed="false">
      <c r="A36" s="0" t="n">
        <v>35</v>
      </c>
      <c r="B36" s="0" t="s">
        <v>104</v>
      </c>
      <c r="C36" s="0" t="n">
        <v>1</v>
      </c>
      <c r="D36" s="0" t="s">
        <v>105</v>
      </c>
      <c r="E36" s="0" t="s">
        <v>99</v>
      </c>
      <c r="G36" s="1" t="s">
        <v>42</v>
      </c>
      <c r="J36" s="0" t="n">
        <f aca="false">IF(NOT(F36="DNP"),C36*2,0)</f>
        <v>2</v>
      </c>
    </row>
    <row r="37" customFormat="false" ht="12.8" hidden="false" customHeight="false" outlineLevel="0" collapsed="false">
      <c r="A37" s="0" t="n">
        <v>36</v>
      </c>
      <c r="B37" s="0" t="s">
        <v>106</v>
      </c>
      <c r="C37" s="0" t="n">
        <v>1</v>
      </c>
      <c r="D37" s="0" t="s">
        <v>107</v>
      </c>
      <c r="E37" s="0" t="s">
        <v>99</v>
      </c>
      <c r="G37" s="1" t="s">
        <v>42</v>
      </c>
      <c r="J37" s="0" t="n">
        <f aca="false">IF(NOT(F37="DNP"),C37*2,0)</f>
        <v>2</v>
      </c>
    </row>
    <row r="38" customFormat="false" ht="12.8" hidden="false" customHeight="false" outlineLevel="0" collapsed="false">
      <c r="A38" s="0" t="n">
        <v>37</v>
      </c>
      <c r="B38" s="0" t="s">
        <v>108</v>
      </c>
      <c r="C38" s="0" t="n">
        <v>1</v>
      </c>
      <c r="D38" s="0" t="s">
        <v>109</v>
      </c>
      <c r="E38" s="0" t="s">
        <v>99</v>
      </c>
      <c r="G38" s="1" t="s">
        <v>42</v>
      </c>
      <c r="J38" s="0" t="n">
        <f aca="false">IF(NOT(F38="DNP"),C38*2,0)</f>
        <v>2</v>
      </c>
    </row>
    <row r="39" customFormat="false" ht="12.8" hidden="false" customHeight="false" outlineLevel="0" collapsed="false">
      <c r="A39" s="0" t="n">
        <v>38</v>
      </c>
      <c r="B39" s="0" t="s">
        <v>110</v>
      </c>
      <c r="C39" s="0" t="n">
        <v>1</v>
      </c>
      <c r="D39" s="0" t="s">
        <v>111</v>
      </c>
      <c r="E39" s="0" t="s">
        <v>99</v>
      </c>
      <c r="G39" s="1" t="s">
        <v>42</v>
      </c>
      <c r="J39" s="0" t="n">
        <f aca="false">IF(NOT(F39="DNP"),C39*2,0)</f>
        <v>2</v>
      </c>
    </row>
    <row r="40" customFormat="false" ht="12.8" hidden="false" customHeight="false" outlineLevel="0" collapsed="false">
      <c r="A40" s="0" t="n">
        <v>39</v>
      </c>
      <c r="B40" s="0" t="s">
        <v>112</v>
      </c>
      <c r="C40" s="0" t="n">
        <v>1</v>
      </c>
      <c r="D40" s="0" t="s">
        <v>113</v>
      </c>
      <c r="E40" s="0" t="s">
        <v>99</v>
      </c>
      <c r="G40" s="1" t="s">
        <v>42</v>
      </c>
      <c r="J40" s="0" t="n">
        <f aca="false">IF(NOT(F40="DNP"),C40*2,0)</f>
        <v>2</v>
      </c>
    </row>
    <row r="41" customFormat="false" ht="12.8" hidden="false" customHeight="false" outlineLevel="0" collapsed="false">
      <c r="A41" s="0" t="n">
        <v>40</v>
      </c>
      <c r="B41" s="0" t="s">
        <v>114</v>
      </c>
      <c r="C41" s="0" t="n">
        <v>1</v>
      </c>
      <c r="D41" s="0" t="s">
        <v>115</v>
      </c>
      <c r="E41" s="0" t="s">
        <v>99</v>
      </c>
      <c r="G41" s="1" t="s">
        <v>42</v>
      </c>
      <c r="J41" s="0" t="n">
        <f aca="false">IF(NOT(F41="DNP"),C41*2,0)</f>
        <v>2</v>
      </c>
    </row>
    <row r="42" customFormat="false" ht="12.8" hidden="false" customHeight="false" outlineLevel="0" collapsed="false">
      <c r="A42" s="0" t="n">
        <v>41</v>
      </c>
      <c r="B42" s="0" t="s">
        <v>116</v>
      </c>
      <c r="C42" s="0" t="n">
        <v>1</v>
      </c>
      <c r="D42" s="0" t="s">
        <v>117</v>
      </c>
      <c r="E42" s="0" t="s">
        <v>99</v>
      </c>
      <c r="G42" s="1" t="s">
        <v>42</v>
      </c>
      <c r="J42" s="0" t="n">
        <f aca="false">IF(NOT(F42="DNP"),C42*2,0)</f>
        <v>2</v>
      </c>
    </row>
    <row r="43" customFormat="false" ht="12.8" hidden="false" customHeight="false" outlineLevel="0" collapsed="false">
      <c r="A43" s="0" t="n">
        <v>42</v>
      </c>
      <c r="B43" s="0" t="s">
        <v>118</v>
      </c>
      <c r="C43" s="0" t="n">
        <v>1</v>
      </c>
      <c r="D43" s="0" t="s">
        <v>119</v>
      </c>
      <c r="E43" s="0" t="s">
        <v>99</v>
      </c>
      <c r="G43" s="1" t="s">
        <v>42</v>
      </c>
      <c r="J43" s="0" t="n">
        <f aca="false">IF(NOT(F43="DNP"),C43*2,0)</f>
        <v>2</v>
      </c>
    </row>
    <row r="44" customFormat="false" ht="12.8" hidden="false" customHeight="false" outlineLevel="0" collapsed="false">
      <c r="A44" s="0" t="n">
        <v>43</v>
      </c>
      <c r="B44" s="0" t="s">
        <v>120</v>
      </c>
      <c r="C44" s="0" t="n">
        <v>1</v>
      </c>
      <c r="D44" s="0" t="s">
        <v>121</v>
      </c>
      <c r="E44" s="0" t="s">
        <v>99</v>
      </c>
      <c r="G44" s="1" t="s">
        <v>42</v>
      </c>
      <c r="J44" s="0" t="n">
        <f aca="false">IF(NOT(F44="DNP"),C44*2,0)</f>
        <v>2</v>
      </c>
    </row>
    <row r="45" customFormat="false" ht="12.8" hidden="false" customHeight="false" outlineLevel="0" collapsed="false">
      <c r="A45" s="0" t="n">
        <v>44</v>
      </c>
      <c r="B45" s="0" t="s">
        <v>122</v>
      </c>
      <c r="C45" s="0" t="n">
        <v>2</v>
      </c>
      <c r="D45" s="0" t="s">
        <v>123</v>
      </c>
      <c r="E45" s="0" t="s">
        <v>124</v>
      </c>
      <c r="G45" s="0" t="s">
        <v>125</v>
      </c>
      <c r="J45" s="0" t="n">
        <f aca="false">IF(NOT(F45="DNP"),C45*2,0)</f>
        <v>4</v>
      </c>
    </row>
    <row r="46" customFormat="false" ht="12.8" hidden="false" customHeight="false" outlineLevel="0" collapsed="false">
      <c r="A46" s="0" t="n">
        <v>45</v>
      </c>
      <c r="B46" s="0" t="s">
        <v>126</v>
      </c>
      <c r="C46" s="0" t="n">
        <v>1</v>
      </c>
      <c r="D46" s="0" t="s">
        <v>127</v>
      </c>
      <c r="E46" s="0" t="s">
        <v>128</v>
      </c>
      <c r="G46" s="0" t="s">
        <v>129</v>
      </c>
      <c r="J46" s="0" t="n">
        <f aca="false">IF(NOT(F46="DNP"),C46*2,0)</f>
        <v>2</v>
      </c>
    </row>
    <row r="47" customFormat="false" ht="12.8" hidden="false" customHeight="false" outlineLevel="0" collapsed="false">
      <c r="A47" s="0" t="n">
        <v>46</v>
      </c>
      <c r="B47" s="0" t="s">
        <v>130</v>
      </c>
      <c r="C47" s="0" t="n">
        <v>1</v>
      </c>
      <c r="D47" s="0" t="s">
        <v>131</v>
      </c>
      <c r="E47" s="0" t="s">
        <v>132</v>
      </c>
      <c r="G47" s="0" t="s">
        <v>133</v>
      </c>
      <c r="J47" s="0" t="n">
        <f aca="false">IF(NOT(F47="DNP"),C47*2,0)</f>
        <v>2</v>
      </c>
    </row>
    <row r="48" customFormat="false" ht="12.8" hidden="false" customHeight="false" outlineLevel="0" collapsed="false">
      <c r="A48" s="0" t="n">
        <v>47</v>
      </c>
      <c r="B48" s="0" t="s">
        <v>134</v>
      </c>
      <c r="C48" s="0" t="n">
        <v>1</v>
      </c>
      <c r="D48" s="0" t="s">
        <v>135</v>
      </c>
      <c r="E48" s="0" t="s">
        <v>136</v>
      </c>
      <c r="G48" s="0" t="s">
        <v>137</v>
      </c>
      <c r="J48" s="0" t="n">
        <f aca="false">IF(NOT(F48="DNP"),C48*2,0)</f>
        <v>2</v>
      </c>
    </row>
    <row r="49" customFormat="false" ht="12.8" hidden="false" customHeight="false" outlineLevel="0" collapsed="false">
      <c r="A49" s="0" t="n">
        <v>48</v>
      </c>
      <c r="B49" s="0" t="s">
        <v>138</v>
      </c>
      <c r="C49" s="0" t="n">
        <v>1</v>
      </c>
      <c r="D49" s="0" t="s">
        <v>139</v>
      </c>
      <c r="E49" s="0" t="s">
        <v>140</v>
      </c>
      <c r="G49" s="0" t="s">
        <v>141</v>
      </c>
      <c r="J49" s="0" t="n">
        <f aca="false">IF(NOT(F49="DNP"),C49*2,0)</f>
        <v>2</v>
      </c>
    </row>
    <row r="50" customFormat="false" ht="12.8" hidden="false" customHeight="false" outlineLevel="0" collapsed="false">
      <c r="A50" s="0" t="n">
        <v>49</v>
      </c>
      <c r="B50" s="0" t="s">
        <v>142</v>
      </c>
      <c r="C50" s="0" t="n">
        <v>1</v>
      </c>
      <c r="D50" s="0" t="s">
        <v>143</v>
      </c>
      <c r="E50" s="0" t="s">
        <v>144</v>
      </c>
      <c r="G50" s="0" t="s">
        <v>145</v>
      </c>
      <c r="J50" s="0" t="n">
        <f aca="false">IF(NOT(F50="DNP"),C50*2,0)</f>
        <v>2</v>
      </c>
    </row>
    <row r="51" customFormat="false" ht="12.8" hidden="false" customHeight="false" outlineLevel="0" collapsed="false">
      <c r="A51" s="0" t="n">
        <v>50</v>
      </c>
      <c r="B51" s="0" t="s">
        <v>146</v>
      </c>
      <c r="C51" s="0" t="n">
        <v>1</v>
      </c>
      <c r="D51" s="0" t="s">
        <v>147</v>
      </c>
      <c r="E51" s="0" t="s">
        <v>144</v>
      </c>
      <c r="G51" s="0" t="s">
        <v>148</v>
      </c>
      <c r="J51" s="0" t="n">
        <f aca="false">IF(NOT(F51="DNP"),C51*2,0)</f>
        <v>2</v>
      </c>
    </row>
    <row r="52" customFormat="false" ht="12.8" hidden="false" customHeight="false" outlineLevel="0" collapsed="false">
      <c r="A52" s="0" t="n">
        <v>51</v>
      </c>
      <c r="B52" s="0" t="s">
        <v>149</v>
      </c>
      <c r="C52" s="0" t="n">
        <v>1</v>
      </c>
      <c r="D52" s="0" t="s">
        <v>150</v>
      </c>
      <c r="E52" s="0" t="s">
        <v>144</v>
      </c>
      <c r="G52" s="0" t="s">
        <v>151</v>
      </c>
      <c r="J52" s="0" t="n">
        <f aca="false">IF(NOT(F52="DNP"),C52*2,0)</f>
        <v>2</v>
      </c>
    </row>
    <row r="53" customFormat="false" ht="12.8" hidden="false" customHeight="false" outlineLevel="0" collapsed="false">
      <c r="A53" s="0" t="n">
        <v>52</v>
      </c>
      <c r="B53" s="0" t="s">
        <v>152</v>
      </c>
      <c r="C53" s="0" t="n">
        <v>1</v>
      </c>
      <c r="D53" s="0" t="s">
        <v>153</v>
      </c>
      <c r="E53" s="0" t="s">
        <v>124</v>
      </c>
      <c r="G53" s="0" t="s">
        <v>154</v>
      </c>
      <c r="J53" s="0" t="n">
        <f aca="false">IF(NOT(F53="DNP"),C53*2,0)</f>
        <v>2</v>
      </c>
    </row>
    <row r="54" customFormat="false" ht="12.8" hidden="false" customHeight="false" outlineLevel="0" collapsed="false">
      <c r="A54" s="0" t="n">
        <v>53</v>
      </c>
      <c r="B54" s="0" t="s">
        <v>155</v>
      </c>
      <c r="C54" s="0" t="n">
        <v>1</v>
      </c>
      <c r="D54" s="0" t="s">
        <v>156</v>
      </c>
      <c r="E54" s="0" t="s">
        <v>157</v>
      </c>
      <c r="G54" s="0" t="s">
        <v>158</v>
      </c>
      <c r="J54" s="0" t="n">
        <f aca="false">IF(NOT(F54="DNP"),C54*2,0)</f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2023-10-06T17:24:18Z</dcterms:modified>
  <cp:revision>22</cp:revision>
  <dc:subject/>
  <dc:title/>
</cp:coreProperties>
</file>