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11fad0ce03792/Files/Documents/GAC/GAC 2/GAC-010/AE 2 Project - Statistics ^0 Finance/"/>
    </mc:Choice>
  </mc:AlternateContent>
  <xr:revisionPtr revIDLastSave="22" documentId="8_{90217584-F598-F540-9E98-E6EA770C263C}" xr6:coauthVersionLast="47" xr6:coauthVersionMax="47" xr10:uidLastSave="{71FC28B5-0571-4F44-9829-9F696033B802}"/>
  <bookViews>
    <workbookView xWindow="0" yWindow="500" windowWidth="51200" windowHeight="26160" xr2:uid="{00000000-000D-0000-FFFF-FFFF00000000}"/>
  </bookViews>
  <sheets>
    <sheet name="0700.H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<sst xmlns="http://schemas.openxmlformats.org/spreadsheetml/2006/main" count="12" uniqueCount="12">
  <si>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</si>
  <si>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</si>
  <si>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</si>
  <si>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</si>
  <si>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</si>
  <si>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</si>
  <si>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</si>
  <si>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Monthly Change Ratio</t>
  </si>
  <si>
    <t>Data</t>
  </si>
  <si>
    <t>I</t>
  </si>
  <si>
    <t>Probability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</si>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</sst>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247" zoomScaleNormal="247" workbookViewId="0">
      <selection activeCell="N3" sqref="N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s="1">
        <v>42552</v>
      </c>
      <c r="B2">
        <v>176.10000600000001</v>
      </c>
      <c r="C2">
        <v>189.800003</v>
      </c>
      <c r="D2">
        <v>173</v>
      </c>
      <c r="E2">
        <v>186.5</v>
      </c>
      <c r="F2">
        <v>184.144791</v>
      </c>
      <c r="G2">
        <v>242668601</v>
      </c>
      <c r="I2">
        <v>1</v>
      </c>
      <c r="K2">
        <v>0.82611379663696849</v>
      </c>
      <c r="L2">
        <v>1</v>
      </c>
      <c r="M2">
        <f>(L2-0.5)/60</f>
        <v>8.3333333333333332E-3</v>
      </c>
      <c r="N2">
        <f>NORMSINV(M2)</f>
        <v>-2.3939797998185091</v>
      </c>
    </row>
    <row r="3" spans="1:14" x14ac:dyDescent="0.2">
      <c r="A3" s="1">
        <v>42583</v>
      </c>
      <c r="B3">
        <v>187</v>
      </c>
      <c r="C3">
        <v>205.39999399999999</v>
      </c>
      <c r="D3">
        <v>181.5</v>
      </c>
      <c r="E3">
        <v>201.800003</v>
      </c>
      <c r="F3">
        <v>199.25157200000001</v>
      </c>
      <c r="G3">
        <v>315993021</v>
      </c>
      <c r="I3">
        <f>F3/F2</f>
        <v>1.082037514707652</v>
      </c>
      <c r="K3">
        <v>0.84020623510260128</v>
      </c>
      <c r="L3">
        <v>2</v>
      </c>
      <c r="M3">
        <f t="shared" ref="M3:M61" si="0">(L3-0.5)/60</f>
        <v>2.5000000000000001E-2</v>
      </c>
    </row>
    <row r="4" spans="1:14" x14ac:dyDescent="0.2">
      <c r="A4" s="1">
        <v>42614</v>
      </c>
      <c r="B4">
        <v>201</v>
      </c>
      <c r="C4">
        <v>220.800003</v>
      </c>
      <c r="D4">
        <v>200.800003</v>
      </c>
      <c r="E4">
        <v>213</v>
      </c>
      <c r="F4">
        <v>210.310104</v>
      </c>
      <c r="G4">
        <v>334252248</v>
      </c>
      <c r="I4">
        <f t="shared" ref="I4:I61" si="1">F4/F3</f>
        <v>1.0555003500800484</v>
      </c>
      <c r="K4">
        <v>0.88212914501780149</v>
      </c>
      <c r="L4">
        <v>3</v>
      </c>
      <c r="M4">
        <f t="shared" si="0"/>
        <v>4.1666666666666664E-2</v>
      </c>
    </row>
    <row r="5" spans="1:14" x14ac:dyDescent="0.2">
      <c r="A5" s="1">
        <v>42644</v>
      </c>
      <c r="B5">
        <v>216.39999399999999</v>
      </c>
      <c r="C5">
        <v>218.199997</v>
      </c>
      <c r="D5">
        <v>205.199997</v>
      </c>
      <c r="E5">
        <v>205.800003</v>
      </c>
      <c r="F5">
        <v>203.201065</v>
      </c>
      <c r="G5">
        <v>215478843</v>
      </c>
      <c r="I5">
        <f t="shared" si="1"/>
        <v>0.96619734922483802</v>
      </c>
      <c r="K5">
        <v>0.90198077302277424</v>
      </c>
      <c r="L5">
        <v>4</v>
      </c>
      <c r="M5">
        <f t="shared" si="0"/>
        <v>5.8333333333333334E-2</v>
      </c>
    </row>
    <row r="6" spans="1:14" x14ac:dyDescent="0.2">
      <c r="A6" s="1">
        <v>42675</v>
      </c>
      <c r="B6">
        <v>207.800003</v>
      </c>
      <c r="C6">
        <v>209.60000600000001</v>
      </c>
      <c r="D6">
        <v>189.699997</v>
      </c>
      <c r="E6">
        <v>193.699997</v>
      </c>
      <c r="F6">
        <v>191.25386</v>
      </c>
      <c r="G6">
        <v>463443779</v>
      </c>
      <c r="I6">
        <f t="shared" si="1"/>
        <v>0.94120500795603612</v>
      </c>
      <c r="K6">
        <v>0.92075475294648335</v>
      </c>
      <c r="L6">
        <v>5</v>
      </c>
      <c r="M6">
        <f t="shared" si="0"/>
        <v>7.4999999999999997E-2</v>
      </c>
    </row>
    <row r="7" spans="1:14" x14ac:dyDescent="0.2">
      <c r="A7" s="1">
        <v>42705</v>
      </c>
      <c r="B7">
        <v>195</v>
      </c>
      <c r="C7">
        <v>195.39999399999999</v>
      </c>
      <c r="D7">
        <v>179.60000600000001</v>
      </c>
      <c r="E7">
        <v>189.699997</v>
      </c>
      <c r="F7">
        <v>187.30435199999999</v>
      </c>
      <c r="G7">
        <v>344434952</v>
      </c>
      <c r="I7">
        <f t="shared" si="1"/>
        <v>0.9793493945690821</v>
      </c>
      <c r="K7">
        <v>0.93226915968607904</v>
      </c>
      <c r="L7">
        <v>6</v>
      </c>
      <c r="M7">
        <f t="shared" si="0"/>
        <v>9.166666666666666E-2</v>
      </c>
    </row>
    <row r="8" spans="1:14" x14ac:dyDescent="0.2">
      <c r="A8" s="1">
        <v>42736</v>
      </c>
      <c r="B8">
        <v>189.699997</v>
      </c>
      <c r="C8">
        <v>205.60000600000001</v>
      </c>
      <c r="D8">
        <v>188</v>
      </c>
      <c r="E8">
        <v>204.39999399999999</v>
      </c>
      <c r="F8">
        <v>201.818726</v>
      </c>
      <c r="G8">
        <v>249542346</v>
      </c>
      <c r="I8">
        <f t="shared" si="1"/>
        <v>1.0774908529621352</v>
      </c>
      <c r="K8">
        <v>0.94120500795603612</v>
      </c>
      <c r="L8">
        <v>7</v>
      </c>
      <c r="M8">
        <f t="shared" si="0"/>
        <v>0.10833333333333334</v>
      </c>
    </row>
    <row r="9" spans="1:14" x14ac:dyDescent="0.2">
      <c r="A9" s="1">
        <v>42767</v>
      </c>
      <c r="B9">
        <v>202</v>
      </c>
      <c r="C9">
        <v>216.39999399999999</v>
      </c>
      <c r="D9">
        <v>200.800003</v>
      </c>
      <c r="E9">
        <v>207</v>
      </c>
      <c r="F9">
        <v>204.385895</v>
      </c>
      <c r="G9">
        <v>309844161</v>
      </c>
      <c r="I9">
        <f t="shared" si="1"/>
        <v>1.0127201724581296</v>
      </c>
      <c r="K9">
        <v>0.94770940302319395</v>
      </c>
      <c r="L9">
        <v>8</v>
      </c>
      <c r="M9">
        <f t="shared" si="0"/>
        <v>0.125</v>
      </c>
    </row>
    <row r="10" spans="1:14" x14ac:dyDescent="0.2">
      <c r="A10" s="1">
        <v>42795</v>
      </c>
      <c r="B10">
        <v>207</v>
      </c>
      <c r="C10">
        <v>230.199997</v>
      </c>
      <c r="D10">
        <v>204.199997</v>
      </c>
      <c r="E10">
        <v>222.800003</v>
      </c>
      <c r="F10">
        <v>219.98637400000001</v>
      </c>
      <c r="G10">
        <v>429202315</v>
      </c>
      <c r="I10">
        <f t="shared" si="1"/>
        <v>1.0763285499716113</v>
      </c>
      <c r="K10">
        <v>0.95058834400762637</v>
      </c>
      <c r="L10">
        <v>9</v>
      </c>
      <c r="M10">
        <f t="shared" si="0"/>
        <v>0.14166666666666666</v>
      </c>
    </row>
    <row r="11" spans="1:14" x14ac:dyDescent="0.2">
      <c r="A11" s="1">
        <v>42826</v>
      </c>
      <c r="B11">
        <v>226</v>
      </c>
      <c r="C11">
        <v>245</v>
      </c>
      <c r="D11">
        <v>222.39999399999999</v>
      </c>
      <c r="E11">
        <v>243.39999399999999</v>
      </c>
      <c r="F11">
        <v>240.32620199999999</v>
      </c>
      <c r="G11">
        <v>268566404</v>
      </c>
      <c r="I11">
        <f t="shared" si="1"/>
        <v>1.0924594902409728</v>
      </c>
      <c r="K11">
        <v>0.95262264720982825</v>
      </c>
      <c r="L11">
        <v>10</v>
      </c>
      <c r="M11">
        <f t="shared" si="0"/>
        <v>0.15833333333333333</v>
      </c>
    </row>
    <row r="12" spans="1:14" x14ac:dyDescent="0.2">
      <c r="A12" s="1">
        <v>42856</v>
      </c>
      <c r="B12">
        <v>243.39999399999999</v>
      </c>
      <c r="C12">
        <v>280.60000600000001</v>
      </c>
      <c r="D12">
        <v>241.800003</v>
      </c>
      <c r="E12">
        <v>267.60000600000001</v>
      </c>
      <c r="F12">
        <v>264.22061200000002</v>
      </c>
      <c r="G12">
        <v>492631656</v>
      </c>
      <c r="I12">
        <f t="shared" si="1"/>
        <v>1.0994249058202985</v>
      </c>
      <c r="K12">
        <v>0.95458981714148905</v>
      </c>
      <c r="L12">
        <v>11</v>
      </c>
      <c r="M12">
        <f t="shared" si="0"/>
        <v>0.17499999999999999</v>
      </c>
    </row>
    <row r="13" spans="1:14" x14ac:dyDescent="0.2">
      <c r="A13" s="1">
        <v>42887</v>
      </c>
      <c r="B13">
        <v>267</v>
      </c>
      <c r="C13">
        <v>288.39999399999999</v>
      </c>
      <c r="D13">
        <v>262.79998799999998</v>
      </c>
      <c r="E13">
        <v>279.20001200000002</v>
      </c>
      <c r="F13">
        <v>276.312592</v>
      </c>
      <c r="G13">
        <v>469284656</v>
      </c>
      <c r="I13">
        <f t="shared" si="1"/>
        <v>1.0457647111952038</v>
      </c>
      <c r="K13">
        <v>0.9572071472376571</v>
      </c>
      <c r="L13">
        <v>12</v>
      </c>
      <c r="M13">
        <f t="shared" si="0"/>
        <v>0.19166666666666668</v>
      </c>
    </row>
    <row r="14" spans="1:14" x14ac:dyDescent="0.2">
      <c r="A14" s="1">
        <v>42917</v>
      </c>
      <c r="B14">
        <v>278.39999399999999</v>
      </c>
      <c r="C14">
        <v>314.39999399999999</v>
      </c>
      <c r="D14">
        <v>260.39999399999999</v>
      </c>
      <c r="E14">
        <v>313.39999399999999</v>
      </c>
      <c r="F14">
        <v>310.15887500000002</v>
      </c>
      <c r="G14">
        <v>401667452</v>
      </c>
      <c r="I14">
        <f t="shared" si="1"/>
        <v>1.1224927273672711</v>
      </c>
      <c r="K14">
        <v>0.96418474811360744</v>
      </c>
      <c r="L14">
        <v>13</v>
      </c>
      <c r="M14">
        <f t="shared" si="0"/>
        <v>0.20833333333333334</v>
      </c>
    </row>
    <row r="15" spans="1:14" x14ac:dyDescent="0.2">
      <c r="A15" s="1">
        <v>42948</v>
      </c>
      <c r="B15">
        <v>309</v>
      </c>
      <c r="C15">
        <v>341</v>
      </c>
      <c r="D15">
        <v>308</v>
      </c>
      <c r="E15">
        <v>329</v>
      </c>
      <c r="F15">
        <v>325.597534</v>
      </c>
      <c r="G15">
        <v>535246333</v>
      </c>
      <c r="I15">
        <f t="shared" si="1"/>
        <v>1.0497766152911148</v>
      </c>
      <c r="K15">
        <v>0.96619734922483802</v>
      </c>
      <c r="L15">
        <v>14</v>
      </c>
      <c r="M15">
        <f t="shared" si="0"/>
        <v>0.22500000000000001</v>
      </c>
    </row>
    <row r="16" spans="1:14" x14ac:dyDescent="0.2">
      <c r="A16" s="1">
        <v>42979</v>
      </c>
      <c r="B16">
        <v>331.79998799999998</v>
      </c>
      <c r="C16">
        <v>349.60000600000001</v>
      </c>
      <c r="D16">
        <v>319.20001200000002</v>
      </c>
      <c r="E16">
        <v>336.20001200000002</v>
      </c>
      <c r="F16">
        <v>332.72311400000001</v>
      </c>
      <c r="G16">
        <v>378665372</v>
      </c>
      <c r="I16">
        <f t="shared" si="1"/>
        <v>1.021884625207266</v>
      </c>
      <c r="K16">
        <v>0.96627814336929774</v>
      </c>
      <c r="L16">
        <v>15</v>
      </c>
      <c r="M16">
        <f t="shared" si="0"/>
        <v>0.24166666666666667</v>
      </c>
    </row>
    <row r="17" spans="1:13" x14ac:dyDescent="0.2">
      <c r="A17" s="1">
        <v>43009</v>
      </c>
      <c r="B17">
        <v>336.20001200000002</v>
      </c>
      <c r="C17">
        <v>356.39999399999999</v>
      </c>
      <c r="D17">
        <v>336.20001200000002</v>
      </c>
      <c r="E17">
        <v>349.79998799999998</v>
      </c>
      <c r="F17">
        <v>346.182434</v>
      </c>
      <c r="G17">
        <v>299099802</v>
      </c>
      <c r="I17">
        <f t="shared" si="1"/>
        <v>1.040452013802684</v>
      </c>
      <c r="K17">
        <v>0.97052029886868163</v>
      </c>
      <c r="L17">
        <v>16</v>
      </c>
      <c r="M17">
        <f t="shared" si="0"/>
        <v>0.25833333333333336</v>
      </c>
    </row>
    <row r="18" spans="1:13" x14ac:dyDescent="0.2">
      <c r="A18" s="1">
        <v>43040</v>
      </c>
      <c r="B18">
        <v>352</v>
      </c>
      <c r="C18">
        <v>439.60000600000001</v>
      </c>
      <c r="D18">
        <v>351.60000600000001</v>
      </c>
      <c r="E18">
        <v>398</v>
      </c>
      <c r="F18">
        <v>393.88397200000003</v>
      </c>
      <c r="G18">
        <v>659559194</v>
      </c>
      <c r="I18">
        <f t="shared" si="1"/>
        <v>1.1377930631800921</v>
      </c>
      <c r="K18">
        <v>0.97153228414502024</v>
      </c>
      <c r="L18">
        <v>17</v>
      </c>
      <c r="M18">
        <f t="shared" si="0"/>
        <v>0.27500000000000002</v>
      </c>
    </row>
    <row r="19" spans="1:13" x14ac:dyDescent="0.2">
      <c r="A19" s="1">
        <v>43070</v>
      </c>
      <c r="B19">
        <v>398</v>
      </c>
      <c r="C19">
        <v>410.79998799999998</v>
      </c>
      <c r="D19">
        <v>365.20001200000002</v>
      </c>
      <c r="E19">
        <v>406</v>
      </c>
      <c r="F19">
        <v>401.80123900000001</v>
      </c>
      <c r="G19">
        <v>569911663</v>
      </c>
      <c r="I19">
        <f t="shared" si="1"/>
        <v>1.0201005056382442</v>
      </c>
      <c r="K19">
        <v>0.97212029237123743</v>
      </c>
      <c r="L19">
        <v>18</v>
      </c>
      <c r="M19">
        <f t="shared" si="0"/>
        <v>0.29166666666666669</v>
      </c>
    </row>
    <row r="20" spans="1:13" x14ac:dyDescent="0.2">
      <c r="A20" s="1">
        <v>43101</v>
      </c>
      <c r="B20">
        <v>406</v>
      </c>
      <c r="C20">
        <v>476.60000600000001</v>
      </c>
      <c r="D20">
        <v>406</v>
      </c>
      <c r="E20">
        <v>463.60000600000001</v>
      </c>
      <c r="F20">
        <v>458.80557299999998</v>
      </c>
      <c r="G20">
        <v>497728919</v>
      </c>
      <c r="I20">
        <f t="shared" si="1"/>
        <v>1.141871971679012</v>
      </c>
      <c r="K20">
        <v>0.9793493945690821</v>
      </c>
      <c r="L20">
        <v>19</v>
      </c>
      <c r="M20">
        <f t="shared" si="0"/>
        <v>0.30833333333333335</v>
      </c>
    </row>
    <row r="21" spans="1:13" x14ac:dyDescent="0.2">
      <c r="A21" s="1">
        <v>43132</v>
      </c>
      <c r="B21">
        <v>466</v>
      </c>
      <c r="C21">
        <v>466.79998799999998</v>
      </c>
      <c r="D21">
        <v>398</v>
      </c>
      <c r="E21">
        <v>432.20001200000002</v>
      </c>
      <c r="F21">
        <v>427.73028599999998</v>
      </c>
      <c r="G21">
        <v>584620294</v>
      </c>
      <c r="I21">
        <f t="shared" si="1"/>
        <v>0.93226915968607904</v>
      </c>
      <c r="K21">
        <v>0.98417264199343513</v>
      </c>
      <c r="L21">
        <v>20</v>
      </c>
      <c r="M21">
        <f t="shared" si="0"/>
        <v>0.32500000000000001</v>
      </c>
    </row>
    <row r="22" spans="1:13" x14ac:dyDescent="0.2">
      <c r="A22" s="1">
        <v>43160</v>
      </c>
      <c r="B22">
        <v>430</v>
      </c>
      <c r="C22">
        <v>475.60000600000001</v>
      </c>
      <c r="D22">
        <v>405</v>
      </c>
      <c r="E22">
        <v>409.60000600000001</v>
      </c>
      <c r="F22">
        <v>405.364014</v>
      </c>
      <c r="G22">
        <v>893665703</v>
      </c>
      <c r="I22">
        <f t="shared" si="1"/>
        <v>0.94770940302319395</v>
      </c>
      <c r="K22">
        <v>0.98497413031863001</v>
      </c>
      <c r="L22">
        <v>21</v>
      </c>
      <c r="M22">
        <f t="shared" si="0"/>
        <v>0.34166666666666667</v>
      </c>
    </row>
    <row r="23" spans="1:13" x14ac:dyDescent="0.2">
      <c r="A23" s="1">
        <v>43191</v>
      </c>
      <c r="B23">
        <v>409.60000600000001</v>
      </c>
      <c r="C23">
        <v>425.60000600000001</v>
      </c>
      <c r="D23">
        <v>377.20001200000002</v>
      </c>
      <c r="E23">
        <v>391</v>
      </c>
      <c r="F23">
        <v>386.95636000000002</v>
      </c>
      <c r="G23">
        <v>470531599</v>
      </c>
      <c r="I23">
        <f t="shared" si="1"/>
        <v>0.95458981714148905</v>
      </c>
      <c r="K23">
        <v>0.98858957360950428</v>
      </c>
      <c r="L23">
        <v>22</v>
      </c>
      <c r="M23">
        <f t="shared" si="0"/>
        <v>0.35833333333333334</v>
      </c>
    </row>
    <row r="24" spans="1:13" x14ac:dyDescent="0.2">
      <c r="A24" s="1">
        <v>43221</v>
      </c>
      <c r="B24">
        <v>391</v>
      </c>
      <c r="C24">
        <v>424.20001200000002</v>
      </c>
      <c r="D24">
        <v>375.39999399999999</v>
      </c>
      <c r="E24">
        <v>399.20001200000002</v>
      </c>
      <c r="F24">
        <v>395.07156400000002</v>
      </c>
      <c r="G24">
        <v>546409149</v>
      </c>
      <c r="I24">
        <f t="shared" si="1"/>
        <v>1.0209718842713944</v>
      </c>
      <c r="K24">
        <v>0.9930776917970966</v>
      </c>
      <c r="L24">
        <v>23</v>
      </c>
      <c r="M24">
        <f t="shared" si="0"/>
        <v>0.375</v>
      </c>
    </row>
    <row r="25" spans="1:13" x14ac:dyDescent="0.2">
      <c r="A25" s="1">
        <v>43252</v>
      </c>
      <c r="B25">
        <v>401.60000600000001</v>
      </c>
      <c r="C25">
        <v>431.60000600000001</v>
      </c>
      <c r="D25">
        <v>373.39999399999999</v>
      </c>
      <c r="E25">
        <v>393.79998799999998</v>
      </c>
      <c r="F25">
        <v>390.56362899999999</v>
      </c>
      <c r="G25">
        <v>471339468</v>
      </c>
      <c r="I25">
        <f t="shared" si="1"/>
        <v>0.98858957360950428</v>
      </c>
      <c r="K25">
        <v>0.99344570260150211</v>
      </c>
      <c r="L25">
        <v>24</v>
      </c>
      <c r="M25">
        <f t="shared" si="0"/>
        <v>0.39166666666666666</v>
      </c>
    </row>
    <row r="26" spans="1:13" x14ac:dyDescent="0.2">
      <c r="A26" s="1">
        <v>43282</v>
      </c>
      <c r="B26">
        <v>393.79998799999998</v>
      </c>
      <c r="C26">
        <v>398</v>
      </c>
      <c r="D26">
        <v>353.39999399999999</v>
      </c>
      <c r="E26">
        <v>355.20001200000002</v>
      </c>
      <c r="F26">
        <v>352.28088400000001</v>
      </c>
      <c r="G26">
        <v>396098079</v>
      </c>
      <c r="I26">
        <f t="shared" si="1"/>
        <v>0.90198077302277424</v>
      </c>
      <c r="K26">
        <v>0.99357943809906835</v>
      </c>
      <c r="L26">
        <v>25</v>
      </c>
      <c r="M26">
        <f t="shared" si="0"/>
        <v>0.40833333333333333</v>
      </c>
    </row>
    <row r="27" spans="1:13" x14ac:dyDescent="0.2">
      <c r="A27" s="1">
        <v>43313</v>
      </c>
      <c r="B27">
        <v>360.79998799999998</v>
      </c>
      <c r="C27">
        <v>375.60000600000001</v>
      </c>
      <c r="D27">
        <v>319</v>
      </c>
      <c r="E27">
        <v>340</v>
      </c>
      <c r="F27">
        <v>337.20578</v>
      </c>
      <c r="G27">
        <v>652538985</v>
      </c>
      <c r="I27">
        <f t="shared" si="1"/>
        <v>0.9572071472376571</v>
      </c>
      <c r="K27">
        <v>1</v>
      </c>
      <c r="L27">
        <v>26</v>
      </c>
      <c r="M27">
        <f t="shared" si="0"/>
        <v>0.42499999999999999</v>
      </c>
    </row>
    <row r="28" spans="1:13" x14ac:dyDescent="0.2">
      <c r="A28" s="1">
        <v>43344</v>
      </c>
      <c r="B28">
        <v>333.39999399999999</v>
      </c>
      <c r="C28">
        <v>341</v>
      </c>
      <c r="D28">
        <v>305.20001200000002</v>
      </c>
      <c r="E28">
        <v>323.20001200000002</v>
      </c>
      <c r="F28">
        <v>320.54388399999999</v>
      </c>
      <c r="G28">
        <v>488742261</v>
      </c>
      <c r="I28">
        <f t="shared" si="1"/>
        <v>0.95058834400762637</v>
      </c>
      <c r="K28">
        <v>1.0053286671334101</v>
      </c>
      <c r="L28">
        <v>27</v>
      </c>
      <c r="M28">
        <f t="shared" si="0"/>
        <v>0.44166666666666665</v>
      </c>
    </row>
    <row r="29" spans="1:13" x14ac:dyDescent="0.2">
      <c r="A29" s="1">
        <v>43374</v>
      </c>
      <c r="B29">
        <v>323.20001200000002</v>
      </c>
      <c r="C29">
        <v>325</v>
      </c>
      <c r="D29">
        <v>251.39999399999999</v>
      </c>
      <c r="E29">
        <v>267</v>
      </c>
      <c r="F29">
        <v>264.805725</v>
      </c>
      <c r="G29">
        <v>613211232</v>
      </c>
      <c r="I29">
        <f t="shared" si="1"/>
        <v>0.82611379663696849</v>
      </c>
      <c r="K29">
        <v>1.0064102158691579</v>
      </c>
      <c r="L29">
        <v>28</v>
      </c>
      <c r="M29">
        <f t="shared" si="0"/>
        <v>0.45833333333333331</v>
      </c>
    </row>
    <row r="30" spans="1:13" x14ac:dyDescent="0.2">
      <c r="A30" s="1">
        <v>43405</v>
      </c>
      <c r="B30">
        <v>275</v>
      </c>
      <c r="C30">
        <v>320.79998799999998</v>
      </c>
      <c r="D30">
        <v>260</v>
      </c>
      <c r="E30">
        <v>312</v>
      </c>
      <c r="F30">
        <v>309.43591300000003</v>
      </c>
      <c r="G30">
        <v>625323261</v>
      </c>
      <c r="I30">
        <f t="shared" si="1"/>
        <v>1.1685393622060098</v>
      </c>
      <c r="K30">
        <v>1.0127201724581296</v>
      </c>
      <c r="L30">
        <v>29</v>
      </c>
      <c r="M30">
        <f t="shared" si="0"/>
        <v>0.47499999999999998</v>
      </c>
    </row>
    <row r="31" spans="1:13" x14ac:dyDescent="0.2">
      <c r="A31" s="1">
        <v>43435</v>
      </c>
      <c r="B31">
        <v>328</v>
      </c>
      <c r="C31">
        <v>328.39999399999999</v>
      </c>
      <c r="D31">
        <v>297</v>
      </c>
      <c r="E31">
        <v>314</v>
      </c>
      <c r="F31">
        <v>311.419464</v>
      </c>
      <c r="G31">
        <v>389372733</v>
      </c>
      <c r="I31">
        <f t="shared" si="1"/>
        <v>1.0064102158691579</v>
      </c>
      <c r="K31">
        <v>1.0166257757425485</v>
      </c>
      <c r="L31">
        <v>30</v>
      </c>
      <c r="M31">
        <f t="shared" si="0"/>
        <v>0.49166666666666664</v>
      </c>
    </row>
    <row r="32" spans="1:13" x14ac:dyDescent="0.2">
      <c r="A32" s="1">
        <v>43466</v>
      </c>
      <c r="B32">
        <v>314</v>
      </c>
      <c r="C32">
        <v>351</v>
      </c>
      <c r="D32">
        <v>300.39999399999999</v>
      </c>
      <c r="E32">
        <v>346</v>
      </c>
      <c r="F32">
        <v>343.15646400000003</v>
      </c>
      <c r="G32">
        <v>441164807</v>
      </c>
      <c r="I32">
        <f t="shared" si="1"/>
        <v>1.1019107784476825</v>
      </c>
      <c r="K32">
        <v>1.0201005056382442</v>
      </c>
      <c r="L32">
        <v>31</v>
      </c>
      <c r="M32">
        <f t="shared" si="0"/>
        <v>0.5083333333333333</v>
      </c>
    </row>
    <row r="33" spans="1:13" x14ac:dyDescent="0.2">
      <c r="A33" s="1">
        <v>43497</v>
      </c>
      <c r="B33">
        <v>352</v>
      </c>
      <c r="C33">
        <v>353</v>
      </c>
      <c r="D33">
        <v>331.20001200000002</v>
      </c>
      <c r="E33">
        <v>335.79998799999998</v>
      </c>
      <c r="F33">
        <v>333.04031400000002</v>
      </c>
      <c r="G33">
        <v>257313248</v>
      </c>
      <c r="I33">
        <f t="shared" si="1"/>
        <v>0.97052029886868163</v>
      </c>
      <c r="K33">
        <v>1.0209718842713944</v>
      </c>
      <c r="L33">
        <v>32</v>
      </c>
      <c r="M33">
        <f t="shared" si="0"/>
        <v>0.52500000000000002</v>
      </c>
    </row>
    <row r="34" spans="1:13" x14ac:dyDescent="0.2">
      <c r="A34" s="1">
        <v>43525</v>
      </c>
      <c r="B34">
        <v>337.39999399999999</v>
      </c>
      <c r="C34">
        <v>371.20001200000002</v>
      </c>
      <c r="D34">
        <v>333.39999399999999</v>
      </c>
      <c r="E34">
        <v>361</v>
      </c>
      <c r="F34">
        <v>358.03320300000001</v>
      </c>
      <c r="G34">
        <v>407134287</v>
      </c>
      <c r="I34">
        <f t="shared" si="1"/>
        <v>1.07504463558727</v>
      </c>
      <c r="K34">
        <v>1.0213114819069411</v>
      </c>
      <c r="L34">
        <v>33</v>
      </c>
      <c r="M34">
        <f t="shared" si="0"/>
        <v>0.54166666666666663</v>
      </c>
    </row>
    <row r="35" spans="1:13" x14ac:dyDescent="0.2">
      <c r="A35" s="1">
        <v>43556</v>
      </c>
      <c r="B35">
        <v>367.79998799999998</v>
      </c>
      <c r="C35">
        <v>400.39999399999999</v>
      </c>
      <c r="D35">
        <v>364.79998799999998</v>
      </c>
      <c r="E35">
        <v>388</v>
      </c>
      <c r="F35">
        <v>384.81130999999999</v>
      </c>
      <c r="G35">
        <v>295364320</v>
      </c>
      <c r="I35">
        <f t="shared" si="1"/>
        <v>1.0747922448969069</v>
      </c>
      <c r="K35">
        <v>1.021884625207266</v>
      </c>
      <c r="L35">
        <v>34</v>
      </c>
      <c r="M35">
        <f t="shared" si="0"/>
        <v>0.55833333333333335</v>
      </c>
    </row>
    <row r="36" spans="1:13" x14ac:dyDescent="0.2">
      <c r="A36" s="1">
        <v>43586</v>
      </c>
      <c r="B36">
        <v>388</v>
      </c>
      <c r="C36">
        <v>395</v>
      </c>
      <c r="D36">
        <v>316.79998799999998</v>
      </c>
      <c r="E36">
        <v>326</v>
      </c>
      <c r="F36">
        <v>323.32086199999998</v>
      </c>
      <c r="G36">
        <v>455342228</v>
      </c>
      <c r="I36">
        <f t="shared" si="1"/>
        <v>0.84020623510260128</v>
      </c>
      <c r="K36">
        <v>1.0342892567585051</v>
      </c>
      <c r="L36">
        <v>35</v>
      </c>
      <c r="M36">
        <f t="shared" si="0"/>
        <v>0.57499999999999996</v>
      </c>
    </row>
    <row r="37" spans="1:13" x14ac:dyDescent="0.2">
      <c r="A37" s="1">
        <v>43617</v>
      </c>
      <c r="B37">
        <v>329.79998799999998</v>
      </c>
      <c r="C37">
        <v>357.39999399999999</v>
      </c>
      <c r="D37">
        <v>326</v>
      </c>
      <c r="E37">
        <v>352.60000600000001</v>
      </c>
      <c r="F37">
        <v>350.66137700000002</v>
      </c>
      <c r="G37">
        <v>306725415</v>
      </c>
      <c r="I37">
        <f t="shared" si="1"/>
        <v>1.0845615554495214</v>
      </c>
      <c r="K37">
        <v>1.0348525548452494</v>
      </c>
      <c r="L37">
        <v>36</v>
      </c>
      <c r="M37">
        <f t="shared" si="0"/>
        <v>0.59166666666666667</v>
      </c>
    </row>
    <row r="38" spans="1:13" x14ac:dyDescent="0.2">
      <c r="A38" s="1">
        <v>43647</v>
      </c>
      <c r="B38">
        <v>352.60000600000001</v>
      </c>
      <c r="C38">
        <v>377.79998799999998</v>
      </c>
      <c r="D38">
        <v>347</v>
      </c>
      <c r="E38">
        <v>368.20001200000002</v>
      </c>
      <c r="F38">
        <v>366.175659</v>
      </c>
      <c r="G38">
        <v>238075502</v>
      </c>
      <c r="I38">
        <f t="shared" si="1"/>
        <v>1.0442429164361604</v>
      </c>
      <c r="K38">
        <v>1.040452013802684</v>
      </c>
      <c r="L38">
        <v>37</v>
      </c>
      <c r="M38">
        <f t="shared" si="0"/>
        <v>0.60833333333333328</v>
      </c>
    </row>
    <row r="39" spans="1:13" x14ac:dyDescent="0.2">
      <c r="A39" s="1">
        <v>43678</v>
      </c>
      <c r="B39">
        <v>372.39999399999999</v>
      </c>
      <c r="C39">
        <v>373.79998799999998</v>
      </c>
      <c r="D39">
        <v>312.20001200000002</v>
      </c>
      <c r="E39">
        <v>324.79998799999998</v>
      </c>
      <c r="F39">
        <v>323.01422100000002</v>
      </c>
      <c r="G39">
        <v>418385796</v>
      </c>
      <c r="I39">
        <f t="shared" si="1"/>
        <v>0.88212914501780149</v>
      </c>
      <c r="K39">
        <v>1.0442429164361604</v>
      </c>
      <c r="L39">
        <v>38</v>
      </c>
      <c r="M39">
        <f t="shared" si="0"/>
        <v>0.625</v>
      </c>
    </row>
    <row r="40" spans="1:13" x14ac:dyDescent="0.2">
      <c r="A40" s="1">
        <v>43709</v>
      </c>
      <c r="B40">
        <v>327.60000600000001</v>
      </c>
      <c r="C40">
        <v>351</v>
      </c>
      <c r="D40">
        <v>323.39999399999999</v>
      </c>
      <c r="E40">
        <v>330.20001200000002</v>
      </c>
      <c r="F40">
        <v>328.38458300000002</v>
      </c>
      <c r="G40">
        <v>288415728</v>
      </c>
      <c r="I40">
        <f t="shared" si="1"/>
        <v>1.0166257757425485</v>
      </c>
      <c r="K40">
        <v>1.0457647111952038</v>
      </c>
      <c r="L40">
        <v>39</v>
      </c>
      <c r="M40">
        <f t="shared" si="0"/>
        <v>0.64166666666666672</v>
      </c>
    </row>
    <row r="41" spans="1:13" x14ac:dyDescent="0.2">
      <c r="A41" s="1">
        <v>43739</v>
      </c>
      <c r="B41">
        <v>330.20001200000002</v>
      </c>
      <c r="C41">
        <v>334.20001200000002</v>
      </c>
      <c r="D41">
        <v>314.60000600000001</v>
      </c>
      <c r="E41">
        <v>320.79998799999998</v>
      </c>
      <c r="F41">
        <v>319.036224</v>
      </c>
      <c r="G41">
        <v>332546454</v>
      </c>
      <c r="I41">
        <f t="shared" si="1"/>
        <v>0.97153228414502024</v>
      </c>
      <c r="K41">
        <v>1.0497766152911148</v>
      </c>
      <c r="L41">
        <v>40</v>
      </c>
      <c r="M41">
        <f t="shared" si="0"/>
        <v>0.65833333333333333</v>
      </c>
    </row>
    <row r="42" spans="1:13" x14ac:dyDescent="0.2">
      <c r="A42" s="1">
        <v>43770</v>
      </c>
      <c r="B42">
        <v>319.60000600000001</v>
      </c>
      <c r="C42">
        <v>342</v>
      </c>
      <c r="D42">
        <v>318</v>
      </c>
      <c r="E42">
        <v>331.79998799999998</v>
      </c>
      <c r="F42">
        <v>329.97573899999998</v>
      </c>
      <c r="G42">
        <v>357502979</v>
      </c>
      <c r="I42">
        <f t="shared" si="1"/>
        <v>1.0342892567585051</v>
      </c>
      <c r="K42">
        <v>1.0555003500800484</v>
      </c>
      <c r="L42">
        <v>41</v>
      </c>
      <c r="M42">
        <f t="shared" si="0"/>
        <v>0.67500000000000004</v>
      </c>
    </row>
    <row r="43" spans="1:13" x14ac:dyDescent="0.2">
      <c r="A43" s="1">
        <v>43800</v>
      </c>
      <c r="B43">
        <v>335</v>
      </c>
      <c r="C43">
        <v>385.39999399999999</v>
      </c>
      <c r="D43">
        <v>325.39999399999999</v>
      </c>
      <c r="E43">
        <v>375.60000600000001</v>
      </c>
      <c r="F43">
        <v>373.534943</v>
      </c>
      <c r="G43">
        <v>346820836</v>
      </c>
      <c r="I43">
        <f t="shared" si="1"/>
        <v>1.1320072928149425</v>
      </c>
      <c r="K43">
        <v>1.0709987702928749</v>
      </c>
      <c r="L43">
        <v>42</v>
      </c>
      <c r="M43">
        <f t="shared" si="0"/>
        <v>0.69166666666666665</v>
      </c>
    </row>
    <row r="44" spans="1:13" x14ac:dyDescent="0.2">
      <c r="A44" s="1">
        <v>43831</v>
      </c>
      <c r="B44">
        <v>375.60000600000001</v>
      </c>
      <c r="C44">
        <v>413</v>
      </c>
      <c r="D44">
        <v>370.20001200000002</v>
      </c>
      <c r="E44">
        <v>373</v>
      </c>
      <c r="F44">
        <v>370.94921900000003</v>
      </c>
      <c r="G44">
        <v>373476071</v>
      </c>
      <c r="I44">
        <f t="shared" si="1"/>
        <v>0.9930776917970966</v>
      </c>
      <c r="K44">
        <v>1.0747922448969069</v>
      </c>
      <c r="L44">
        <v>43</v>
      </c>
      <c r="M44">
        <f t="shared" si="0"/>
        <v>0.70833333333333337</v>
      </c>
    </row>
    <row r="45" spans="1:13" x14ac:dyDescent="0.2">
      <c r="A45" s="1">
        <v>43862</v>
      </c>
      <c r="B45">
        <v>378</v>
      </c>
      <c r="C45">
        <v>420</v>
      </c>
      <c r="D45">
        <v>369.60000600000001</v>
      </c>
      <c r="E45">
        <v>386</v>
      </c>
      <c r="F45">
        <v>383.877747</v>
      </c>
      <c r="G45">
        <v>388225901</v>
      </c>
      <c r="I45">
        <f t="shared" si="1"/>
        <v>1.0348525548452494</v>
      </c>
      <c r="K45">
        <v>1.07504463558727</v>
      </c>
      <c r="L45">
        <v>44</v>
      </c>
      <c r="M45">
        <f t="shared" si="0"/>
        <v>0.72499999999999998</v>
      </c>
    </row>
    <row r="46" spans="1:13" x14ac:dyDescent="0.2">
      <c r="A46" s="1">
        <v>43891</v>
      </c>
      <c r="B46">
        <v>384.60000600000001</v>
      </c>
      <c r="C46">
        <v>406.79998799999998</v>
      </c>
      <c r="D46">
        <v>325.20001200000002</v>
      </c>
      <c r="E46">
        <v>380.20001200000002</v>
      </c>
      <c r="F46">
        <v>378.10964999999999</v>
      </c>
      <c r="G46">
        <v>767735662</v>
      </c>
      <c r="I46">
        <f t="shared" si="1"/>
        <v>0.98497413031862979</v>
      </c>
      <c r="K46">
        <v>1.0763285499716113</v>
      </c>
      <c r="L46">
        <v>45</v>
      </c>
      <c r="M46">
        <f t="shared" si="0"/>
        <v>0.7416666666666667</v>
      </c>
    </row>
    <row r="47" spans="1:13" x14ac:dyDescent="0.2">
      <c r="A47" s="1">
        <v>43922</v>
      </c>
      <c r="B47">
        <v>383.60000600000001</v>
      </c>
      <c r="C47">
        <v>419.60000600000001</v>
      </c>
      <c r="D47">
        <v>369.60000600000001</v>
      </c>
      <c r="E47">
        <v>417</v>
      </c>
      <c r="F47">
        <v>414.70730600000002</v>
      </c>
      <c r="G47">
        <v>344548814</v>
      </c>
      <c r="I47">
        <f t="shared" si="1"/>
        <v>1.0967911186609494</v>
      </c>
      <c r="K47">
        <v>1.0774908529621352</v>
      </c>
      <c r="L47">
        <v>46</v>
      </c>
      <c r="M47">
        <f t="shared" si="0"/>
        <v>0.7583333333333333</v>
      </c>
    </row>
    <row r="48" spans="1:13" x14ac:dyDescent="0.2">
      <c r="A48" s="1">
        <v>43952</v>
      </c>
      <c r="B48">
        <v>417</v>
      </c>
      <c r="C48">
        <v>447</v>
      </c>
      <c r="D48">
        <v>400</v>
      </c>
      <c r="E48">
        <v>410.39999399999999</v>
      </c>
      <c r="F48">
        <v>408.14358499999997</v>
      </c>
      <c r="G48">
        <v>461947459</v>
      </c>
      <c r="I48">
        <f t="shared" si="1"/>
        <v>0.98417264199343513</v>
      </c>
      <c r="K48">
        <v>1.082037514707652</v>
      </c>
      <c r="L48">
        <v>47</v>
      </c>
      <c r="M48">
        <f t="shared" si="0"/>
        <v>0.77500000000000002</v>
      </c>
    </row>
    <row r="49" spans="1:13" x14ac:dyDescent="0.2">
      <c r="A49" s="1">
        <v>43983</v>
      </c>
      <c r="B49">
        <v>419.39999399999999</v>
      </c>
      <c r="C49">
        <v>505</v>
      </c>
      <c r="D49">
        <v>419.20001200000002</v>
      </c>
      <c r="E49">
        <v>498.60000600000001</v>
      </c>
      <c r="F49">
        <v>497.244415</v>
      </c>
      <c r="G49">
        <v>461371190</v>
      </c>
      <c r="I49">
        <f t="shared" si="1"/>
        <v>1.2183075595810235</v>
      </c>
      <c r="K49">
        <v>1.0845615554495214</v>
      </c>
      <c r="L49">
        <v>48</v>
      </c>
      <c r="M49">
        <f t="shared" si="0"/>
        <v>0.79166666666666663</v>
      </c>
    </row>
    <row r="50" spans="1:13" x14ac:dyDescent="0.2">
      <c r="A50" s="1">
        <v>44013</v>
      </c>
      <c r="B50">
        <v>498.60000600000001</v>
      </c>
      <c r="C50">
        <v>564</v>
      </c>
      <c r="D50">
        <v>498.60000600000001</v>
      </c>
      <c r="E50">
        <v>534</v>
      </c>
      <c r="F50">
        <v>532.54815699999995</v>
      </c>
      <c r="G50">
        <v>483346006</v>
      </c>
      <c r="I50">
        <f t="shared" si="1"/>
        <v>1.0709987702928749</v>
      </c>
      <c r="K50">
        <v>1.0924594902409728</v>
      </c>
      <c r="L50">
        <v>49</v>
      </c>
      <c r="M50">
        <f t="shared" si="0"/>
        <v>0.80833333333333335</v>
      </c>
    </row>
    <row r="51" spans="1:13" x14ac:dyDescent="0.2">
      <c r="A51" s="1">
        <v>44044</v>
      </c>
      <c r="B51">
        <v>536</v>
      </c>
      <c r="C51">
        <v>564</v>
      </c>
      <c r="D51">
        <v>499.39999399999999</v>
      </c>
      <c r="E51">
        <v>530.5</v>
      </c>
      <c r="F51">
        <v>529.05767800000001</v>
      </c>
      <c r="G51">
        <v>469228648</v>
      </c>
      <c r="I51">
        <f t="shared" si="1"/>
        <v>0.99344570260150211</v>
      </c>
      <c r="K51">
        <v>1.09679111866095</v>
      </c>
      <c r="L51">
        <v>50</v>
      </c>
      <c r="M51">
        <f t="shared" si="0"/>
        <v>0.82499999999999996</v>
      </c>
    </row>
    <row r="52" spans="1:13" x14ac:dyDescent="0.2">
      <c r="A52" s="1">
        <v>44075</v>
      </c>
      <c r="B52">
        <v>537.5</v>
      </c>
      <c r="C52">
        <v>555</v>
      </c>
      <c r="D52">
        <v>501.5</v>
      </c>
      <c r="E52">
        <v>511.5</v>
      </c>
      <c r="F52">
        <v>510.10934400000002</v>
      </c>
      <c r="G52">
        <v>335247112</v>
      </c>
      <c r="I52">
        <f t="shared" si="1"/>
        <v>0.96418474811360744</v>
      </c>
      <c r="K52">
        <v>1.0994249058202985</v>
      </c>
      <c r="L52">
        <v>51</v>
      </c>
      <c r="M52">
        <f t="shared" si="0"/>
        <v>0.84166666666666667</v>
      </c>
    </row>
    <row r="53" spans="1:13" x14ac:dyDescent="0.2">
      <c r="A53" s="1">
        <v>44105</v>
      </c>
      <c r="B53">
        <v>511.5</v>
      </c>
      <c r="C53">
        <v>614</v>
      </c>
      <c r="D53">
        <v>511.5</v>
      </c>
      <c r="E53">
        <v>591</v>
      </c>
      <c r="F53">
        <v>589.39318800000001</v>
      </c>
      <c r="G53">
        <v>284693237</v>
      </c>
      <c r="I53">
        <f t="shared" si="1"/>
        <v>1.1554251944853611</v>
      </c>
      <c r="K53">
        <v>1.1019107784476825</v>
      </c>
      <c r="L53">
        <v>52</v>
      </c>
      <c r="M53">
        <f t="shared" si="0"/>
        <v>0.85833333333333328</v>
      </c>
    </row>
    <row r="54" spans="1:13" x14ac:dyDescent="0.2">
      <c r="A54" s="1">
        <v>44136</v>
      </c>
      <c r="B54">
        <v>593</v>
      </c>
      <c r="C54">
        <v>633</v>
      </c>
      <c r="D54">
        <v>551</v>
      </c>
      <c r="E54">
        <v>563</v>
      </c>
      <c r="F54">
        <v>561.46929899999998</v>
      </c>
      <c r="G54">
        <v>485618319</v>
      </c>
      <c r="I54">
        <f t="shared" si="1"/>
        <v>0.95262264720982825</v>
      </c>
      <c r="K54">
        <v>1.1224927273672711</v>
      </c>
      <c r="L54">
        <v>53</v>
      </c>
      <c r="M54">
        <f t="shared" si="0"/>
        <v>0.875</v>
      </c>
    </row>
    <row r="55" spans="1:13" x14ac:dyDescent="0.2">
      <c r="A55" s="1">
        <v>44166</v>
      </c>
      <c r="B55">
        <v>573</v>
      </c>
      <c r="C55">
        <v>593</v>
      </c>
      <c r="D55">
        <v>519</v>
      </c>
      <c r="E55">
        <v>566</v>
      </c>
      <c r="F55">
        <v>564.46118200000001</v>
      </c>
      <c r="G55">
        <v>375340140</v>
      </c>
      <c r="I55">
        <f t="shared" si="1"/>
        <v>1.0053286671334101</v>
      </c>
      <c r="K55">
        <v>1.1320072928149425</v>
      </c>
      <c r="L55">
        <v>54</v>
      </c>
      <c r="M55">
        <f t="shared" si="0"/>
        <v>0.89166666666666672</v>
      </c>
    </row>
    <row r="56" spans="1:13" x14ac:dyDescent="0.2">
      <c r="A56" s="1">
        <v>44197</v>
      </c>
      <c r="B56">
        <v>566</v>
      </c>
      <c r="C56">
        <v>767.5</v>
      </c>
      <c r="D56">
        <v>557.5</v>
      </c>
      <c r="E56">
        <v>681.5</v>
      </c>
      <c r="F56">
        <v>679.647156</v>
      </c>
      <c r="G56">
        <v>640067441</v>
      </c>
      <c r="I56">
        <f t="shared" si="1"/>
        <v>1.2040635878482782</v>
      </c>
      <c r="K56">
        <v>1.1377930631800921</v>
      </c>
      <c r="L56">
        <v>55</v>
      </c>
      <c r="M56">
        <f t="shared" si="0"/>
        <v>0.90833333333333333</v>
      </c>
    </row>
    <row r="57" spans="1:13" x14ac:dyDescent="0.2">
      <c r="A57" s="1">
        <v>44228</v>
      </c>
      <c r="B57">
        <v>698</v>
      </c>
      <c r="C57">
        <v>775.5</v>
      </c>
      <c r="D57">
        <v>662.5</v>
      </c>
      <c r="E57">
        <v>662.5</v>
      </c>
      <c r="F57">
        <v>660.69879200000003</v>
      </c>
      <c r="G57">
        <v>399998720</v>
      </c>
      <c r="I57">
        <f t="shared" si="1"/>
        <v>0.97212029237123743</v>
      </c>
      <c r="K57">
        <v>1.141871971679012</v>
      </c>
      <c r="L57">
        <v>56</v>
      </c>
      <c r="M57">
        <f t="shared" si="0"/>
        <v>0.92500000000000004</v>
      </c>
    </row>
    <row r="58" spans="1:13" x14ac:dyDescent="0.2">
      <c r="A58" s="1">
        <v>44256</v>
      </c>
      <c r="B58">
        <v>692</v>
      </c>
      <c r="C58">
        <v>723</v>
      </c>
      <c r="D58">
        <v>588.5</v>
      </c>
      <c r="E58">
        <v>610</v>
      </c>
      <c r="F58">
        <v>608.34155299999998</v>
      </c>
      <c r="G58">
        <v>564843396</v>
      </c>
      <c r="I58">
        <f t="shared" si="1"/>
        <v>0.92075475294648335</v>
      </c>
      <c r="K58">
        <v>1.1554251944853611</v>
      </c>
      <c r="L58">
        <v>57</v>
      </c>
      <c r="M58">
        <f t="shared" si="0"/>
        <v>0.94166666666666665</v>
      </c>
    </row>
    <row r="59" spans="1:13" x14ac:dyDescent="0.2">
      <c r="A59" s="1">
        <v>44287</v>
      </c>
      <c r="B59">
        <v>627.5</v>
      </c>
      <c r="C59">
        <v>658</v>
      </c>
      <c r="D59">
        <v>603</v>
      </c>
      <c r="E59">
        <v>623</v>
      </c>
      <c r="F59">
        <v>621.30621299999996</v>
      </c>
      <c r="G59">
        <v>581149078</v>
      </c>
      <c r="I59">
        <f t="shared" si="1"/>
        <v>1.0213114819069411</v>
      </c>
      <c r="K59">
        <v>1.1685393622060098</v>
      </c>
      <c r="L59">
        <v>58</v>
      </c>
      <c r="M59">
        <f t="shared" si="0"/>
        <v>0.95833333333333337</v>
      </c>
    </row>
    <row r="60" spans="1:13" x14ac:dyDescent="0.2">
      <c r="A60" s="1">
        <v>44317</v>
      </c>
      <c r="B60">
        <v>619.5</v>
      </c>
      <c r="C60">
        <v>625</v>
      </c>
      <c r="D60">
        <v>566.5</v>
      </c>
      <c r="E60">
        <v>619</v>
      </c>
      <c r="F60">
        <v>617.31707800000004</v>
      </c>
      <c r="G60">
        <v>382977157</v>
      </c>
      <c r="I60">
        <f t="shared" si="1"/>
        <v>0.99357943809906835</v>
      </c>
      <c r="K60">
        <v>1.2040635878482782</v>
      </c>
      <c r="L60">
        <v>59</v>
      </c>
      <c r="M60">
        <f t="shared" si="0"/>
        <v>0.97499999999999998</v>
      </c>
    </row>
    <row r="61" spans="1:13" x14ac:dyDescent="0.2">
      <c r="A61" s="1">
        <v>44348</v>
      </c>
      <c r="B61">
        <v>619</v>
      </c>
      <c r="C61">
        <v>640</v>
      </c>
      <c r="D61">
        <v>592</v>
      </c>
      <c r="E61">
        <v>596.5</v>
      </c>
      <c r="F61">
        <v>596.5</v>
      </c>
      <c r="G61">
        <v>151009932</v>
      </c>
      <c r="I61">
        <f t="shared" si="1"/>
        <v>0.96627814336929774</v>
      </c>
      <c r="K61">
        <v>1.2183075595810235</v>
      </c>
      <c r="L61">
        <v>60</v>
      </c>
      <c r="M61">
        <f t="shared" si="0"/>
        <v>0.9916666666666667</v>
      </c>
    </row>
  </sheetData>
  <sortState xmlns:xlrd2="http://schemas.microsoft.com/office/spreadsheetml/2017/richdata2" ref="K2:K61">
    <sortCondition ref="K2:K6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0700.HK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Zhu</dc:creator>
  <cp:lastModifiedBy>Perry Zhu</cp:lastModifiedBy>
  <dcterms:created xsi:type="dcterms:W3CDTF">2021-06-17T12:29:26Z</dcterms:created>
  <dcterms:modified xsi:type="dcterms:W3CDTF">2021-06-17T13:25:45Z</dcterms:modified>
</cp:coreProperties>
</file>