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af11fad0ce03792/Files/Documents/GAC/GAC 2/GAC-010/AE 2 Project - Statistics ^0 Finance/"/>
    </mc:Choice>
  </mc:AlternateContent>
  <xr:revisionPtr revIDLastSave="41" documentId="8_{9CEA7F60-26CE-8C4F-9476-45993316CAC8}" xr6:coauthVersionLast="47" xr6:coauthVersionMax="47" xr10:uidLastSave="{746C711C-E41F-094F-99D3-4A70833685B7}"/>
  <bookViews>
    <workbookView xWindow="0" yWindow="500" windowWidth="51200" windowHeight="26160" xr2:uid="{00000000-000D-0000-FFFF-FFFF00000000}"/>
  </bookViews>
  <sheets>
    <sheet name="3888.HK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" i="1" l="1"/>
  <c r="I3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2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5" i="1"/>
  <c r="I6" i="1"/>
  <c r="I7" i="1"/>
</calcChain>
</file>

<file path=xl/sharedStrings.xml><?xml version="1.0" encoding="utf-8"?>
<sst xmlns="http://schemas.openxmlformats.org/spreadsheetml/2006/main" count="12" uniqueCount="12">
  <si>
    <t>Date</t>
  </si>
  <si>
    <t>Open</t>
  </si>
  <si>
    <t>High</t>
  </si>
  <si>
    <t>Low</t>
  </si>
  <si>
    <t>Close</t>
  </si>
  <si>
    <t>Adj Close</t>
  </si>
  <si>
    <t>Volume</t>
  </si>
  <si>
    <t>Monthly Change Ratio</t>
  </si>
  <si>
    <t>Data</t>
  </si>
  <si>
    <t>I</t>
  </si>
  <si>
    <t>Probability</t>
  </si>
  <si>
    <t>Y-axis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</si>
</sst>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1"/>
  <sheetViews>
    <sheetView tabSelected="1" zoomScale="245" zoomScaleNormal="245" workbookViewId="0">
      <selection activeCell="I3" sqref="I3"/>
    </sheetView>
  </sheetViews>
  <sheetFormatPr baseColWidth="10" defaultRowHeight="16" x14ac:dyDescent="0.2"/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</v>
      </c>
      <c r="K1" t="s">
        <v>8</v>
      </c>
      <c r="L1" t="s">
        <v>9</v>
      </c>
      <c r="M1" t="s">
        <v>10</v>
      </c>
      <c r="N1" t="s">
        <v>11</v>
      </c>
    </row>
    <row r="2" spans="1:14" x14ac:dyDescent="0.2">
      <c r="A2" s="1">
        <v>42552</v>
      </c>
      <c r="B2">
        <v>14.94</v>
      </c>
      <c r="C2">
        <v>14.94</v>
      </c>
      <c r="D2">
        <v>12.7</v>
      </c>
      <c r="E2">
        <v>13.2</v>
      </c>
      <c r="F2">
        <v>12.975663000000001</v>
      </c>
      <c r="G2">
        <v>173189727</v>
      </c>
      <c r="I2">
        <v>1</v>
      </c>
      <c r="K2">
        <v>0.74396777952523596</v>
      </c>
      <c r="L2">
        <v>1</v>
      </c>
      <c r="M2">
        <f>(L2-0.5)/60</f>
        <v>8.3333333333333332E-3</v>
      </c>
      <c r="N2">
        <f>NORMSINV(M2)</f>
        <v>-2.3939797998185091</v>
      </c>
    </row>
    <row r="3" spans="1:14" x14ac:dyDescent="0.2">
      <c r="A3" s="1">
        <v>42583</v>
      </c>
      <c r="B3">
        <v>13.22</v>
      </c>
      <c r="C3">
        <v>16.459999</v>
      </c>
      <c r="D3">
        <v>13.2</v>
      </c>
      <c r="E3">
        <v>15.86</v>
      </c>
      <c r="F3">
        <v>15.590455</v>
      </c>
      <c r="G3">
        <v>251074255</v>
      </c>
      <c r="I3">
        <f>F3/F2</f>
        <v>1.2015150979183105</v>
      </c>
      <c r="K3">
        <v>0.75052634660874928</v>
      </c>
      <c r="L3">
        <v>2</v>
      </c>
      <c r="M3">
        <f t="shared" ref="M3:M61" si="0">(L3-0.5)/60</f>
        <v>2.5000000000000001E-2</v>
      </c>
      <c r="N3">
        <f t="shared" ref="N3:N61" si="1">NORMSINV(M3)</f>
        <v>-1.9599639845400538</v>
      </c>
    </row>
    <row r="4" spans="1:14" x14ac:dyDescent="0.2">
      <c r="A4" s="1">
        <v>42614</v>
      </c>
      <c r="B4">
        <v>15.82</v>
      </c>
      <c r="C4">
        <v>19.600000000000001</v>
      </c>
      <c r="D4">
        <v>15.36</v>
      </c>
      <c r="E4">
        <v>18.34</v>
      </c>
      <c r="F4">
        <v>18.028307000000002</v>
      </c>
      <c r="G4">
        <v>258288741</v>
      </c>
      <c r="I4">
        <f>F4/F3</f>
        <v>1.1563682394131538</v>
      </c>
      <c r="K4">
        <v>0.78240744023935604</v>
      </c>
      <c r="L4">
        <v>3</v>
      </c>
      <c r="M4">
        <f t="shared" si="0"/>
        <v>4.1666666666666664E-2</v>
      </c>
      <c r="N4">
        <f t="shared" si="1"/>
        <v>-1.7316643961222451</v>
      </c>
    </row>
    <row r="5" spans="1:14" x14ac:dyDescent="0.2">
      <c r="A5" s="1">
        <v>42644</v>
      </c>
      <c r="B5">
        <v>18.620000999999998</v>
      </c>
      <c r="C5">
        <v>19.799999</v>
      </c>
      <c r="D5">
        <v>17.280000999999999</v>
      </c>
      <c r="E5">
        <v>17.440000999999999</v>
      </c>
      <c r="F5">
        <v>17.143604</v>
      </c>
      <c r="G5">
        <v>146434874</v>
      </c>
      <c r="I5">
        <f>F5/F4</f>
        <v>0.95092700606884484</v>
      </c>
      <c r="K5">
        <v>0.79831933093351881</v>
      </c>
      <c r="L5">
        <v>4</v>
      </c>
      <c r="M5">
        <f t="shared" si="0"/>
        <v>5.8333333333333334E-2</v>
      </c>
      <c r="N5">
        <f t="shared" si="1"/>
        <v>-1.5689196324989263</v>
      </c>
    </row>
    <row r="6" spans="1:14" x14ac:dyDescent="0.2">
      <c r="A6" s="1">
        <v>42675</v>
      </c>
      <c r="B6">
        <v>17.52</v>
      </c>
      <c r="C6">
        <v>18.16</v>
      </c>
      <c r="D6">
        <v>16.420000000000002</v>
      </c>
      <c r="E6">
        <v>17.420000000000002</v>
      </c>
      <c r="F6">
        <v>17.123943000000001</v>
      </c>
      <c r="G6">
        <v>159224792</v>
      </c>
      <c r="I6">
        <f>F6/F5</f>
        <v>0.99885315829740351</v>
      </c>
      <c r="K6">
        <v>0.84660419645694018</v>
      </c>
      <c r="L6">
        <v>5</v>
      </c>
      <c r="M6">
        <f t="shared" si="0"/>
        <v>7.4999999999999997E-2</v>
      </c>
      <c r="N6">
        <f t="shared" si="1"/>
        <v>-1.4395314709384572</v>
      </c>
    </row>
    <row r="7" spans="1:14" x14ac:dyDescent="0.2">
      <c r="A7" s="1">
        <v>42705</v>
      </c>
      <c r="B7">
        <v>17.559999000000001</v>
      </c>
      <c r="C7">
        <v>17.559999000000001</v>
      </c>
      <c r="D7">
        <v>15.4</v>
      </c>
      <c r="E7">
        <v>15.9</v>
      </c>
      <c r="F7">
        <v>15.629776</v>
      </c>
      <c r="G7">
        <v>98713455</v>
      </c>
      <c r="I7">
        <f>F7/F6</f>
        <v>0.91274398659234024</v>
      </c>
      <c r="K7">
        <v>0.86238534230637276</v>
      </c>
      <c r="L7">
        <v>6</v>
      </c>
      <c r="M7">
        <f t="shared" si="0"/>
        <v>9.166666666666666E-2</v>
      </c>
      <c r="N7">
        <f t="shared" si="1"/>
        <v>-1.330561513178897</v>
      </c>
    </row>
    <row r="8" spans="1:14" x14ac:dyDescent="0.2">
      <c r="A8" s="1">
        <v>42736</v>
      </c>
      <c r="B8">
        <v>15.9</v>
      </c>
      <c r="C8">
        <v>16.860001</v>
      </c>
      <c r="D8">
        <v>15.74</v>
      </c>
      <c r="E8">
        <v>16.32</v>
      </c>
      <c r="F8">
        <v>16.042639000000001</v>
      </c>
      <c r="G8">
        <v>82010538</v>
      </c>
      <c r="I8">
        <f>F8/F7</f>
        <v>1.0264151578371949</v>
      </c>
      <c r="K8">
        <v>0.90097090642870992</v>
      </c>
      <c r="L8">
        <v>7</v>
      </c>
      <c r="M8">
        <f t="shared" si="0"/>
        <v>0.10833333333333334</v>
      </c>
      <c r="N8">
        <f t="shared" si="1"/>
        <v>-1.2354403415612518</v>
      </c>
    </row>
    <row r="9" spans="1:14" x14ac:dyDescent="0.2">
      <c r="A9" s="1">
        <v>42767</v>
      </c>
      <c r="B9">
        <v>16.32</v>
      </c>
      <c r="C9">
        <v>17.719999000000001</v>
      </c>
      <c r="D9">
        <v>16.079999999999998</v>
      </c>
      <c r="E9">
        <v>17.079999999999998</v>
      </c>
      <c r="F9">
        <v>16.789722000000001</v>
      </c>
      <c r="G9">
        <v>136721022</v>
      </c>
      <c r="I9">
        <f>F9/F8</f>
        <v>1.0465685851311619</v>
      </c>
      <c r="K9">
        <v>0.90666669878927231</v>
      </c>
      <c r="L9">
        <v>8</v>
      </c>
      <c r="M9">
        <f t="shared" si="0"/>
        <v>0.125</v>
      </c>
      <c r="N9">
        <f t="shared" si="1"/>
        <v>-1.1503493803760083</v>
      </c>
    </row>
    <row r="10" spans="1:14" x14ac:dyDescent="0.2">
      <c r="A10" s="1">
        <v>42795</v>
      </c>
      <c r="B10">
        <v>17.16</v>
      </c>
      <c r="C10">
        <v>21.700001</v>
      </c>
      <c r="D10">
        <v>16.760000000000002</v>
      </c>
      <c r="E10">
        <v>21.4</v>
      </c>
      <c r="F10">
        <v>21.036303</v>
      </c>
      <c r="G10">
        <v>322063199</v>
      </c>
      <c r="I10">
        <f>F10/F9</f>
        <v>1.2529274159512587</v>
      </c>
      <c r="K10">
        <v>0.91274398659234024</v>
      </c>
      <c r="L10">
        <v>9</v>
      </c>
      <c r="M10">
        <f t="shared" si="0"/>
        <v>0.14166666666666666</v>
      </c>
      <c r="N10">
        <f t="shared" si="1"/>
        <v>-1.0728613416500035</v>
      </c>
    </row>
    <row r="11" spans="1:14" x14ac:dyDescent="0.2">
      <c r="A11" s="1">
        <v>42826</v>
      </c>
      <c r="B11">
        <v>21.75</v>
      </c>
      <c r="C11">
        <v>22.950001</v>
      </c>
      <c r="D11">
        <v>19.200001</v>
      </c>
      <c r="E11">
        <v>22.200001</v>
      </c>
      <c r="F11">
        <v>21.822704000000002</v>
      </c>
      <c r="G11">
        <v>193568026</v>
      </c>
      <c r="I11">
        <f>F11/F10</f>
        <v>1.0373830420678007</v>
      </c>
      <c r="K11">
        <v>0.92949905591396031</v>
      </c>
      <c r="L11">
        <v>10</v>
      </c>
      <c r="M11">
        <f t="shared" si="0"/>
        <v>0.15833333333333333</v>
      </c>
      <c r="N11">
        <f t="shared" si="1"/>
        <v>-1.0013312975256907</v>
      </c>
    </row>
    <row r="12" spans="1:14" x14ac:dyDescent="0.2">
      <c r="A12" s="1">
        <v>42856</v>
      </c>
      <c r="B12">
        <v>22.200001</v>
      </c>
      <c r="C12">
        <v>22.85</v>
      </c>
      <c r="D12">
        <v>20.65</v>
      </c>
      <c r="E12">
        <v>20.950001</v>
      </c>
      <c r="F12">
        <v>20.59395</v>
      </c>
      <c r="G12">
        <v>221334712</v>
      </c>
      <c r="I12">
        <f>F12/F11</f>
        <v>0.94369377873612725</v>
      </c>
      <c r="K12">
        <v>0.93132537534467086</v>
      </c>
      <c r="L12">
        <v>11</v>
      </c>
      <c r="M12">
        <f t="shared" si="0"/>
        <v>0.17499999999999999</v>
      </c>
      <c r="N12">
        <f t="shared" si="1"/>
        <v>-0.93458929107347943</v>
      </c>
    </row>
    <row r="13" spans="1:14" x14ac:dyDescent="0.2">
      <c r="A13" s="1">
        <v>42887</v>
      </c>
      <c r="B13">
        <v>20.950001</v>
      </c>
      <c r="C13">
        <v>22.049999</v>
      </c>
      <c r="D13">
        <v>20</v>
      </c>
      <c r="E13">
        <v>20.350000000000001</v>
      </c>
      <c r="F13">
        <v>20.097189</v>
      </c>
      <c r="G13">
        <v>131214921</v>
      </c>
      <c r="I13">
        <f>F13/F12</f>
        <v>0.97587830406502885</v>
      </c>
      <c r="K13">
        <v>0.93961360007283845</v>
      </c>
      <c r="L13">
        <v>12</v>
      </c>
      <c r="M13">
        <f t="shared" si="0"/>
        <v>0.19166666666666668</v>
      </c>
      <c r="N13">
        <f t="shared" si="1"/>
        <v>-0.87177097218995891</v>
      </c>
    </row>
    <row r="14" spans="1:14" x14ac:dyDescent="0.2">
      <c r="A14" s="1">
        <v>42917</v>
      </c>
      <c r="B14">
        <v>20.350000000000001</v>
      </c>
      <c r="C14">
        <v>22.1</v>
      </c>
      <c r="D14">
        <v>19.200001</v>
      </c>
      <c r="E14">
        <v>20.6</v>
      </c>
      <c r="F14">
        <v>20.344082</v>
      </c>
      <c r="G14">
        <v>143233110</v>
      </c>
      <c r="I14">
        <f>F14/F13</f>
        <v>1.0122849518905355</v>
      </c>
      <c r="K14">
        <v>0.94369377873612725</v>
      </c>
      <c r="L14">
        <v>13</v>
      </c>
      <c r="M14">
        <f t="shared" si="0"/>
        <v>0.20833333333333334</v>
      </c>
      <c r="N14">
        <f t="shared" si="1"/>
        <v>-0.81221780149991241</v>
      </c>
    </row>
    <row r="15" spans="1:14" x14ac:dyDescent="0.2">
      <c r="A15" s="1">
        <v>42948</v>
      </c>
      <c r="B15">
        <v>20.6</v>
      </c>
      <c r="C15">
        <v>21.799999</v>
      </c>
      <c r="D15">
        <v>17.5</v>
      </c>
      <c r="E15">
        <v>18.559999000000001</v>
      </c>
      <c r="F15">
        <v>18.329426000000002</v>
      </c>
      <c r="G15">
        <v>223186375</v>
      </c>
      <c r="I15">
        <f>F15/F14</f>
        <v>0.90097090642870992</v>
      </c>
      <c r="K15">
        <v>0.94779116171893529</v>
      </c>
      <c r="L15">
        <v>14</v>
      </c>
      <c r="M15">
        <f t="shared" si="0"/>
        <v>0.22500000000000001</v>
      </c>
      <c r="N15">
        <f t="shared" si="1"/>
        <v>-0.75541502636046909</v>
      </c>
    </row>
    <row r="16" spans="1:14" x14ac:dyDescent="0.2">
      <c r="A16" s="1">
        <v>42979</v>
      </c>
      <c r="B16">
        <v>18.559999000000001</v>
      </c>
      <c r="C16">
        <v>18.760000000000002</v>
      </c>
      <c r="D16">
        <v>17.879999000000002</v>
      </c>
      <c r="E16">
        <v>18.200001</v>
      </c>
      <c r="F16">
        <v>17.973897999999998</v>
      </c>
      <c r="G16">
        <v>123066364</v>
      </c>
      <c r="I16">
        <f>F16/F15</f>
        <v>0.98060342969823477</v>
      </c>
      <c r="K16">
        <v>0.94852937594459796</v>
      </c>
      <c r="L16">
        <v>15</v>
      </c>
      <c r="M16">
        <f t="shared" si="0"/>
        <v>0.24166666666666667</v>
      </c>
      <c r="N16">
        <f t="shared" si="1"/>
        <v>-0.70095141958421192</v>
      </c>
    </row>
    <row r="17" spans="1:14" x14ac:dyDescent="0.2">
      <c r="A17" s="1">
        <v>43009</v>
      </c>
      <c r="B17">
        <v>18.200001</v>
      </c>
      <c r="C17">
        <v>20.5</v>
      </c>
      <c r="D17">
        <v>18.200001</v>
      </c>
      <c r="E17">
        <v>19.700001</v>
      </c>
      <c r="F17">
        <v>19.455262999999999</v>
      </c>
      <c r="G17">
        <v>193406479</v>
      </c>
      <c r="I17">
        <f>F17/F16</f>
        <v>1.0824175701898386</v>
      </c>
      <c r="K17">
        <v>0.95092700606884484</v>
      </c>
      <c r="L17">
        <v>16</v>
      </c>
      <c r="M17">
        <f t="shared" si="0"/>
        <v>0.25833333333333336</v>
      </c>
      <c r="N17">
        <f t="shared" si="1"/>
        <v>-0.64849218059285751</v>
      </c>
    </row>
    <row r="18" spans="1:14" x14ac:dyDescent="0.2">
      <c r="A18" s="1">
        <v>43040</v>
      </c>
      <c r="B18">
        <v>19.860001</v>
      </c>
      <c r="C18">
        <v>24.700001</v>
      </c>
      <c r="D18">
        <v>19.780000999999999</v>
      </c>
      <c r="E18">
        <v>22.200001</v>
      </c>
      <c r="F18">
        <v>21.924206000000002</v>
      </c>
      <c r="G18">
        <v>373186496</v>
      </c>
      <c r="I18">
        <f>F18/F17</f>
        <v>1.1269036044385523</v>
      </c>
      <c r="K18">
        <v>0.95181811845236142</v>
      </c>
      <c r="L18">
        <v>17</v>
      </c>
      <c r="M18">
        <f t="shared" si="0"/>
        <v>0.27500000000000002</v>
      </c>
      <c r="N18">
        <f t="shared" si="1"/>
        <v>-0.59776012604247841</v>
      </c>
    </row>
    <row r="19" spans="1:14" x14ac:dyDescent="0.2">
      <c r="A19" s="1">
        <v>43070</v>
      </c>
      <c r="B19">
        <v>22.299999</v>
      </c>
      <c r="C19">
        <v>26.200001</v>
      </c>
      <c r="D19">
        <v>20.350000000000001</v>
      </c>
      <c r="E19">
        <v>26</v>
      </c>
      <c r="F19">
        <v>25.677</v>
      </c>
      <c r="G19">
        <v>219983646</v>
      </c>
      <c r="I19">
        <f>F19/F18</f>
        <v>1.1711712615727108</v>
      </c>
      <c r="K19">
        <v>0.95690600542836146</v>
      </c>
      <c r="L19">
        <v>18</v>
      </c>
      <c r="M19">
        <f t="shared" si="0"/>
        <v>0.29166666666666669</v>
      </c>
      <c r="N19">
        <f t="shared" si="1"/>
        <v>-0.54852228269809788</v>
      </c>
    </row>
    <row r="20" spans="1:14" x14ac:dyDescent="0.2">
      <c r="A20" s="1">
        <v>43101</v>
      </c>
      <c r="B20">
        <v>26</v>
      </c>
      <c r="C20">
        <v>29.25</v>
      </c>
      <c r="D20">
        <v>25.25</v>
      </c>
      <c r="E20">
        <v>26.75</v>
      </c>
      <c r="F20">
        <v>26.417683</v>
      </c>
      <c r="G20">
        <v>331309542</v>
      </c>
      <c r="I20">
        <f>F20/F19</f>
        <v>1.0288461658293415</v>
      </c>
      <c r="K20">
        <v>0.96324951735020548</v>
      </c>
      <c r="L20">
        <v>19</v>
      </c>
      <c r="M20">
        <f t="shared" si="0"/>
        <v>0.30833333333333335</v>
      </c>
      <c r="N20">
        <f t="shared" si="1"/>
        <v>-0.50058010546673981</v>
      </c>
    </row>
    <row r="21" spans="1:14" x14ac:dyDescent="0.2">
      <c r="A21" s="1">
        <v>43132</v>
      </c>
      <c r="B21">
        <v>27.15</v>
      </c>
      <c r="C21">
        <v>27.450001</v>
      </c>
      <c r="D21">
        <v>22.35</v>
      </c>
      <c r="E21">
        <v>25.85</v>
      </c>
      <c r="F21">
        <v>25.528862</v>
      </c>
      <c r="G21">
        <v>168602511</v>
      </c>
      <c r="I21">
        <f>F21/F20</f>
        <v>0.96635507360732587</v>
      </c>
      <c r="K21">
        <v>0.96620721882777438</v>
      </c>
      <c r="L21">
        <v>20</v>
      </c>
      <c r="M21">
        <f t="shared" si="0"/>
        <v>0.32500000000000001</v>
      </c>
      <c r="N21">
        <f t="shared" si="1"/>
        <v>-0.45376219016987951</v>
      </c>
    </row>
    <row r="22" spans="1:14" x14ac:dyDescent="0.2">
      <c r="A22" s="1">
        <v>43160</v>
      </c>
      <c r="B22">
        <v>25.75</v>
      </c>
      <c r="C22">
        <v>31.1</v>
      </c>
      <c r="D22">
        <v>24.6</v>
      </c>
      <c r="E22">
        <v>24.9</v>
      </c>
      <c r="F22">
        <v>24.590664</v>
      </c>
      <c r="G22">
        <v>305650570</v>
      </c>
      <c r="I22">
        <f>F22/F21</f>
        <v>0.96324951735020548</v>
      </c>
      <c r="K22">
        <v>0.96635507360732587</v>
      </c>
      <c r="L22">
        <v>21</v>
      </c>
      <c r="M22">
        <f t="shared" si="0"/>
        <v>0.34166666666666667</v>
      </c>
      <c r="N22">
        <f t="shared" si="1"/>
        <v>-0.40791874094503477</v>
      </c>
    </row>
    <row r="23" spans="1:14" x14ac:dyDescent="0.2">
      <c r="A23" s="1">
        <v>43191</v>
      </c>
      <c r="B23">
        <v>24.9</v>
      </c>
      <c r="C23">
        <v>26.4</v>
      </c>
      <c r="D23">
        <v>22.5</v>
      </c>
      <c r="E23">
        <v>23.6</v>
      </c>
      <c r="F23">
        <v>23.306813999999999</v>
      </c>
      <c r="G23">
        <v>146642983</v>
      </c>
      <c r="I23">
        <f>F23/F22</f>
        <v>0.94779116171893529</v>
      </c>
      <c r="K23">
        <v>0.97587830406502885</v>
      </c>
      <c r="L23">
        <v>22</v>
      </c>
      <c r="M23">
        <f t="shared" si="0"/>
        <v>0.35833333333333334</v>
      </c>
      <c r="N23">
        <f t="shared" si="1"/>
        <v>-0.36291729513935617</v>
      </c>
    </row>
    <row r="24" spans="1:14" x14ac:dyDescent="0.2">
      <c r="A24" s="1">
        <v>43221</v>
      </c>
      <c r="B24">
        <v>23.6</v>
      </c>
      <c r="C24">
        <v>25.700001</v>
      </c>
      <c r="D24">
        <v>21.450001</v>
      </c>
      <c r="E24">
        <v>24.75</v>
      </c>
      <c r="F24">
        <v>24.442527999999999</v>
      </c>
      <c r="G24">
        <v>225482843</v>
      </c>
      <c r="I24">
        <f>F24/F23</f>
        <v>1.048728839557393</v>
      </c>
      <c r="K24">
        <v>0.97794470079379192</v>
      </c>
      <c r="L24">
        <v>23</v>
      </c>
      <c r="M24">
        <f t="shared" si="0"/>
        <v>0.375</v>
      </c>
      <c r="N24">
        <f t="shared" si="1"/>
        <v>-0.3186393639643752</v>
      </c>
    </row>
    <row r="25" spans="1:14" x14ac:dyDescent="0.2">
      <c r="A25" s="1">
        <v>43252</v>
      </c>
      <c r="B25">
        <v>24.450001</v>
      </c>
      <c r="C25">
        <v>26.799999</v>
      </c>
      <c r="D25">
        <v>21.799999</v>
      </c>
      <c r="E25">
        <v>23.799999</v>
      </c>
      <c r="F25">
        <v>23.616547000000001</v>
      </c>
      <c r="G25">
        <v>192432121</v>
      </c>
      <c r="I25">
        <f>F25/F24</f>
        <v>0.96620721882777438</v>
      </c>
      <c r="K25">
        <v>0.98060342969823477</v>
      </c>
      <c r="L25">
        <v>24</v>
      </c>
      <c r="M25">
        <f t="shared" si="0"/>
        <v>0.39166666666666666</v>
      </c>
      <c r="N25">
        <f t="shared" si="1"/>
        <v>-0.27497774896900479</v>
      </c>
    </row>
    <row r="26" spans="1:14" x14ac:dyDescent="0.2">
      <c r="A26" s="1">
        <v>43282</v>
      </c>
      <c r="B26">
        <v>23.799999</v>
      </c>
      <c r="C26">
        <v>23.799999</v>
      </c>
      <c r="D26">
        <v>18.639999</v>
      </c>
      <c r="E26">
        <v>19</v>
      </c>
      <c r="F26">
        <v>18.853546000000001</v>
      </c>
      <c r="G26">
        <v>187499530</v>
      </c>
      <c r="I26">
        <f>F26/F25</f>
        <v>0.79831933093351881</v>
      </c>
      <c r="K26">
        <v>0.99885315829740351</v>
      </c>
      <c r="L26">
        <v>25</v>
      </c>
      <c r="M26">
        <f t="shared" si="0"/>
        <v>0.40833333333333333</v>
      </c>
      <c r="N26">
        <f t="shared" si="1"/>
        <v>-0.2318343624530099</v>
      </c>
    </row>
    <row r="27" spans="1:14" x14ac:dyDescent="0.2">
      <c r="A27" s="1">
        <v>43313</v>
      </c>
      <c r="B27">
        <v>19.100000000000001</v>
      </c>
      <c r="C27">
        <v>19.48</v>
      </c>
      <c r="D27">
        <v>12.66</v>
      </c>
      <c r="E27">
        <v>14.26</v>
      </c>
      <c r="F27">
        <v>14.150083</v>
      </c>
      <c r="G27">
        <v>395095936</v>
      </c>
      <c r="I27">
        <f>F27/F26</f>
        <v>0.75052634660874928</v>
      </c>
      <c r="K27">
        <v>1</v>
      </c>
      <c r="L27">
        <v>26</v>
      </c>
      <c r="M27">
        <f t="shared" si="0"/>
        <v>0.42499999999999999</v>
      </c>
      <c r="N27">
        <f t="shared" si="1"/>
        <v>-0.18911842627279254</v>
      </c>
    </row>
    <row r="28" spans="1:14" x14ac:dyDescent="0.2">
      <c r="A28" s="1">
        <v>43344</v>
      </c>
      <c r="B28">
        <v>14.26</v>
      </c>
      <c r="C28">
        <v>15.46</v>
      </c>
      <c r="D28">
        <v>12.94</v>
      </c>
      <c r="E28">
        <v>14.92</v>
      </c>
      <c r="F28">
        <v>14.804995999999999</v>
      </c>
      <c r="G28">
        <v>172293592</v>
      </c>
      <c r="I28">
        <f>F28/F27</f>
        <v>1.0462833327550092</v>
      </c>
      <c r="K28">
        <v>1.0039682866591426</v>
      </c>
      <c r="L28">
        <v>27</v>
      </c>
      <c r="M28">
        <f t="shared" si="0"/>
        <v>0.44166666666666665</v>
      </c>
      <c r="N28">
        <f t="shared" si="1"/>
        <v>-0.14674495548654862</v>
      </c>
    </row>
    <row r="29" spans="1:14" x14ac:dyDescent="0.2">
      <c r="A29" s="1">
        <v>43374</v>
      </c>
      <c r="B29">
        <v>14.92</v>
      </c>
      <c r="C29">
        <v>15.36</v>
      </c>
      <c r="D29">
        <v>10.06</v>
      </c>
      <c r="E29">
        <v>11.1</v>
      </c>
      <c r="F29">
        <v>11.01444</v>
      </c>
      <c r="G29">
        <v>229234282</v>
      </c>
      <c r="I29">
        <f>F29/F28</f>
        <v>0.74396777952523596</v>
      </c>
      <c r="K29">
        <v>1.0045090551442493</v>
      </c>
      <c r="L29">
        <v>28</v>
      </c>
      <c r="M29">
        <f t="shared" si="0"/>
        <v>0.45833333333333331</v>
      </c>
      <c r="N29">
        <f t="shared" si="1"/>
        <v>-0.10463345561407539</v>
      </c>
    </row>
    <row r="30" spans="1:14" x14ac:dyDescent="0.2">
      <c r="A30" s="1">
        <v>43405</v>
      </c>
      <c r="B30">
        <v>11.4</v>
      </c>
      <c r="C30">
        <v>13.38</v>
      </c>
      <c r="D30">
        <v>11.16</v>
      </c>
      <c r="E30">
        <v>13.08</v>
      </c>
      <c r="F30">
        <v>12.979177</v>
      </c>
      <c r="G30">
        <v>226524466</v>
      </c>
      <c r="I30">
        <f>F30/F29</f>
        <v>1.1783782924960324</v>
      </c>
      <c r="K30">
        <v>1.0106508553236955</v>
      </c>
      <c r="L30">
        <v>29</v>
      </c>
      <c r="M30">
        <f t="shared" si="0"/>
        <v>0.47499999999999998</v>
      </c>
      <c r="N30">
        <f t="shared" si="1"/>
        <v>-6.2706777943213846E-2</v>
      </c>
    </row>
    <row r="31" spans="1:14" x14ac:dyDescent="0.2">
      <c r="A31" s="1">
        <v>43435</v>
      </c>
      <c r="B31">
        <v>13.44</v>
      </c>
      <c r="C31">
        <v>13.76</v>
      </c>
      <c r="D31">
        <v>10.8</v>
      </c>
      <c r="E31">
        <v>11.28</v>
      </c>
      <c r="F31">
        <v>11.193052</v>
      </c>
      <c r="G31">
        <v>163997873</v>
      </c>
      <c r="I31">
        <f>F31/F30</f>
        <v>0.86238534230637276</v>
      </c>
      <c r="K31">
        <v>1.0122849518905355</v>
      </c>
      <c r="L31">
        <v>30</v>
      </c>
      <c r="M31">
        <f t="shared" si="0"/>
        <v>0.49166666666666664</v>
      </c>
      <c r="N31">
        <f t="shared" si="1"/>
        <v>-2.0890088246888559E-2</v>
      </c>
    </row>
    <row r="32" spans="1:14" x14ac:dyDescent="0.2">
      <c r="A32" s="1">
        <v>43466</v>
      </c>
      <c r="B32">
        <v>11.28</v>
      </c>
      <c r="C32">
        <v>15.2</v>
      </c>
      <c r="D32">
        <v>11.1</v>
      </c>
      <c r="E32">
        <v>14.9</v>
      </c>
      <c r="F32">
        <v>14.785149000000001</v>
      </c>
      <c r="G32">
        <v>199376937</v>
      </c>
      <c r="I32">
        <f>F32/F31</f>
        <v>1.3209220327038595</v>
      </c>
      <c r="K32">
        <v>1.0241610686507117</v>
      </c>
      <c r="L32">
        <v>31</v>
      </c>
      <c r="M32">
        <f t="shared" si="0"/>
        <v>0.5083333333333333</v>
      </c>
      <c r="N32">
        <f t="shared" si="1"/>
        <v>2.0890088246888421E-2</v>
      </c>
    </row>
    <row r="33" spans="1:14" x14ac:dyDescent="0.2">
      <c r="A33" s="1">
        <v>43497</v>
      </c>
      <c r="B33">
        <v>15</v>
      </c>
      <c r="C33">
        <v>16.559999000000001</v>
      </c>
      <c r="D33">
        <v>14.34</v>
      </c>
      <c r="E33">
        <v>15.26</v>
      </c>
      <c r="F33">
        <v>15.142374</v>
      </c>
      <c r="G33">
        <v>169057265</v>
      </c>
      <c r="I33">
        <f>F33/F32</f>
        <v>1.0241610686507117</v>
      </c>
      <c r="K33">
        <v>1.0264151578371949</v>
      </c>
      <c r="L33">
        <v>32</v>
      </c>
      <c r="M33">
        <f t="shared" si="0"/>
        <v>0.52500000000000002</v>
      </c>
      <c r="N33">
        <f t="shared" si="1"/>
        <v>6.2706777943213846E-2</v>
      </c>
    </row>
    <row r="34" spans="1:14" x14ac:dyDescent="0.2">
      <c r="A34" s="1">
        <v>43525</v>
      </c>
      <c r="B34">
        <v>15.3</v>
      </c>
      <c r="C34">
        <v>20.100000000000001</v>
      </c>
      <c r="D34">
        <v>15.22</v>
      </c>
      <c r="E34">
        <v>19.959999</v>
      </c>
      <c r="F34">
        <v>19.806145000000001</v>
      </c>
      <c r="G34">
        <v>265373600</v>
      </c>
      <c r="I34">
        <f>F34/F33</f>
        <v>1.3079947041329187</v>
      </c>
      <c r="K34">
        <v>1.0288461658293415</v>
      </c>
      <c r="L34">
        <v>33</v>
      </c>
      <c r="M34">
        <f t="shared" si="0"/>
        <v>0.54166666666666663</v>
      </c>
      <c r="N34">
        <f t="shared" si="1"/>
        <v>0.10463345561407525</v>
      </c>
    </row>
    <row r="35" spans="1:14" x14ac:dyDescent="0.2">
      <c r="A35" s="1">
        <v>43556</v>
      </c>
      <c r="B35">
        <v>20</v>
      </c>
      <c r="C35">
        <v>22.25</v>
      </c>
      <c r="D35">
        <v>18.780000999999999</v>
      </c>
      <c r="E35">
        <v>20.049999</v>
      </c>
      <c r="F35">
        <v>19.895451999999999</v>
      </c>
      <c r="G35">
        <v>195114389</v>
      </c>
      <c r="I35">
        <f>F35/F34</f>
        <v>1.0045090551442493</v>
      </c>
      <c r="K35">
        <v>1.0373830420678007</v>
      </c>
      <c r="L35">
        <v>34</v>
      </c>
      <c r="M35">
        <f t="shared" si="0"/>
        <v>0.55833333333333335</v>
      </c>
      <c r="N35">
        <f t="shared" si="1"/>
        <v>0.14674495548654862</v>
      </c>
    </row>
    <row r="36" spans="1:14" x14ac:dyDescent="0.2">
      <c r="A36" s="1">
        <v>43586</v>
      </c>
      <c r="B36">
        <v>20.049999</v>
      </c>
      <c r="C36">
        <v>22.25</v>
      </c>
      <c r="D36">
        <v>17.040001</v>
      </c>
      <c r="E36">
        <v>21.6</v>
      </c>
      <c r="F36">
        <v>21.433503999999999</v>
      </c>
      <c r="G36">
        <v>270918375</v>
      </c>
      <c r="I36">
        <f>F36/F35</f>
        <v>1.0773067131121223</v>
      </c>
      <c r="K36">
        <v>1.0462833327550092</v>
      </c>
      <c r="L36">
        <v>35</v>
      </c>
      <c r="M36">
        <f t="shared" si="0"/>
        <v>0.57499999999999996</v>
      </c>
      <c r="N36">
        <f t="shared" si="1"/>
        <v>0.18911842627279243</v>
      </c>
    </row>
    <row r="37" spans="1:14" x14ac:dyDescent="0.2">
      <c r="A37" s="1">
        <v>43617</v>
      </c>
      <c r="B37">
        <v>21.35</v>
      </c>
      <c r="C37">
        <v>21.6</v>
      </c>
      <c r="D37">
        <v>16.399999999999999</v>
      </c>
      <c r="E37">
        <v>16.899999999999999</v>
      </c>
      <c r="F37">
        <v>16.769732999999999</v>
      </c>
      <c r="G37">
        <v>279600169</v>
      </c>
      <c r="I37">
        <f>F37/F36</f>
        <v>0.78240744023935604</v>
      </c>
      <c r="K37">
        <v>1.0465685851311619</v>
      </c>
      <c r="L37">
        <v>36</v>
      </c>
      <c r="M37">
        <f t="shared" si="0"/>
        <v>0.59166666666666667</v>
      </c>
      <c r="N37">
        <f t="shared" si="1"/>
        <v>0.2318343624530099</v>
      </c>
    </row>
    <row r="38" spans="1:14" x14ac:dyDescent="0.2">
      <c r="A38" s="1">
        <v>43647</v>
      </c>
      <c r="B38">
        <v>16.899999999999999</v>
      </c>
      <c r="C38">
        <v>18.100000000000001</v>
      </c>
      <c r="D38">
        <v>15.26</v>
      </c>
      <c r="E38">
        <v>17.079999999999998</v>
      </c>
      <c r="F38">
        <v>16.948345</v>
      </c>
      <c r="G38">
        <v>287843727</v>
      </c>
      <c r="I38">
        <f>F38/F37</f>
        <v>1.0106508553236955</v>
      </c>
      <c r="K38">
        <v>1.048728839557393</v>
      </c>
      <c r="L38">
        <v>37</v>
      </c>
      <c r="M38">
        <f t="shared" si="0"/>
        <v>0.60833333333333328</v>
      </c>
      <c r="N38">
        <f t="shared" si="1"/>
        <v>0.27497774896900462</v>
      </c>
    </row>
    <row r="39" spans="1:14" x14ac:dyDescent="0.2">
      <c r="A39" s="1">
        <v>43678</v>
      </c>
      <c r="B39">
        <v>16.899999999999999</v>
      </c>
      <c r="C39">
        <v>17.280000999999999</v>
      </c>
      <c r="D39">
        <v>13.16</v>
      </c>
      <c r="E39">
        <v>14.46</v>
      </c>
      <c r="F39">
        <v>14.34854</v>
      </c>
      <c r="G39">
        <v>314420234</v>
      </c>
      <c r="I39">
        <f>F39/F38</f>
        <v>0.84660419645694018</v>
      </c>
      <c r="K39">
        <v>1.0519644981083311</v>
      </c>
      <c r="L39">
        <v>38</v>
      </c>
      <c r="M39">
        <f t="shared" si="0"/>
        <v>0.625</v>
      </c>
      <c r="N39">
        <f t="shared" si="1"/>
        <v>0.3186393639643752</v>
      </c>
    </row>
    <row r="40" spans="1:14" x14ac:dyDescent="0.2">
      <c r="A40" s="1">
        <v>43709</v>
      </c>
      <c r="B40">
        <v>14.48</v>
      </c>
      <c r="C40">
        <v>19.239999999999998</v>
      </c>
      <c r="D40">
        <v>14.32</v>
      </c>
      <c r="E40">
        <v>16.639999</v>
      </c>
      <c r="F40">
        <v>16.511735999999999</v>
      </c>
      <c r="G40">
        <v>311791409</v>
      </c>
      <c r="I40">
        <f>F40/F39</f>
        <v>1.1507607045734269</v>
      </c>
      <c r="K40">
        <v>1.0566037305332285</v>
      </c>
      <c r="L40">
        <v>39</v>
      </c>
      <c r="M40">
        <f t="shared" si="0"/>
        <v>0.64166666666666672</v>
      </c>
      <c r="N40">
        <f t="shared" si="1"/>
        <v>0.36291729513935622</v>
      </c>
    </row>
    <row r="41" spans="1:14" x14ac:dyDescent="0.2">
      <c r="A41" s="1">
        <v>43739</v>
      </c>
      <c r="B41">
        <v>16.639999</v>
      </c>
      <c r="C41">
        <v>19.360001</v>
      </c>
      <c r="D41">
        <v>16.559999000000001</v>
      </c>
      <c r="E41">
        <v>18.100000000000001</v>
      </c>
      <c r="F41">
        <v>17.960484000000001</v>
      </c>
      <c r="G41">
        <v>176571972</v>
      </c>
      <c r="I41">
        <f>F41/F40</f>
        <v>1.0877405016649977</v>
      </c>
      <c r="K41">
        <v>1.0652174086229251</v>
      </c>
      <c r="L41">
        <v>40</v>
      </c>
      <c r="M41">
        <f t="shared" si="0"/>
        <v>0.65833333333333333</v>
      </c>
      <c r="N41">
        <f t="shared" si="1"/>
        <v>0.40791874094503477</v>
      </c>
    </row>
    <row r="42" spans="1:14" x14ac:dyDescent="0.2">
      <c r="A42" s="1">
        <v>43770</v>
      </c>
      <c r="B42">
        <v>18.079999999999998</v>
      </c>
      <c r="C42">
        <v>21.1</v>
      </c>
      <c r="D42">
        <v>16.959999</v>
      </c>
      <c r="E42">
        <v>17.32</v>
      </c>
      <c r="F42">
        <v>17.186495000000001</v>
      </c>
      <c r="G42">
        <v>409510372</v>
      </c>
      <c r="I42">
        <f>F42/F41</f>
        <v>0.95690600542836146</v>
      </c>
      <c r="K42">
        <v>1.0658914948106293</v>
      </c>
      <c r="L42">
        <v>41</v>
      </c>
      <c r="M42">
        <f t="shared" si="0"/>
        <v>0.67500000000000004</v>
      </c>
      <c r="N42">
        <f t="shared" si="1"/>
        <v>0.45376219016987968</v>
      </c>
    </row>
    <row r="43" spans="1:14" x14ac:dyDescent="0.2">
      <c r="A43" s="1">
        <v>43800</v>
      </c>
      <c r="B43">
        <v>17.420000000000002</v>
      </c>
      <c r="C43">
        <v>20.9</v>
      </c>
      <c r="D43">
        <v>17.079999999999998</v>
      </c>
      <c r="E43">
        <v>20.200001</v>
      </c>
      <c r="F43">
        <v>20.044295999999999</v>
      </c>
      <c r="G43">
        <v>260142615</v>
      </c>
      <c r="I43">
        <f>F43/F42</f>
        <v>1.1662817811310566</v>
      </c>
      <c r="K43">
        <v>1.0711513073065964</v>
      </c>
      <c r="L43">
        <v>42</v>
      </c>
      <c r="M43">
        <f t="shared" si="0"/>
        <v>0.69166666666666665</v>
      </c>
      <c r="N43">
        <f t="shared" si="1"/>
        <v>0.50058010546673981</v>
      </c>
    </row>
    <row r="44" spans="1:14" x14ac:dyDescent="0.2">
      <c r="A44" s="1">
        <v>43831</v>
      </c>
      <c r="B44">
        <v>20.200001</v>
      </c>
      <c r="C44">
        <v>27.15</v>
      </c>
      <c r="D44">
        <v>19.079999999999998</v>
      </c>
      <c r="E44">
        <v>23.85</v>
      </c>
      <c r="F44">
        <v>23.666160999999999</v>
      </c>
      <c r="G44">
        <v>305404217</v>
      </c>
      <c r="I44">
        <f>F44/F43</f>
        <v>1.1806930510305775</v>
      </c>
      <c r="K44">
        <v>1.0773067131121223</v>
      </c>
      <c r="L44">
        <v>43</v>
      </c>
      <c r="M44">
        <f t="shared" si="0"/>
        <v>0.70833333333333337</v>
      </c>
      <c r="N44">
        <f t="shared" si="1"/>
        <v>0.54852228269809822</v>
      </c>
    </row>
    <row r="45" spans="1:14" x14ac:dyDescent="0.2">
      <c r="A45" s="1">
        <v>43862</v>
      </c>
      <c r="B45">
        <v>23.5</v>
      </c>
      <c r="C45">
        <v>29.5</v>
      </c>
      <c r="D45">
        <v>23.15</v>
      </c>
      <c r="E45">
        <v>25.200001</v>
      </c>
      <c r="F45">
        <v>25.005754</v>
      </c>
      <c r="G45">
        <v>446450882</v>
      </c>
      <c r="I45">
        <f>F45/F44</f>
        <v>1.0566037305332285</v>
      </c>
      <c r="K45">
        <v>1.0824175701898386</v>
      </c>
      <c r="L45">
        <v>44</v>
      </c>
      <c r="M45">
        <f t="shared" si="0"/>
        <v>0.72499999999999998</v>
      </c>
      <c r="N45">
        <f t="shared" si="1"/>
        <v>0.59776012604247841</v>
      </c>
    </row>
    <row r="46" spans="1:14" x14ac:dyDescent="0.2">
      <c r="A46" s="1">
        <v>43891</v>
      </c>
      <c r="B46">
        <v>25.200001</v>
      </c>
      <c r="C46">
        <v>28.5</v>
      </c>
      <c r="D46">
        <v>18.760000000000002</v>
      </c>
      <c r="E46">
        <v>25.299999</v>
      </c>
      <c r="F46">
        <v>25.104984000000002</v>
      </c>
      <c r="G46">
        <v>456908653</v>
      </c>
      <c r="I46">
        <f>F46/F45</f>
        <v>1.0039682866591426</v>
      </c>
      <c r="K46">
        <v>1.0877405016649977</v>
      </c>
      <c r="L46">
        <v>45</v>
      </c>
      <c r="M46">
        <f t="shared" si="0"/>
        <v>0.7416666666666667</v>
      </c>
      <c r="N46">
        <f t="shared" si="1"/>
        <v>0.64849218059285729</v>
      </c>
    </row>
    <row r="47" spans="1:14" x14ac:dyDescent="0.2">
      <c r="A47" s="1">
        <v>43922</v>
      </c>
      <c r="B47">
        <v>25.25</v>
      </c>
      <c r="C47">
        <v>28.15</v>
      </c>
      <c r="D47">
        <v>23.35</v>
      </c>
      <c r="E47">
        <v>26.950001</v>
      </c>
      <c r="F47">
        <v>26.742266000000001</v>
      </c>
      <c r="G47">
        <v>226574075</v>
      </c>
      <c r="I47">
        <f>F47/F46</f>
        <v>1.0652174086229251</v>
      </c>
      <c r="K47">
        <v>1.0986048884269402</v>
      </c>
      <c r="L47">
        <v>46</v>
      </c>
      <c r="M47">
        <f t="shared" si="0"/>
        <v>0.7583333333333333</v>
      </c>
      <c r="N47">
        <f t="shared" si="1"/>
        <v>0.70095141958421192</v>
      </c>
    </row>
    <row r="48" spans="1:14" x14ac:dyDescent="0.2">
      <c r="A48" s="1">
        <v>43952</v>
      </c>
      <c r="B48">
        <v>26.950001</v>
      </c>
      <c r="C48">
        <v>30.5</v>
      </c>
      <c r="D48">
        <v>23.200001</v>
      </c>
      <c r="E48">
        <v>25.049999</v>
      </c>
      <c r="F48">
        <v>24.856911</v>
      </c>
      <c r="G48">
        <v>356078795</v>
      </c>
      <c r="I48">
        <f>F48/F47</f>
        <v>0.92949905591396031</v>
      </c>
      <c r="K48">
        <v>1.1269036044385523</v>
      </c>
      <c r="L48">
        <v>47</v>
      </c>
      <c r="M48">
        <f t="shared" si="0"/>
        <v>0.77500000000000002</v>
      </c>
      <c r="N48">
        <f t="shared" si="1"/>
        <v>0.75541502636046909</v>
      </c>
    </row>
    <row r="49" spans="1:14" x14ac:dyDescent="0.2">
      <c r="A49" s="1">
        <v>43983</v>
      </c>
      <c r="B49">
        <v>25.35</v>
      </c>
      <c r="C49">
        <v>36.599997999999999</v>
      </c>
      <c r="D49">
        <v>24.65</v>
      </c>
      <c r="E49">
        <v>36.049999</v>
      </c>
      <c r="F49">
        <v>35.772120999999999</v>
      </c>
      <c r="G49">
        <v>306907237</v>
      </c>
      <c r="I49">
        <f>F49/F48</f>
        <v>1.4391217396240426</v>
      </c>
      <c r="K49">
        <v>1.1507607045734269</v>
      </c>
      <c r="L49">
        <v>48</v>
      </c>
      <c r="M49">
        <f t="shared" si="0"/>
        <v>0.79166666666666663</v>
      </c>
      <c r="N49">
        <f t="shared" si="1"/>
        <v>0.81221780149991241</v>
      </c>
    </row>
    <row r="50" spans="1:14" x14ac:dyDescent="0.2">
      <c r="A50" s="1">
        <v>44013</v>
      </c>
      <c r="B50">
        <v>36.049999</v>
      </c>
      <c r="C50">
        <v>47.599997999999999</v>
      </c>
      <c r="D50">
        <v>34.450001</v>
      </c>
      <c r="E50">
        <v>39.450001</v>
      </c>
      <c r="F50">
        <v>39.299427000000001</v>
      </c>
      <c r="G50">
        <v>409757320</v>
      </c>
      <c r="I50">
        <f>F50/F49</f>
        <v>1.0986048884269402</v>
      </c>
      <c r="K50">
        <v>1.1563682394131538</v>
      </c>
      <c r="L50">
        <v>49</v>
      </c>
      <c r="M50">
        <f t="shared" si="0"/>
        <v>0.80833333333333335</v>
      </c>
      <c r="N50">
        <f t="shared" si="1"/>
        <v>0.87177097218995891</v>
      </c>
    </row>
    <row r="51" spans="1:14" x14ac:dyDescent="0.2">
      <c r="A51" s="1">
        <v>44044</v>
      </c>
      <c r="B51">
        <v>39.5</v>
      </c>
      <c r="C51">
        <v>45</v>
      </c>
      <c r="D51">
        <v>36.799999</v>
      </c>
      <c r="E51">
        <v>41.5</v>
      </c>
      <c r="F51">
        <v>41.341602000000002</v>
      </c>
      <c r="G51">
        <v>269596278</v>
      </c>
      <c r="I51">
        <f>F51/F50</f>
        <v>1.0519644981083311</v>
      </c>
      <c r="K51">
        <v>1.1662817811310566</v>
      </c>
      <c r="L51">
        <v>50</v>
      </c>
      <c r="M51">
        <f t="shared" si="0"/>
        <v>0.82499999999999996</v>
      </c>
      <c r="N51">
        <f t="shared" si="1"/>
        <v>0.9345892910734801</v>
      </c>
    </row>
    <row r="52" spans="1:14" x14ac:dyDescent="0.2">
      <c r="A52" s="1">
        <v>44075</v>
      </c>
      <c r="B52">
        <v>41.5</v>
      </c>
      <c r="C52">
        <v>46.25</v>
      </c>
      <c r="D52">
        <v>36.150002000000001</v>
      </c>
      <c r="E52">
        <v>38.650002000000001</v>
      </c>
      <c r="F52">
        <v>38.502482999999998</v>
      </c>
      <c r="G52">
        <v>181358878</v>
      </c>
      <c r="I52">
        <f>F52/F51</f>
        <v>0.93132537534467086</v>
      </c>
      <c r="K52">
        <v>1.1711712615727108</v>
      </c>
      <c r="L52">
        <v>51</v>
      </c>
      <c r="M52">
        <f t="shared" si="0"/>
        <v>0.84166666666666667</v>
      </c>
      <c r="N52">
        <f t="shared" si="1"/>
        <v>1.0013312975256907</v>
      </c>
    </row>
    <row r="53" spans="1:14" x14ac:dyDescent="0.2">
      <c r="A53" s="1">
        <v>44105</v>
      </c>
      <c r="B53">
        <v>38.650002000000001</v>
      </c>
      <c r="C53">
        <v>44.099997999999999</v>
      </c>
      <c r="D53">
        <v>37</v>
      </c>
      <c r="E53">
        <v>41.400002000000001</v>
      </c>
      <c r="F53">
        <v>41.241985</v>
      </c>
      <c r="G53">
        <v>129179391</v>
      </c>
      <c r="I53">
        <f>F53/F52</f>
        <v>1.0711513073065964</v>
      </c>
      <c r="K53">
        <v>1.1783782924960324</v>
      </c>
      <c r="L53">
        <v>52</v>
      </c>
      <c r="M53">
        <f t="shared" si="0"/>
        <v>0.85833333333333328</v>
      </c>
      <c r="N53">
        <f t="shared" si="1"/>
        <v>1.0728613416500028</v>
      </c>
    </row>
    <row r="54" spans="1:14" x14ac:dyDescent="0.2">
      <c r="A54" s="1">
        <v>44136</v>
      </c>
      <c r="B54">
        <v>41.400002000000001</v>
      </c>
      <c r="C54">
        <v>47.75</v>
      </c>
      <c r="D54">
        <v>37.799999</v>
      </c>
      <c r="E54">
        <v>38.900002000000001</v>
      </c>
      <c r="F54">
        <v>38.751530000000002</v>
      </c>
      <c r="G54">
        <v>242602588</v>
      </c>
      <c r="I54">
        <f>F54/F53</f>
        <v>0.93961360007283845</v>
      </c>
      <c r="K54">
        <v>1.1806930510305775</v>
      </c>
      <c r="L54">
        <v>53</v>
      </c>
      <c r="M54">
        <f t="shared" si="0"/>
        <v>0.875</v>
      </c>
      <c r="N54">
        <f t="shared" si="1"/>
        <v>1.1503493803760083</v>
      </c>
    </row>
    <row r="55" spans="1:14" x14ac:dyDescent="0.2">
      <c r="A55" s="1">
        <v>44166</v>
      </c>
      <c r="B55">
        <v>39.700001</v>
      </c>
      <c r="C55">
        <v>50.049999</v>
      </c>
      <c r="D55">
        <v>38.200001</v>
      </c>
      <c r="E55">
        <v>50.049999</v>
      </c>
      <c r="F55">
        <v>49.858970999999997</v>
      </c>
      <c r="G55">
        <v>193506106</v>
      </c>
      <c r="I55">
        <f>F55/F54</f>
        <v>1.2866323213560857</v>
      </c>
      <c r="K55">
        <v>1.1988011545605304</v>
      </c>
      <c r="L55">
        <v>54</v>
      </c>
      <c r="M55">
        <f t="shared" si="0"/>
        <v>0.89166666666666672</v>
      </c>
      <c r="N55">
        <f t="shared" si="1"/>
        <v>1.235440341561252</v>
      </c>
    </row>
    <row r="56" spans="1:14" x14ac:dyDescent="0.2">
      <c r="A56" s="1">
        <v>44197</v>
      </c>
      <c r="B56">
        <v>50.049999</v>
      </c>
      <c r="C56">
        <v>68</v>
      </c>
      <c r="D56">
        <v>49.349997999999999</v>
      </c>
      <c r="E56">
        <v>60</v>
      </c>
      <c r="F56">
        <v>59.770992</v>
      </c>
      <c r="G56">
        <v>281214344</v>
      </c>
      <c r="I56">
        <f>F56/F55</f>
        <v>1.1988011545605304</v>
      </c>
      <c r="K56">
        <v>1.2015150979183105</v>
      </c>
      <c r="L56">
        <v>55</v>
      </c>
      <c r="M56">
        <f t="shared" si="0"/>
        <v>0.90833333333333333</v>
      </c>
      <c r="N56">
        <f t="shared" si="1"/>
        <v>1.330561513178897</v>
      </c>
    </row>
    <row r="57" spans="1:14" x14ac:dyDescent="0.2">
      <c r="A57" s="1">
        <v>44228</v>
      </c>
      <c r="B57">
        <v>59.049999</v>
      </c>
      <c r="C57">
        <v>79.5</v>
      </c>
      <c r="D57">
        <v>53.049999</v>
      </c>
      <c r="E57">
        <v>54.400002000000001</v>
      </c>
      <c r="F57">
        <v>54.192368000000002</v>
      </c>
      <c r="G57">
        <v>221998427</v>
      </c>
      <c r="I57">
        <f>F57/F56</f>
        <v>0.90666669878927231</v>
      </c>
      <c r="K57">
        <v>1.2529274159512587</v>
      </c>
      <c r="L57">
        <v>56</v>
      </c>
      <c r="M57">
        <f t="shared" si="0"/>
        <v>0.92500000000000004</v>
      </c>
      <c r="N57">
        <f t="shared" si="1"/>
        <v>1.4395314709384563</v>
      </c>
    </row>
    <row r="58" spans="1:14" x14ac:dyDescent="0.2">
      <c r="A58" s="1">
        <v>44256</v>
      </c>
      <c r="B58">
        <v>57.349997999999999</v>
      </c>
      <c r="C58">
        <v>62.200001</v>
      </c>
      <c r="D58">
        <v>44.900002000000001</v>
      </c>
      <c r="E58">
        <v>51.599997999999999</v>
      </c>
      <c r="F58">
        <v>51.403053</v>
      </c>
      <c r="G58">
        <v>250411826</v>
      </c>
      <c r="I58">
        <f>F58/F57</f>
        <v>0.94852937594459796</v>
      </c>
      <c r="K58">
        <v>1.2866323213560857</v>
      </c>
      <c r="L58">
        <v>57</v>
      </c>
      <c r="M58">
        <f t="shared" si="0"/>
        <v>0.94166666666666665</v>
      </c>
      <c r="N58">
        <f t="shared" si="1"/>
        <v>1.5689196324989263</v>
      </c>
    </row>
    <row r="59" spans="1:14" x14ac:dyDescent="0.2">
      <c r="A59" s="1">
        <v>44287</v>
      </c>
      <c r="B59">
        <v>52.950001</v>
      </c>
      <c r="C59">
        <v>59.5</v>
      </c>
      <c r="D59">
        <v>50.799999</v>
      </c>
      <c r="E59">
        <v>55</v>
      </c>
      <c r="F59">
        <v>54.790076999999997</v>
      </c>
      <c r="G59">
        <v>110974487</v>
      </c>
      <c r="I59">
        <f>F59/F58</f>
        <v>1.0658914948106293</v>
      </c>
      <c r="K59">
        <v>1.3079947041329187</v>
      </c>
      <c r="L59">
        <v>58</v>
      </c>
      <c r="M59">
        <f t="shared" si="0"/>
        <v>0.95833333333333337</v>
      </c>
      <c r="N59">
        <f t="shared" si="1"/>
        <v>1.7316643961222455</v>
      </c>
    </row>
    <row r="60" spans="1:14" x14ac:dyDescent="0.2">
      <c r="A60" s="1">
        <v>44317</v>
      </c>
      <c r="B60">
        <v>55.150002000000001</v>
      </c>
      <c r="C60">
        <v>61.25</v>
      </c>
      <c r="D60">
        <v>50.75</v>
      </c>
      <c r="E60">
        <v>52.349997999999999</v>
      </c>
      <c r="F60">
        <v>52.150188</v>
      </c>
      <c r="G60">
        <v>172262626</v>
      </c>
      <c r="I60">
        <f>F60/F59</f>
        <v>0.95181811845236142</v>
      </c>
      <c r="K60">
        <v>1.3209220327038595</v>
      </c>
      <c r="L60">
        <v>59</v>
      </c>
      <c r="M60">
        <f t="shared" si="0"/>
        <v>0.97499999999999998</v>
      </c>
      <c r="N60">
        <f t="shared" si="1"/>
        <v>1.9599639845400536</v>
      </c>
    </row>
    <row r="61" spans="1:14" x14ac:dyDescent="0.2">
      <c r="A61" s="1">
        <v>44348</v>
      </c>
      <c r="B61">
        <v>52.5</v>
      </c>
      <c r="C61">
        <v>56.599997999999999</v>
      </c>
      <c r="D61">
        <v>50.75</v>
      </c>
      <c r="E61">
        <v>51</v>
      </c>
      <c r="F61">
        <v>51</v>
      </c>
      <c r="G61">
        <v>75978014</v>
      </c>
      <c r="I61">
        <f>F61/F60</f>
        <v>0.97794470079379192</v>
      </c>
      <c r="K61">
        <v>1.4391217396240426</v>
      </c>
      <c r="L61">
        <v>60</v>
      </c>
      <c r="M61">
        <f t="shared" si="0"/>
        <v>0.9916666666666667</v>
      </c>
      <c r="N61">
        <f t="shared" si="1"/>
        <v>2.3939797998185104</v>
      </c>
    </row>
  </sheetData>
  <sortState xmlns:xlrd2="http://schemas.microsoft.com/office/spreadsheetml/2017/richdata2" ref="K2:K61">
    <sortCondition ref="K2:K61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3888.HK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Perry Zhu</dc:creator>
  <cp:lastModifiedBy>Perry Zhu</cp:lastModifiedBy>
  <dcterms:created xsi:type="dcterms:W3CDTF">2021-06-17T12:29:14Z</dcterms:created>
  <dcterms:modified xsi:type="dcterms:W3CDTF">2021-06-17T13:12:03Z</dcterms:modified>
</cp:coreProperties>
</file>