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EGA\Code\Accounting\Cash-Flow\"/>
    </mc:Choice>
  </mc:AlternateContent>
  <xr:revisionPtr revIDLastSave="0" documentId="8_{E0F53F16-25A5-43A3-80FC-2E90437B4BBC}" xr6:coauthVersionLast="47" xr6:coauthVersionMax="47" xr10:uidLastSave="{00000000-0000-0000-0000-000000000000}"/>
  <bookViews>
    <workbookView xWindow="-120" yWindow="-120" windowWidth="29040" windowHeight="15720" tabRatio="601" xr2:uid="{79B85D9D-132E-4007-BD0A-B81E1FE6E187}"/>
  </bookViews>
  <sheets>
    <sheet name="Data" sheetId="1" r:id="rId1"/>
    <sheet name="Chart" sheetId="2" r:id="rId2"/>
  </sheets>
  <definedNames>
    <definedName name="List">Data!$D$4:$D$5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B8" i="1" l="1"/>
  <c r="G4" i="1" l="1"/>
  <c r="H4" i="1"/>
  <c r="I4" i="1"/>
  <c r="M4" i="1"/>
  <c r="Q4" i="1"/>
  <c r="U4" i="1"/>
  <c r="Y4" i="1"/>
  <c r="AC4" i="1"/>
  <c r="AC3" i="1" s="1"/>
  <c r="AG4" i="1"/>
  <c r="AK4" i="1"/>
  <c r="AO4" i="1"/>
  <c r="AS4" i="1"/>
  <c r="AS3" i="1" s="1"/>
  <c r="AW4" i="1"/>
  <c r="BA4" i="1"/>
  <c r="BE4" i="1"/>
  <c r="J4" i="1"/>
  <c r="N4" i="1"/>
  <c r="R4" i="1"/>
  <c r="V4" i="1"/>
  <c r="Z4" i="1"/>
  <c r="AD4" i="1"/>
  <c r="AH4" i="1"/>
  <c r="AL4" i="1"/>
  <c r="AP4" i="1"/>
  <c r="AT4" i="1"/>
  <c r="AX4" i="1"/>
  <c r="BB4" i="1"/>
  <c r="K4" i="1"/>
  <c r="K3" i="1" s="1"/>
  <c r="O4" i="1"/>
  <c r="S4" i="1"/>
  <c r="W4" i="1"/>
  <c r="F4" i="1"/>
  <c r="F3" i="1" s="1"/>
  <c r="P4" i="1"/>
  <c r="AB4" i="1"/>
  <c r="AJ4" i="1"/>
  <c r="AR4" i="1"/>
  <c r="AZ4" i="1"/>
  <c r="AE4" i="1"/>
  <c r="AM4" i="1"/>
  <c r="AU4" i="1"/>
  <c r="BC4" i="1"/>
  <c r="E4" i="1"/>
  <c r="AF4" i="1"/>
  <c r="AV4" i="1"/>
  <c r="AV3" i="1" s="1"/>
  <c r="L4" i="1"/>
  <c r="AI4" i="1"/>
  <c r="AY4" i="1"/>
  <c r="T4" i="1"/>
  <c r="X4" i="1"/>
  <c r="AN4" i="1"/>
  <c r="BD4" i="1"/>
  <c r="AA4" i="1"/>
  <c r="AQ4" i="1"/>
  <c r="I5" i="1"/>
  <c r="M5" i="1"/>
  <c r="Q5" i="1"/>
  <c r="U5" i="1"/>
  <c r="Y5" i="1"/>
  <c r="AC5" i="1"/>
  <c r="AG5" i="1"/>
  <c r="AK5" i="1"/>
  <c r="AO5" i="1"/>
  <c r="AS5" i="1"/>
  <c r="AW5" i="1"/>
  <c r="BA5" i="1"/>
  <c r="BE5" i="1"/>
  <c r="F5" i="1"/>
  <c r="J5" i="1"/>
  <c r="N5" i="1"/>
  <c r="R5" i="1"/>
  <c r="V5" i="1"/>
  <c r="Z5" i="1"/>
  <c r="AD5" i="1"/>
  <c r="AH5" i="1"/>
  <c r="AL5" i="1"/>
  <c r="AP5" i="1"/>
  <c r="AT5" i="1"/>
  <c r="AX5" i="1"/>
  <c r="BB5" i="1"/>
  <c r="H5" i="1"/>
  <c r="P5" i="1"/>
  <c r="X5" i="1"/>
  <c r="AF5" i="1"/>
  <c r="AN5" i="1"/>
  <c r="AV5" i="1"/>
  <c r="BD5" i="1"/>
  <c r="K5" i="1"/>
  <c r="S5" i="1"/>
  <c r="AI5" i="1"/>
  <c r="AQ5" i="1"/>
  <c r="L5" i="1"/>
  <c r="AB5" i="1"/>
  <c r="AZ5" i="1"/>
  <c r="O5" i="1"/>
  <c r="AE5" i="1"/>
  <c r="BC5" i="1"/>
  <c r="AA5" i="1"/>
  <c r="AY5" i="1"/>
  <c r="T5" i="1"/>
  <c r="AJ5" i="1"/>
  <c r="AR5" i="1"/>
  <c r="E5" i="1"/>
  <c r="G5" i="1"/>
  <c r="W5" i="1"/>
  <c r="AM5" i="1"/>
  <c r="AU5" i="1"/>
  <c r="AU3" i="1" l="1"/>
  <c r="E3" i="1"/>
  <c r="E6" i="1" s="1"/>
  <c r="F6" i="1" s="1"/>
  <c r="M3" i="1"/>
  <c r="AR3" i="1"/>
  <c r="T3" i="1"/>
  <c r="AA3" i="1"/>
  <c r="BD3" i="1"/>
  <c r="AY3" i="1"/>
  <c r="AM3" i="1"/>
  <c r="BE3" i="1"/>
  <c r="AO3" i="1"/>
  <c r="Y3" i="1"/>
  <c r="I3" i="1"/>
  <c r="AP3" i="1"/>
  <c r="J3" i="1"/>
  <c r="AF3" i="1"/>
  <c r="AJ3" i="1"/>
  <c r="BB3" i="1"/>
  <c r="V3" i="1"/>
  <c r="AN3" i="1"/>
  <c r="AI3" i="1"/>
  <c r="AE3" i="1"/>
  <c r="AB3" i="1"/>
  <c r="S3" i="1"/>
  <c r="AX3" i="1"/>
  <c r="AH3" i="1"/>
  <c r="R3" i="1"/>
  <c r="BA3" i="1"/>
  <c r="AK3" i="1"/>
  <c r="U3" i="1"/>
  <c r="H3" i="1"/>
  <c r="Z3" i="1"/>
  <c r="W3" i="1"/>
  <c r="AL3" i="1"/>
  <c r="AQ3" i="1"/>
  <c r="X3" i="1"/>
  <c r="L3" i="1"/>
  <c r="BC3" i="1"/>
  <c r="AZ3" i="1"/>
  <c r="P3" i="1"/>
  <c r="O3" i="1"/>
  <c r="AT3" i="1"/>
  <c r="AD3" i="1"/>
  <c r="N3" i="1"/>
  <c r="AW3" i="1"/>
  <c r="AG3" i="1"/>
  <c r="Q3" i="1"/>
  <c r="G3" i="1"/>
  <c r="E2" i="1" l="1"/>
  <c r="AR2" i="1"/>
  <c r="AN2" i="1"/>
  <c r="AA2" i="1"/>
  <c r="BA2" i="1"/>
  <c r="G6" i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AI2" i="1"/>
  <c r="AW2" i="1"/>
  <c r="N2" i="1"/>
  <c r="R2" i="1"/>
  <c r="V2" i="1"/>
  <c r="I2" i="1"/>
  <c r="AE2" i="1"/>
</calcChain>
</file>

<file path=xl/sharedStrings.xml><?xml version="1.0" encoding="utf-8"?>
<sst xmlns="http://schemas.openxmlformats.org/spreadsheetml/2006/main" count="74" uniqueCount="73">
  <si>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</si>
  <si>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</si>
  <si>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</si>
  <si>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</si>
  <si>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</si>
  <si>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</si>
  <si>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</si>
  <si>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</si>
  <si>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</si>
  <si>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</si>
  <si>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</si>
  <si>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</si>
  <si>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</si>
  <si>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</si>
  <si>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</si>
  <si>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</si>
  <si>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</si>
  <si>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</si>
  <si>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</si>
  <si>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</si>
  <si>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</si>
  <si>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</si>
  <si>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</si>
  <si>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</si>
  <si>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</si>
  <si>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</si>
  <si>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</si>
  <si>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</si>
  <si>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</si>
  <si>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</si>
  <si>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</si>
  <si>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</si>
  <si>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</si>
  <si>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</si>
  <si>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</si>
  <si>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</si>
  <si>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</si>
  <si>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</si>
  <si>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</si>
  <si>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</si>
  <si>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</si>
  <si>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w10</t>
  </si>
  <si>
    <t>w11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</si>
  <si>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</si>
  <si>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</si>
  <si>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</si>
  <si>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</si>
  <si>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</si>
  <si>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</si>
  <si>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</si>
  <si>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</si>
  <si>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</si>
  <si>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</si>
  <si>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</si>
  <si>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</si>
  <si>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عنوان</t>
  </si>
  <si>
    <t>جمع</t>
  </si>
  <si>
    <t>نوع</t>
  </si>
  <si>
    <t>بالانس</t>
  </si>
  <si>
    <t>isFilter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</si>
  <si>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</si>
  <si>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</si>
  <si>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</si>
  <si>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</si>
  <si>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</si>
  <si>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</si>
  <si>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</si>
  <si>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</si>
  <si>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</si>
  <si>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w53</t>
  </si>
  <si>
    <t>دارایی</t>
  </si>
  <si>
    <t>دریافت</t>
  </si>
  <si>
    <t>پرداخت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</si>
</sst>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* 0,###\ &quot;kg&quot;;\ 0\ &quot;kg&quot;;"/>
    <numFmt numFmtId="165" formatCode="_-* #,##0_-;\-* #,##0_-;_-* &quot;-&quot;??_-;_-@_-"/>
  </numFmts>
  <fonts count="12" x14ac:knownFonts="1">
    <font>
      <sz val="10"/>
      <color theme="1"/>
      <name val="Mustang"/>
      <family val="2"/>
      <charset val="178"/>
    </font>
    <font>
      <sz val="10"/>
      <color theme="1"/>
      <name val="Mustang"/>
      <family val="2"/>
      <charset val="178"/>
    </font>
    <font>
      <b/>
      <sz val="10"/>
      <color theme="1" tint="4.9989318521683403E-2"/>
      <name val="Mustang"/>
      <family val="2"/>
    </font>
    <font>
      <b/>
      <sz val="10"/>
      <color theme="0" tint="-0.14999847407452621"/>
      <name val="Mustang"/>
      <family val="2"/>
    </font>
    <font>
      <sz val="10"/>
      <color theme="0"/>
      <name val="Mustang"/>
      <family val="2"/>
      <charset val="178"/>
    </font>
    <font>
      <sz val="10"/>
      <color theme="7"/>
      <name val="Mustang"/>
      <family val="2"/>
      <charset val="178"/>
    </font>
    <font>
      <sz val="10"/>
      <color theme="4"/>
      <name val="Mustang"/>
      <family val="2"/>
      <charset val="178"/>
    </font>
    <font>
      <sz val="10"/>
      <color theme="1" tint="0.34998626667073579"/>
      <name val="Mustang"/>
      <family val="2"/>
      <charset val="178"/>
    </font>
    <font>
      <sz val="8"/>
      <name val="Mustang"/>
      <family val="2"/>
      <charset val="178"/>
    </font>
    <font>
      <sz val="10"/>
      <color theme="8"/>
      <name val="Mustang"/>
      <family val="2"/>
      <charset val="178"/>
    </font>
    <font>
      <sz val="11"/>
      <color theme="1"/>
      <name val="Mustang"/>
      <family val="2"/>
      <charset val="178"/>
    </font>
    <font>
      <sz val="12"/>
      <color theme="1" tint="0.499984740745262"/>
      <name val="Mustang"/>
      <family val="2"/>
      <charset val="178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165" fontId="3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165" fontId="7" fillId="15" borderId="1" xfId="1" applyNumberFormat="1" applyFont="1" applyFill="1" applyBorder="1" applyAlignment="1">
      <alignment horizontal="center"/>
    </xf>
    <xf numFmtId="165" fontId="6" fillId="14" borderId="1" xfId="1" applyNumberFormat="1" applyFont="1" applyFill="1" applyBorder="1" applyAlignment="1">
      <alignment horizontal="center"/>
    </xf>
    <xf numFmtId="165" fontId="5" fillId="14" borderId="1" xfId="1" applyNumberFormat="1" applyFont="1" applyFill="1" applyBorder="1" applyAlignment="1">
      <alignment horizontal="center"/>
    </xf>
    <xf numFmtId="3" fontId="0" fillId="0" borderId="0" xfId="0" applyNumberFormat="1"/>
    <xf numFmtId="43" fontId="0" fillId="0" borderId="0" xfId="0" applyNumberFormat="1" applyAlignment="1">
      <alignment horizontal="center"/>
    </xf>
    <xf numFmtId="1" fontId="11" fillId="3" borderId="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" fontId="11" fillId="8" borderId="2" xfId="0" applyNumberFormat="1" applyFont="1" applyFill="1" applyBorder="1" applyAlignment="1">
      <alignment horizontal="center" vertical="center"/>
    </xf>
    <xf numFmtId="1" fontId="11" fillId="13" borderId="2" xfId="0" applyNumberFormat="1" applyFont="1" applyFill="1" applyBorder="1" applyAlignment="1">
      <alignment horizontal="center" vertical="center"/>
    </xf>
    <xf numFmtId="1" fontId="11" fillId="12" borderId="2" xfId="0" applyNumberFormat="1" applyFont="1" applyFill="1" applyBorder="1" applyAlignment="1">
      <alignment horizontal="center" vertical="center"/>
    </xf>
    <xf numFmtId="1" fontId="11" fillId="11" borderId="2" xfId="0" applyNumberFormat="1" applyFont="1" applyFill="1" applyBorder="1" applyAlignment="1">
      <alignment horizontal="center" vertical="center"/>
    </xf>
    <xf numFmtId="1" fontId="11" fillId="10" borderId="2" xfId="0" applyNumberFormat="1" applyFont="1" applyFill="1" applyBorder="1" applyAlignment="1">
      <alignment horizontal="center" vertical="center"/>
    </xf>
    <xf numFmtId="1" fontId="11" fillId="9" borderId="2" xfId="0" applyNumberFormat="1" applyFont="1" applyFill="1" applyBorder="1" applyAlignment="1">
      <alignment horizontal="center" vertical="center"/>
    </xf>
    <xf numFmtId="1" fontId="11" fillId="7" borderId="2" xfId="0" applyNumberFormat="1" applyFont="1" applyFill="1" applyBorder="1" applyAlignment="1">
      <alignment horizontal="center" vertical="center"/>
    </xf>
    <xf numFmtId="1" fontId="11" fillId="6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1" fontId="11" fillId="5" borderId="2" xfId="0" applyNumberFormat="1" applyFont="1" applyFill="1" applyBorder="1" applyAlignment="1">
      <alignment horizontal="center" vertical="center"/>
    </xf>
    <xf numFmtId="1" fontId="11" fillId="4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strike val="0"/>
        <outline val="0"/>
        <shadow val="0"/>
        <u val="none"/>
        <vertAlign val="baseline"/>
        <sz val="10"/>
        <color theme="8"/>
        <name val="Mustang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8"/>
        <name val="Mustang"/>
        <family val="2"/>
        <charset val="178"/>
        <scheme val="none"/>
      </font>
      <numFmt numFmtId="164" formatCode="* 0,###\ &quot;kg&quot;;\ 0\ &quot;kg&quot;;"/>
    </dxf>
    <dxf>
      <font>
        <strike val="0"/>
        <outline val="0"/>
        <shadow val="0"/>
        <u val="none"/>
        <vertAlign val="baseline"/>
        <sz val="10"/>
        <color theme="8"/>
        <name val="Mustang"/>
        <family val="2"/>
        <charset val="178"/>
        <scheme val="none"/>
      </font>
      <numFmt numFmtId="164" formatCode="* 0,###\ &quot;kg&quot;;\ 0\ &quot;kg&quot;;"/>
    </dxf>
    <dxf>
      <font>
        <strike val="0"/>
        <outline val="0"/>
        <shadow val="0"/>
        <u val="none"/>
        <vertAlign val="baseline"/>
        <sz val="10"/>
        <color theme="8"/>
        <name val="Mustang"/>
        <family val="2"/>
        <charset val="178"/>
        <scheme val="none"/>
      </font>
      <numFmt numFmtId="164" formatCode="* 0,###\ &quot;kg&quot;;\ 0\ &quot;kg&quot;;"/>
    </dxf>
    <dxf>
      <alignment horizontal="center" vertical="bottom" textRotation="0" wrapText="0" indent="0" justifyLastLine="0" shrinkToFit="0" readingOrder="0"/>
    </dxf>
    <dxf>
      <font>
        <color theme="8" tint="-0.24994659260841701"/>
      </font>
      <fill>
        <patternFill patternType="darkUp">
          <fgColor theme="8" tint="0.59996337778862885"/>
          <bgColor auto="1"/>
        </patternFill>
      </fill>
      <border>
        <bottom style="thin">
          <color theme="8"/>
        </bottom>
        <vertical/>
        <horizontal/>
      </border>
    </dxf>
    <dxf>
      <font>
        <color theme="1"/>
      </font>
      <fill>
        <patternFill patternType="darkUp">
          <fgColor theme="8" tint="0.79998168889431442"/>
          <bgColor auto="1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5 2" pivot="0" table="0" count="10" xr9:uid="{0453F686-E181-4B5F-A332-5BB4EB070E80}">
      <tableStyleElement type="wholeTable" dxfId="59"/>
      <tableStyleElement type="headerRow" dxfId="58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/>
                </a:solidFill>
                <a:latin typeface="Mustang" panose="020B0503030804020204" pitchFamily="34" charset="-78"/>
                <a:ea typeface="Mustang" panose="020B0503030804020204" pitchFamily="34" charset="-78"/>
                <a:cs typeface="Mustang" panose="020B0503030804020204" pitchFamily="34" charset="-78"/>
              </a:defRPr>
            </a:pPr>
            <a:r>
              <a:rPr lang="fa-IR" b="0">
                <a:solidFill>
                  <a:schemeClr val="accent6"/>
                </a:solidFill>
              </a:rPr>
              <a:t>جریان نقدینگی</a:t>
            </a:r>
            <a:endParaRPr lang="en-US" b="0">
              <a:solidFill>
                <a:schemeClr val="accent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/>
              </a:solidFill>
              <a:latin typeface="Mustang" panose="020B0503030804020204" pitchFamily="34" charset="-78"/>
              <a:ea typeface="Mustang" panose="020B0503030804020204" pitchFamily="34" charset="-78"/>
              <a:cs typeface="Mustang" panose="020B0503030804020204" pitchFamily="34" charset="-78"/>
            </a:defRPr>
          </a:pPr>
          <a:endParaRPr lang="fa-I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Data!$D$4</c:f>
              <c:strCache>
                <c:ptCount val="1"/>
                <c:pt idx="0">
                  <c:v> دریافت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Data!$E$7:$BE$7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cat>
          <c:val>
            <c:numRef>
              <c:f>Data!$E$4:$BE$4</c:f>
              <c:numCache>
                <c:formatCode>_-* #,##0_-;\-* #,##0_-;_-* "-"??_-;_-@_-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1-4FE8-BE53-5603045F8027}"/>
            </c:ext>
          </c:extLst>
        </c:ser>
        <c:ser>
          <c:idx val="2"/>
          <c:order val="1"/>
          <c:tx>
            <c:strRef>
              <c:f>Data!$D$5</c:f>
              <c:strCache>
                <c:ptCount val="1"/>
                <c:pt idx="0">
                  <c:v> پرداخت 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Data!$E$7:$BE$7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cat>
          <c:val>
            <c:numRef>
              <c:f>Data!$E$5:$BE$5</c:f>
              <c:numCache>
                <c:formatCode>_-* #,##0_-;\-* #,##0_-;_-* "-"??_-;_-@_-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1-4FE8-BE53-5603045F8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overlap val="100"/>
        <c:axId val="764740383"/>
        <c:axId val="764749503"/>
      </c:barChart>
      <c:lineChart>
        <c:grouping val="standard"/>
        <c:varyColors val="0"/>
        <c:ser>
          <c:idx val="0"/>
          <c:order val="2"/>
          <c:tx>
            <c:strRef>
              <c:f>Data!$D$6</c:f>
              <c:strCache>
                <c:ptCount val="1"/>
                <c:pt idx="0">
                  <c:v> دارایی </c:v>
                </c:pt>
              </c:strCache>
            </c:strRef>
          </c:tx>
          <c:spPr>
            <a:ln w="28575" cap="rnd">
              <a:solidFill>
                <a:schemeClr val="accent6">
                  <a:shade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Data!$E$7:$BE$7</c:f>
              <c:strCache>
                <c:ptCount val="53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  <c:pt idx="52">
                  <c:v>w53</c:v>
                </c:pt>
              </c:strCache>
            </c:strRef>
          </c:cat>
          <c:val>
            <c:numRef>
              <c:f>Data!$E$6:$BE$6</c:f>
              <c:numCache>
                <c:formatCode>_-* #,##0_-;\-* #,##0_-;_-* "-"??_-;_-@_-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1-4FE8-BE53-5603045F8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740383"/>
        <c:axId val="764749503"/>
      </c:lineChart>
      <c:catAx>
        <c:axId val="76474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ustang" panose="020B0503030804020204" pitchFamily="34" charset="-78"/>
                <a:ea typeface="Mustang" panose="020B0503030804020204" pitchFamily="34" charset="-78"/>
                <a:cs typeface="Mustang" panose="020B0503030804020204" pitchFamily="34" charset="-78"/>
              </a:defRPr>
            </a:pPr>
            <a:endParaRPr lang="fa-IR"/>
          </a:p>
        </c:txPr>
        <c:crossAx val="764749503"/>
        <c:crosses val="autoZero"/>
        <c:auto val="1"/>
        <c:lblAlgn val="ctr"/>
        <c:lblOffset val="100"/>
        <c:noMultiLvlLbl val="0"/>
      </c:catAx>
      <c:valAx>
        <c:axId val="7647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ustang" panose="020B0503030804020204" pitchFamily="34" charset="-78"/>
                    <a:ea typeface="Mustang" panose="020B0503030804020204" pitchFamily="34" charset="-78"/>
                    <a:cs typeface="Mustang" panose="020B0503030804020204" pitchFamily="34" charset="-78"/>
                  </a:defRPr>
                </a:pPr>
                <a:r>
                  <a:rPr lang="fa-IR"/>
                  <a:t>مبلغ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ustang" panose="020B0503030804020204" pitchFamily="34" charset="-78"/>
                  <a:ea typeface="Mustang" panose="020B0503030804020204" pitchFamily="34" charset="-78"/>
                  <a:cs typeface="Mustang" panose="020B0503030804020204" pitchFamily="34" charset="-78"/>
                </a:defRPr>
              </a:pPr>
              <a:endParaRPr lang="fa-IR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ustang" panose="020B0503030804020204" pitchFamily="34" charset="-78"/>
                <a:ea typeface="Mustang" panose="020B0503030804020204" pitchFamily="34" charset="-78"/>
                <a:cs typeface="Mustang" panose="020B0503030804020204" pitchFamily="34" charset="-78"/>
              </a:defRPr>
            </a:pPr>
            <a:endParaRPr lang="fa-IR"/>
          </a:p>
        </c:txPr>
        <c:crossAx val="764740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rnd" cmpd="sng" algn="ctr">
            <a:solidFill>
              <a:schemeClr val="bg1">
                <a:lumMod val="75000"/>
              </a:schemeClr>
            </a:solidFill>
            <a:prstDash val="sysDash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ustang" panose="020B0503030804020204" pitchFamily="34" charset="-78"/>
                <a:ea typeface="Mustang" panose="020B0503030804020204" pitchFamily="34" charset="-78"/>
                <a:cs typeface="Mustang" panose="020B0503030804020204" pitchFamily="34" charset="-78"/>
              </a:defRPr>
            </a:pPr>
            <a:endParaRPr lang="fa-IR"/>
          </a:p>
        </c:txPr>
      </c:dTable>
      <c:spPr>
        <a:noFill/>
        <a:ln>
          <a:noFill/>
          <a:prstDash val="sysDot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Mustang" panose="020B0503030804020204" pitchFamily="34" charset="-78"/>
          <a:ea typeface="Mustang" panose="020B0503030804020204" pitchFamily="34" charset="-78"/>
          <a:cs typeface="Mustang" panose="020B0503030804020204" pitchFamily="34" charset="-78"/>
        </a:defRPr>
      </a:pPr>
      <a:endParaRPr lang="fa-IR"/>
    </a:p>
  </c:txPr>
  <c:printSettings>
    <c:headerFooter/>
    <c:pageMargins b="0.75" l="0.25" r="0.25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749D9-A797-4044-9097-F15D1BE89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E0F88-9DCE-4C80-A4BB-3AE9264C224D}" name="Table1" displayName="Table1" ref="A7:BE8" totalsRowShown="0" headerRowDxfId="57">
  <autoFilter ref="A7:BE8" xr:uid="{827E0F88-9DCE-4C80-A4BB-3AE9264C224D}"/>
  <tableColumns count="57">
    <tableColumn id="1" xr3:uid="{228B23E8-D0E2-4B12-B212-33026DC36A89}" name="نوع" dataDxfId="56"/>
    <tableColumn id="57" xr3:uid="{B8CD05FD-BB19-44F3-A54D-1BFA15C4DA29}" name="isFilter" dataDxfId="55">
      <calculatedColumnFormula>SUBTOTAL(103, Table1[[#This Row],[نوع]])</calculatedColumnFormula>
    </tableColumn>
    <tableColumn id="56" xr3:uid="{6D595FFB-DCF4-4A49-A6B5-A055B482B89C}" name="عنوان" dataDxfId="54"/>
    <tableColumn id="2" xr3:uid="{5ABC0F44-4D5D-41C5-9B01-28F26662FE8B}" name="جمع" dataDxfId="53">
      <calculatedColumnFormula>SUM(Table1[[#This Row],[w1]:[w53]])</calculatedColumnFormula>
    </tableColumn>
    <tableColumn id="3" xr3:uid="{BC09EF84-85FF-4E4E-B736-E3D5250A483F}" name="w1" dataDxfId="52"/>
    <tableColumn id="4" xr3:uid="{29513D0A-DB46-400F-8487-EDD6922D4304}" name="w2" dataDxfId="51"/>
    <tableColumn id="5" xr3:uid="{7E3170D5-3786-4B37-8E76-1755000941D6}" name="w3" dataDxfId="50"/>
    <tableColumn id="6" xr3:uid="{EDC30643-63F8-4CF1-82C6-3C9E34AA3CB2}" name="w4" dataDxfId="49"/>
    <tableColumn id="7" xr3:uid="{5749E184-3232-40F2-A985-AAE648242714}" name="w5" dataDxfId="48"/>
    <tableColumn id="8" xr3:uid="{C3077793-AFE3-402A-B880-725A764BF824}" name="w6" dataDxfId="47"/>
    <tableColumn id="9" xr3:uid="{EE501971-3DBC-4B5B-9FF9-0405E2AA2AF0}" name="w7" dataDxfId="46"/>
    <tableColumn id="10" xr3:uid="{40276A41-2DC8-42B3-B037-4C4BDA0A5C9D}" name="w8" dataDxfId="45"/>
    <tableColumn id="11" xr3:uid="{0E46F9F1-2CF9-4E94-909A-17F6344F1210}" name="w9" dataDxfId="44"/>
    <tableColumn id="12" xr3:uid="{3C15558B-2662-41E3-B254-A67211D0F74E}" name="w10" dataDxfId="43"/>
    <tableColumn id="13" xr3:uid="{8C4EB03D-896A-4F02-B3FD-EE6B1D690364}" name="w11" dataDxfId="42"/>
    <tableColumn id="14" xr3:uid="{B91AF945-39E5-42D8-9799-845A31E1BF6F}" name="w12" dataDxfId="41"/>
    <tableColumn id="15" xr3:uid="{606DEDD0-6F62-46B1-8B0C-2D6BB7CE1F62}" name="w13" dataDxfId="40"/>
    <tableColumn id="16" xr3:uid="{CC80E201-A501-49CD-859F-A5BFCDE98CC6}" name="w14" dataDxfId="39"/>
    <tableColumn id="17" xr3:uid="{CEBE3381-9C85-4108-BCBE-E6EA9AA3F242}" name="w15" dataDxfId="38"/>
    <tableColumn id="18" xr3:uid="{074F6A6D-C0D3-4F5F-8307-93305642DD03}" name="w16" dataDxfId="37"/>
    <tableColumn id="19" xr3:uid="{3526B270-FBE3-4E33-98CD-373C66595442}" name="w17" dataDxfId="36"/>
    <tableColumn id="20" xr3:uid="{2EF7F974-AB3B-4A8A-95E9-F92E5635E904}" name="w18" dataDxfId="35"/>
    <tableColumn id="21" xr3:uid="{1D7A14E1-D3A0-458A-BFA1-10A530DDEC7F}" name="w19" dataDxfId="34"/>
    <tableColumn id="22" xr3:uid="{26FB226C-2DA1-47AB-8A8E-2304F590E094}" name="w20" dataDxfId="33"/>
    <tableColumn id="23" xr3:uid="{AFF29E2A-BC6B-43DC-B3C5-3B09B0882E53}" name="w21" dataDxfId="32"/>
    <tableColumn id="24" xr3:uid="{E6F980E9-76D7-4833-BD98-7D0B471C8FA7}" name="w22" dataDxfId="31"/>
    <tableColumn id="25" xr3:uid="{5346D994-571A-4B93-B5A9-4AB09E8BBF44}" name="w23" dataDxfId="30"/>
    <tableColumn id="26" xr3:uid="{42404044-8772-458E-8632-77FBC4F08664}" name="w24" dataDxfId="29"/>
    <tableColumn id="27" xr3:uid="{E571A43A-BCB9-403D-8B84-C152B2318523}" name="w25" dataDxfId="28"/>
    <tableColumn id="28" xr3:uid="{B48391D2-42A7-4760-85BD-4E1095A3C95A}" name="w26" dataDxfId="27"/>
    <tableColumn id="29" xr3:uid="{D2B616DF-A7E9-4C08-B9DE-703C457EF917}" name="w27" dataDxfId="26"/>
    <tableColumn id="30" xr3:uid="{CB202AAE-160D-4D90-ABB9-ADBD4D440D1F}" name="w28" dataDxfId="25"/>
    <tableColumn id="31" xr3:uid="{96F22171-C2DD-4742-8BC3-A778739C7EE0}" name="w29" dataDxfId="24"/>
    <tableColumn id="32" xr3:uid="{919B2BDF-DBDC-4041-9B67-8C5E3DED584D}" name="w30" dataDxfId="23"/>
    <tableColumn id="33" xr3:uid="{4E05B930-023D-4623-A32F-0814890D5FFD}" name="w31" dataDxfId="22"/>
    <tableColumn id="34" xr3:uid="{459BA982-A901-42F0-ACF2-A431F2718D80}" name="w32" dataDxfId="21"/>
    <tableColumn id="35" xr3:uid="{1574A07E-277D-4FCB-B18B-B6E96F7F48B3}" name="w33" dataDxfId="20"/>
    <tableColumn id="36" xr3:uid="{384512D4-50C9-4353-8C50-F3D6DF7C95FC}" name="w34" dataDxfId="19"/>
    <tableColumn id="37" xr3:uid="{299EF4B6-09BE-4CF9-A254-852AF79252E4}" name="w35" dataDxfId="18"/>
    <tableColumn id="38" xr3:uid="{61A1B048-2305-4992-A179-C1F5368E2D43}" name="w36" dataDxfId="17"/>
    <tableColumn id="39" xr3:uid="{9AF02C86-3704-4C53-8DE3-DC7E7257BAEB}" name="w37" dataDxfId="16"/>
    <tableColumn id="40" xr3:uid="{8AB4B8AD-2566-4293-9A79-816A11AE5D2F}" name="w38" dataDxfId="15"/>
    <tableColumn id="41" xr3:uid="{B803BAC9-6EB7-4BBC-BB79-228DD1478EF1}" name="w39" dataDxfId="14"/>
    <tableColumn id="42" xr3:uid="{A460385C-C837-47BE-88CF-115817BD0E5C}" name="w40" dataDxfId="13"/>
    <tableColumn id="43" xr3:uid="{57BAFA50-0811-427A-9A12-CEEF61CFA40B}" name="w41" dataDxfId="12"/>
    <tableColumn id="44" xr3:uid="{D6021E58-B816-45E5-B4DF-0FD5D5DCFBBF}" name="w42" dataDxfId="11"/>
    <tableColumn id="45" xr3:uid="{3A8E0C5D-FF14-47DC-93C4-5F240C5312D3}" name="w43" dataDxfId="10"/>
    <tableColumn id="46" xr3:uid="{DA38BA2F-0576-4A24-9FD9-A39E4709F612}" name="w44" dataDxfId="9"/>
    <tableColumn id="47" xr3:uid="{0DBD556C-14A9-473D-8F2C-90D56ECF5B87}" name="w45" dataDxfId="8"/>
    <tableColumn id="48" xr3:uid="{A25D0319-06E1-4C59-9EE7-062F89DC2250}" name="w46" dataDxfId="7"/>
    <tableColumn id="49" xr3:uid="{B44FB6B3-D1FB-4973-BA6C-3363130E9C9C}" name="w47" dataDxfId="6"/>
    <tableColumn id="50" xr3:uid="{106A8EC1-FE90-4B1E-8395-C23DEB2AE968}" name="w48" dataDxfId="5"/>
    <tableColumn id="51" xr3:uid="{9AEFE9C5-B843-4D25-8669-183FB4798C9C}" name="w49" dataDxfId="4"/>
    <tableColumn id="52" xr3:uid="{747870F5-B194-43FE-8479-7CE1E97F4EE9}" name="w50" dataDxfId="3"/>
    <tableColumn id="53" xr3:uid="{EBE0589D-4CF4-4159-B55B-8B0B70682BD9}" name="w51" dataDxfId="2"/>
    <tableColumn id="54" xr3:uid="{F3E793CD-08A8-4E76-AB32-1A5CAA0B7294}" name="w52" dataDxfId="1"/>
    <tableColumn id="55" xr3:uid="{5643F41D-750B-4361-BB69-1C067C81115A}" name="w53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567-EDD0-4A3D-98CE-ADCEB4D9A34A}">
  <sheetPr>
    <tabColor theme="8"/>
    <outlinePr summaryBelow="0" summaryRight="0"/>
    <pageSetUpPr fitToPage="1"/>
  </sheetPr>
  <dimension ref="A1:BG8"/>
  <sheetViews>
    <sheetView showGridLines="0" rightToLeft="1"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C8" sqref="C8"/>
    </sheetView>
  </sheetViews>
  <sheetFormatPr defaultColWidth="9.625" defaultRowHeight="16.5" outlineLevelRow="1" outlineLevelCol="1" x14ac:dyDescent="0.4"/>
  <cols>
    <col min="1" max="1" width="5.75" bestFit="1" customWidth="1"/>
    <col min="2" max="2" width="9.625" hidden="1" customWidth="1"/>
    <col min="3" max="3" width="18.375" bestFit="1" customWidth="1"/>
    <col min="4" max="4" width="11.625" style="3" customWidth="1"/>
    <col min="5" max="5" width="7.625" customWidth="1"/>
    <col min="6" max="8" width="7.625" customWidth="1" outlineLevel="1"/>
    <col min="9" max="9" width="7.625" customWidth="1"/>
    <col min="10" max="13" width="7.625" customWidth="1" outlineLevel="1"/>
    <col min="14" max="14" width="7.625" customWidth="1"/>
    <col min="15" max="17" width="7.625" customWidth="1" outlineLevel="1"/>
    <col min="18" max="18" width="7.625" customWidth="1"/>
    <col min="19" max="21" width="7.625" customWidth="1" outlineLevel="1"/>
    <col min="22" max="22" width="7.625" customWidth="1"/>
    <col min="23" max="26" width="7.625" customWidth="1" outlineLevel="1"/>
    <col min="27" max="27" width="7.625" customWidth="1"/>
    <col min="28" max="30" width="7.625" customWidth="1" outlineLevel="1"/>
    <col min="31" max="31" width="7.625" customWidth="1"/>
    <col min="32" max="34" width="7.625" customWidth="1" outlineLevel="1"/>
    <col min="35" max="35" width="7.625" customWidth="1"/>
    <col min="36" max="39" width="7.625" customWidth="1" outlineLevel="1"/>
    <col min="40" max="40" width="7.625" customWidth="1"/>
    <col min="41" max="43" width="7.625" customWidth="1" outlineLevel="1"/>
    <col min="44" max="44" width="7.625" customWidth="1"/>
    <col min="45" max="48" width="7.625" customWidth="1" outlineLevel="1"/>
    <col min="49" max="49" width="7.625" customWidth="1"/>
    <col min="50" max="52" width="7.625" customWidth="1" outlineLevel="1"/>
    <col min="53" max="53" width="7.625" customWidth="1"/>
    <col min="54" max="56" width="7.625" customWidth="1" outlineLevel="1"/>
    <col min="57" max="57" width="8.875" bestFit="1" customWidth="1" outlineLevel="1"/>
    <col min="58" max="58" width="7.625" customWidth="1"/>
  </cols>
  <sheetData>
    <row r="1" spans="1:59" s="7" customFormat="1" ht="33" customHeight="1" x14ac:dyDescent="0.4">
      <c r="D1" s="8"/>
      <c r="E1" s="30" t="s">
        <v>49</v>
      </c>
      <c r="F1" s="30"/>
      <c r="G1" s="30"/>
      <c r="H1" s="30"/>
      <c r="I1" s="31" t="s">
        <v>50</v>
      </c>
      <c r="J1" s="31"/>
      <c r="K1" s="31"/>
      <c r="L1" s="31"/>
      <c r="M1" s="31"/>
      <c r="N1" s="32" t="s">
        <v>51</v>
      </c>
      <c r="O1" s="32"/>
      <c r="P1" s="32"/>
      <c r="Q1" s="32"/>
      <c r="R1" s="33" t="s">
        <v>52</v>
      </c>
      <c r="S1" s="33"/>
      <c r="T1" s="33"/>
      <c r="U1" s="33"/>
      <c r="V1" s="34" t="s">
        <v>53</v>
      </c>
      <c r="W1" s="34"/>
      <c r="X1" s="34"/>
      <c r="Y1" s="34"/>
      <c r="Z1" s="34"/>
      <c r="AA1" s="35" t="s">
        <v>54</v>
      </c>
      <c r="AB1" s="35"/>
      <c r="AC1" s="35"/>
      <c r="AD1" s="35"/>
      <c r="AE1" s="36" t="s">
        <v>43</v>
      </c>
      <c r="AF1" s="36"/>
      <c r="AG1" s="36"/>
      <c r="AH1" s="36"/>
      <c r="AI1" s="37" t="s">
        <v>44</v>
      </c>
      <c r="AJ1" s="37"/>
      <c r="AK1" s="37"/>
      <c r="AL1" s="37"/>
      <c r="AM1" s="37"/>
      <c r="AN1" s="38" t="s">
        <v>45</v>
      </c>
      <c r="AO1" s="38"/>
      <c r="AP1" s="38"/>
      <c r="AQ1" s="38"/>
      <c r="AR1" s="39" t="s">
        <v>46</v>
      </c>
      <c r="AS1" s="39"/>
      <c r="AT1" s="39"/>
      <c r="AU1" s="39"/>
      <c r="AV1" s="39"/>
      <c r="AW1" s="29" t="s">
        <v>47</v>
      </c>
      <c r="AX1" s="29"/>
      <c r="AY1" s="29"/>
      <c r="AZ1" s="29"/>
      <c r="BA1" s="28" t="s">
        <v>48</v>
      </c>
      <c r="BB1" s="28"/>
      <c r="BC1" s="28"/>
      <c r="BD1" s="28"/>
      <c r="BE1" s="28"/>
    </row>
    <row r="2" spans="1:59" s="7" customFormat="1" ht="33" customHeight="1" x14ac:dyDescent="0.4">
      <c r="D2" s="8"/>
      <c r="E2" s="20">
        <f>SUM(E3:H3)</f>
        <v>0</v>
      </c>
      <c r="F2" s="20"/>
      <c r="G2" s="20"/>
      <c r="H2" s="20"/>
      <c r="I2" s="25">
        <f>SUM(I3:M3)</f>
        <v>0</v>
      </c>
      <c r="J2" s="25"/>
      <c r="K2" s="25"/>
      <c r="L2" s="25"/>
      <c r="M2" s="25"/>
      <c r="N2" s="24">
        <f>SUM(N3:Q3)</f>
        <v>0</v>
      </c>
      <c r="O2" s="24"/>
      <c r="P2" s="24"/>
      <c r="Q2" s="24"/>
      <c r="R2" s="23">
        <f>SUM(R3:U3)</f>
        <v>0</v>
      </c>
      <c r="S2" s="23"/>
      <c r="T2" s="23"/>
      <c r="U2" s="23"/>
      <c r="V2" s="22">
        <f>SUM(V3:Z3)</f>
        <v>0</v>
      </c>
      <c r="W2" s="22"/>
      <c r="X2" s="22"/>
      <c r="Y2" s="22"/>
      <c r="Z2" s="22"/>
      <c r="AA2" s="21">
        <f>SUM(AA3:AD3)</f>
        <v>0</v>
      </c>
      <c r="AB2" s="21"/>
      <c r="AC2" s="21"/>
      <c r="AD2" s="21"/>
      <c r="AE2" s="19">
        <f>SUM(AE3:AH3)</f>
        <v>0</v>
      </c>
      <c r="AF2" s="19"/>
      <c r="AG2" s="19"/>
      <c r="AH2" s="19"/>
      <c r="AI2" s="18">
        <f>SUM(AI3:AM3)</f>
        <v>0</v>
      </c>
      <c r="AJ2" s="18"/>
      <c r="AK2" s="18"/>
      <c r="AL2" s="18"/>
      <c r="AM2" s="18"/>
      <c r="AN2" s="41">
        <f>SUM(AN3:AQ3)</f>
        <v>0</v>
      </c>
      <c r="AO2" s="41"/>
      <c r="AP2" s="41"/>
      <c r="AQ2" s="41"/>
      <c r="AR2" s="40">
        <f>SUM(AR3:AV3)</f>
        <v>0</v>
      </c>
      <c r="AS2" s="40"/>
      <c r="AT2" s="40"/>
      <c r="AU2" s="40"/>
      <c r="AV2" s="40"/>
      <c r="AW2" s="27">
        <f>SUM(AW3:AZ3)</f>
        <v>0</v>
      </c>
      <c r="AX2" s="27"/>
      <c r="AY2" s="27"/>
      <c r="AZ2" s="27"/>
      <c r="BA2" s="26">
        <f>SUM(BA3:BE3)</f>
        <v>0</v>
      </c>
      <c r="BB2" s="26"/>
      <c r="BC2" s="26"/>
      <c r="BD2" s="26"/>
      <c r="BE2" s="26"/>
    </row>
    <row r="3" spans="1:59" s="7" customFormat="1" ht="16.5" customHeight="1" outlineLevel="1" x14ac:dyDescent="0.4">
      <c r="D3" s="5" t="s">
        <v>58</v>
      </c>
      <c r="E3" s="13">
        <f t="shared" ref="E3:AJ3" si="0">E4 + E5</f>
        <v>0</v>
      </c>
      <c r="F3" s="13">
        <f t="shared" si="0"/>
        <v>0</v>
      </c>
      <c r="G3" s="13">
        <f t="shared" si="0"/>
        <v>0</v>
      </c>
      <c r="H3" s="13">
        <f t="shared" si="0"/>
        <v>0</v>
      </c>
      <c r="I3" s="13">
        <f t="shared" si="0"/>
        <v>0</v>
      </c>
      <c r="J3" s="13">
        <f t="shared" si="0"/>
        <v>0</v>
      </c>
      <c r="K3" s="13">
        <f t="shared" si="0"/>
        <v>0</v>
      </c>
      <c r="L3" s="13">
        <f t="shared" si="0"/>
        <v>0</v>
      </c>
      <c r="M3" s="13">
        <f t="shared" si="0"/>
        <v>0</v>
      </c>
      <c r="N3" s="13">
        <f t="shared" si="0"/>
        <v>0</v>
      </c>
      <c r="O3" s="13">
        <f t="shared" si="0"/>
        <v>0</v>
      </c>
      <c r="P3" s="13">
        <f t="shared" si="0"/>
        <v>0</v>
      </c>
      <c r="Q3" s="13">
        <f t="shared" si="0"/>
        <v>0</v>
      </c>
      <c r="R3" s="13">
        <f t="shared" si="0"/>
        <v>0</v>
      </c>
      <c r="S3" s="13">
        <f t="shared" si="0"/>
        <v>0</v>
      </c>
      <c r="T3" s="13">
        <f t="shared" si="0"/>
        <v>0</v>
      </c>
      <c r="U3" s="13">
        <f t="shared" si="0"/>
        <v>0</v>
      </c>
      <c r="V3" s="13">
        <f t="shared" si="0"/>
        <v>0</v>
      </c>
      <c r="W3" s="13">
        <f t="shared" si="0"/>
        <v>0</v>
      </c>
      <c r="X3" s="13">
        <f t="shared" si="0"/>
        <v>0</v>
      </c>
      <c r="Y3" s="13">
        <f t="shared" si="0"/>
        <v>0</v>
      </c>
      <c r="Z3" s="13">
        <f t="shared" si="0"/>
        <v>0</v>
      </c>
      <c r="AA3" s="13">
        <f t="shared" si="0"/>
        <v>0</v>
      </c>
      <c r="AB3" s="13">
        <f t="shared" si="0"/>
        <v>0</v>
      </c>
      <c r="AC3" s="13">
        <f t="shared" si="0"/>
        <v>0</v>
      </c>
      <c r="AD3" s="13">
        <f t="shared" si="0"/>
        <v>0</v>
      </c>
      <c r="AE3" s="13">
        <f t="shared" si="0"/>
        <v>0</v>
      </c>
      <c r="AF3" s="13">
        <f t="shared" si="0"/>
        <v>0</v>
      </c>
      <c r="AG3" s="13">
        <f t="shared" si="0"/>
        <v>0</v>
      </c>
      <c r="AH3" s="13">
        <f t="shared" si="0"/>
        <v>0</v>
      </c>
      <c r="AI3" s="13">
        <f t="shared" si="0"/>
        <v>0</v>
      </c>
      <c r="AJ3" s="13">
        <f t="shared" si="0"/>
        <v>0</v>
      </c>
      <c r="AK3" s="13">
        <f t="shared" ref="AK3:BE3" si="1">AK4 + AK5</f>
        <v>0</v>
      </c>
      <c r="AL3" s="13">
        <f t="shared" si="1"/>
        <v>0</v>
      </c>
      <c r="AM3" s="13">
        <f t="shared" si="1"/>
        <v>0</v>
      </c>
      <c r="AN3" s="13">
        <f t="shared" si="1"/>
        <v>0</v>
      </c>
      <c r="AO3" s="13">
        <f t="shared" si="1"/>
        <v>0</v>
      </c>
      <c r="AP3" s="13">
        <f t="shared" si="1"/>
        <v>0</v>
      </c>
      <c r="AQ3" s="13">
        <f t="shared" si="1"/>
        <v>0</v>
      </c>
      <c r="AR3" s="13">
        <f t="shared" si="1"/>
        <v>0</v>
      </c>
      <c r="AS3" s="13">
        <f t="shared" si="1"/>
        <v>0</v>
      </c>
      <c r="AT3" s="13">
        <f t="shared" si="1"/>
        <v>0</v>
      </c>
      <c r="AU3" s="13">
        <f t="shared" si="1"/>
        <v>0</v>
      </c>
      <c r="AV3" s="13">
        <f t="shared" si="1"/>
        <v>0</v>
      </c>
      <c r="AW3" s="13">
        <f t="shared" si="1"/>
        <v>0</v>
      </c>
      <c r="AX3" s="13">
        <f t="shared" si="1"/>
        <v>0</v>
      </c>
      <c r="AY3" s="13">
        <f t="shared" si="1"/>
        <v>0</v>
      </c>
      <c r="AZ3" s="13">
        <f t="shared" si="1"/>
        <v>0</v>
      </c>
      <c r="BA3" s="13">
        <f t="shared" si="1"/>
        <v>0</v>
      </c>
      <c r="BB3" s="13">
        <f t="shared" si="1"/>
        <v>0</v>
      </c>
      <c r="BC3" s="13">
        <f t="shared" si="1"/>
        <v>0</v>
      </c>
      <c r="BD3" s="13">
        <f t="shared" si="1"/>
        <v>0</v>
      </c>
      <c r="BE3" s="13">
        <f t="shared" si="1"/>
        <v>0</v>
      </c>
      <c r="BF3" s="4"/>
    </row>
    <row r="4" spans="1:59" s="4" customFormat="1" outlineLevel="1" x14ac:dyDescent="0.4">
      <c r="D4" s="5" t="s">
        <v>71</v>
      </c>
      <c r="E4" s="14">
        <f>SUMIFS(E8:E89, $A8:$A89, $D4, $B8:$B89, 1) * 1</f>
        <v>0</v>
      </c>
      <c r="F4" s="14">
        <f>SUMIFS(F8:F89, $A8:$A89, $D4, $B8:$B89, 1) * 1</f>
        <v>0</v>
      </c>
      <c r="G4" s="14">
        <f>SUMIFS(G8:G89, $A8:$A89, $D4, $B8:$B89, 1) * 1</f>
        <v>0</v>
      </c>
      <c r="H4" s="14">
        <f>SUMIFS(H8:H89, $A8:$A89, $D4, $B8:$B89, 1) * 1</f>
        <v>0</v>
      </c>
      <c r="I4" s="14">
        <f>SUMIFS(I8:I89, $A8:$A89, $D4, $B8:$B89, 1) * 1</f>
        <v>0</v>
      </c>
      <c r="J4" s="14">
        <f>SUMIFS(J8:J89, $A8:$A89, $D4, $B8:$B89, 1) * 1</f>
        <v>0</v>
      </c>
      <c r="K4" s="14">
        <f>SUMIFS(K8:K89, $A8:$A89, $D4, $B8:$B89, 1) * 1</f>
        <v>0</v>
      </c>
      <c r="L4" s="14">
        <f>SUMIFS(L8:L89, $A8:$A89, $D4, $B8:$B89, 1) * 1</f>
        <v>0</v>
      </c>
      <c r="M4" s="14">
        <f>SUMIFS(M8:M89, $A8:$A89, $D4, $B8:$B89, 1) * 1</f>
        <v>0</v>
      </c>
      <c r="N4" s="14">
        <f>SUMIFS(N8:N89, $A8:$A89, $D4, $B8:$B89, 1) * 1</f>
        <v>0</v>
      </c>
      <c r="O4" s="14">
        <f>SUMIFS(O8:O89, $A8:$A89, $D4, $B8:$B89, 1) * 1</f>
        <v>0</v>
      </c>
      <c r="P4" s="14">
        <f>SUMIFS(P8:P89, $A8:$A89, $D4, $B8:$B89, 1) * 1</f>
        <v>0</v>
      </c>
      <c r="Q4" s="14">
        <f>SUMIFS(Q8:Q89, $A8:$A89, $D4, $B8:$B89, 1) * 1</f>
        <v>0</v>
      </c>
      <c r="R4" s="14">
        <f>SUMIFS(R8:R89, $A8:$A89, $D4, $B8:$B89, 1) * 1</f>
        <v>0</v>
      </c>
      <c r="S4" s="14">
        <f>SUMIFS(S8:S89, $A8:$A89, $D4, $B8:$B89, 1) * 1</f>
        <v>0</v>
      </c>
      <c r="T4" s="14">
        <f>SUMIFS(T8:T89, $A8:$A89, $D4, $B8:$B89, 1) * 1</f>
        <v>0</v>
      </c>
      <c r="U4" s="14">
        <f>SUMIFS(U8:U89, $A8:$A89, $D4, $B8:$B89, 1) * 1</f>
        <v>0</v>
      </c>
      <c r="V4" s="14">
        <f>SUMIFS(V8:V89, $A8:$A89, $D4, $B8:$B89, 1) * 1</f>
        <v>0</v>
      </c>
      <c r="W4" s="14">
        <f>SUMIFS(W8:W89, $A8:$A89, $D4, $B8:$B89, 1) * 1</f>
        <v>0</v>
      </c>
      <c r="X4" s="14">
        <f>SUMIFS(X8:X89, $A8:$A89, $D4, $B8:$B89, 1) * 1</f>
        <v>0</v>
      </c>
      <c r="Y4" s="14">
        <f>SUMIFS(Y8:Y89, $A8:$A89, $D4, $B8:$B89, 1) * 1</f>
        <v>0</v>
      </c>
      <c r="Z4" s="14">
        <f>SUMIFS(Z8:Z89, $A8:$A89, $D4, $B8:$B89, 1) * 1</f>
        <v>0</v>
      </c>
      <c r="AA4" s="14">
        <f>SUMIFS(AA8:AA89, $A8:$A89, $D4, $B8:$B89, 1) * 1</f>
        <v>0</v>
      </c>
      <c r="AB4" s="14">
        <f>SUMIFS(AB8:AB89, $A8:$A89, $D4, $B8:$B89, 1) * 1</f>
        <v>0</v>
      </c>
      <c r="AC4" s="14">
        <f>SUMIFS(AC8:AC89, $A8:$A89, $D4, $B8:$B89, 1) * 1</f>
        <v>0</v>
      </c>
      <c r="AD4" s="14">
        <f>SUMIFS(AD8:AD89, $A8:$A89, $D4, $B8:$B89, 1) * 1</f>
        <v>0</v>
      </c>
      <c r="AE4" s="14">
        <f>SUMIFS(AE8:AE89, $A8:$A89, $D4, $B8:$B89, 1) * 1</f>
        <v>0</v>
      </c>
      <c r="AF4" s="14">
        <f>SUMIFS(AF8:AF89, $A8:$A89, $D4, $B8:$B89, 1) * 1</f>
        <v>0</v>
      </c>
      <c r="AG4" s="14">
        <f>SUMIFS(AG8:AG89, $A8:$A89, $D4, $B8:$B89, 1) * 1</f>
        <v>0</v>
      </c>
      <c r="AH4" s="14">
        <f>SUMIFS(AH8:AH89, $A8:$A89, $D4, $B8:$B89, 1) * 1</f>
        <v>0</v>
      </c>
      <c r="AI4" s="14">
        <f>SUMIFS(AI8:AI89, $A8:$A89, $D4, $B8:$B89, 1) * 1</f>
        <v>0</v>
      </c>
      <c r="AJ4" s="14">
        <f>SUMIFS(AJ8:AJ89, $A8:$A89, $D4, $B8:$B89, 1) * 1</f>
        <v>0</v>
      </c>
      <c r="AK4" s="14">
        <f>SUMIFS(AK8:AK89, $A8:$A89, $D4, $B8:$B89, 1) * 1</f>
        <v>0</v>
      </c>
      <c r="AL4" s="14">
        <f>SUMIFS(AL8:AL89, $A8:$A89, $D4, $B8:$B89, 1) * 1</f>
        <v>0</v>
      </c>
      <c r="AM4" s="14">
        <f>SUMIFS(AM8:AM89, $A8:$A89, $D4, $B8:$B89, 1) * 1</f>
        <v>0</v>
      </c>
      <c r="AN4" s="14">
        <f>SUMIFS(AN8:AN89, $A8:$A89, $D4, $B8:$B89, 1) * 1</f>
        <v>0</v>
      </c>
      <c r="AO4" s="14">
        <f>SUMIFS(AO8:AO89, $A8:$A89, $D4, $B8:$B89, 1) * 1</f>
        <v>0</v>
      </c>
      <c r="AP4" s="14">
        <f>SUMIFS(AP8:AP89, $A8:$A89, $D4, $B8:$B89, 1) * 1</f>
        <v>0</v>
      </c>
      <c r="AQ4" s="14">
        <f>SUMIFS(AQ8:AQ89, $A8:$A89, $D4, $B8:$B89, 1) * 1</f>
        <v>0</v>
      </c>
      <c r="AR4" s="14">
        <f>SUMIFS(AR8:AR89, $A8:$A89, $D4, $B8:$B89, 1) * 1</f>
        <v>0</v>
      </c>
      <c r="AS4" s="14">
        <f>SUMIFS(AS8:AS89, $A8:$A89, $D4, $B8:$B89, 1) * 1</f>
        <v>0</v>
      </c>
      <c r="AT4" s="14">
        <f>SUMIFS(AT8:AT89, $A8:$A89, $D4, $B8:$B89, 1) * 1</f>
        <v>0</v>
      </c>
      <c r="AU4" s="14">
        <f>SUMIFS(AU8:AU89, $A8:$A89, $D4, $B8:$B89, 1) * 1</f>
        <v>0</v>
      </c>
      <c r="AV4" s="14">
        <f>SUMIFS(AV8:AV89, $A8:$A89, $D4, $B8:$B89, 1) * 1</f>
        <v>0</v>
      </c>
      <c r="AW4" s="14">
        <f>SUMIFS(AW8:AW89, $A8:$A89, $D4, $B8:$B89, 1) * 1</f>
        <v>0</v>
      </c>
      <c r="AX4" s="14">
        <f>SUMIFS(AX8:AX89, $A8:$A89, $D4, $B8:$B89, 1) * 1</f>
        <v>0</v>
      </c>
      <c r="AY4" s="14">
        <f>SUMIFS(AY8:AY89, $A8:$A89, $D4, $B8:$B89, 1) * 1</f>
        <v>0</v>
      </c>
      <c r="AZ4" s="14">
        <f>SUMIFS(AZ8:AZ89, $A8:$A89, $D4, $B8:$B89, 1) * 1</f>
        <v>0</v>
      </c>
      <c r="BA4" s="14">
        <f>SUMIFS(BA8:BA89, $A8:$A89, $D4, $B8:$B89, 1) * 1</f>
        <v>0</v>
      </c>
      <c r="BB4" s="14">
        <f>SUMIFS(BB8:BB89, $A8:$A89, $D4, $B8:$B89, 1) * 1</f>
        <v>0</v>
      </c>
      <c r="BC4" s="14">
        <f>SUMIFS(BC8:BC89, $A8:$A89, $D4, $B8:$B89, 1) * 1</f>
        <v>0</v>
      </c>
      <c r="BD4" s="14">
        <f>SUMIFS(BD8:BD89, $A8:$A89, $D4, $B8:$B89, 1) * 1</f>
        <v>0</v>
      </c>
      <c r="BE4" s="14">
        <f>SUMIFS(BE8:BE89, $A8:$A89, $D4, $B8:$B89, 1) * 1</f>
        <v>0</v>
      </c>
    </row>
    <row r="5" spans="1:59" s="4" customFormat="1" outlineLevel="1" x14ac:dyDescent="0.4">
      <c r="D5" s="5" t="s">
        <v>72</v>
      </c>
      <c r="E5" s="15">
        <f>SUMIFS(E8:E89, $A8:$A89, $D5, $B8:$B89, 1) * -1</f>
        <v>0</v>
      </c>
      <c r="F5" s="15">
        <f>SUMIFS(F8:F89, $A8:$A89, $D5, $B8:$B89, 1) * -1</f>
        <v>0</v>
      </c>
      <c r="G5" s="15">
        <f>SUMIFS(G8:G89, $A8:$A89, $D5, $B8:$B89, 1) * -1</f>
        <v>0</v>
      </c>
      <c r="H5" s="15">
        <f>SUMIFS(H8:H89, $A8:$A89, $D5, $B8:$B89, 1) * -1</f>
        <v>0</v>
      </c>
      <c r="I5" s="15">
        <f>SUMIFS(I8:I89, $A8:$A89, $D5, $B8:$B89, 1) * -1</f>
        <v>0</v>
      </c>
      <c r="J5" s="15">
        <f>SUMIFS(J8:J89, $A8:$A89, $D5, $B8:$B89, 1) * -1</f>
        <v>0</v>
      </c>
      <c r="K5" s="15">
        <f>SUMIFS(K8:K89, $A8:$A89, $D5, $B8:$B89, 1) * -1</f>
        <v>0</v>
      </c>
      <c r="L5" s="15">
        <f>SUMIFS(L8:L89, $A8:$A89, $D5, $B8:$B89, 1) * -1</f>
        <v>0</v>
      </c>
      <c r="M5" s="15">
        <f>SUMIFS(M8:M89, $A8:$A89, $D5, $B8:$B89, 1) * -1</f>
        <v>0</v>
      </c>
      <c r="N5" s="15">
        <f>SUMIFS(N8:N89, $A8:$A89, $D5, $B8:$B89, 1) * -1</f>
        <v>0</v>
      </c>
      <c r="O5" s="15">
        <f>SUMIFS(O8:O89, $A8:$A89, $D5, $B8:$B89, 1) * -1</f>
        <v>0</v>
      </c>
      <c r="P5" s="15">
        <f>SUMIFS(P8:P89, $A8:$A89, $D5, $B8:$B89, 1) * -1</f>
        <v>0</v>
      </c>
      <c r="Q5" s="15">
        <f>SUMIFS(Q8:Q89, $A8:$A89, $D5, $B8:$B89, 1) * -1</f>
        <v>0</v>
      </c>
      <c r="R5" s="15">
        <f>SUMIFS(R8:R89, $A8:$A89, $D5, $B8:$B89, 1) * -1</f>
        <v>0</v>
      </c>
      <c r="S5" s="15">
        <f>SUMIFS(S8:S89, $A8:$A89, $D5, $B8:$B89, 1) * -1</f>
        <v>0</v>
      </c>
      <c r="T5" s="15">
        <f>SUMIFS(T8:T89, $A8:$A89, $D5, $B8:$B89, 1) * -1</f>
        <v>0</v>
      </c>
      <c r="U5" s="15">
        <f>SUMIFS(U8:U89, $A8:$A89, $D5, $B8:$B89, 1) * -1</f>
        <v>0</v>
      </c>
      <c r="V5" s="15">
        <f>SUMIFS(V8:V89, $A8:$A89, $D5, $B8:$B89, 1) * -1</f>
        <v>0</v>
      </c>
      <c r="W5" s="15">
        <f>SUMIFS(W8:W89, $A8:$A89, $D5, $B8:$B89, 1) * -1</f>
        <v>0</v>
      </c>
      <c r="X5" s="15">
        <f>SUMIFS(X8:X89, $A8:$A89, $D5, $B8:$B89, 1) * -1</f>
        <v>0</v>
      </c>
      <c r="Y5" s="15">
        <f>SUMIFS(Y8:Y89, $A8:$A89, $D5, $B8:$B89, 1) * -1</f>
        <v>0</v>
      </c>
      <c r="Z5" s="15">
        <f>SUMIFS(Z8:Z89, $A8:$A89, $D5, $B8:$B89, 1) * -1</f>
        <v>0</v>
      </c>
      <c r="AA5" s="15">
        <f>SUMIFS(AA8:AA89, $A8:$A89, $D5, $B8:$B89, 1) * -1</f>
        <v>0</v>
      </c>
      <c r="AB5" s="15">
        <f>SUMIFS(AB8:AB89, $A8:$A89, $D5, $B8:$B89, 1) * -1</f>
        <v>0</v>
      </c>
      <c r="AC5" s="15">
        <f>SUMIFS(AC8:AC89, $A8:$A89, $D5, $B8:$B89, 1) * -1</f>
        <v>0</v>
      </c>
      <c r="AD5" s="15">
        <f>SUMIFS(AD8:AD89, $A8:$A89, $D5, $B8:$B89, 1) * -1</f>
        <v>0</v>
      </c>
      <c r="AE5" s="15">
        <f>SUMIFS(AE8:AE89, $A8:$A89, $D5, $B8:$B89, 1) * -1</f>
        <v>0</v>
      </c>
      <c r="AF5" s="15">
        <f>SUMIFS(AF8:AF89, $A8:$A89, $D5, $B8:$B89, 1) * -1</f>
        <v>0</v>
      </c>
      <c r="AG5" s="15">
        <f>SUMIFS(AG8:AG89, $A8:$A89, $D5, $B8:$B89, 1) * -1</f>
        <v>0</v>
      </c>
      <c r="AH5" s="15">
        <f>SUMIFS(AH8:AH89, $A8:$A89, $D5, $B8:$B89, 1) * -1</f>
        <v>0</v>
      </c>
      <c r="AI5" s="15">
        <f>SUMIFS(AI8:AI89, $A8:$A89, $D5, $B8:$B89, 1) * -1</f>
        <v>0</v>
      </c>
      <c r="AJ5" s="15">
        <f>SUMIFS(AJ8:AJ89, $A8:$A89, $D5, $B8:$B89, 1) * -1</f>
        <v>0</v>
      </c>
      <c r="AK5" s="15">
        <f>SUMIFS(AK8:AK89, $A8:$A89, $D5, $B8:$B89, 1) * -1</f>
        <v>0</v>
      </c>
      <c r="AL5" s="15">
        <f>SUMIFS(AL8:AL89, $A8:$A89, $D5, $B8:$B89, 1) * -1</f>
        <v>0</v>
      </c>
      <c r="AM5" s="15">
        <f>SUMIFS(AM8:AM89, $A8:$A89, $D5, $B8:$B89, 1) * -1</f>
        <v>0</v>
      </c>
      <c r="AN5" s="15">
        <f>SUMIFS(AN8:AN89, $A8:$A89, $D5, $B8:$B89, 1) * -1</f>
        <v>0</v>
      </c>
      <c r="AO5" s="15">
        <f>SUMIFS(AO8:AO89, $A8:$A89, $D5, $B8:$B89, 1) * -1</f>
        <v>0</v>
      </c>
      <c r="AP5" s="15">
        <f>SUMIFS(AP8:AP89, $A8:$A89, $D5, $B8:$B89, 1) * -1</f>
        <v>0</v>
      </c>
      <c r="AQ5" s="15">
        <f>SUMIFS(AQ8:AQ89, $A8:$A89, $D5, $B8:$B89, 1) * -1</f>
        <v>0</v>
      </c>
      <c r="AR5" s="15">
        <f>SUMIFS(AR8:AR89, $A8:$A89, $D5, $B8:$B89, 1) * -1</f>
        <v>0</v>
      </c>
      <c r="AS5" s="15">
        <f>SUMIFS(AS8:AS89, $A8:$A89, $D5, $B8:$B89, 1) * -1</f>
        <v>0</v>
      </c>
      <c r="AT5" s="15">
        <f>SUMIFS(AT8:AT89, $A8:$A89, $D5, $B8:$B89, 1) * -1</f>
        <v>0</v>
      </c>
      <c r="AU5" s="15">
        <f>SUMIFS(AU8:AU89, $A8:$A89, $D5, $B8:$B89, 1) * -1</f>
        <v>0</v>
      </c>
      <c r="AV5" s="15">
        <f>SUMIFS(AV8:AV89, $A8:$A89, $D5, $B8:$B89, 1) * -1</f>
        <v>0</v>
      </c>
      <c r="AW5" s="15">
        <f>SUMIFS(AW8:AW89, $A8:$A89, $D5, $B8:$B89, 1) * -1</f>
        <v>0</v>
      </c>
      <c r="AX5" s="15">
        <f>SUMIFS(AX8:AX89, $A8:$A89, $D5, $B8:$B89, 1) * -1</f>
        <v>0</v>
      </c>
      <c r="AY5" s="15">
        <f>SUMIFS(AY8:AY89, $A8:$A89, $D5, $B8:$B89, 1) * -1</f>
        <v>0</v>
      </c>
      <c r="AZ5" s="15">
        <f>SUMIFS(AZ8:AZ89, $A8:$A89, $D5, $B8:$B89, 1) * -1</f>
        <v>0</v>
      </c>
      <c r="BA5" s="15">
        <f>SUMIFS(BA8:BA89, $A8:$A89, $D5, $B8:$B89, 1) * -1</f>
        <v>0</v>
      </c>
      <c r="BB5" s="15">
        <f>SUMIFS(BB8:BB89, $A8:$A89, $D5, $B8:$B89, 1) * -1</f>
        <v>0</v>
      </c>
      <c r="BC5" s="15">
        <f>SUMIFS(BC8:BC89, $A8:$A89, $D5, $B8:$B89, 1) * -1</f>
        <v>0</v>
      </c>
      <c r="BD5" s="15">
        <f>SUMIFS(BD8:BD89, $A8:$A89, $D5, $B8:$B89, 1) * -1</f>
        <v>0</v>
      </c>
      <c r="BE5" s="15">
        <f>SUMIFS(BE8:BE89, $A8:$A89, $D5, $B8:$B89, 1) * -1</f>
        <v>0</v>
      </c>
    </row>
    <row r="6" spans="1:59" s="9" customFormat="1" ht="0.95" customHeight="1" x14ac:dyDescent="0.4">
      <c r="D6" s="10" t="s">
        <v>70</v>
      </c>
      <c r="E6" s="9">
        <f>E3</f>
        <v>0</v>
      </c>
      <c r="F6" s="9">
        <f t="shared" ref="F6:AK6" si="2">E6+F3</f>
        <v>0</v>
      </c>
      <c r="G6" s="9">
        <f t="shared" si="2"/>
        <v>0</v>
      </c>
      <c r="H6" s="9">
        <f t="shared" si="2"/>
        <v>0</v>
      </c>
      <c r="I6" s="9">
        <f t="shared" si="2"/>
        <v>0</v>
      </c>
      <c r="J6" s="9">
        <f t="shared" si="2"/>
        <v>0</v>
      </c>
      <c r="K6" s="9">
        <f t="shared" si="2"/>
        <v>0</v>
      </c>
      <c r="L6" s="9">
        <f t="shared" si="2"/>
        <v>0</v>
      </c>
      <c r="M6" s="9">
        <f t="shared" si="2"/>
        <v>0</v>
      </c>
      <c r="N6" s="9">
        <f t="shared" si="2"/>
        <v>0</v>
      </c>
      <c r="O6" s="9">
        <f t="shared" si="2"/>
        <v>0</v>
      </c>
      <c r="P6" s="9">
        <f t="shared" si="2"/>
        <v>0</v>
      </c>
      <c r="Q6" s="9">
        <f t="shared" si="2"/>
        <v>0</v>
      </c>
      <c r="R6" s="9">
        <f t="shared" si="2"/>
        <v>0</v>
      </c>
      <c r="S6" s="9">
        <f t="shared" si="2"/>
        <v>0</v>
      </c>
      <c r="T6" s="9">
        <f t="shared" si="2"/>
        <v>0</v>
      </c>
      <c r="U6" s="9">
        <f t="shared" si="2"/>
        <v>0</v>
      </c>
      <c r="V6" s="9">
        <f t="shared" si="2"/>
        <v>0</v>
      </c>
      <c r="W6" s="9">
        <f t="shared" si="2"/>
        <v>0</v>
      </c>
      <c r="X6" s="9">
        <f t="shared" si="2"/>
        <v>0</v>
      </c>
      <c r="Y6" s="9">
        <f t="shared" si="2"/>
        <v>0</v>
      </c>
      <c r="Z6" s="9">
        <f t="shared" si="2"/>
        <v>0</v>
      </c>
      <c r="AA6" s="9">
        <f t="shared" si="2"/>
        <v>0</v>
      </c>
      <c r="AB6" s="9">
        <f t="shared" si="2"/>
        <v>0</v>
      </c>
      <c r="AC6" s="9">
        <f t="shared" si="2"/>
        <v>0</v>
      </c>
      <c r="AD6" s="9">
        <f t="shared" si="2"/>
        <v>0</v>
      </c>
      <c r="AE6" s="9">
        <f t="shared" si="2"/>
        <v>0</v>
      </c>
      <c r="AF6" s="9">
        <f t="shared" si="2"/>
        <v>0</v>
      </c>
      <c r="AG6" s="9">
        <f t="shared" si="2"/>
        <v>0</v>
      </c>
      <c r="AH6" s="9">
        <f t="shared" si="2"/>
        <v>0</v>
      </c>
      <c r="AI6" s="9">
        <f t="shared" si="2"/>
        <v>0</v>
      </c>
      <c r="AJ6" s="9">
        <f t="shared" si="2"/>
        <v>0</v>
      </c>
      <c r="AK6" s="9">
        <f t="shared" si="2"/>
        <v>0</v>
      </c>
      <c r="AL6" s="9">
        <f t="shared" ref="AL6:BE6" si="3">AK6+AL3</f>
        <v>0</v>
      </c>
      <c r="AM6" s="9">
        <f t="shared" si="3"/>
        <v>0</v>
      </c>
      <c r="AN6" s="9">
        <f t="shared" si="3"/>
        <v>0</v>
      </c>
      <c r="AO6" s="9">
        <f t="shared" si="3"/>
        <v>0</v>
      </c>
      <c r="AP6" s="9">
        <f t="shared" si="3"/>
        <v>0</v>
      </c>
      <c r="AQ6" s="9">
        <f t="shared" si="3"/>
        <v>0</v>
      </c>
      <c r="AR6" s="9">
        <f t="shared" si="3"/>
        <v>0</v>
      </c>
      <c r="AS6" s="9">
        <f t="shared" si="3"/>
        <v>0</v>
      </c>
      <c r="AT6" s="9">
        <f t="shared" si="3"/>
        <v>0</v>
      </c>
      <c r="AU6" s="9">
        <f t="shared" si="3"/>
        <v>0</v>
      </c>
      <c r="AV6" s="9">
        <f t="shared" si="3"/>
        <v>0</v>
      </c>
      <c r="AW6" s="9">
        <f t="shared" si="3"/>
        <v>0</v>
      </c>
      <c r="AX6" s="9">
        <f t="shared" si="3"/>
        <v>0</v>
      </c>
      <c r="AY6" s="9">
        <f t="shared" si="3"/>
        <v>0</v>
      </c>
      <c r="AZ6" s="9">
        <f t="shared" si="3"/>
        <v>0</v>
      </c>
      <c r="BA6" s="9">
        <f t="shared" si="3"/>
        <v>0</v>
      </c>
      <c r="BB6" s="9">
        <f t="shared" si="3"/>
        <v>0</v>
      </c>
      <c r="BC6" s="9">
        <f t="shared" si="3"/>
        <v>0</v>
      </c>
      <c r="BD6" s="9">
        <f t="shared" si="3"/>
        <v>0</v>
      </c>
      <c r="BE6" s="9">
        <f t="shared" si="3"/>
        <v>0</v>
      </c>
    </row>
    <row r="7" spans="1:59" s="1" customFormat="1" x14ac:dyDescent="0.4">
      <c r="A7" t="s">
        <v>57</v>
      </c>
      <c r="B7" s="6" t="s">
        <v>59</v>
      </c>
      <c r="C7" t="s">
        <v>55</v>
      </c>
      <c r="D7" t="s">
        <v>56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41</v>
      </c>
      <c r="O7" s="1" t="s">
        <v>42</v>
      </c>
      <c r="P7" s="1" t="s">
        <v>0</v>
      </c>
      <c r="Q7" s="1" t="s">
        <v>1</v>
      </c>
      <c r="R7" s="1" t="s">
        <v>2</v>
      </c>
      <c r="S7" s="1" t="s">
        <v>3</v>
      </c>
      <c r="T7" s="1" t="s">
        <v>4</v>
      </c>
      <c r="U7" s="1" t="s">
        <v>5</v>
      </c>
      <c r="V7" s="1" t="s">
        <v>6</v>
      </c>
      <c r="W7" s="1" t="s">
        <v>7</v>
      </c>
      <c r="X7" s="1" t="s">
        <v>8</v>
      </c>
      <c r="Y7" s="1" t="s">
        <v>9</v>
      </c>
      <c r="Z7" s="1" t="s">
        <v>10</v>
      </c>
      <c r="AA7" s="1" t="s">
        <v>11</v>
      </c>
      <c r="AB7" s="1" t="s">
        <v>12</v>
      </c>
      <c r="AC7" s="1" t="s">
        <v>13</v>
      </c>
      <c r="AD7" s="1" t="s">
        <v>14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19</v>
      </c>
      <c r="AJ7" s="1" t="s">
        <v>20</v>
      </c>
      <c r="AK7" s="1" t="s">
        <v>21</v>
      </c>
      <c r="AL7" s="1" t="s">
        <v>22</v>
      </c>
      <c r="AM7" s="1" t="s">
        <v>23</v>
      </c>
      <c r="AN7" s="1" t="s">
        <v>24</v>
      </c>
      <c r="AO7" s="1" t="s">
        <v>25</v>
      </c>
      <c r="AP7" s="1" t="s">
        <v>26</v>
      </c>
      <c r="AQ7" s="1" t="s">
        <v>27</v>
      </c>
      <c r="AR7" s="1" t="s">
        <v>28</v>
      </c>
      <c r="AS7" s="1" t="s">
        <v>29</v>
      </c>
      <c r="AT7" s="1" t="s">
        <v>30</v>
      </c>
      <c r="AU7" s="1" t="s">
        <v>31</v>
      </c>
      <c r="AV7" s="1" t="s">
        <v>32</v>
      </c>
      <c r="AW7" s="1" t="s">
        <v>33</v>
      </c>
      <c r="AX7" s="1" t="s">
        <v>34</v>
      </c>
      <c r="AY7" s="1" t="s">
        <v>35</v>
      </c>
      <c r="AZ7" s="1" t="s">
        <v>36</v>
      </c>
      <c r="BA7" s="1" t="s">
        <v>37</v>
      </c>
      <c r="BB7" s="1" t="s">
        <v>38</v>
      </c>
      <c r="BC7" s="1" t="s">
        <v>39</v>
      </c>
      <c r="BD7" s="1" t="s">
        <v>40</v>
      </c>
      <c r="BE7" s="1" t="s">
        <v>69</v>
      </c>
      <c r="BG7" s="17"/>
    </row>
    <row r="8" spans="1:59" s="2" customFormat="1" x14ac:dyDescent="0.4">
      <c r="A8" s="11" t="s">
        <v>72</v>
      </c>
      <c r="B8" s="12">
        <f>SUBTOTAL(103, Table1[[#This Row],[نوع]])</f>
        <v>1</v>
      </c>
      <c r="C8" s="11"/>
      <c r="D8" s="16">
        <f>SUM(Table1[[#This Row],[w1]:[w53]])</f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</row>
  </sheetData>
  <mergeCells count="24">
    <mergeCell ref="BA2:BE2"/>
    <mergeCell ref="AW2:AZ2"/>
    <mergeCell ref="BA1:BE1"/>
    <mergeCell ref="AW1:AZ1"/>
    <mergeCell ref="E1:H1"/>
    <mergeCell ref="I1:M1"/>
    <mergeCell ref="N1:Q1"/>
    <mergeCell ref="R1:U1"/>
    <mergeCell ref="V1:Z1"/>
    <mergeCell ref="AA1:AD1"/>
    <mergeCell ref="AE1:AH1"/>
    <mergeCell ref="AI1:AM1"/>
    <mergeCell ref="AN1:AQ1"/>
    <mergeCell ref="AR1:AV1"/>
    <mergeCell ref="AR2:AV2"/>
    <mergeCell ref="AN2:AQ2"/>
    <mergeCell ref="AI2:AM2"/>
    <mergeCell ref="AE2:AH2"/>
    <mergeCell ref="E2:H2"/>
    <mergeCell ref="AA2:AD2"/>
    <mergeCell ref="V2:Z2"/>
    <mergeCell ref="R2:U2"/>
    <mergeCell ref="N2:Q2"/>
    <mergeCell ref="I2:M2"/>
  </mergeCells>
  <phoneticPr fontId="8" type="noConversion"/>
  <dataValidations count="1">
    <dataValidation type="list" showInputMessage="1" showErrorMessage="1" error="از لیست کشویی یک مقدار را انتخاب کنید" sqref="A8" xr:uid="{3574D37E-C1E9-49D7-A49D-23277B81A7FD}">
      <formula1>List</formula1>
    </dataValidation>
  </dataValidations>
  <pageMargins left="0.7" right="0.7" top="0.75" bottom="0.75" header="0.3" footer="0.3"/>
  <pageSetup paperSize="9" scale="2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BBC4-71C9-4411-BAEB-745703DCB502}">
  <sheetPr>
    <tabColor theme="9"/>
    <pageSetUpPr fitToPage="1"/>
  </sheetPr>
  <dimension ref="A1"/>
  <sheetViews>
    <sheetView showGridLines="0" rightToLeft="1" workbookViewId="0">
      <selection activeCell="N35" sqref="N35"/>
    </sheetView>
  </sheetViews>
  <sheetFormatPr defaultRowHeight="16.5" x14ac:dyDescent="0.4"/>
  <sheetData/>
  <pageMargins left="0.25" right="0.25" top="0.75" bottom="0.75" header="0.3" footer="0.3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Aboutalebi</dc:creator>
  <cp:lastModifiedBy>Mohammad Aboutalebi</cp:lastModifiedBy>
  <cp:lastPrinted>2024-09-19T13:02:35Z</cp:lastPrinted>
  <dcterms:created xsi:type="dcterms:W3CDTF">2024-09-17T14:18:42Z</dcterms:created>
  <dcterms:modified xsi:type="dcterms:W3CDTF">2024-11-27T16:09:21Z</dcterms:modified>
</cp:coreProperties>
</file>