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33530daf6be020/LOBO DIGITAL/COMERCIAL/CLIENTES/DATACONTROL/Personal externo/Instalaciones/Odoo/Instalación Odoo/"/>
    </mc:Choice>
  </mc:AlternateContent>
  <xr:revisionPtr revIDLastSave="2" documentId="8_{681B97E8-9373-4E7B-9F08-EBA8653D5891}" xr6:coauthVersionLast="47" xr6:coauthVersionMax="47" xr10:uidLastSave="{76D65B76-BEBD-4F8C-B702-172C96CB6F14}"/>
  <bookViews>
    <workbookView xWindow="-14496" yWindow="0" windowWidth="14592" windowHeight="15576" tabRatio="207" xr2:uid="{00000000-000D-0000-FFFF-FFFF00000000}"/>
  </bookViews>
  <sheets>
    <sheet name="Sheet1" sheetId="1" r:id="rId1"/>
    <sheet name="NO TOCAR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B13" i="1"/>
  <c r="B21" i="1"/>
  <c r="F21" i="1" s="1"/>
  <c r="B20" i="1"/>
  <c r="F20" i="1" s="1"/>
  <c r="B19" i="1"/>
  <c r="F19" i="1" s="1"/>
  <c r="B18" i="1"/>
  <c r="F18" i="1" s="1"/>
  <c r="B17" i="1"/>
</calcChain>
</file>

<file path=xl/sharedStrings.xml><?xml version="1.0" encoding="utf-8"?>
<sst xmlns="http://schemas.openxmlformats.org/spreadsheetml/2006/main" count="24" uniqueCount="19">
  <si>
    <t>HOJA DE CONTRASEÑAS</t>
  </si>
  <si>
    <t>TIPO PROYECTO</t>
  </si>
  <si>
    <t>CODIGO</t>
  </si>
  <si>
    <t>CLIENTE</t>
  </si>
  <si>
    <t>Acronimo</t>
  </si>
  <si>
    <t>SERVIDOR</t>
  </si>
  <si>
    <t>Nombre</t>
  </si>
  <si>
    <t>IP</t>
  </si>
  <si>
    <t>TYPO CPU</t>
  </si>
  <si>
    <t>CPX11</t>
  </si>
  <si>
    <t>DNS</t>
  </si>
  <si>
    <t>NOMBRE REGISTRO A</t>
  </si>
  <si>
    <t>Proyecto KDGC</t>
  </si>
  <si>
    <t>Proyecto KDGP</t>
  </si>
  <si>
    <t>Proyecto KDGC-KDGP</t>
  </si>
  <si>
    <t>Proyecto KDGC-KDGP-KDFE</t>
  </si>
  <si>
    <t>Proyecto KDGP-KDFE</t>
  </si>
  <si>
    <t>Proyecto KDGC-KDFE</t>
  </si>
  <si>
    <t>dwits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</si>
</sst>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5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" fillId="2" borderId="5" xfId="0" applyFont="1" applyFill="1" applyBorder="1"/>
    <xf numFmtId="0" fontId="4" fillId="2" borderId="1" xfId="0" applyFont="1" applyFill="1" applyBorder="1"/>
    <xf numFmtId="0" fontId="4" fillId="2" borderId="8" xfId="0" applyFont="1" applyFill="1" applyBorder="1"/>
    <xf numFmtId="0" fontId="0" fillId="4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6" fillId="3" borderId="8" xfId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8" xfId="0" applyNumberForma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1133475</xdr:colOff>
      <xdr:row>4</xdr:row>
      <xdr:rowOff>247650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777B660-7A8C-8460-F91D-99D9C163D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0525"/>
          <a:ext cx="2781300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B14" sqref="B14:E14"/>
    </sheetView>
  </sheetViews>
  <sheetFormatPr baseColWidth="10" defaultColWidth="11.5546875" defaultRowHeight="13.2" x14ac:dyDescent="0.25"/>
  <cols>
    <col min="1" max="1" width="24.6640625" customWidth="1"/>
    <col min="2" max="2" width="19" customWidth="1"/>
    <col min="8" max="8" width="11.6640625" customWidth="1"/>
  </cols>
  <sheetData>
    <row r="1" spans="1:9" s="4" customFormat="1" ht="19.2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3" spans="1:9" ht="15.6" x14ac:dyDescent="0.3">
      <c r="A3" s="1"/>
    </row>
    <row r="4" spans="1:9" ht="15.6" x14ac:dyDescent="0.3">
      <c r="A4" s="2"/>
    </row>
    <row r="5" spans="1:9" ht="42.75" customHeight="1" thickBot="1" x14ac:dyDescent="0.35">
      <c r="A5" s="2"/>
    </row>
    <row r="6" spans="1:9" ht="16.2" thickBot="1" x14ac:dyDescent="0.35">
      <c r="A6" s="6" t="s">
        <v>1</v>
      </c>
      <c r="B6" s="18"/>
      <c r="C6" s="18"/>
      <c r="D6" s="18"/>
      <c r="E6" s="18"/>
    </row>
    <row r="7" spans="1:9" ht="16.2" thickBot="1" x14ac:dyDescent="0.35">
      <c r="A7" s="6" t="s">
        <v>2</v>
      </c>
      <c r="B7" s="14"/>
      <c r="C7" s="14"/>
      <c r="D7" s="14"/>
      <c r="E7" s="14"/>
    </row>
    <row r="8" spans="1:9" ht="13.8" thickBot="1" x14ac:dyDescent="0.3"/>
    <row r="9" spans="1:9" s="3" customFormat="1" x14ac:dyDescent="0.25">
      <c r="A9" s="15" t="s">
        <v>3</v>
      </c>
      <c r="B9" s="16"/>
      <c r="C9" s="16"/>
      <c r="D9" s="16"/>
      <c r="E9" s="17"/>
    </row>
    <row r="10" spans="1:9" x14ac:dyDescent="0.25">
      <c r="A10" s="7" t="s">
        <v>4</v>
      </c>
      <c r="B10" s="20" t="s">
        <v>18</v>
      </c>
      <c r="C10" s="21"/>
      <c r="D10" s="21"/>
      <c r="E10" s="22"/>
    </row>
    <row r="12" spans="1:9" x14ac:dyDescent="0.25">
      <c r="A12" s="11" t="s">
        <v>5</v>
      </c>
      <c r="B12" s="12"/>
      <c r="C12" s="12"/>
      <c r="D12" s="12"/>
      <c r="E12" s="13"/>
    </row>
    <row r="13" spans="1:9" x14ac:dyDescent="0.25">
      <c r="A13" s="8" t="s">
        <v>6</v>
      </c>
      <c r="B13" s="10" t="str">
        <f>CONCATENATE($B$10,"-odoo16-01")</f>
        <v>dwits-odoo16-01</v>
      </c>
      <c r="C13" s="10"/>
      <c r="D13" s="10"/>
      <c r="E13" s="10"/>
    </row>
    <row r="14" spans="1:9" x14ac:dyDescent="0.25">
      <c r="A14" s="8" t="s">
        <v>7</v>
      </c>
      <c r="B14" s="23">
        <v>168119249185</v>
      </c>
      <c r="C14" s="14"/>
      <c r="D14" s="14"/>
      <c r="E14" s="14"/>
      <c r="F14" s="8" t="s">
        <v>8</v>
      </c>
      <c r="G14" s="5" t="s">
        <v>9</v>
      </c>
    </row>
    <row r="15" spans="1:9" ht="13.8" thickBot="1" x14ac:dyDescent="0.3"/>
    <row r="16" spans="1:9" ht="13.8" thickBot="1" x14ac:dyDescent="0.3">
      <c r="A16" s="11" t="s">
        <v>10</v>
      </c>
      <c r="B16" s="12"/>
      <c r="C16" s="12"/>
      <c r="D16" s="12"/>
      <c r="E16" s="13"/>
      <c r="F16" s="15" t="s">
        <v>11</v>
      </c>
      <c r="G16" s="16"/>
      <c r="H16" s="16"/>
      <c r="I16" s="17"/>
    </row>
    <row r="17" spans="1:9" x14ac:dyDescent="0.25">
      <c r="A17" s="8" t="s">
        <v>6</v>
      </c>
      <c r="B17" s="10" t="str">
        <f>B10</f>
        <v>dwits</v>
      </c>
      <c r="C17" s="10"/>
      <c r="D17" s="10"/>
      <c r="E17" s="10"/>
      <c r="F17" s="9" t="str">
        <f>CONCATENATE($B$10,".datacontrolodoo.com")</f>
        <v>dwits.datacontrolodoo.com</v>
      </c>
      <c r="G17" s="9"/>
      <c r="H17" s="9"/>
      <c r="I17" s="9"/>
    </row>
    <row r="18" spans="1:9" x14ac:dyDescent="0.25">
      <c r="A18" s="8" t="s">
        <v>6</v>
      </c>
      <c r="B18" s="10" t="str">
        <f>CONCATENATE("nginx.",$B$10)</f>
        <v>nginx.dwits</v>
      </c>
      <c r="C18" s="10"/>
      <c r="D18" s="10"/>
      <c r="E18" s="10"/>
      <c r="F18" s="9" t="str">
        <f>CONCATENATE(B18,".datacontrolodoo.com")</f>
        <v>nginx.dwits.datacontrolodoo.com</v>
      </c>
      <c r="G18" s="9"/>
      <c r="H18" s="9"/>
      <c r="I18" s="9"/>
    </row>
    <row r="19" spans="1:9" x14ac:dyDescent="0.25">
      <c r="A19" s="8" t="s">
        <v>6</v>
      </c>
      <c r="B19" s="10" t="str">
        <f>CONCATENATE("portainer.",$B$10)</f>
        <v>portainer.dwits</v>
      </c>
      <c r="C19" s="10"/>
      <c r="D19" s="10"/>
      <c r="E19" s="10"/>
      <c r="F19" s="9" t="str">
        <f>CONCATENATE(B19,".datacontrolodoo.com")</f>
        <v>portainer.dwits.datacontrolodoo.com</v>
      </c>
      <c r="G19" s="9"/>
      <c r="H19" s="9"/>
      <c r="I19" s="9"/>
    </row>
    <row r="20" spans="1:9" x14ac:dyDescent="0.25">
      <c r="A20" s="8" t="s">
        <v>6</v>
      </c>
      <c r="B20" s="10" t="str">
        <f>CONCATENATE("webmin.",$B$10)</f>
        <v>webmin.dwits</v>
      </c>
      <c r="C20" s="10"/>
      <c r="D20" s="10"/>
      <c r="E20" s="10"/>
      <c r="F20" s="9" t="str">
        <f>CONCATENATE(B20,".datacontrolodoo.com")</f>
        <v>webmin.dwits.datacontrolodoo.com</v>
      </c>
      <c r="G20" s="9"/>
      <c r="H20" s="9"/>
      <c r="I20" s="9"/>
    </row>
    <row r="21" spans="1:9" x14ac:dyDescent="0.25">
      <c r="A21" s="8" t="s">
        <v>6</v>
      </c>
      <c r="B21" s="10" t="str">
        <f>CONCATENATE("duplicati.",$B$10)</f>
        <v>duplicati.dwits</v>
      </c>
      <c r="C21" s="10"/>
      <c r="D21" s="10"/>
      <c r="E21" s="10"/>
      <c r="F21" s="9" t="str">
        <f>CONCATENATE(B21,".datacontrolodoo.com")</f>
        <v>duplicati.dwits.datacontrolodoo.com</v>
      </c>
      <c r="G21" s="9"/>
      <c r="H21" s="9"/>
      <c r="I21" s="9"/>
    </row>
  </sheetData>
  <mergeCells count="20">
    <mergeCell ref="B6:E6"/>
    <mergeCell ref="A1:I1"/>
    <mergeCell ref="A9:E9"/>
    <mergeCell ref="B7:E7"/>
    <mergeCell ref="B10:E10"/>
    <mergeCell ref="A12:E12"/>
    <mergeCell ref="B13:E13"/>
    <mergeCell ref="B14:E14"/>
    <mergeCell ref="F17:I17"/>
    <mergeCell ref="F16:I16"/>
    <mergeCell ref="A16:E16"/>
    <mergeCell ref="B17:E17"/>
    <mergeCell ref="F18:I18"/>
    <mergeCell ref="F19:I19"/>
    <mergeCell ref="F20:I20"/>
    <mergeCell ref="B21:E21"/>
    <mergeCell ref="F21:I21"/>
    <mergeCell ref="B18:E18"/>
    <mergeCell ref="B19:E19"/>
    <mergeCell ref="B20:E20"/>
  </mergeCells>
  <pageMargins left="0.78749999999999998" right="0.78749999999999998" top="1.0249999999999999" bottom="1.0249999999999999" header="0.78749999999999998" footer="0.78749999999999998"/>
  <pageSetup paperSize="9" scale="83" orientation="portrait" useFirstPageNumber="1" horizontalDpi="300" verticalDpi="300" r:id="rId1"/>
  <headerFooter alignWithMargins="0"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9BC47F-0E2A-4292-BB7D-AD06B2F62C67}">
          <x14:formula1>
            <xm:f>'NO TOCAR'!$A$1:$A$6</xm:f>
          </x14:formula1>
          <xm:sqref>B6:E6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741A-1F9F-4C87-8613-B8AE3A7558D3}">
  <dimension ref="A1:A6"/>
  <sheetViews>
    <sheetView workbookViewId="0">
      <selection activeCell="B14" sqref="B14"/>
    </sheetView>
  </sheetViews>
  <sheetFormatPr baseColWidth="10" defaultColWidth="11.44140625" defaultRowHeight="13.2" x14ac:dyDescent="0.25"/>
  <cols>
    <col min="1" max="1" width="15.109375" customWidth="1"/>
  </cols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</sheetData>
  <sortState xmlns:xlrd2="http://schemas.microsoft.com/office/spreadsheetml/2017/richdata2" ref="A1:A4">
    <sortCondition ref="A1:A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B4DCD4D97DEB4E840DDB438B3A1904" ma:contentTypeVersion="14" ma:contentTypeDescription="Crear nuevo documento." ma:contentTypeScope="" ma:versionID="cf16ee623ac38df04ed9421c0c42d127">
  <xsd:schema xmlns:xsd="http://www.w3.org/2001/XMLSchema" xmlns:xs="http://www.w3.org/2001/XMLSchema" xmlns:p="http://schemas.microsoft.com/office/2006/metadata/properties" xmlns:ns2="e5ce5e8e-291f-4a3f-b101-b92304a78b1c" xmlns:ns3="8cc00d7b-f1bc-4d33-9a8f-00edaa333642" targetNamespace="http://schemas.microsoft.com/office/2006/metadata/properties" ma:root="true" ma:fieldsID="b5b6447006bdc9bbb10df704c7032248" ns2:_="" ns3:_="">
    <xsd:import namespace="e5ce5e8e-291f-4a3f-b101-b92304a78b1c"/>
    <xsd:import namespace="8cc00d7b-f1bc-4d33-9a8f-00edaa33364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e5e8e-291f-4a3f-b101-b92304a78b1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26e4c91-a1a7-4fc7-bee5-574b8993bd22}" ma:internalName="TaxCatchAll" ma:showField="CatchAllData" ma:web="e5ce5e8e-291f-4a3f-b101-b92304a78b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c00d7b-f1bc-4d33-9a8f-00edaa3336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3ba597a3-c398-4824-acd7-b967442122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c00d7b-f1bc-4d33-9a8f-00edaa333642">
      <Terms xmlns="http://schemas.microsoft.com/office/infopath/2007/PartnerControls"/>
    </lcf76f155ced4ddcb4097134ff3c332f>
    <TaxCatchAll xmlns="e5ce5e8e-291f-4a3f-b101-b92304a78b1c" xsi:nil="true"/>
  </documentManagement>
</p:properties>
</file>

<file path=customXml/itemProps1.xml><?xml version="1.0" encoding="utf-8"?>
<ds:datastoreItem xmlns:ds="http://schemas.openxmlformats.org/officeDocument/2006/customXml" ds:itemID="{C5134CB3-C52D-4985-80C0-E932E0FC00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5EA1BB-1C5B-411B-B765-2B7BC5537D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ce5e8e-291f-4a3f-b101-b92304a78b1c"/>
    <ds:schemaRef ds:uri="8cc00d7b-f1bc-4d33-9a8f-00edaa3336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D47155-1E54-48F4-9D4B-1F498558E677}">
  <ds:schemaRefs>
    <ds:schemaRef ds:uri="http://schemas.microsoft.com/office/2006/metadata/properties"/>
    <ds:schemaRef ds:uri="http://schemas.microsoft.com/office/infopath/2007/PartnerControls"/>
    <ds:schemaRef ds:uri="8cc00d7b-f1bc-4d33-9a8f-00edaa333642"/>
    <ds:schemaRef ds:uri="e5ce5e8e-291f-4a3f-b101-b92304a78b1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NO TOCAR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Solé Mora</dc:creator>
  <cp:keywords/>
  <dc:description/>
  <cp:lastModifiedBy>Manuel Sánchez Sánchez</cp:lastModifiedBy>
  <cp:revision/>
  <dcterms:created xsi:type="dcterms:W3CDTF">2023-09-29T11:09:38Z</dcterms:created>
  <dcterms:modified xsi:type="dcterms:W3CDTF">2024-04-29T17:59:46Z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0x0101006EB4DCD4D97DEB4E840DDB438B3A1904</vt:lpwstr>
  </property>
</Properties>
</file>