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xplo\Documents\GitHub\Python\"/>
    </mc:Choice>
  </mc:AlternateContent>
  <xr:revisionPtr revIDLastSave="0" documentId="13_ncr:1_{28100CDF-5E69-497B-AD57-874B6E6D4DC8}" xr6:coauthVersionLast="34" xr6:coauthVersionMax="34" xr10:uidLastSave="{00000000-0000-0000-0000-000000000000}"/>
  <bookViews>
    <workbookView xWindow="0" yWindow="0" windowWidth="23040" windowHeight="9072" activeTab="2" xr2:uid="{D947858C-76B8-47FC-B035-7E1FCAEB3764}"/>
  </bookViews>
  <sheets>
    <sheet name="Sheet1" sheetId="1" r:id="rId1"/>
    <sheet name="Sheet2" sheetId="2" r:id="rId2"/>
    <sheet name="Sheet3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" i="3" l="1"/>
  <c r="C6" i="3"/>
  <c r="B6" i="3"/>
  <c r="D5" i="3"/>
  <c r="E5" i="3" s="1"/>
  <c r="A5" i="3"/>
  <c r="D4" i="3"/>
  <c r="E4" i="3" s="1"/>
  <c r="A4" i="3"/>
  <c r="D3" i="3"/>
  <c r="E3" i="3" s="1"/>
  <c r="A3" i="3"/>
  <c r="H2" i="3"/>
  <c r="D2" i="3"/>
  <c r="E2" i="3" s="1"/>
  <c r="A2" i="3"/>
  <c r="E6" i="3" l="1"/>
</calcChain>
</file>

<file path=xl/sharedStrings.xml><?xml version="1.0" encoding="utf-8"?>
<sst xmlns="http://schemas.openxmlformats.org/spreadsheetml/2006/main" count="29" uniqueCount="29">
  <si>
    <t>Lawyer</t>
  </si>
  <si>
    <t>PT</t>
  </si>
  <si>
    <t>CM</t>
  </si>
  <si>
    <t>SA</t>
  </si>
  <si>
    <t>Anova: Single Factor</t>
  </si>
  <si>
    <t>SUMMARY</t>
  </si>
  <si>
    <t>Groups</t>
  </si>
  <si>
    <t>Count</t>
  </si>
  <si>
    <t>Sum</t>
  </si>
  <si>
    <t>Average</t>
  </si>
  <si>
    <t>Variance</t>
  </si>
  <si>
    <t>Column 1</t>
  </si>
  <si>
    <t>Column 2</t>
  </si>
  <si>
    <t>Column 3</t>
  </si>
  <si>
    <t>Column 4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</si>
  <si>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</si>
  <si>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</si>
  <si>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</si>
  <si>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</si>
  <si>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</si>
  <si>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</si>
  <si>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</si>
  <si>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</si>
  <si>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</si>
  <si>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</si>
  <si>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</si>
  <si>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E%</t>
  </si>
  <si>
    <t>O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</si>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</sst>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C25F9-9327-4D4D-B797-EF63C49A8F5B}">
  <dimension ref="B3:E13"/>
  <sheetViews>
    <sheetView workbookViewId="0">
      <selection activeCell="C4" sqref="B3:E13"/>
    </sheetView>
  </sheetViews>
  <sheetFormatPr defaultRowHeight="14.4" x14ac:dyDescent="0.3"/>
  <sheetData>
    <row r="3" spans="2:5" x14ac:dyDescent="0.3">
      <c r="B3" t="s">
        <v>0</v>
      </c>
      <c r="C3" t="s">
        <v>1</v>
      </c>
      <c r="D3" t="s">
        <v>2</v>
      </c>
      <c r="E3" t="s">
        <v>3</v>
      </c>
    </row>
    <row r="4" spans="2:5" x14ac:dyDescent="0.3">
      <c r="B4">
        <v>44</v>
      </c>
      <c r="C4">
        <v>55</v>
      </c>
      <c r="D4">
        <v>54</v>
      </c>
      <c r="E4">
        <v>44</v>
      </c>
    </row>
    <row r="5" spans="2:5" x14ac:dyDescent="0.3">
      <c r="B5">
        <v>42</v>
      </c>
      <c r="C5">
        <v>78</v>
      </c>
      <c r="D5">
        <v>65</v>
      </c>
      <c r="E5">
        <v>73</v>
      </c>
    </row>
    <row r="6" spans="2:5" x14ac:dyDescent="0.3">
      <c r="B6">
        <v>74</v>
      </c>
      <c r="C6">
        <v>80</v>
      </c>
      <c r="D6">
        <v>79</v>
      </c>
      <c r="E6">
        <v>71</v>
      </c>
    </row>
    <row r="7" spans="2:5" x14ac:dyDescent="0.3">
      <c r="B7">
        <v>42</v>
      </c>
      <c r="C7">
        <v>86</v>
      </c>
      <c r="D7">
        <v>69</v>
      </c>
      <c r="E7">
        <v>60</v>
      </c>
    </row>
    <row r="8" spans="2:5" x14ac:dyDescent="0.3">
      <c r="B8">
        <v>53</v>
      </c>
      <c r="C8">
        <v>60</v>
      </c>
      <c r="D8">
        <v>79</v>
      </c>
      <c r="E8">
        <v>64</v>
      </c>
    </row>
    <row r="9" spans="2:5" x14ac:dyDescent="0.3">
      <c r="B9">
        <v>50</v>
      </c>
      <c r="C9">
        <v>59</v>
      </c>
      <c r="D9">
        <v>64</v>
      </c>
      <c r="E9">
        <v>66</v>
      </c>
    </row>
    <row r="10" spans="2:5" x14ac:dyDescent="0.3">
      <c r="B10">
        <v>45</v>
      </c>
      <c r="C10">
        <v>62</v>
      </c>
      <c r="D10">
        <v>59</v>
      </c>
      <c r="E10">
        <v>41</v>
      </c>
    </row>
    <row r="11" spans="2:5" x14ac:dyDescent="0.3">
      <c r="B11">
        <v>48</v>
      </c>
      <c r="C11">
        <v>52</v>
      </c>
      <c r="D11">
        <v>78</v>
      </c>
      <c r="E11">
        <v>55</v>
      </c>
    </row>
    <row r="12" spans="2:5" x14ac:dyDescent="0.3">
      <c r="B12">
        <v>64</v>
      </c>
      <c r="C12">
        <v>55</v>
      </c>
      <c r="D12">
        <v>84</v>
      </c>
      <c r="E12">
        <v>76</v>
      </c>
    </row>
    <row r="13" spans="2:5" x14ac:dyDescent="0.3">
      <c r="B13">
        <v>38</v>
      </c>
      <c r="C13">
        <v>50</v>
      </c>
      <c r="D13">
        <v>60</v>
      </c>
      <c r="E13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2E44D-4CF1-4779-9DDE-621668497BA8}">
  <dimension ref="A1:G16"/>
  <sheetViews>
    <sheetView workbookViewId="0">
      <selection activeCell="C30" sqref="C30"/>
    </sheetView>
  </sheetViews>
  <sheetFormatPr defaultRowHeight="14.4" x14ac:dyDescent="0.3"/>
  <cols>
    <col min="1" max="1" width="17.6640625" bestFit="1" customWidth="1"/>
    <col min="2" max="2" width="7" bestFit="1" customWidth="1"/>
    <col min="3" max="3" width="5.109375" bestFit="1" customWidth="1"/>
    <col min="4" max="7" width="12" bestFit="1" customWidth="1"/>
  </cols>
  <sheetData>
    <row r="1" spans="1:7" x14ac:dyDescent="0.3">
      <c r="A1" t="s">
        <v>4</v>
      </c>
    </row>
    <row r="3" spans="1:7" ht="15" thickBot="1" x14ac:dyDescent="0.35">
      <c r="A3" t="s">
        <v>5</v>
      </c>
    </row>
    <row r="4" spans="1:7" x14ac:dyDescent="0.3">
      <c r="A4" s="3" t="s">
        <v>6</v>
      </c>
      <c r="B4" s="3" t="s">
        <v>7</v>
      </c>
      <c r="C4" s="3" t="s">
        <v>8</v>
      </c>
      <c r="D4" s="3" t="s">
        <v>9</v>
      </c>
      <c r="E4" s="3" t="s">
        <v>10</v>
      </c>
    </row>
    <row r="5" spans="1:7" x14ac:dyDescent="0.3">
      <c r="A5" s="1" t="s">
        <v>11</v>
      </c>
      <c r="B5" s="1">
        <v>10</v>
      </c>
      <c r="C5" s="1">
        <v>500</v>
      </c>
      <c r="D5" s="1">
        <v>50</v>
      </c>
      <c r="E5" s="1">
        <v>124.22222222222223</v>
      </c>
    </row>
    <row r="6" spans="1:7" x14ac:dyDescent="0.3">
      <c r="A6" s="1" t="s">
        <v>12</v>
      </c>
      <c r="B6" s="1">
        <v>10</v>
      </c>
      <c r="C6" s="1">
        <v>637</v>
      </c>
      <c r="D6" s="1">
        <v>63.7</v>
      </c>
      <c r="E6" s="1">
        <v>164.67777777777761</v>
      </c>
    </row>
    <row r="7" spans="1:7" x14ac:dyDescent="0.3">
      <c r="A7" s="1" t="s">
        <v>13</v>
      </c>
      <c r="B7" s="1">
        <v>10</v>
      </c>
      <c r="C7" s="1">
        <v>691</v>
      </c>
      <c r="D7" s="1">
        <v>69.099999999999994</v>
      </c>
      <c r="E7" s="1">
        <v>105.87777777777794</v>
      </c>
    </row>
    <row r="8" spans="1:7" ht="15" thickBot="1" x14ac:dyDescent="0.35">
      <c r="A8" s="2" t="s">
        <v>14</v>
      </c>
      <c r="B8" s="2">
        <v>10</v>
      </c>
      <c r="C8" s="2">
        <v>612</v>
      </c>
      <c r="D8" s="2">
        <v>61.2</v>
      </c>
      <c r="E8" s="2">
        <v>136.62222222222206</v>
      </c>
    </row>
    <row r="11" spans="1:7" ht="15" thickBot="1" x14ac:dyDescent="0.35">
      <c r="A11" t="s">
        <v>15</v>
      </c>
    </row>
    <row r="12" spans="1:7" x14ac:dyDescent="0.3">
      <c r="A12" s="3" t="s">
        <v>16</v>
      </c>
      <c r="B12" s="3" t="s">
        <v>17</v>
      </c>
      <c r="C12" s="3" t="s">
        <v>18</v>
      </c>
      <c r="D12" s="3" t="s">
        <v>19</v>
      </c>
      <c r="E12" s="3" t="s">
        <v>20</v>
      </c>
      <c r="F12" s="3" t="s">
        <v>21</v>
      </c>
      <c r="G12" s="3" t="s">
        <v>22</v>
      </c>
    </row>
    <row r="13" spans="1:7" x14ac:dyDescent="0.3">
      <c r="A13" s="1" t="s">
        <v>23</v>
      </c>
      <c r="B13" s="1">
        <v>1939.3999999999996</v>
      </c>
      <c r="C13" s="1">
        <v>3</v>
      </c>
      <c r="D13" s="1">
        <v>646.46666666666658</v>
      </c>
      <c r="E13" s="1">
        <v>4.8661397566177378</v>
      </c>
      <c r="F13" s="1">
        <v>6.0805128569175436E-3</v>
      </c>
      <c r="G13" s="1">
        <v>2.8662655509401795</v>
      </c>
    </row>
    <row r="14" spans="1:7" x14ac:dyDescent="0.3">
      <c r="A14" s="1" t="s">
        <v>24</v>
      </c>
      <c r="B14" s="1">
        <v>4782.6000000000004</v>
      </c>
      <c r="C14" s="1">
        <v>36</v>
      </c>
      <c r="D14" s="1">
        <v>132.85000000000002</v>
      </c>
      <c r="E14" s="1"/>
      <c r="F14" s="1"/>
      <c r="G14" s="1"/>
    </row>
    <row r="15" spans="1:7" x14ac:dyDescent="0.3">
      <c r="A15" s="1"/>
      <c r="B15" s="1"/>
      <c r="C15" s="1"/>
      <c r="D15" s="1"/>
      <c r="E15" s="1"/>
      <c r="F15" s="1"/>
      <c r="G15" s="1"/>
    </row>
    <row r="16" spans="1:7" ht="15" thickBot="1" x14ac:dyDescent="0.35">
      <c r="A16" s="2" t="s">
        <v>25</v>
      </c>
      <c r="B16" s="2">
        <v>6722</v>
      </c>
      <c r="C16" s="2">
        <v>39</v>
      </c>
      <c r="D16" s="2"/>
      <c r="E16" s="2"/>
      <c r="F16" s="2"/>
      <c r="G1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59AA0-B88C-474A-A729-84623A7EE7C2}">
  <dimension ref="A1:H9"/>
  <sheetViews>
    <sheetView tabSelected="1" workbookViewId="0">
      <selection activeCell="C11" sqref="C11"/>
    </sheetView>
  </sheetViews>
  <sheetFormatPr defaultRowHeight="14.4" x14ac:dyDescent="0.3"/>
  <sheetData>
    <row r="1" spans="1:8" x14ac:dyDescent="0.3">
      <c r="B1" t="s">
        <v>26</v>
      </c>
      <c r="C1" t="s">
        <v>27</v>
      </c>
      <c r="D1" t="s">
        <v>28</v>
      </c>
    </row>
    <row r="2" spans="1:8" x14ac:dyDescent="0.3">
      <c r="A2">
        <f>B2*3</f>
        <v>87</v>
      </c>
      <c r="B2">
        <v>29</v>
      </c>
      <c r="C2">
        <v>95</v>
      </c>
      <c r="D2">
        <f>$C$6*(B2/100)</f>
        <v>87</v>
      </c>
      <c r="E2">
        <f>(C2-D2)^2/D2</f>
        <v>0.73563218390804597</v>
      </c>
      <c r="H2">
        <f>200*0.15</f>
        <v>30</v>
      </c>
    </row>
    <row r="3" spans="1:8" x14ac:dyDescent="0.3">
      <c r="A3">
        <f t="shared" ref="A3:A5" si="0">B3*3</f>
        <v>84</v>
      </c>
      <c r="B3">
        <v>28</v>
      </c>
      <c r="C3">
        <v>70</v>
      </c>
      <c r="D3">
        <f t="shared" ref="D3:D5" si="1">$C$6*(B3/100)</f>
        <v>84.000000000000014</v>
      </c>
      <c r="E3">
        <f t="shared" ref="E3:E5" si="2">(C3-D3)^2/D3</f>
        <v>2.3333333333333375</v>
      </c>
    </row>
    <row r="4" spans="1:8" x14ac:dyDescent="0.3">
      <c r="A4">
        <f t="shared" si="0"/>
        <v>75</v>
      </c>
      <c r="B4">
        <v>25</v>
      </c>
      <c r="C4">
        <v>89</v>
      </c>
      <c r="D4">
        <f t="shared" si="1"/>
        <v>75</v>
      </c>
      <c r="E4">
        <f t="shared" si="2"/>
        <v>2.6133333333333333</v>
      </c>
    </row>
    <row r="5" spans="1:8" x14ac:dyDescent="0.3">
      <c r="A5">
        <f t="shared" si="0"/>
        <v>54</v>
      </c>
      <c r="B5">
        <v>18</v>
      </c>
      <c r="C5">
        <v>46</v>
      </c>
      <c r="D5">
        <f t="shared" si="1"/>
        <v>54</v>
      </c>
      <c r="E5">
        <f t="shared" si="2"/>
        <v>1.1851851851851851</v>
      </c>
    </row>
    <row r="6" spans="1:8" x14ac:dyDescent="0.3">
      <c r="B6">
        <f>AVERAGE(B2:B5)</f>
        <v>25</v>
      </c>
      <c r="C6">
        <f>SUM(C2:C5)</f>
        <v>300</v>
      </c>
      <c r="E6">
        <f>SUM(E2:E5)</f>
        <v>6.8674840357599019</v>
      </c>
    </row>
    <row r="9" spans="1:8" x14ac:dyDescent="0.3">
      <c r="B9">
        <f>_xlfn.CHISQ.TEST(C2:C5,A2:A5)</f>
        <v>7.6243615471086962E-2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Parthasarathi R</dc:creator>
  <cp:lastModifiedBy>Parthasarathi R</cp:lastModifiedBy>
  <dcterms:created xsi:type="dcterms:W3CDTF">2018-09-03T16:52:40Z</dcterms:created>
  <dcterms:modified xsi:type="dcterms:W3CDTF">2018-09-08T17:31:15Z</dcterms:modified>
</cp:coreProperties>
</file>