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ocuments\NDUKU\EXCEL\"/>
    </mc:Choice>
  </mc:AlternateContent>
  <bookViews>
    <workbookView xWindow="0" yWindow="0" windowWidth="14370" windowHeight="7050" activeTab="1"/>
  </bookViews>
  <sheets>
    <sheet name="bike_buyers" sheetId="1" r:id="rId1"/>
    <sheet name="working sheet" sheetId="2" r:id="rId2"/>
    <sheet name="DASHBOARD" sheetId="5"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<sst xmlns="http://schemas.openxmlformats.org/spreadsheetml/2006/main" count="16275" uniqueCount="52">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</sst>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rgb="FFC00000"/>
      <name val="Calibri"/>
      <family val="2"/>
      <scheme val="minor"/>
    </font>
    <font>
      <sz val="11"/>
      <color rgb="FFC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3" borderId="0" xfId="0" applyFont="1" applyFill="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_(* #,##0_);_(* \(#,##0\);_(* &quot;-&quot;??_);_(@_)"/>
    </dxf>
    <dxf>
      <numFmt numFmtId="168" formatCode="_(* #,##0.0_);_(* \(#,##0.0\);_(* &quot;-&quot;??_);_(@_)"/>
    </dxf>
    <dxf>
      <numFmt numFmtId="35" formatCode="_(* #,##0.00_);_(* \(#,##0.00\);_(* &quot;-&quot;??_);_(@_)"/>
    </dxf>
    <dxf>
      <numFmt numFmtId="1" formatCode="0"/>
    </dxf>
    <dxf>
      <numFmt numFmtId="167"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000" i="1">
                <a:solidFill>
                  <a:schemeClr val="accent1">
                    <a:lumMod val="50000"/>
                  </a:schemeClr>
                </a:solidFill>
              </a:rPr>
              <a:t>Customer Commute</a:t>
            </a:r>
          </a:p>
        </c:rich>
      </c:tx>
      <c:layout>
        <c:manualLayout>
          <c:xMode val="edge"/>
          <c:yMode val="edge"/>
          <c:x val="0.25795834692261099"/>
          <c:y val="0.1181817253388073"/>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13"/>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manualLayout>
          <c:layoutTarget val="inner"/>
          <c:xMode val="edge"/>
          <c:yMode val="edge"/>
          <c:x val="0.1638230132476044"/>
          <c:y val="0.24269534401585016"/>
          <c:w val="0.46931308142695183"/>
          <c:h val="0.32079128241265564"/>
        </c:manualLayout>
      </c:layout>
      <c:lineChart>
        <c:grouping val="standard"/>
        <c:varyColors val="0"/>
        <c:ser>
          <c:idx val="0"/>
          <c:order val="0"/>
          <c:tx>
            <c:strRef>
              <c:f>'pivot table'!$B$24:$B$25</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64</c:v>
                </c:pt>
                <c:pt idx="1">
                  <c:v>17</c:v>
                </c:pt>
                <c:pt idx="2">
                  <c:v>21</c:v>
                </c:pt>
                <c:pt idx="3">
                  <c:v>15</c:v>
                </c:pt>
                <c:pt idx="4">
                  <c:v>26</c:v>
                </c:pt>
              </c:numCache>
            </c:numRef>
          </c:val>
          <c:smooth val="0"/>
          <c:extLst>
            <c:ext xmlns:c16="http://schemas.microsoft.com/office/drawing/2014/chart" uri="{C3380CC4-5D6E-409C-BE32-E72D297353CC}">
              <c16:uniqueId val="{00000000-D41C-409A-B7A4-EBA73B536398}"/>
            </c:ext>
          </c:extLst>
        </c:ser>
        <c:ser>
          <c:idx val="1"/>
          <c:order val="1"/>
          <c:tx>
            <c:strRef>
              <c:f>'pivot table'!$C$24:$C$25</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78</c:v>
                </c:pt>
                <c:pt idx="1">
                  <c:v>17</c:v>
                </c:pt>
                <c:pt idx="2">
                  <c:v>25</c:v>
                </c:pt>
                <c:pt idx="3">
                  <c:v>5</c:v>
                </c:pt>
                <c:pt idx="4">
                  <c:v>3</c:v>
                </c:pt>
              </c:numCache>
            </c:numRef>
          </c:val>
          <c:smooth val="0"/>
          <c:extLst>
            <c:ext xmlns:c16="http://schemas.microsoft.com/office/drawing/2014/chart" uri="{C3380CC4-5D6E-409C-BE32-E72D297353CC}">
              <c16:uniqueId val="{00000001-D41C-409A-B7A4-EBA73B53639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310965599"/>
        <c:axId val="1310968511"/>
      </c:lineChart>
      <c:catAx>
        <c:axId val="131096559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 distance</a:t>
                </a:r>
              </a:p>
            </c:rich>
          </c:tx>
          <c:layout>
            <c:manualLayout>
              <c:xMode val="edge"/>
              <c:yMode val="edge"/>
              <c:x val="0.22904160648557984"/>
              <c:y val="0.78736930257258708"/>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10968511"/>
        <c:crosses val="autoZero"/>
        <c:auto val="1"/>
        <c:lblAlgn val="ctr"/>
        <c:lblOffset val="100"/>
        <c:noMultiLvlLbl val="0"/>
      </c:catAx>
      <c:valAx>
        <c:axId val="13109685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10965599"/>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u="sng">
                <a:solidFill>
                  <a:schemeClr val="tx1"/>
                </a:solidFill>
              </a:rPr>
              <a:t>customer age bracket</a:t>
            </a:r>
          </a:p>
        </c:rich>
      </c:tx>
      <c:layout>
        <c:manualLayout>
          <c:xMode val="edge"/>
          <c:yMode val="edge"/>
          <c:x val="0.33798547539281165"/>
          <c:y val="4.745979819518539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1</c:v>
                </c:pt>
                <c:pt idx="1">
                  <c:v>90</c:v>
                </c:pt>
                <c:pt idx="2">
                  <c:v>52</c:v>
                </c:pt>
              </c:numCache>
            </c:numRef>
          </c:val>
          <c:smooth val="0"/>
          <c:extLst>
            <c:ext xmlns:c16="http://schemas.microsoft.com/office/drawing/2014/chart" uri="{C3380CC4-5D6E-409C-BE32-E72D297353CC}">
              <c16:uniqueId val="{00000000-7370-4E1B-9CE8-BC19048B3694}"/>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5</c:v>
                </c:pt>
                <c:pt idx="1">
                  <c:v>110</c:v>
                </c:pt>
                <c:pt idx="2">
                  <c:v>13</c:v>
                </c:pt>
              </c:numCache>
            </c:numRef>
          </c:val>
          <c:smooth val="0"/>
          <c:extLst>
            <c:ext xmlns:c16="http://schemas.microsoft.com/office/drawing/2014/chart" uri="{C3380CC4-5D6E-409C-BE32-E72D297353CC}">
              <c16:uniqueId val="{00000001-7370-4E1B-9CE8-BC19048B3694}"/>
            </c:ext>
          </c:extLst>
        </c:ser>
        <c:dLbls>
          <c:showLegendKey val="0"/>
          <c:showVal val="0"/>
          <c:showCatName val="0"/>
          <c:showSerName val="0"/>
          <c:showPercent val="0"/>
          <c:showBubbleSize val="0"/>
        </c:dLbls>
        <c:marker val="1"/>
        <c:smooth val="0"/>
        <c:axId val="2008253119"/>
        <c:axId val="2008248959"/>
      </c:lineChart>
      <c:catAx>
        <c:axId val="2008253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i="1">
                    <a:solidFill>
                      <a:schemeClr val="accent2"/>
                    </a:solidFill>
                  </a:rPr>
                  <a:t>age  bracket</a:t>
                </a:r>
              </a:p>
            </c:rich>
          </c:tx>
          <c:layout>
            <c:manualLayout>
              <c:xMode val="edge"/>
              <c:yMode val="edge"/>
              <c:x val="0.27219341484753429"/>
              <c:y val="0.713944935128688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248959"/>
        <c:crosses val="autoZero"/>
        <c:auto val="1"/>
        <c:lblAlgn val="ctr"/>
        <c:lblOffset val="100"/>
        <c:noMultiLvlLbl val="0"/>
      </c:catAx>
      <c:valAx>
        <c:axId val="2008248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253119"/>
        <c:crosses val="autoZero"/>
        <c:crossBetween val="between"/>
      </c:valAx>
      <c:spPr>
        <a:noFill/>
        <a:ln>
          <a:noFill/>
        </a:ln>
        <a:effectLst/>
      </c:spPr>
    </c:plotArea>
    <c:legend>
      <c:legendPos val="r"/>
      <c:layout>
        <c:manualLayout>
          <c:xMode val="edge"/>
          <c:yMode val="edge"/>
          <c:x val="0.76874435411020781"/>
          <c:y val="0.38713916171614632"/>
          <c:w val="0.15537488708220415"/>
          <c:h val="0.281764027965805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850" b="0" i="1" u="none" strike="noStrike" kern="1200" cap="none" spc="150" baseline="0">
                <a:solidFill>
                  <a:srgbClr val="0070C0"/>
                </a:solidFill>
                <a:latin typeface="Calibri" panose="020F0502020204030204" pitchFamily="34" charset="0"/>
                <a:ea typeface="+mn-ea"/>
                <a:cs typeface="+mn-cs"/>
              </a:defRPr>
            </a:pPr>
            <a:r>
              <a:rPr lang="en-US" sz="850" b="0" i="1" cap="none" baseline="0">
                <a:solidFill>
                  <a:srgbClr val="0070C0"/>
                </a:solidFill>
                <a:latin typeface="Calibri" panose="020F0502020204030204" pitchFamily="34" charset="0"/>
              </a:rPr>
              <a:t>Avg income/purchase</a:t>
            </a:r>
          </a:p>
        </c:rich>
      </c:tx>
      <c:layout>
        <c:manualLayout>
          <c:xMode val="edge"/>
          <c:yMode val="edge"/>
          <c:x val="0.28890524198493878"/>
          <c:y val="8.701494921830423E-2"/>
        </c:manualLayout>
      </c:layout>
      <c:overlay val="0"/>
      <c:spPr>
        <a:noFill/>
        <a:ln>
          <a:noFill/>
        </a:ln>
        <a:effectLst/>
      </c:spPr>
      <c:txPr>
        <a:bodyPr rot="0" spcFirstLastPara="1" vertOverflow="ellipsis" vert="horz" wrap="square" anchor="ctr" anchorCtr="1"/>
        <a:lstStyle/>
        <a:p>
          <a:pPr>
            <a:defRPr sz="850" b="0" i="1" u="none" strike="noStrike" kern="1200" cap="none" spc="150" baseline="0">
              <a:solidFill>
                <a:srgbClr val="0070C0"/>
              </a:solidFill>
              <a:latin typeface="Calibri" panose="020F0502020204030204" pitchFamily="34" charset="0"/>
              <a:ea typeface="+mn-ea"/>
              <a:cs typeface="+mn-cs"/>
            </a:defRPr>
          </a:pPr>
          <a:endParaRPr lang="en-US"/>
        </a:p>
      </c:txPr>
    </c:title>
    <c:autoTitleDeleted val="0"/>
    <c:pivotFmts>
      <c:pivotFmt>
        <c:idx val="0"/>
      </c:pivotFmt>
      <c:pivotFmt>
        <c:idx val="1"/>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s>
    <c:plotArea>
      <c:layout>
        <c:manualLayout>
          <c:layoutTarget val="inner"/>
          <c:xMode val="edge"/>
          <c:yMode val="edge"/>
          <c:x val="0.31855369816124773"/>
          <c:y val="0.15369866555559034"/>
          <c:w val="0.48359170699992776"/>
          <c:h val="0.66887846089945824"/>
        </c:manualLayout>
      </c:layout>
      <c:barChart>
        <c:barDir val="col"/>
        <c:grouping val="clustered"/>
        <c:varyColors val="0"/>
        <c:ser>
          <c:idx val="0"/>
          <c:order val="0"/>
          <c:tx>
            <c:strRef>
              <c:f>'pivot table'!$B$1:$B$2</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table'!$A$3:$A$5</c:f>
              <c:strCache>
                <c:ptCount val="2"/>
                <c:pt idx="0">
                  <c:v>Female</c:v>
                </c:pt>
                <c:pt idx="1">
                  <c:v>Male</c:v>
                </c:pt>
              </c:strCache>
            </c:strRef>
          </c:cat>
          <c:val>
            <c:numRef>
              <c:f>'pivot table'!$B$3:$B$5</c:f>
              <c:numCache>
                <c:formatCode>_(* #,##0_);_(* \(#,##0\);_(* "-"??_);_(@_)</c:formatCode>
                <c:ptCount val="2"/>
                <c:pt idx="0">
                  <c:v>60666.666666666664</c:v>
                </c:pt>
                <c:pt idx="1">
                  <c:v>66144.578313253005</c:v>
                </c:pt>
              </c:numCache>
            </c:numRef>
          </c:val>
          <c:extLst>
            <c:ext xmlns:c16="http://schemas.microsoft.com/office/drawing/2014/chart" uri="{C3380CC4-5D6E-409C-BE32-E72D297353CC}">
              <c16:uniqueId val="{00000000-12AD-40FA-93B8-D30A4628DE7F}"/>
            </c:ext>
          </c:extLst>
        </c:ser>
        <c:ser>
          <c:idx val="1"/>
          <c:order val="1"/>
          <c:tx>
            <c:strRef>
              <c:f>'pivot table'!$C$1:$C$2</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 table'!$A$3:$A$5</c:f>
              <c:strCache>
                <c:ptCount val="2"/>
                <c:pt idx="0">
                  <c:v>Female</c:v>
                </c:pt>
                <c:pt idx="1">
                  <c:v>Male</c:v>
                </c:pt>
              </c:strCache>
            </c:strRef>
          </c:cat>
          <c:val>
            <c:numRef>
              <c:f>'pivot table'!$C$3:$C$5</c:f>
              <c:numCache>
                <c:formatCode>_(* #,##0_);_(* \(#,##0\);_(* "-"??_);_(@_)</c:formatCode>
                <c:ptCount val="2"/>
                <c:pt idx="0">
                  <c:v>58461.538461538461</c:v>
                </c:pt>
                <c:pt idx="1">
                  <c:v>58730.158730158728</c:v>
                </c:pt>
              </c:numCache>
            </c:numRef>
          </c:val>
          <c:extLst>
            <c:ext xmlns:c16="http://schemas.microsoft.com/office/drawing/2014/chart" uri="{C3380CC4-5D6E-409C-BE32-E72D297353CC}">
              <c16:uniqueId val="{00000001-12AD-40FA-93B8-D30A4628DE7F}"/>
            </c:ext>
          </c:extLst>
        </c:ser>
        <c:dLbls>
          <c:showLegendKey val="0"/>
          <c:showVal val="0"/>
          <c:showCatName val="0"/>
          <c:showSerName val="0"/>
          <c:showPercent val="0"/>
          <c:showBubbleSize val="0"/>
        </c:dLbls>
        <c:gapWidth val="164"/>
        <c:overlap val="-22"/>
        <c:axId val="1797708799"/>
        <c:axId val="1797709631"/>
      </c:barChart>
      <c:catAx>
        <c:axId val="17977087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709631"/>
        <c:crosses val="autoZero"/>
        <c:auto val="1"/>
        <c:lblAlgn val="ctr"/>
        <c:lblOffset val="100"/>
        <c:noMultiLvlLbl val="0"/>
      </c:catAx>
      <c:valAx>
        <c:axId val="179770963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708799"/>
        <c:crosses val="autoZero"/>
        <c:crossBetween val="between"/>
      </c:valAx>
      <c:spPr>
        <a:noFill/>
        <a:ln>
          <a:noFill/>
        </a:ln>
        <a:effectLst/>
      </c:spPr>
    </c:plotArea>
    <c:legend>
      <c:legendPos val="r"/>
      <c:layout>
        <c:manualLayout>
          <c:xMode val="edge"/>
          <c:yMode val="edge"/>
          <c:x val="0.77825463405859319"/>
          <c:y val="0.32031952527673163"/>
          <c:w val="0.16774744278460518"/>
          <c:h val="0.16726478755372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850" b="0" i="1" u="none" strike="noStrike" kern="1200" cap="none" spc="150" baseline="0">
                <a:solidFill>
                  <a:srgbClr val="0070C0"/>
                </a:solidFill>
                <a:latin typeface="Calibri" panose="020F0502020204030204" pitchFamily="34" charset="0"/>
                <a:ea typeface="+mn-ea"/>
                <a:cs typeface="+mn-cs"/>
              </a:defRPr>
            </a:pPr>
            <a:r>
              <a:rPr lang="en-US" sz="850" b="0" i="1" cap="none" baseline="0">
                <a:solidFill>
                  <a:srgbClr val="0070C0"/>
                </a:solidFill>
                <a:latin typeface="Calibri" panose="020F0502020204030204" pitchFamily="34" charset="0"/>
              </a:rPr>
              <a:t>Avg income/purchase</a:t>
            </a:r>
          </a:p>
        </c:rich>
      </c:tx>
      <c:layout>
        <c:manualLayout>
          <c:xMode val="edge"/>
          <c:yMode val="edge"/>
          <c:x val="0.30136618115868563"/>
          <c:y val="4.4502969552014195E-2"/>
        </c:manualLayout>
      </c:layout>
      <c:overlay val="0"/>
      <c:spPr>
        <a:noFill/>
        <a:ln>
          <a:noFill/>
        </a:ln>
        <a:effectLst/>
      </c:spPr>
      <c:txPr>
        <a:bodyPr rot="0" spcFirstLastPara="1" vertOverflow="ellipsis" vert="horz" wrap="square" anchor="ctr" anchorCtr="1"/>
        <a:lstStyle/>
        <a:p>
          <a:pPr>
            <a:defRPr sz="850" b="0" i="1" u="none" strike="noStrike" kern="1200" cap="none" spc="150" baseline="0">
              <a:solidFill>
                <a:srgbClr val="0070C0"/>
              </a:solidFill>
              <a:latin typeface="Calibri" panose="020F0502020204030204" pitchFamily="34" charset="0"/>
              <a:ea typeface="+mn-ea"/>
              <a:cs typeface="+mn-cs"/>
            </a:defRPr>
          </a:pPr>
          <a:endParaRPr lang="en-US"/>
        </a:p>
      </c:txPr>
    </c:title>
    <c:autoTitleDeleted val="0"/>
    <c:pivotFmts>
      <c:pivotFmt>
        <c:idx val="0"/>
      </c:pivotFmt>
      <c:pivotFmt>
        <c:idx val="1"/>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s>
    <c:plotArea>
      <c:layout>
        <c:manualLayout>
          <c:layoutTarget val="inner"/>
          <c:xMode val="edge"/>
          <c:yMode val="edge"/>
          <c:x val="0.26362039765882472"/>
          <c:y val="0.16529296302145613"/>
          <c:w val="0.48359170699992776"/>
          <c:h val="0.66887846089945824"/>
        </c:manualLayout>
      </c:layout>
      <c:barChart>
        <c:barDir val="col"/>
        <c:grouping val="clustered"/>
        <c:varyColors val="0"/>
        <c:ser>
          <c:idx val="0"/>
          <c:order val="0"/>
          <c:tx>
            <c:strRef>
              <c:f>'pivot table'!$B$1:$B$2</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table'!$A$3:$A$5</c:f>
              <c:strCache>
                <c:ptCount val="2"/>
                <c:pt idx="0">
                  <c:v>Female</c:v>
                </c:pt>
                <c:pt idx="1">
                  <c:v>Male</c:v>
                </c:pt>
              </c:strCache>
            </c:strRef>
          </c:cat>
          <c:val>
            <c:numRef>
              <c:f>'pivot table'!$B$3:$B$5</c:f>
              <c:numCache>
                <c:formatCode>_(* #,##0_);_(* \(#,##0\);_(* "-"??_);_(@_)</c:formatCode>
                <c:ptCount val="2"/>
                <c:pt idx="0">
                  <c:v>60666.666666666664</c:v>
                </c:pt>
                <c:pt idx="1">
                  <c:v>66144.578313253005</c:v>
                </c:pt>
              </c:numCache>
            </c:numRef>
          </c:val>
          <c:extLst>
            <c:ext xmlns:c16="http://schemas.microsoft.com/office/drawing/2014/chart" uri="{C3380CC4-5D6E-409C-BE32-E72D297353CC}">
              <c16:uniqueId val="{00000000-36D5-421D-962C-52898A2F2B9E}"/>
            </c:ext>
          </c:extLst>
        </c:ser>
        <c:ser>
          <c:idx val="1"/>
          <c:order val="1"/>
          <c:tx>
            <c:strRef>
              <c:f>'pivot table'!$C$1:$C$2</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 table'!$A$3:$A$5</c:f>
              <c:strCache>
                <c:ptCount val="2"/>
                <c:pt idx="0">
                  <c:v>Female</c:v>
                </c:pt>
                <c:pt idx="1">
                  <c:v>Male</c:v>
                </c:pt>
              </c:strCache>
            </c:strRef>
          </c:cat>
          <c:val>
            <c:numRef>
              <c:f>'pivot table'!$C$3:$C$5</c:f>
              <c:numCache>
                <c:formatCode>_(* #,##0_);_(* \(#,##0\);_(* "-"??_);_(@_)</c:formatCode>
                <c:ptCount val="2"/>
                <c:pt idx="0">
                  <c:v>58461.538461538461</c:v>
                </c:pt>
                <c:pt idx="1">
                  <c:v>58730.158730158728</c:v>
                </c:pt>
              </c:numCache>
            </c:numRef>
          </c:val>
          <c:extLst>
            <c:ext xmlns:c16="http://schemas.microsoft.com/office/drawing/2014/chart" uri="{C3380CC4-5D6E-409C-BE32-E72D297353CC}">
              <c16:uniqueId val="{00000001-36D5-421D-962C-52898A2F2B9E}"/>
            </c:ext>
          </c:extLst>
        </c:ser>
        <c:dLbls>
          <c:showLegendKey val="0"/>
          <c:showVal val="0"/>
          <c:showCatName val="0"/>
          <c:showSerName val="0"/>
          <c:showPercent val="0"/>
          <c:showBubbleSize val="0"/>
        </c:dLbls>
        <c:gapWidth val="164"/>
        <c:overlap val="-22"/>
        <c:axId val="1797708799"/>
        <c:axId val="1797709631"/>
      </c:barChart>
      <c:catAx>
        <c:axId val="17977087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709631"/>
        <c:crosses val="autoZero"/>
        <c:auto val="1"/>
        <c:lblAlgn val="ctr"/>
        <c:lblOffset val="100"/>
        <c:noMultiLvlLbl val="0"/>
      </c:catAx>
      <c:valAx>
        <c:axId val="179770963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708799"/>
        <c:crosses val="autoZero"/>
        <c:crossBetween val="between"/>
      </c:valAx>
      <c:spPr>
        <a:noFill/>
        <a:ln>
          <a:noFill/>
        </a:ln>
        <a:effectLst/>
      </c:spPr>
    </c:plotArea>
    <c:legend>
      <c:legendPos val="r"/>
      <c:layout>
        <c:manualLayout>
          <c:xMode val="edge"/>
          <c:yMode val="edge"/>
          <c:x val="0.77825464949928469"/>
          <c:y val="8.0705884460688118E-2"/>
          <c:w val="0.22174536594140687"/>
          <c:h val="0.186588459051314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C00000"/>
                </a:solidFill>
              </a:rPr>
              <a:t>Customer Commute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2437528149218036"/>
          <c:y val="0.2323192091260966"/>
          <c:w val="0.46931308142695183"/>
          <c:h val="0.32079128241265564"/>
        </c:manualLayout>
      </c:layout>
      <c:lineChart>
        <c:grouping val="standard"/>
        <c:varyColors val="0"/>
        <c:ser>
          <c:idx val="0"/>
          <c:order val="0"/>
          <c:tx>
            <c:strRef>
              <c:f>'pivot table'!$B$24:$B$25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64</c:v>
                </c:pt>
                <c:pt idx="1">
                  <c:v>17</c:v>
                </c:pt>
                <c:pt idx="2">
                  <c:v>21</c:v>
                </c:pt>
                <c:pt idx="3">
                  <c:v>15</c:v>
                </c:pt>
                <c:pt idx="4">
                  <c:v>26</c:v>
                </c:pt>
              </c:numCache>
            </c:numRef>
          </c:val>
          <c:smooth val="0"/>
          <c:extLst>
            <c:ext xmlns:c16="http://schemas.microsoft.com/office/drawing/2014/chart" uri="{C3380CC4-5D6E-409C-BE32-E72D297353CC}">
              <c16:uniqueId val="{00000000-3631-4A51-87A1-BCBDE576C446}"/>
            </c:ext>
          </c:extLst>
        </c:ser>
        <c:ser>
          <c:idx val="1"/>
          <c:order val="1"/>
          <c:tx>
            <c:strRef>
              <c:f>'pivot table'!$C$24:$C$25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78</c:v>
                </c:pt>
                <c:pt idx="1">
                  <c:v>17</c:v>
                </c:pt>
                <c:pt idx="2">
                  <c:v>25</c:v>
                </c:pt>
                <c:pt idx="3">
                  <c:v>5</c:v>
                </c:pt>
                <c:pt idx="4">
                  <c:v>3</c:v>
                </c:pt>
              </c:numCache>
            </c:numRef>
          </c:val>
          <c:smooth val="0"/>
          <c:extLst>
            <c:ext xmlns:c16="http://schemas.microsoft.com/office/drawing/2014/chart" uri="{C3380CC4-5D6E-409C-BE32-E72D297353CC}">
              <c16:uniqueId val="{00000001-3631-4A51-87A1-BCBDE576C446}"/>
            </c:ext>
          </c:extLst>
        </c:ser>
        <c:dLbls>
          <c:showLegendKey val="0"/>
          <c:showVal val="0"/>
          <c:showCatName val="0"/>
          <c:showSerName val="0"/>
          <c:showPercent val="0"/>
          <c:showBubbleSize val="0"/>
        </c:dLbls>
        <c:smooth val="0"/>
        <c:axId val="1310965599"/>
        <c:axId val="1310968511"/>
      </c:lineChart>
      <c:catAx>
        <c:axId val="131096559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800" i="1">
                    <a:solidFill>
                      <a:schemeClr val="accent4"/>
                    </a:solidFill>
                  </a:rPr>
                  <a:t>Comm distance</a:t>
                </a:r>
              </a:p>
            </c:rich>
          </c:tx>
          <c:layout>
            <c:manualLayout>
              <c:xMode val="edge"/>
              <c:yMode val="edge"/>
              <c:x val="0.22904160648557984"/>
              <c:y val="0.7873693025725870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0968511"/>
        <c:crosses val="autoZero"/>
        <c:auto val="1"/>
        <c:lblAlgn val="ctr"/>
        <c:lblOffset val="100"/>
        <c:noMultiLvlLbl val="0"/>
      </c:catAx>
      <c:valAx>
        <c:axId val="13109685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09655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u="sng">
                <a:solidFill>
                  <a:schemeClr val="tx1"/>
                </a:solidFill>
              </a:rPr>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1</c:v>
                </c:pt>
                <c:pt idx="1">
                  <c:v>90</c:v>
                </c:pt>
                <c:pt idx="2">
                  <c:v>52</c:v>
                </c:pt>
              </c:numCache>
            </c:numRef>
          </c:val>
          <c:smooth val="0"/>
          <c:extLst>
            <c:ext xmlns:c16="http://schemas.microsoft.com/office/drawing/2014/chart" uri="{C3380CC4-5D6E-409C-BE32-E72D297353CC}">
              <c16:uniqueId val="{00000000-FB16-41B1-BAF2-D8F505B39315}"/>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5</c:v>
                </c:pt>
                <c:pt idx="1">
                  <c:v>110</c:v>
                </c:pt>
                <c:pt idx="2">
                  <c:v>13</c:v>
                </c:pt>
              </c:numCache>
            </c:numRef>
          </c:val>
          <c:smooth val="0"/>
          <c:extLst>
            <c:ext xmlns:c16="http://schemas.microsoft.com/office/drawing/2014/chart" uri="{C3380CC4-5D6E-409C-BE32-E72D297353CC}">
              <c16:uniqueId val="{00000001-FB16-41B1-BAF2-D8F505B39315}"/>
            </c:ext>
          </c:extLst>
        </c:ser>
        <c:dLbls>
          <c:showLegendKey val="0"/>
          <c:showVal val="0"/>
          <c:showCatName val="0"/>
          <c:showSerName val="0"/>
          <c:showPercent val="0"/>
          <c:showBubbleSize val="0"/>
        </c:dLbls>
        <c:marker val="1"/>
        <c:smooth val="0"/>
        <c:axId val="2008253119"/>
        <c:axId val="2008248959"/>
      </c:lineChart>
      <c:catAx>
        <c:axId val="2008253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i="1">
                    <a:solidFill>
                      <a:schemeClr val="accent2"/>
                    </a:solidFill>
                  </a:rPr>
                  <a:t>age  bracket</a:t>
                </a:r>
              </a:p>
            </c:rich>
          </c:tx>
          <c:layout>
            <c:manualLayout>
              <c:xMode val="edge"/>
              <c:yMode val="edge"/>
              <c:x val="0.27219341484753429"/>
              <c:y val="0.713944935128688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248959"/>
        <c:crosses val="autoZero"/>
        <c:auto val="1"/>
        <c:lblAlgn val="ctr"/>
        <c:lblOffset val="100"/>
        <c:noMultiLvlLbl val="0"/>
      </c:catAx>
      <c:valAx>
        <c:axId val="2008248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253119"/>
        <c:crosses val="autoZero"/>
        <c:crossBetween val="between"/>
      </c:valAx>
      <c:spPr>
        <a:noFill/>
        <a:ln>
          <a:noFill/>
        </a:ln>
        <a:effectLst/>
      </c:spPr>
    </c:plotArea>
    <c:legend>
      <c:legendPos val="r"/>
      <c:layout>
        <c:manualLayout>
          <c:xMode val="edge"/>
          <c:yMode val="edge"/>
          <c:x val="0.76874435411020781"/>
          <c:y val="0.38713916171614632"/>
          <c:w val="0.15537488708220415"/>
          <c:h val="0.281764027965805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table'!$A$60:$A$106</c:f>
              <c:strCache>
                <c:ptCount val="46"/>
                <c:pt idx="0">
                  <c:v>25</c:v>
                </c:pt>
                <c:pt idx="1">
                  <c:v>26</c:v>
                </c:pt>
                <c:pt idx="2">
                  <c:v>27</c:v>
                </c:pt>
                <c:pt idx="3">
                  <c:v>29</c:v>
                </c:pt>
                <c:pt idx="4">
                  <c:v>30</c:v>
                </c:pt>
                <c:pt idx="5">
                  <c:v>32</c:v>
                </c:pt>
                <c:pt idx="6">
                  <c:v>33</c:v>
                </c:pt>
                <c:pt idx="7">
                  <c:v>34</c:v>
                </c:pt>
                <c:pt idx="8">
                  <c:v>35</c:v>
                </c:pt>
                <c:pt idx="9">
                  <c:v>36</c:v>
                </c:pt>
                <c:pt idx="10">
                  <c:v>37</c:v>
                </c:pt>
                <c:pt idx="11">
                  <c:v>38</c:v>
                </c:pt>
                <c:pt idx="12">
                  <c:v>39</c:v>
                </c:pt>
                <c:pt idx="13">
                  <c:v>40</c:v>
                </c:pt>
                <c:pt idx="14">
                  <c:v>41</c:v>
                </c:pt>
                <c:pt idx="15">
                  <c:v>42</c:v>
                </c:pt>
                <c:pt idx="16">
                  <c:v>43</c:v>
                </c:pt>
                <c:pt idx="17">
                  <c:v>44</c:v>
                </c:pt>
                <c:pt idx="18">
                  <c:v>45</c:v>
                </c:pt>
                <c:pt idx="19">
                  <c:v>46</c:v>
                </c:pt>
                <c:pt idx="20">
                  <c:v>47</c:v>
                </c:pt>
                <c:pt idx="21">
                  <c:v>48</c:v>
                </c:pt>
                <c:pt idx="22">
                  <c:v>50</c:v>
                </c:pt>
                <c:pt idx="23">
                  <c:v>52</c:v>
                </c:pt>
                <c:pt idx="24">
                  <c:v>53</c:v>
                </c:pt>
                <c:pt idx="25">
                  <c:v>55</c:v>
                </c:pt>
                <c:pt idx="26">
                  <c:v>56</c:v>
                </c:pt>
                <c:pt idx="27">
                  <c:v>58</c:v>
                </c:pt>
                <c:pt idx="28">
                  <c:v>59</c:v>
                </c:pt>
                <c:pt idx="29">
                  <c:v>60</c:v>
                </c:pt>
                <c:pt idx="30">
                  <c:v>61</c:v>
                </c:pt>
                <c:pt idx="31">
                  <c:v>62</c:v>
                </c:pt>
                <c:pt idx="32">
                  <c:v>63</c:v>
                </c:pt>
                <c:pt idx="33">
                  <c:v>64</c:v>
                </c:pt>
                <c:pt idx="34">
                  <c:v>65</c:v>
                </c:pt>
                <c:pt idx="35">
                  <c:v>66</c:v>
                </c:pt>
                <c:pt idx="36">
                  <c:v>67</c:v>
                </c:pt>
                <c:pt idx="37">
                  <c:v>68</c:v>
                </c:pt>
                <c:pt idx="38">
                  <c:v>69</c:v>
                </c:pt>
                <c:pt idx="39">
                  <c:v>70</c:v>
                </c:pt>
                <c:pt idx="40">
                  <c:v>71</c:v>
                </c:pt>
                <c:pt idx="41">
                  <c:v>72</c:v>
                </c:pt>
                <c:pt idx="42">
                  <c:v>73</c:v>
                </c:pt>
                <c:pt idx="43">
                  <c:v>78</c:v>
                </c:pt>
                <c:pt idx="44">
                  <c:v>80</c:v>
                </c:pt>
                <c:pt idx="45">
                  <c:v>89</c:v>
                </c:pt>
              </c:strCache>
            </c:strRef>
          </c:cat>
          <c:val>
            <c:numRef>
              <c:f>'pivot table'!$B$60:$B$106</c:f>
              <c:numCache>
                <c:formatCode>General</c:formatCode>
                <c:ptCount val="46"/>
                <c:pt idx="4">
                  <c:v>1</c:v>
                </c:pt>
                <c:pt idx="5">
                  <c:v>3</c:v>
                </c:pt>
                <c:pt idx="6">
                  <c:v>1</c:v>
                </c:pt>
                <c:pt idx="7">
                  <c:v>4</c:v>
                </c:pt>
                <c:pt idx="8">
                  <c:v>3</c:v>
                </c:pt>
                <c:pt idx="9">
                  <c:v>3</c:v>
                </c:pt>
                <c:pt idx="10">
                  <c:v>3</c:v>
                </c:pt>
                <c:pt idx="11">
                  <c:v>2</c:v>
                </c:pt>
                <c:pt idx="12">
                  <c:v>6</c:v>
                </c:pt>
                <c:pt idx="13">
                  <c:v>13</c:v>
                </c:pt>
                <c:pt idx="14">
                  <c:v>9</c:v>
                </c:pt>
                <c:pt idx="15">
                  <c:v>10</c:v>
                </c:pt>
                <c:pt idx="16">
                  <c:v>4</c:v>
                </c:pt>
                <c:pt idx="17">
                  <c:v>3</c:v>
                </c:pt>
                <c:pt idx="18">
                  <c:v>4</c:v>
                </c:pt>
                <c:pt idx="19">
                  <c:v>5</c:v>
                </c:pt>
                <c:pt idx="20">
                  <c:v>12</c:v>
                </c:pt>
                <c:pt idx="21">
                  <c:v>4</c:v>
                </c:pt>
                <c:pt idx="25">
                  <c:v>1</c:v>
                </c:pt>
                <c:pt idx="26">
                  <c:v>2</c:v>
                </c:pt>
                <c:pt idx="27">
                  <c:v>1</c:v>
                </c:pt>
                <c:pt idx="28">
                  <c:v>7</c:v>
                </c:pt>
                <c:pt idx="29">
                  <c:v>3</c:v>
                </c:pt>
                <c:pt idx="30">
                  <c:v>2</c:v>
                </c:pt>
                <c:pt idx="31">
                  <c:v>3</c:v>
                </c:pt>
                <c:pt idx="32">
                  <c:v>4</c:v>
                </c:pt>
                <c:pt idx="33">
                  <c:v>6</c:v>
                </c:pt>
                <c:pt idx="34">
                  <c:v>4</c:v>
                </c:pt>
                <c:pt idx="35">
                  <c:v>6</c:v>
                </c:pt>
                <c:pt idx="36">
                  <c:v>3</c:v>
                </c:pt>
                <c:pt idx="37">
                  <c:v>1</c:v>
                </c:pt>
                <c:pt idx="38">
                  <c:v>3</c:v>
                </c:pt>
                <c:pt idx="39">
                  <c:v>3</c:v>
                </c:pt>
                <c:pt idx="40">
                  <c:v>1</c:v>
                </c:pt>
                <c:pt idx="42">
                  <c:v>1</c:v>
                </c:pt>
                <c:pt idx="44">
                  <c:v>1</c:v>
                </c:pt>
                <c:pt idx="45">
                  <c:v>1</c:v>
                </c:pt>
              </c:numCache>
            </c:numRef>
          </c:val>
          <c:smooth val="0"/>
          <c:extLst>
            <c:ext xmlns:c16="http://schemas.microsoft.com/office/drawing/2014/chart" uri="{C3380CC4-5D6E-409C-BE32-E72D297353CC}">
              <c16:uniqueId val="{00000000-27A8-4997-9481-C9C2BCE2FC78}"/>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table'!$A$60:$A$106</c:f>
              <c:strCache>
                <c:ptCount val="46"/>
                <c:pt idx="0">
                  <c:v>25</c:v>
                </c:pt>
                <c:pt idx="1">
                  <c:v>26</c:v>
                </c:pt>
                <c:pt idx="2">
                  <c:v>27</c:v>
                </c:pt>
                <c:pt idx="3">
                  <c:v>29</c:v>
                </c:pt>
                <c:pt idx="4">
                  <c:v>30</c:v>
                </c:pt>
                <c:pt idx="5">
                  <c:v>32</c:v>
                </c:pt>
                <c:pt idx="6">
                  <c:v>33</c:v>
                </c:pt>
                <c:pt idx="7">
                  <c:v>34</c:v>
                </c:pt>
                <c:pt idx="8">
                  <c:v>35</c:v>
                </c:pt>
                <c:pt idx="9">
                  <c:v>36</c:v>
                </c:pt>
                <c:pt idx="10">
                  <c:v>37</c:v>
                </c:pt>
                <c:pt idx="11">
                  <c:v>38</c:v>
                </c:pt>
                <c:pt idx="12">
                  <c:v>39</c:v>
                </c:pt>
                <c:pt idx="13">
                  <c:v>40</c:v>
                </c:pt>
                <c:pt idx="14">
                  <c:v>41</c:v>
                </c:pt>
                <c:pt idx="15">
                  <c:v>42</c:v>
                </c:pt>
                <c:pt idx="16">
                  <c:v>43</c:v>
                </c:pt>
                <c:pt idx="17">
                  <c:v>44</c:v>
                </c:pt>
                <c:pt idx="18">
                  <c:v>45</c:v>
                </c:pt>
                <c:pt idx="19">
                  <c:v>46</c:v>
                </c:pt>
                <c:pt idx="20">
                  <c:v>47</c:v>
                </c:pt>
                <c:pt idx="21">
                  <c:v>48</c:v>
                </c:pt>
                <c:pt idx="22">
                  <c:v>50</c:v>
                </c:pt>
                <c:pt idx="23">
                  <c:v>52</c:v>
                </c:pt>
                <c:pt idx="24">
                  <c:v>53</c:v>
                </c:pt>
                <c:pt idx="25">
                  <c:v>55</c:v>
                </c:pt>
                <c:pt idx="26">
                  <c:v>56</c:v>
                </c:pt>
                <c:pt idx="27">
                  <c:v>58</c:v>
                </c:pt>
                <c:pt idx="28">
                  <c:v>59</c:v>
                </c:pt>
                <c:pt idx="29">
                  <c:v>60</c:v>
                </c:pt>
                <c:pt idx="30">
                  <c:v>61</c:v>
                </c:pt>
                <c:pt idx="31">
                  <c:v>62</c:v>
                </c:pt>
                <c:pt idx="32">
                  <c:v>63</c:v>
                </c:pt>
                <c:pt idx="33">
                  <c:v>64</c:v>
                </c:pt>
                <c:pt idx="34">
                  <c:v>65</c:v>
                </c:pt>
                <c:pt idx="35">
                  <c:v>66</c:v>
                </c:pt>
                <c:pt idx="36">
                  <c:v>67</c:v>
                </c:pt>
                <c:pt idx="37">
                  <c:v>68</c:v>
                </c:pt>
                <c:pt idx="38">
                  <c:v>69</c:v>
                </c:pt>
                <c:pt idx="39">
                  <c:v>70</c:v>
                </c:pt>
                <c:pt idx="40">
                  <c:v>71</c:v>
                </c:pt>
                <c:pt idx="41">
                  <c:v>72</c:v>
                </c:pt>
                <c:pt idx="42">
                  <c:v>73</c:v>
                </c:pt>
                <c:pt idx="43">
                  <c:v>78</c:v>
                </c:pt>
                <c:pt idx="44">
                  <c:v>80</c:v>
                </c:pt>
                <c:pt idx="45">
                  <c:v>89</c:v>
                </c:pt>
              </c:strCache>
            </c:strRef>
          </c:cat>
          <c:val>
            <c:numRef>
              <c:f>'pivot table'!$C$60:$C$106</c:f>
              <c:numCache>
                <c:formatCode>General</c:formatCode>
                <c:ptCount val="46"/>
                <c:pt idx="0">
                  <c:v>1</c:v>
                </c:pt>
                <c:pt idx="1">
                  <c:v>2</c:v>
                </c:pt>
                <c:pt idx="2">
                  <c:v>1</c:v>
                </c:pt>
                <c:pt idx="3">
                  <c:v>1</c:v>
                </c:pt>
                <c:pt idx="5">
                  <c:v>5</c:v>
                </c:pt>
                <c:pt idx="6">
                  <c:v>4</c:v>
                </c:pt>
                <c:pt idx="7">
                  <c:v>8</c:v>
                </c:pt>
                <c:pt idx="8">
                  <c:v>10</c:v>
                </c:pt>
                <c:pt idx="9">
                  <c:v>12</c:v>
                </c:pt>
                <c:pt idx="10">
                  <c:v>11</c:v>
                </c:pt>
                <c:pt idx="11">
                  <c:v>10</c:v>
                </c:pt>
                <c:pt idx="12">
                  <c:v>2</c:v>
                </c:pt>
                <c:pt idx="13">
                  <c:v>6</c:v>
                </c:pt>
                <c:pt idx="14">
                  <c:v>2</c:v>
                </c:pt>
                <c:pt idx="15">
                  <c:v>5</c:v>
                </c:pt>
                <c:pt idx="16">
                  <c:v>9</c:v>
                </c:pt>
                <c:pt idx="17">
                  <c:v>3</c:v>
                </c:pt>
                <c:pt idx="18">
                  <c:v>3</c:v>
                </c:pt>
                <c:pt idx="19">
                  <c:v>3</c:v>
                </c:pt>
                <c:pt idx="20">
                  <c:v>7</c:v>
                </c:pt>
                <c:pt idx="21">
                  <c:v>5</c:v>
                </c:pt>
                <c:pt idx="22">
                  <c:v>1</c:v>
                </c:pt>
                <c:pt idx="23">
                  <c:v>2</c:v>
                </c:pt>
                <c:pt idx="24">
                  <c:v>2</c:v>
                </c:pt>
                <c:pt idx="32">
                  <c:v>1</c:v>
                </c:pt>
                <c:pt idx="33">
                  <c:v>3</c:v>
                </c:pt>
                <c:pt idx="34">
                  <c:v>1</c:v>
                </c:pt>
                <c:pt idx="35">
                  <c:v>4</c:v>
                </c:pt>
                <c:pt idx="36">
                  <c:v>1</c:v>
                </c:pt>
                <c:pt idx="39">
                  <c:v>1</c:v>
                </c:pt>
                <c:pt idx="41">
                  <c:v>1</c:v>
                </c:pt>
                <c:pt idx="43">
                  <c:v>1</c:v>
                </c:pt>
              </c:numCache>
            </c:numRef>
          </c:val>
          <c:smooth val="0"/>
          <c:extLst>
            <c:ext xmlns:c16="http://schemas.microsoft.com/office/drawing/2014/chart" uri="{C3380CC4-5D6E-409C-BE32-E72D297353CC}">
              <c16:uniqueId val="{00000001-27A8-4997-9481-C9C2BCE2FC78}"/>
            </c:ext>
          </c:extLst>
        </c:ser>
        <c:dLbls>
          <c:showLegendKey val="0"/>
          <c:showVal val="0"/>
          <c:showCatName val="0"/>
          <c:showSerName val="0"/>
          <c:showPercent val="0"/>
          <c:showBubbleSize val="0"/>
        </c:dLbls>
        <c:marker val="1"/>
        <c:smooth val="0"/>
        <c:axId val="1310972255"/>
        <c:axId val="1310973503"/>
      </c:lineChart>
      <c:catAx>
        <c:axId val="1310972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973503"/>
        <c:crosses val="autoZero"/>
        <c:auto val="1"/>
        <c:lblAlgn val="ctr"/>
        <c:lblOffset val="100"/>
        <c:noMultiLvlLbl val="0"/>
      </c:catAx>
      <c:valAx>
        <c:axId val="1310973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97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219075</xdr:colOff>
      <xdr:row>6</xdr:row>
      <xdr:rowOff>0</xdr:rowOff>
    </xdr:from>
    <xdr:to>
      <xdr:col>13</xdr:col>
      <xdr:colOff>38100</xdr:colOff>
      <xdr:row>18</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571501</xdr:colOff>
      <xdr:row>19</xdr:row>
      <xdr:rowOff>28574</xdr:rowOff>
    </xdr:from>
    <xdr:to>
      <xdr:col>13</xdr:col>
      <xdr:colOff>38101</xdr:colOff>
      <xdr:row>29</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609599</xdr:colOff>
      <xdr:row>6</xdr:row>
      <xdr:rowOff>9525</xdr:rowOff>
    </xdr:from>
    <xdr:to>
      <xdr:col>7</xdr:col>
      <xdr:colOff>190500</xdr:colOff>
      <xdr:row>18</xdr:row>
      <xdr:rowOff>152401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552450</xdr:colOff>
      <xdr:row>14</xdr:row>
      <xdr:rowOff>19050</xdr:rowOff>
    </xdr:from>
    <xdr:to>
      <xdr:col>2</xdr:col>
      <xdr:colOff>600076</xdr:colOff>
      <xdr:row>20</xdr:row>
      <xdr:rowOff>180975</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52450" y="2828925"/>
              <a:ext cx="1266826"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533400</xdr:colOff>
      <xdr:row>21</xdr:row>
      <xdr:rowOff>76200</xdr:rowOff>
    </xdr:from>
    <xdr:to>
      <xdr:col>2</xdr:col>
      <xdr:colOff>561975</xdr:colOff>
      <xdr:row>29</xdr:row>
      <xdr:rowOff>104775</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33400" y="4219575"/>
              <a:ext cx="1247775" cy="1552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600075</xdr:colOff>
      <xdr:row>5</xdr:row>
      <xdr:rowOff>180975</xdr:rowOff>
    </xdr:from>
    <xdr:to>
      <xdr:col>2</xdr:col>
      <xdr:colOff>590551</xdr:colOff>
      <xdr:row>13</xdr:row>
      <xdr:rowOff>161925</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00075" y="1276350"/>
              <a:ext cx="1209676" cy="1504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47625</xdr:colOff>
      <xdr:row>0</xdr:row>
      <xdr:rowOff>85725</xdr:rowOff>
    </xdr:from>
    <xdr:to>
      <xdr:col>9</xdr:col>
      <xdr:colOff>57150</xdr:colOff>
      <xdr:row>17</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742950</xdr:colOff>
      <xdr:row>17</xdr:row>
      <xdr:rowOff>142874</xdr:rowOff>
    </xdr:from>
    <xdr:to>
      <xdr:col>9</xdr:col>
      <xdr:colOff>161925</xdr:colOff>
      <xdr:row>30</xdr:row>
      <xdr:rowOff>114299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190499</xdr:colOff>
      <xdr:row>40</xdr:row>
      <xdr:rowOff>123824</xdr:rowOff>
    </xdr:from>
    <xdr:to>
      <xdr:col>10</xdr:col>
      <xdr:colOff>47624</xdr:colOff>
      <xdr:row>51</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190499</xdr:colOff>
      <xdr:row>57</xdr:row>
      <xdr:rowOff>19050</xdr:rowOff>
    </xdr:from>
    <xdr:to>
      <xdr:col>9</xdr:col>
      <xdr:colOff>142874</xdr:colOff>
      <xdr:row>71</xdr:row>
      <xdr:rowOff>171450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001.84125740741"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6">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8:D10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7">
    <i>
      <x/>
    </i>
    <i>
      <x v="1"/>
    </i>
    <i>
      <x v="2"/>
    </i>
    <i>
      <x v="4"/>
    </i>
    <i>
      <x v="5"/>
    </i>
    <i>
      <x v="7"/>
    </i>
    <i>
      <x v="8"/>
    </i>
    <i>
      <x v="9"/>
    </i>
    <i>
      <x v="10"/>
    </i>
    <i>
      <x v="11"/>
    </i>
    <i>
      <x v="12"/>
    </i>
    <i>
      <x v="13"/>
    </i>
    <i>
      <x v="14"/>
    </i>
    <i>
      <x v="15"/>
    </i>
    <i>
      <x v="16"/>
    </i>
    <i>
      <x v="17"/>
    </i>
    <i>
      <x v="18"/>
    </i>
    <i>
      <x v="19"/>
    </i>
    <i>
      <x v="20"/>
    </i>
    <i>
      <x v="21"/>
    </i>
    <i>
      <x v="22"/>
    </i>
    <i>
      <x v="23"/>
    </i>
    <i>
      <x v="25"/>
    </i>
    <i>
      <x v="27"/>
    </i>
    <i>
      <x v="28"/>
    </i>
    <i>
      <x v="30"/>
    </i>
    <i>
      <x v="31"/>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12" baseItem="1"/>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3:D48"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12" baseItem="1"/>
  </dataFields>
  <chartFormats count="4">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4:D31"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6" format="12" series="1">
      <pivotArea type="data" outline="0" fieldPosition="0">
        <references count="2">
          <reference field="4294967294" count="1" selected="0">
            <x v="0"/>
          </reference>
          <reference field="13" count="1" selected="0">
            <x v="0"/>
          </reference>
        </references>
      </pivotArea>
    </chartFormat>
    <chartFormat chart="6" format="13"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 tabId="3" name="PivotTable4"/>
  </pivotTables>
  <data>
    <tabular pivotCacheId="1">
      <items count="5">
        <i x="0" s="1"/>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Light2" rowHeight="241300"/>
  <slicer name="Education" cache="Slicer_Education" caption="Education" startItem="1" style="SlicerStyleLight2" rowHeight="241300"/>
  <slicer name="Region" cache="Slicer_Region" caption="Region"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29" workbookViewId="0">
      <selection activeCell="L29"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abSelected="1" topLeftCell="A907" workbookViewId="0">
      <selection activeCell="J932" sqref="J932"/>
    </sheetView>
  </sheetViews>
  <sheetFormatPr defaultRowHeight="15" x14ac:dyDescent="0.25"/>
  <cols>
    <col min="4" max="4" width="15.5703125" style="3" customWidth="1"/>
    <col min="6" max="6" width="15.28515625" customWidth="1"/>
    <col min="7" max="7" width="13.7109375" customWidth="1"/>
    <col min="8" max="8" width="12.28515625" customWidth="1"/>
    <col min="13" max="13" width="14.140625" customWidth="1"/>
    <col min="14" max="14" width="16.140625" customWidth="1"/>
  </cols>
  <sheetData>
    <row r="1" spans="1:16" x14ac:dyDescent="0.25">
      <c r="A1" t="s">
        <v>0</v>
      </c>
      <c r="B1" t="s">
        <v>1</v>
      </c>
      <c r="C1" t="s">
        <v>2</v>
      </c>
      <c r="D1" s="3" t="s">
        <v>3</v>
      </c>
      <c r="E1" t="s">
        <v>4</v>
      </c>
      <c r="F1" t="s">
        <v>5</v>
      </c>
      <c r="G1" t="s">
        <v>6</v>
      </c>
      <c r="H1" t="s">
        <v>7</v>
      </c>
      <c r="I1" t="s">
        <v>8</v>
      </c>
      <c r="J1" t="s">
        <v>9</v>
      </c>
      <c r="K1" t="s">
        <v>10</v>
      </c>
      <c r="L1" t="s">
        <v>11</v>
      </c>
      <c r="M1" t="s">
        <v>41</v>
      </c>
      <c r="N1" t="s">
        <v>12</v>
      </c>
    </row>
    <row r="2" spans="1:16" x14ac:dyDescent="0.25">
      <c r="A2">
        <v>12496</v>
      </c>
      <c r="B2" t="s">
        <v>37</v>
      </c>
      <c r="C2" t="s">
        <v>39</v>
      </c>
      <c r="D2" s="3">
        <v>40000</v>
      </c>
      <c r="E2">
        <v>1</v>
      </c>
      <c r="F2" t="s">
        <v>13</v>
      </c>
      <c r="G2" t="s">
        <v>14</v>
      </c>
      <c r="H2" t="s">
        <v>15</v>
      </c>
      <c r="I2">
        <v>0</v>
      </c>
      <c r="J2" t="s">
        <v>16</v>
      </c>
      <c r="K2" t="s">
        <v>17</v>
      </c>
      <c r="L2">
        <v>42</v>
      </c>
      <c r="M2" t="str">
        <f>IF(L2&gt;55,"OLD", IF(L2&gt;=31,"Middle age",IF(L2&lt;31,"Adolescent","Invalid")))</f>
        <v>Middle age</v>
      </c>
      <c r="N2" t="s">
        <v>18</v>
      </c>
    </row>
    <row r="3" spans="1:16" x14ac:dyDescent="0.25">
      <c r="A3">
        <v>24107</v>
      </c>
      <c r="B3" t="s">
        <v>37</v>
      </c>
      <c r="C3" t="s">
        <v>40</v>
      </c>
      <c r="D3" s="3">
        <v>30000</v>
      </c>
      <c r="E3">
        <v>3</v>
      </c>
      <c r="F3" t="s">
        <v>19</v>
      </c>
      <c r="G3" t="s">
        <v>20</v>
      </c>
      <c r="H3" t="s">
        <v>15</v>
      </c>
      <c r="I3">
        <v>1</v>
      </c>
      <c r="J3" t="s">
        <v>16</v>
      </c>
      <c r="K3" t="s">
        <v>17</v>
      </c>
      <c r="L3">
        <v>43</v>
      </c>
      <c r="M3" t="str">
        <f t="shared" ref="M3:M66" si="0">IF(L3&gt;55,"OLD", IF(L3&gt;=31,"Middle age",IF(L3&lt;31,"Adolescent","Invalid")))</f>
        <v>Middle age</v>
      </c>
      <c r="N3" t="s">
        <v>18</v>
      </c>
    </row>
    <row r="4" spans="1:16" x14ac:dyDescent="0.25">
      <c r="A4">
        <v>14177</v>
      </c>
      <c r="B4" t="s">
        <v>37</v>
      </c>
      <c r="C4" t="s">
        <v>40</v>
      </c>
      <c r="D4" s="3">
        <v>80000</v>
      </c>
      <c r="E4">
        <v>5</v>
      </c>
      <c r="F4" t="s">
        <v>19</v>
      </c>
      <c r="G4" t="s">
        <v>21</v>
      </c>
      <c r="H4" t="s">
        <v>18</v>
      </c>
      <c r="I4">
        <v>2</v>
      </c>
      <c r="J4" t="s">
        <v>22</v>
      </c>
      <c r="K4" t="s">
        <v>17</v>
      </c>
      <c r="L4">
        <v>60</v>
      </c>
      <c r="M4" t="str">
        <f t="shared" si="0"/>
        <v>OLD</v>
      </c>
      <c r="N4" t="s">
        <v>18</v>
      </c>
    </row>
    <row r="5" spans="1:16" x14ac:dyDescent="0.25">
      <c r="A5">
        <v>24381</v>
      </c>
      <c r="B5" t="s">
        <v>38</v>
      </c>
      <c r="C5" t="s">
        <v>40</v>
      </c>
      <c r="D5" s="3">
        <v>70000</v>
      </c>
      <c r="E5">
        <v>0</v>
      </c>
      <c r="F5" t="s">
        <v>13</v>
      </c>
      <c r="G5" t="s">
        <v>21</v>
      </c>
      <c r="H5" t="s">
        <v>15</v>
      </c>
      <c r="I5">
        <v>1</v>
      </c>
      <c r="J5" t="s">
        <v>23</v>
      </c>
      <c r="K5" t="s">
        <v>24</v>
      </c>
      <c r="L5">
        <v>41</v>
      </c>
      <c r="M5" t="str">
        <f t="shared" si="0"/>
        <v>Middle age</v>
      </c>
      <c r="N5" t="s">
        <v>15</v>
      </c>
    </row>
    <row r="6" spans="1:16" x14ac:dyDescent="0.25">
      <c r="A6">
        <v>25597</v>
      </c>
      <c r="B6" t="s">
        <v>38</v>
      </c>
      <c r="C6" t="s">
        <v>40</v>
      </c>
      <c r="D6" s="3">
        <v>30000</v>
      </c>
      <c r="E6">
        <v>0</v>
      </c>
      <c r="F6" t="s">
        <v>13</v>
      </c>
      <c r="G6" t="s">
        <v>20</v>
      </c>
      <c r="H6" t="s">
        <v>18</v>
      </c>
      <c r="I6">
        <v>0</v>
      </c>
      <c r="J6" t="s">
        <v>16</v>
      </c>
      <c r="K6" t="s">
        <v>17</v>
      </c>
      <c r="L6">
        <v>36</v>
      </c>
      <c r="M6" t="str">
        <f t="shared" si="0"/>
        <v>Middle age</v>
      </c>
      <c r="N6" t="s">
        <v>15</v>
      </c>
    </row>
    <row r="7" spans="1:16" x14ac:dyDescent="0.25">
      <c r="A7">
        <v>13507</v>
      </c>
      <c r="B7" t="s">
        <v>37</v>
      </c>
      <c r="C7" t="s">
        <v>39</v>
      </c>
      <c r="D7" s="3">
        <v>10000</v>
      </c>
      <c r="E7">
        <v>2</v>
      </c>
      <c r="F7" t="s">
        <v>19</v>
      </c>
      <c r="G7" t="s">
        <v>25</v>
      </c>
      <c r="H7" t="s">
        <v>15</v>
      </c>
      <c r="I7">
        <v>0</v>
      </c>
      <c r="J7" t="s">
        <v>26</v>
      </c>
      <c r="K7" t="s">
        <v>17</v>
      </c>
      <c r="L7">
        <v>50</v>
      </c>
      <c r="M7" t="str">
        <f t="shared" si="0"/>
        <v>Middle age</v>
      </c>
      <c r="N7" t="s">
        <v>18</v>
      </c>
    </row>
    <row r="8" spans="1:16" x14ac:dyDescent="0.25">
      <c r="A8">
        <v>27974</v>
      </c>
      <c r="B8" t="s">
        <v>38</v>
      </c>
      <c r="C8" t="s">
        <v>40</v>
      </c>
      <c r="D8" s="3">
        <v>160000</v>
      </c>
      <c r="E8">
        <v>2</v>
      </c>
      <c r="F8" t="s">
        <v>27</v>
      </c>
      <c r="G8" t="s">
        <v>28</v>
      </c>
      <c r="H8" t="s">
        <v>15</v>
      </c>
      <c r="I8">
        <v>4</v>
      </c>
      <c r="J8" t="s">
        <v>16</v>
      </c>
      <c r="K8" t="s">
        <v>24</v>
      </c>
      <c r="L8">
        <v>33</v>
      </c>
      <c r="M8" t="str">
        <f t="shared" si="0"/>
        <v>Middle age</v>
      </c>
      <c r="N8" t="s">
        <v>15</v>
      </c>
    </row>
    <row r="9" spans="1:16" x14ac:dyDescent="0.25">
      <c r="A9">
        <v>19364</v>
      </c>
      <c r="B9" t="s">
        <v>37</v>
      </c>
      <c r="C9" t="s">
        <v>40</v>
      </c>
      <c r="D9" s="3">
        <v>40000</v>
      </c>
      <c r="E9">
        <v>1</v>
      </c>
      <c r="F9" t="s">
        <v>13</v>
      </c>
      <c r="G9" t="s">
        <v>14</v>
      </c>
      <c r="H9" t="s">
        <v>15</v>
      </c>
      <c r="I9">
        <v>0</v>
      </c>
      <c r="J9" t="s">
        <v>16</v>
      </c>
      <c r="K9" t="s">
        <v>17</v>
      </c>
      <c r="L9">
        <v>43</v>
      </c>
      <c r="M9" t="str">
        <f t="shared" si="0"/>
        <v>Middle age</v>
      </c>
      <c r="N9" t="s">
        <v>15</v>
      </c>
    </row>
    <row r="10" spans="1:16" x14ac:dyDescent="0.25">
      <c r="A10">
        <v>22155</v>
      </c>
      <c r="B10" t="s">
        <v>37</v>
      </c>
      <c r="C10" t="s">
        <v>40</v>
      </c>
      <c r="D10" s="3">
        <v>20000</v>
      </c>
      <c r="E10">
        <v>2</v>
      </c>
      <c r="F10" t="s">
        <v>29</v>
      </c>
      <c r="G10" t="s">
        <v>20</v>
      </c>
      <c r="H10" t="s">
        <v>15</v>
      </c>
      <c r="I10">
        <v>2</v>
      </c>
      <c r="J10" t="s">
        <v>23</v>
      </c>
      <c r="K10" t="s">
        <v>24</v>
      </c>
      <c r="L10">
        <v>58</v>
      </c>
      <c r="M10" t="str">
        <f t="shared" si="0"/>
        <v>OLD</v>
      </c>
      <c r="N10" t="s">
        <v>18</v>
      </c>
      <c r="P10" t="s">
        <v>36</v>
      </c>
    </row>
    <row r="11" spans="1:16" x14ac:dyDescent="0.25">
      <c r="A11">
        <v>19280</v>
      </c>
      <c r="B11" t="s">
        <v>37</v>
      </c>
      <c r="C11" t="s">
        <v>40</v>
      </c>
      <c r="D11" s="3">
        <v>120000</v>
      </c>
      <c r="E11">
        <v>2</v>
      </c>
      <c r="F11" t="s">
        <v>19</v>
      </c>
      <c r="G11" t="s">
        <v>25</v>
      </c>
      <c r="H11" t="s">
        <v>15</v>
      </c>
      <c r="I11">
        <v>1</v>
      </c>
      <c r="J11" t="s">
        <v>16</v>
      </c>
      <c r="K11" t="s">
        <v>17</v>
      </c>
      <c r="L11">
        <v>40</v>
      </c>
      <c r="M11" t="str">
        <f t="shared" si="0"/>
        <v>Middle age</v>
      </c>
      <c r="N11" t="s">
        <v>15</v>
      </c>
    </row>
    <row r="12" spans="1:16" x14ac:dyDescent="0.25">
      <c r="A12">
        <v>22173</v>
      </c>
      <c r="B12" t="s">
        <v>37</v>
      </c>
      <c r="C12" t="s">
        <v>39</v>
      </c>
      <c r="D12" s="3">
        <v>30000</v>
      </c>
      <c r="E12">
        <v>3</v>
      </c>
      <c r="F12" t="s">
        <v>27</v>
      </c>
      <c r="G12" t="s">
        <v>14</v>
      </c>
      <c r="H12" t="s">
        <v>18</v>
      </c>
      <c r="I12">
        <v>2</v>
      </c>
      <c r="J12" t="s">
        <v>26</v>
      </c>
      <c r="K12" t="s">
        <v>24</v>
      </c>
      <c r="L12">
        <v>54</v>
      </c>
      <c r="M12" t="str">
        <f t="shared" si="0"/>
        <v>Middle age</v>
      </c>
      <c r="N12" t="s">
        <v>15</v>
      </c>
    </row>
    <row r="13" spans="1:16" x14ac:dyDescent="0.25">
      <c r="A13">
        <v>12697</v>
      </c>
      <c r="B13" t="s">
        <v>38</v>
      </c>
      <c r="C13" t="s">
        <v>39</v>
      </c>
      <c r="D13" s="3">
        <v>90000</v>
      </c>
      <c r="E13">
        <v>0</v>
      </c>
      <c r="F13" t="s">
        <v>13</v>
      </c>
      <c r="G13" t="s">
        <v>21</v>
      </c>
      <c r="H13" t="s">
        <v>18</v>
      </c>
      <c r="I13">
        <v>4</v>
      </c>
      <c r="J13" t="s">
        <v>47</v>
      </c>
      <c r="K13" t="s">
        <v>24</v>
      </c>
      <c r="L13">
        <v>36</v>
      </c>
      <c r="M13" t="str">
        <f t="shared" si="0"/>
        <v>Middle age</v>
      </c>
      <c r="N13" t="s">
        <v>18</v>
      </c>
    </row>
    <row r="14" spans="1:16" x14ac:dyDescent="0.25">
      <c r="A14">
        <v>11434</v>
      </c>
      <c r="B14" t="s">
        <v>37</v>
      </c>
      <c r="C14" t="s">
        <v>40</v>
      </c>
      <c r="D14" s="3">
        <v>170000</v>
      </c>
      <c r="E14">
        <v>5</v>
      </c>
      <c r="F14" t="s">
        <v>19</v>
      </c>
      <c r="G14" t="s">
        <v>21</v>
      </c>
      <c r="H14" t="s">
        <v>15</v>
      </c>
      <c r="I14">
        <v>0</v>
      </c>
      <c r="J14" t="s">
        <v>16</v>
      </c>
      <c r="K14" t="s">
        <v>17</v>
      </c>
      <c r="L14">
        <v>55</v>
      </c>
      <c r="M14" t="str">
        <f t="shared" si="0"/>
        <v>Middle age</v>
      </c>
      <c r="N14" t="s">
        <v>18</v>
      </c>
    </row>
    <row r="15" spans="1:16" x14ac:dyDescent="0.25">
      <c r="A15">
        <v>25323</v>
      </c>
      <c r="B15" t="s">
        <v>37</v>
      </c>
      <c r="C15" t="s">
        <v>40</v>
      </c>
      <c r="D15" s="3">
        <v>40000</v>
      </c>
      <c r="E15">
        <v>2</v>
      </c>
      <c r="F15" t="s">
        <v>19</v>
      </c>
      <c r="G15" t="s">
        <v>20</v>
      </c>
      <c r="H15" t="s">
        <v>15</v>
      </c>
      <c r="I15">
        <v>1</v>
      </c>
      <c r="J15" t="s">
        <v>26</v>
      </c>
      <c r="K15" t="s">
        <v>17</v>
      </c>
      <c r="L15">
        <v>35</v>
      </c>
      <c r="M15" t="str">
        <f t="shared" si="0"/>
        <v>Middle age</v>
      </c>
      <c r="N15" t="s">
        <v>15</v>
      </c>
    </row>
    <row r="16" spans="1:16" x14ac:dyDescent="0.25">
      <c r="A16">
        <v>23542</v>
      </c>
      <c r="B16" t="s">
        <v>38</v>
      </c>
      <c r="C16" t="s">
        <v>40</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40</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40</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40</v>
      </c>
      <c r="D21" s="3">
        <v>20000</v>
      </c>
      <c r="E21">
        <v>2</v>
      </c>
      <c r="F21" t="s">
        <v>29</v>
      </c>
      <c r="G21" t="s">
        <v>20</v>
      </c>
      <c r="H21" t="s">
        <v>15</v>
      </c>
      <c r="I21">
        <v>2</v>
      </c>
      <c r="J21" t="s">
        <v>23</v>
      </c>
      <c r="K21" t="s">
        <v>24</v>
      </c>
      <c r="L21">
        <v>55</v>
      </c>
      <c r="M21" t="str">
        <f t="shared" si="0"/>
        <v>Middle age</v>
      </c>
      <c r="N21" t="s">
        <v>15</v>
      </c>
    </row>
    <row r="22" spans="1:14" x14ac:dyDescent="0.25">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38</v>
      </c>
      <c r="C24" t="s">
        <v>40</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40</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40</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40</v>
      </c>
      <c r="D28" s="3">
        <v>30000</v>
      </c>
      <c r="E28">
        <v>0</v>
      </c>
      <c r="F28" t="s">
        <v>19</v>
      </c>
      <c r="G28" t="s">
        <v>20</v>
      </c>
      <c r="H28" t="s">
        <v>18</v>
      </c>
      <c r="I28">
        <v>1</v>
      </c>
      <c r="J28" t="s">
        <v>16</v>
      </c>
      <c r="K28" t="s">
        <v>17</v>
      </c>
      <c r="L28">
        <v>29</v>
      </c>
      <c r="M28" t="str">
        <f t="shared" si="0"/>
        <v>Adolescent</v>
      </c>
      <c r="N28" t="s">
        <v>15</v>
      </c>
    </row>
    <row r="29" spans="1:14" x14ac:dyDescent="0.25">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40</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40</v>
      </c>
      <c r="D33" s="3">
        <v>10000</v>
      </c>
      <c r="E33">
        <v>0</v>
      </c>
      <c r="F33" t="s">
        <v>19</v>
      </c>
      <c r="G33" t="s">
        <v>25</v>
      </c>
      <c r="H33" t="s">
        <v>18</v>
      </c>
      <c r="I33">
        <v>1</v>
      </c>
      <c r="J33" t="s">
        <v>16</v>
      </c>
      <c r="K33" t="s">
        <v>24</v>
      </c>
      <c r="L33">
        <v>26</v>
      </c>
      <c r="M33" t="str">
        <f t="shared" si="0"/>
        <v>Adolescent</v>
      </c>
      <c r="N33" t="s">
        <v>15</v>
      </c>
    </row>
    <row r="34" spans="1:14" x14ac:dyDescent="0.25">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38</v>
      </c>
      <c r="C35" t="s">
        <v>40</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40</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38</v>
      </c>
      <c r="C40" t="s">
        <v>40</v>
      </c>
      <c r="D40" s="3">
        <v>20000</v>
      </c>
      <c r="E40">
        <v>0</v>
      </c>
      <c r="F40" t="s">
        <v>27</v>
      </c>
      <c r="G40" t="s">
        <v>25</v>
      </c>
      <c r="H40" t="s">
        <v>18</v>
      </c>
      <c r="I40">
        <v>1</v>
      </c>
      <c r="J40" t="s">
        <v>22</v>
      </c>
      <c r="K40" t="s">
        <v>17</v>
      </c>
      <c r="L40">
        <v>28</v>
      </c>
      <c r="M40" t="str">
        <f t="shared" si="0"/>
        <v>Adolescent</v>
      </c>
      <c r="N40" t="s">
        <v>18</v>
      </c>
    </row>
    <row r="41" spans="1:14" x14ac:dyDescent="0.25">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40</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40</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38</v>
      </c>
      <c r="C53" t="s">
        <v>40</v>
      </c>
      <c r="D53" s="3">
        <v>80000</v>
      </c>
      <c r="E53">
        <v>0</v>
      </c>
      <c r="F53" t="s">
        <v>13</v>
      </c>
      <c r="G53" t="s">
        <v>21</v>
      </c>
      <c r="H53" t="s">
        <v>18</v>
      </c>
      <c r="I53">
        <v>4</v>
      </c>
      <c r="J53" t="s">
        <v>47</v>
      </c>
      <c r="K53" t="s">
        <v>24</v>
      </c>
      <c r="L53">
        <v>35</v>
      </c>
      <c r="M53" t="str">
        <f t="shared" si="0"/>
        <v>Middle age</v>
      </c>
      <c r="N53" t="s">
        <v>18</v>
      </c>
    </row>
    <row r="54" spans="1:14" x14ac:dyDescent="0.25">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40</v>
      </c>
      <c r="D57" s="3">
        <v>80000</v>
      </c>
      <c r="E57">
        <v>4</v>
      </c>
      <c r="F57" t="s">
        <v>27</v>
      </c>
      <c r="G57" t="s">
        <v>21</v>
      </c>
      <c r="H57" t="s">
        <v>15</v>
      </c>
      <c r="I57">
        <v>2</v>
      </c>
      <c r="J57" t="s">
        <v>47</v>
      </c>
      <c r="K57" t="s">
        <v>17</v>
      </c>
      <c r="L57">
        <v>54</v>
      </c>
      <c r="M57" t="str">
        <f t="shared" si="0"/>
        <v>Middle age</v>
      </c>
      <c r="N57" t="s">
        <v>18</v>
      </c>
    </row>
    <row r="58" spans="1:14" x14ac:dyDescent="0.25">
      <c r="A58">
        <v>12808</v>
      </c>
      <c r="B58" t="s">
        <v>37</v>
      </c>
      <c r="C58" t="s">
        <v>40</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40</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40</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40</v>
      </c>
      <c r="D64" s="3">
        <v>40000</v>
      </c>
      <c r="E64">
        <v>2</v>
      </c>
      <c r="F64" t="s">
        <v>13</v>
      </c>
      <c r="G64" t="s">
        <v>28</v>
      </c>
      <c r="H64" t="s">
        <v>15</v>
      </c>
      <c r="I64">
        <v>1</v>
      </c>
      <c r="J64" t="s">
        <v>16</v>
      </c>
      <c r="K64" t="s">
        <v>24</v>
      </c>
      <c r="L64">
        <v>52</v>
      </c>
      <c r="M64" t="str">
        <f t="shared" si="0"/>
        <v>Middle age</v>
      </c>
      <c r="N64" t="s">
        <v>15</v>
      </c>
    </row>
    <row r="65" spans="1:14" x14ac:dyDescent="0.25">
      <c r="A65">
        <v>16185</v>
      </c>
      <c r="B65" t="s">
        <v>38</v>
      </c>
      <c r="C65" t="s">
        <v>40</v>
      </c>
      <c r="D65" s="3">
        <v>60000</v>
      </c>
      <c r="E65">
        <v>4</v>
      </c>
      <c r="F65" t="s">
        <v>13</v>
      </c>
      <c r="G65" t="s">
        <v>21</v>
      </c>
      <c r="H65" t="s">
        <v>15</v>
      </c>
      <c r="I65">
        <v>3</v>
      </c>
      <c r="J65" t="s">
        <v>47</v>
      </c>
      <c r="K65" t="s">
        <v>24</v>
      </c>
      <c r="L65">
        <v>41</v>
      </c>
      <c r="M65" t="str">
        <f t="shared" si="0"/>
        <v>Middle age</v>
      </c>
      <c r="N65" t="s">
        <v>18</v>
      </c>
    </row>
    <row r="66" spans="1:14" x14ac:dyDescent="0.25">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38</v>
      </c>
      <c r="C67" t="s">
        <v>40</v>
      </c>
      <c r="D67" s="3">
        <v>30000</v>
      </c>
      <c r="E67">
        <v>2</v>
      </c>
      <c r="F67" t="s">
        <v>19</v>
      </c>
      <c r="G67" t="s">
        <v>20</v>
      </c>
      <c r="H67" t="s">
        <v>15</v>
      </c>
      <c r="I67">
        <v>2</v>
      </c>
      <c r="J67" t="s">
        <v>23</v>
      </c>
      <c r="K67" t="s">
        <v>24</v>
      </c>
      <c r="L67">
        <v>68</v>
      </c>
      <c r="M67" t="str">
        <f t="shared" ref="M67:M130" si="1">IF(L67&gt;55,"OLD", IF(L67&gt;=31,"Middle age",IF(L67&lt;31,"Adolescent","Invalid")))</f>
        <v>OLD</v>
      </c>
      <c r="N67" t="s">
        <v>18</v>
      </c>
    </row>
    <row r="68" spans="1:14" x14ac:dyDescent="0.25">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40</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40</v>
      </c>
      <c r="D72" s="3">
        <v>120000</v>
      </c>
      <c r="E72">
        <v>0</v>
      </c>
      <c r="F72" t="s">
        <v>29</v>
      </c>
      <c r="G72" t="s">
        <v>21</v>
      </c>
      <c r="H72" t="s">
        <v>15</v>
      </c>
      <c r="I72">
        <v>4</v>
      </c>
      <c r="J72" t="s">
        <v>47</v>
      </c>
      <c r="K72" t="s">
        <v>24</v>
      </c>
      <c r="L72">
        <v>36</v>
      </c>
      <c r="M72" t="str">
        <f t="shared" si="1"/>
        <v>Middle age</v>
      </c>
      <c r="N72" t="s">
        <v>15</v>
      </c>
    </row>
    <row r="73" spans="1:14" x14ac:dyDescent="0.25">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40</v>
      </c>
      <c r="D79" s="3">
        <v>80000</v>
      </c>
      <c r="E79">
        <v>0</v>
      </c>
      <c r="F79" t="s">
        <v>13</v>
      </c>
      <c r="G79" t="s">
        <v>21</v>
      </c>
      <c r="H79" t="s">
        <v>15</v>
      </c>
      <c r="I79">
        <v>2</v>
      </c>
      <c r="J79" t="s">
        <v>47</v>
      </c>
      <c r="K79" t="s">
        <v>24</v>
      </c>
      <c r="L79">
        <v>29</v>
      </c>
      <c r="M79" t="str">
        <f t="shared" si="1"/>
        <v>Adolescent</v>
      </c>
      <c r="N79" t="s">
        <v>15</v>
      </c>
    </row>
    <row r="80" spans="1:14" x14ac:dyDescent="0.25">
      <c r="A80">
        <v>15752</v>
      </c>
      <c r="B80" t="s">
        <v>37</v>
      </c>
      <c r="C80" t="s">
        <v>40</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40</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40</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40</v>
      </c>
      <c r="D85" s="3">
        <v>20000</v>
      </c>
      <c r="E85">
        <v>0</v>
      </c>
      <c r="F85" t="s">
        <v>27</v>
      </c>
      <c r="G85" t="s">
        <v>25</v>
      </c>
      <c r="H85" t="s">
        <v>18</v>
      </c>
      <c r="I85">
        <v>1</v>
      </c>
      <c r="J85" t="s">
        <v>22</v>
      </c>
      <c r="K85" t="s">
        <v>17</v>
      </c>
      <c r="L85">
        <v>29</v>
      </c>
      <c r="M85" t="str">
        <f t="shared" si="1"/>
        <v>Adolescent</v>
      </c>
      <c r="N85" t="s">
        <v>18</v>
      </c>
    </row>
    <row r="86" spans="1:14" x14ac:dyDescent="0.25">
      <c r="A86">
        <v>24485</v>
      </c>
      <c r="B86" t="s">
        <v>38</v>
      </c>
      <c r="C86" t="s">
        <v>40</v>
      </c>
      <c r="D86" s="3">
        <v>40000</v>
      </c>
      <c r="E86">
        <v>2</v>
      </c>
      <c r="F86" t="s">
        <v>13</v>
      </c>
      <c r="G86" t="s">
        <v>28</v>
      </c>
      <c r="H86" t="s">
        <v>18</v>
      </c>
      <c r="I86">
        <v>1</v>
      </c>
      <c r="J86" t="s">
        <v>23</v>
      </c>
      <c r="K86" t="s">
        <v>24</v>
      </c>
      <c r="L86">
        <v>52</v>
      </c>
      <c r="M86" t="str">
        <f t="shared" si="1"/>
        <v>Middle age</v>
      </c>
      <c r="N86" t="s">
        <v>15</v>
      </c>
    </row>
    <row r="87" spans="1:14" x14ac:dyDescent="0.25">
      <c r="A87">
        <v>16514</v>
      </c>
      <c r="B87" t="s">
        <v>38</v>
      </c>
      <c r="C87" t="s">
        <v>40</v>
      </c>
      <c r="D87" s="3">
        <v>10000</v>
      </c>
      <c r="E87">
        <v>0</v>
      </c>
      <c r="F87" t="s">
        <v>19</v>
      </c>
      <c r="G87" t="s">
        <v>25</v>
      </c>
      <c r="H87" t="s">
        <v>15</v>
      </c>
      <c r="I87">
        <v>1</v>
      </c>
      <c r="J87" t="s">
        <v>26</v>
      </c>
      <c r="K87" t="s">
        <v>24</v>
      </c>
      <c r="L87">
        <v>26</v>
      </c>
      <c r="M87" t="str">
        <f t="shared" si="1"/>
        <v>Adolescent</v>
      </c>
      <c r="N87" t="s">
        <v>15</v>
      </c>
    </row>
    <row r="88" spans="1:14" x14ac:dyDescent="0.25">
      <c r="A88">
        <v>17191</v>
      </c>
      <c r="B88" t="s">
        <v>38</v>
      </c>
      <c r="C88" t="s">
        <v>40</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40</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40</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40</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38</v>
      </c>
      <c r="C93" t="s">
        <v>40</v>
      </c>
      <c r="D93" s="3">
        <v>30000</v>
      </c>
      <c r="E93">
        <v>0</v>
      </c>
      <c r="F93" t="s">
        <v>19</v>
      </c>
      <c r="G93" t="s">
        <v>20</v>
      </c>
      <c r="H93" t="s">
        <v>18</v>
      </c>
      <c r="I93">
        <v>1</v>
      </c>
      <c r="J93" t="s">
        <v>16</v>
      </c>
      <c r="K93" t="s">
        <v>17</v>
      </c>
      <c r="L93">
        <v>30</v>
      </c>
      <c r="M93" t="str">
        <f t="shared" si="1"/>
        <v>Adolescent</v>
      </c>
      <c r="N93" t="s">
        <v>15</v>
      </c>
    </row>
    <row r="94" spans="1:14" x14ac:dyDescent="0.25">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38</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37</v>
      </c>
      <c r="C98" t="s">
        <v>40</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40</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40</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40</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40</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40</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40</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40</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40</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40</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40</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40</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40</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40</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40</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40</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40</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40</v>
      </c>
      <c r="D131" s="3">
        <v>10000</v>
      </c>
      <c r="E131">
        <v>3</v>
      </c>
      <c r="F131" t="s">
        <v>27</v>
      </c>
      <c r="G131" t="s">
        <v>25</v>
      </c>
      <c r="H131" t="s">
        <v>15</v>
      </c>
      <c r="I131">
        <v>1</v>
      </c>
      <c r="J131" t="s">
        <v>16</v>
      </c>
      <c r="K131" t="s">
        <v>17</v>
      </c>
      <c r="L131">
        <v>39</v>
      </c>
      <c r="M131" t="str">
        <f t="shared" ref="M131:M194" si="2">IF(L131&gt;55,"OLD", IF(L131&gt;=31,"Middle age",IF(L131&lt;31,"Adolescent","Invalid")))</f>
        <v>Middle age</v>
      </c>
      <c r="N131" t="s">
        <v>15</v>
      </c>
    </row>
    <row r="132" spans="1:14" x14ac:dyDescent="0.25">
      <c r="A132">
        <v>12993</v>
      </c>
      <c r="B132" t="s">
        <v>37</v>
      </c>
      <c r="C132" t="s">
        <v>40</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40</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40</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40</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40</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40</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40</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40</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38</v>
      </c>
      <c r="C146" t="s">
        <v>40</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40</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40</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40</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40</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40</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40</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40</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40</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40</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40</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40</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40</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38</v>
      </c>
      <c r="C170" t="s">
        <v>40</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40</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40</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40</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40</v>
      </c>
      <c r="D180" s="3">
        <v>160000</v>
      </c>
      <c r="E180">
        <v>4</v>
      </c>
      <c r="F180" t="s">
        <v>19</v>
      </c>
      <c r="G180" t="s">
        <v>21</v>
      </c>
      <c r="H180" t="s">
        <v>18</v>
      </c>
      <c r="I180">
        <v>2</v>
      </c>
      <c r="J180" t="s">
        <v>47</v>
      </c>
      <c r="K180" t="s">
        <v>17</v>
      </c>
      <c r="L180">
        <v>55</v>
      </c>
      <c r="M180" t="str">
        <f t="shared" si="2"/>
        <v>Middle age</v>
      </c>
      <c r="N180" t="s">
        <v>15</v>
      </c>
    </row>
    <row r="181" spans="1:14" x14ac:dyDescent="0.25">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40</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40</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40</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37</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37</v>
      </c>
      <c r="C191" t="s">
        <v>40</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40</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38</v>
      </c>
      <c r="C193" t="s">
        <v>40</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37</v>
      </c>
      <c r="C195" t="s">
        <v>39</v>
      </c>
      <c r="D195" s="3">
        <v>70000</v>
      </c>
      <c r="E195">
        <v>5</v>
      </c>
      <c r="F195" t="s">
        <v>13</v>
      </c>
      <c r="G195" t="s">
        <v>21</v>
      </c>
      <c r="H195" t="s">
        <v>15</v>
      </c>
      <c r="I195">
        <v>4</v>
      </c>
      <c r="J195" t="s">
        <v>47</v>
      </c>
      <c r="K195" t="s">
        <v>24</v>
      </c>
      <c r="L195">
        <v>41</v>
      </c>
      <c r="M195" t="str">
        <f t="shared" ref="M195:M258" si="3">IF(L195&gt;55,"OLD", IF(L195&gt;=31,"Middle age",IF(L195&lt;31,"Adolescent","Invalid")))</f>
        <v>Middle age</v>
      </c>
      <c r="N195" t="s">
        <v>18</v>
      </c>
    </row>
    <row r="196" spans="1:14" x14ac:dyDescent="0.25">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40</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40</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40</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38</v>
      </c>
      <c r="C202" t="s">
        <v>40</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40</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40</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40</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40</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40</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37</v>
      </c>
      <c r="C216" t="s">
        <v>40</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40</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40</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40</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40</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40</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40</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40</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40</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40</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37</v>
      </c>
      <c r="C232" t="s">
        <v>40</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40</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40</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40</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40</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40</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37</v>
      </c>
      <c r="C247" t="s">
        <v>40</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40</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40</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40</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38</v>
      </c>
      <c r="C254" t="s">
        <v>40</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40</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38</v>
      </c>
      <c r="C256" t="s">
        <v>40</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40</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39</v>
      </c>
      <c r="D259" s="3">
        <v>50000</v>
      </c>
      <c r="E259">
        <v>0</v>
      </c>
      <c r="F259" t="s">
        <v>31</v>
      </c>
      <c r="G259" t="s">
        <v>14</v>
      </c>
      <c r="H259" t="s">
        <v>15</v>
      </c>
      <c r="I259">
        <v>0</v>
      </c>
      <c r="J259" t="s">
        <v>16</v>
      </c>
      <c r="K259" t="s">
        <v>17</v>
      </c>
      <c r="L259">
        <v>36</v>
      </c>
      <c r="M259" t="str">
        <f t="shared" ref="M259:M322" si="4">IF(L259&gt;55,"OLD", IF(L259&gt;=31,"Middle age",IF(L259&lt;31,"Adolescent","Invalid")))</f>
        <v>Middle age</v>
      </c>
      <c r="N259" t="s">
        <v>15</v>
      </c>
    </row>
    <row r="260" spans="1:14" x14ac:dyDescent="0.25">
      <c r="A260">
        <v>14193</v>
      </c>
      <c r="B260" t="s">
        <v>38</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37</v>
      </c>
      <c r="C261" t="s">
        <v>40</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37</v>
      </c>
      <c r="C266" t="s">
        <v>40</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40</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40</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40</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40</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38</v>
      </c>
      <c r="C281" t="s">
        <v>40</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40</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40</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40</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40</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40</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40</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40</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40</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40</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40</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40</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40</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40</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40</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40</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40</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40</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40</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40</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40</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40</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40</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40</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40</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39</v>
      </c>
      <c r="D323" s="3">
        <v>160000</v>
      </c>
      <c r="E323">
        <v>0</v>
      </c>
      <c r="F323" t="s">
        <v>31</v>
      </c>
      <c r="G323" t="s">
        <v>28</v>
      </c>
      <c r="H323" t="s">
        <v>18</v>
      </c>
      <c r="I323">
        <v>3</v>
      </c>
      <c r="J323" t="s">
        <v>16</v>
      </c>
      <c r="K323" t="s">
        <v>24</v>
      </c>
      <c r="L323">
        <v>47</v>
      </c>
      <c r="M323" t="str">
        <f t="shared" ref="M323:M386" si="5">IF(L323&gt;55,"OLD", IF(L323&gt;=31,"Middle age",IF(L323&lt;31,"Adolescent","Invalid")))</f>
        <v>Middle age</v>
      </c>
      <c r="N323" t="s">
        <v>15</v>
      </c>
    </row>
    <row r="324" spans="1:14" x14ac:dyDescent="0.25">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40</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40</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40</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40</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38</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37</v>
      </c>
      <c r="C333" t="s">
        <v>40</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40</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40</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40</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40</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40</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40</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40</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40</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40</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40</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40</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40</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40</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40</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40</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40</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40</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40</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38</v>
      </c>
      <c r="C362" t="s">
        <v>40</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40</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40</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38</v>
      </c>
      <c r="C373" t="s">
        <v>40</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40</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40</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40</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40</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40</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40</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40</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40</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37</v>
      </c>
      <c r="C385" t="s">
        <v>40</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40</v>
      </c>
      <c r="D387" s="3">
        <v>30000</v>
      </c>
      <c r="E387">
        <v>3</v>
      </c>
      <c r="F387" t="s">
        <v>19</v>
      </c>
      <c r="G387" t="s">
        <v>20</v>
      </c>
      <c r="H387" t="s">
        <v>15</v>
      </c>
      <c r="I387">
        <v>0</v>
      </c>
      <c r="J387" t="s">
        <v>16</v>
      </c>
      <c r="K387" t="s">
        <v>17</v>
      </c>
      <c r="L387">
        <v>43</v>
      </c>
      <c r="M387" t="str">
        <f t="shared" ref="M387:M450" si="6">IF(L387&gt;55,"OLD", IF(L387&gt;=31,"Middle age",IF(L387&lt;31,"Adolescent","Invalid")))</f>
        <v>Middle age</v>
      </c>
      <c r="N387" t="s">
        <v>18</v>
      </c>
    </row>
    <row r="388" spans="1:14" x14ac:dyDescent="0.25">
      <c r="A388">
        <v>28957</v>
      </c>
      <c r="B388" t="s">
        <v>38</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40</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40</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40</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40</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40</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40</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40</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40</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40</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40</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40</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40</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40</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37</v>
      </c>
      <c r="C423" t="s">
        <v>40</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40</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38</v>
      </c>
      <c r="C425" t="s">
        <v>40</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40</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40</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40</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38</v>
      </c>
      <c r="C433" t="s">
        <v>40</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40</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40</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37</v>
      </c>
      <c r="C443" t="s">
        <v>40</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40</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40</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39</v>
      </c>
      <c r="D451" s="3">
        <v>40000</v>
      </c>
      <c r="E451">
        <v>1</v>
      </c>
      <c r="F451" t="s">
        <v>13</v>
      </c>
      <c r="G451" t="s">
        <v>14</v>
      </c>
      <c r="H451" t="s">
        <v>15</v>
      </c>
      <c r="I451">
        <v>0</v>
      </c>
      <c r="J451" t="s">
        <v>16</v>
      </c>
      <c r="K451" t="s">
        <v>17</v>
      </c>
      <c r="L451">
        <v>42</v>
      </c>
      <c r="M451" t="str">
        <f t="shared" ref="M451:M514" si="7">IF(L451&gt;55,"OLD", IF(L451&gt;=31,"Middle age",IF(L451&lt;31,"Adolescent","Invalid")))</f>
        <v>Middle age</v>
      </c>
      <c r="N451" t="s">
        <v>18</v>
      </c>
    </row>
    <row r="452" spans="1:14" x14ac:dyDescent="0.25">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40</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40</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40</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38</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38</v>
      </c>
      <c r="C462" t="s">
        <v>40</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40</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40</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40</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40</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40</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40</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40</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40</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40</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40</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40</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40</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37</v>
      </c>
      <c r="C489" t="s">
        <v>40</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40</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40</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40</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40</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37</v>
      </c>
      <c r="C496" t="s">
        <v>40</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40</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40</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40</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40</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40</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40</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40</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40</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40</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40</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39</v>
      </c>
      <c r="D515" s="3">
        <v>60000</v>
      </c>
      <c r="E515">
        <v>4</v>
      </c>
      <c r="F515" t="s">
        <v>31</v>
      </c>
      <c r="G515" t="s">
        <v>28</v>
      </c>
      <c r="H515" t="s">
        <v>15</v>
      </c>
      <c r="I515">
        <v>2</v>
      </c>
      <c r="J515" t="s">
        <v>47</v>
      </c>
      <c r="K515" t="s">
        <v>32</v>
      </c>
      <c r="L515">
        <v>61</v>
      </c>
      <c r="M515" t="str">
        <f t="shared" ref="M515:M578" si="8">IF(L515&gt;55,"OLD", IF(L515&gt;=31,"Middle age",IF(L515&lt;31,"Adolescent","Invalid")))</f>
        <v>OLD</v>
      </c>
      <c r="N515" t="s">
        <v>15</v>
      </c>
    </row>
    <row r="516" spans="1:14" x14ac:dyDescent="0.25">
      <c r="A516">
        <v>19399</v>
      </c>
      <c r="B516" t="s">
        <v>38</v>
      </c>
      <c r="C516" t="s">
        <v>40</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40</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40</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40</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40</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38</v>
      </c>
      <c r="C524" t="s">
        <v>40</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40</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40</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40</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40</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37</v>
      </c>
      <c r="C532" t="s">
        <v>40</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40</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40</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37</v>
      </c>
      <c r="C536" t="s">
        <v>40</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37</v>
      </c>
      <c r="C537" t="s">
        <v>40</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40</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40</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40</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40</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40</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40</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38</v>
      </c>
      <c r="C554" t="s">
        <v>40</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37</v>
      </c>
      <c r="C555" t="s">
        <v>40</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40</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40</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40</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40</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40</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40</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40</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37</v>
      </c>
      <c r="C572" t="s">
        <v>40</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40</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38</v>
      </c>
      <c r="C574" t="s">
        <v>40</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40</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40</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40</v>
      </c>
      <c r="D579" s="3">
        <v>120000</v>
      </c>
      <c r="E579">
        <v>1</v>
      </c>
      <c r="F579" t="s">
        <v>13</v>
      </c>
      <c r="G579" t="s">
        <v>28</v>
      </c>
      <c r="H579" t="s">
        <v>15</v>
      </c>
      <c r="I579">
        <v>4</v>
      </c>
      <c r="J579" t="s">
        <v>16</v>
      </c>
      <c r="K579" t="s">
        <v>32</v>
      </c>
      <c r="L579">
        <v>38</v>
      </c>
      <c r="M579" t="str">
        <f t="shared" ref="M579:M642" si="9">IF(L579&gt;55,"OLD", IF(L579&gt;=31,"Middle age",IF(L579&lt;31,"Adolescent","Invalid")))</f>
        <v>Middle age</v>
      </c>
      <c r="N579" t="s">
        <v>18</v>
      </c>
    </row>
    <row r="580" spans="1:14" x14ac:dyDescent="0.25">
      <c r="A580">
        <v>15313</v>
      </c>
      <c r="B580" t="s">
        <v>37</v>
      </c>
      <c r="C580" t="s">
        <v>40</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37</v>
      </c>
      <c r="C583" t="s">
        <v>40</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40</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40</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38</v>
      </c>
      <c r="C586" t="s">
        <v>40</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40</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40</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38</v>
      </c>
      <c r="C591" t="s">
        <v>40</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40</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40</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40</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40</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40</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40</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40</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40</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40</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40</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40</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37</v>
      </c>
      <c r="C610" t="s">
        <v>40</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40</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40</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40</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40</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40</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40</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40</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40</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40</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40</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40</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40</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40</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40</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40</v>
      </c>
      <c r="D643" s="3">
        <v>50000</v>
      </c>
      <c r="E643">
        <v>4</v>
      </c>
      <c r="F643" t="s">
        <v>13</v>
      </c>
      <c r="G643" t="s">
        <v>28</v>
      </c>
      <c r="H643" t="s">
        <v>15</v>
      </c>
      <c r="I643">
        <v>2</v>
      </c>
      <c r="J643" t="s">
        <v>47</v>
      </c>
      <c r="K643" t="s">
        <v>32</v>
      </c>
      <c r="L643">
        <v>64</v>
      </c>
      <c r="M643" t="str">
        <f t="shared" ref="M643:M706" si="10">IF(L643&gt;55,"OLD", IF(L643&gt;=31,"Middle age",IF(L643&lt;31,"Adolescent","Invalid")))</f>
        <v>OLD</v>
      </c>
      <c r="N643" t="s">
        <v>18</v>
      </c>
    </row>
    <row r="644" spans="1:14" x14ac:dyDescent="0.25">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40</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38</v>
      </c>
      <c r="C653" t="s">
        <v>40</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40</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40</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40</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40</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40</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40</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40</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40</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40</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40</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40</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40</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40</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40</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40</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40</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40</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40</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40</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40</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40</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40</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40</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40</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40</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40</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39</v>
      </c>
      <c r="D707" s="3">
        <v>70000</v>
      </c>
      <c r="E707">
        <v>4</v>
      </c>
      <c r="F707" t="s">
        <v>13</v>
      </c>
      <c r="G707" t="s">
        <v>28</v>
      </c>
      <c r="H707" t="s">
        <v>15</v>
      </c>
      <c r="I707">
        <v>1</v>
      </c>
      <c r="J707" t="s">
        <v>47</v>
      </c>
      <c r="K707" t="s">
        <v>32</v>
      </c>
      <c r="L707">
        <v>59</v>
      </c>
      <c r="M707" t="str">
        <f t="shared" ref="M707:M770" si="11">IF(L707&gt;55,"OLD", IF(L707&gt;=31,"Middle age",IF(L707&lt;31,"Adolescent","Invalid")))</f>
        <v>OLD</v>
      </c>
      <c r="N707" t="s">
        <v>18</v>
      </c>
    </row>
    <row r="708" spans="1:14" x14ac:dyDescent="0.25">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40</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38</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37</v>
      </c>
      <c r="C712" t="s">
        <v>40</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40</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40</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40</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40</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40</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40</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40</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40</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40</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40</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40</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40</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40</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39</v>
      </c>
      <c r="D741" s="3">
        <v>60000</v>
      </c>
      <c r="E741">
        <v>2</v>
      </c>
      <c r="F741" t="s">
        <v>19</v>
      </c>
      <c r="G741" t="s">
        <v>21</v>
      </c>
      <c r="H741" t="s">
        <v>15</v>
      </c>
      <c r="I741">
        <v>1</v>
      </c>
      <c r="J741" t="s">
        <v>47</v>
      </c>
      <c r="K741" t="s">
        <v>32</v>
      </c>
      <c r="L741">
        <v>55</v>
      </c>
      <c r="M741" t="str">
        <f t="shared" si="11"/>
        <v>Middle age</v>
      </c>
      <c r="N741" t="s">
        <v>18</v>
      </c>
    </row>
    <row r="742" spans="1:14" x14ac:dyDescent="0.25">
      <c r="A742">
        <v>17657</v>
      </c>
      <c r="B742" t="s">
        <v>37</v>
      </c>
      <c r="C742" t="s">
        <v>40</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40</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40</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37</v>
      </c>
      <c r="C747" t="s">
        <v>40</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40</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40</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40</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40</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40</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40</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40</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40</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38</v>
      </c>
      <c r="C764" t="s">
        <v>40</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40</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40</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39</v>
      </c>
      <c r="D771" s="3">
        <v>100000</v>
      </c>
      <c r="E771">
        <v>4</v>
      </c>
      <c r="F771" t="s">
        <v>13</v>
      </c>
      <c r="G771" t="s">
        <v>28</v>
      </c>
      <c r="H771" t="s">
        <v>15</v>
      </c>
      <c r="I771">
        <v>4</v>
      </c>
      <c r="J771" t="s">
        <v>16</v>
      </c>
      <c r="K771" t="s">
        <v>32</v>
      </c>
      <c r="L771">
        <v>40</v>
      </c>
      <c r="M771" t="str">
        <f t="shared" ref="M771:M834" si="12">IF(L771&gt;55,"OLD", IF(L771&gt;=31,"Middle age",IF(L771&lt;31,"Adolescent","Invalid")))</f>
        <v>Middle age</v>
      </c>
      <c r="N771" t="s">
        <v>18</v>
      </c>
    </row>
    <row r="772" spans="1:14" x14ac:dyDescent="0.25">
      <c r="A772">
        <v>17699</v>
      </c>
      <c r="B772" t="s">
        <v>37</v>
      </c>
      <c r="C772" t="s">
        <v>40</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37</v>
      </c>
      <c r="C773" t="s">
        <v>40</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40</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40</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38</v>
      </c>
      <c r="C778" t="s">
        <v>40</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40</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40</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40</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39</v>
      </c>
      <c r="D782" s="3">
        <v>60000</v>
      </c>
      <c r="E782">
        <v>2</v>
      </c>
      <c r="F782" t="s">
        <v>19</v>
      </c>
      <c r="G782" t="s">
        <v>21</v>
      </c>
      <c r="H782" t="s">
        <v>15</v>
      </c>
      <c r="I782">
        <v>1</v>
      </c>
      <c r="J782" t="s">
        <v>47</v>
      </c>
      <c r="K782" t="s">
        <v>32</v>
      </c>
      <c r="L782">
        <v>55</v>
      </c>
      <c r="M782" t="str">
        <f t="shared" si="12"/>
        <v>Middle age</v>
      </c>
      <c r="N782" t="s">
        <v>18</v>
      </c>
    </row>
    <row r="783" spans="1:14" x14ac:dyDescent="0.25">
      <c r="A783">
        <v>19660</v>
      </c>
      <c r="B783" t="s">
        <v>37</v>
      </c>
      <c r="C783" t="s">
        <v>40</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40</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40</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40</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40</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40</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40</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40</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40</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40</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40</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40</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40</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40</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40</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40</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40</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40</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37</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40</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40</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40</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40</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40</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40</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40</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40</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40</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40</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39</v>
      </c>
      <c r="D835" s="3">
        <v>70000</v>
      </c>
      <c r="E835">
        <v>0</v>
      </c>
      <c r="F835" t="s">
        <v>13</v>
      </c>
      <c r="G835" t="s">
        <v>21</v>
      </c>
      <c r="H835" t="s">
        <v>18</v>
      </c>
      <c r="I835">
        <v>1</v>
      </c>
      <c r="J835" t="s">
        <v>16</v>
      </c>
      <c r="K835" t="s">
        <v>32</v>
      </c>
      <c r="L835">
        <v>37</v>
      </c>
      <c r="M835" t="str">
        <f t="shared" ref="M835:M898" si="13">IF(L835&gt;55,"OLD", IF(L835&gt;=31,"Middle age",IF(L835&lt;31,"Adolescent","Invalid")))</f>
        <v>Middle age</v>
      </c>
      <c r="N835" t="s">
        <v>15</v>
      </c>
    </row>
    <row r="836" spans="1:14" x14ac:dyDescent="0.25">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40</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40</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37</v>
      </c>
      <c r="C843" t="s">
        <v>40</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40</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40</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40</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40</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40</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40</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40</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40</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40</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40</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40</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40</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40</v>
      </c>
      <c r="D868" s="3">
        <v>60000</v>
      </c>
      <c r="E868">
        <v>2</v>
      </c>
      <c r="F868" t="s">
        <v>27</v>
      </c>
      <c r="G868" t="s">
        <v>21</v>
      </c>
      <c r="H868" t="s">
        <v>15</v>
      </c>
      <c r="I868">
        <v>2</v>
      </c>
      <c r="J868" t="s">
        <v>47</v>
      </c>
      <c r="K868" t="s">
        <v>32</v>
      </c>
      <c r="L868">
        <v>55</v>
      </c>
      <c r="M868" t="str">
        <f t="shared" si="13"/>
        <v>Middle age</v>
      </c>
      <c r="N868" t="s">
        <v>18</v>
      </c>
    </row>
    <row r="869" spans="1:14" x14ac:dyDescent="0.25">
      <c r="A869">
        <v>26693</v>
      </c>
      <c r="B869" t="s">
        <v>37</v>
      </c>
      <c r="C869" t="s">
        <v>40</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40</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40</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40</v>
      </c>
      <c r="D873" s="3">
        <v>60000</v>
      </c>
      <c r="E873">
        <v>2</v>
      </c>
      <c r="F873" t="s">
        <v>27</v>
      </c>
      <c r="G873" t="s">
        <v>21</v>
      </c>
      <c r="H873" t="s">
        <v>15</v>
      </c>
      <c r="I873">
        <v>2</v>
      </c>
      <c r="J873" t="s">
        <v>47</v>
      </c>
      <c r="K873" t="s">
        <v>32</v>
      </c>
      <c r="L873">
        <v>55</v>
      </c>
      <c r="M873" t="str">
        <f t="shared" si="13"/>
        <v>Middle age</v>
      </c>
      <c r="N873" t="s">
        <v>18</v>
      </c>
    </row>
    <row r="874" spans="1:14" x14ac:dyDescent="0.25">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40</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40</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40</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40</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40</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40</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40</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40</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40</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40</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40</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40</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40</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40</v>
      </c>
      <c r="D899" s="3">
        <v>30000</v>
      </c>
      <c r="E899">
        <v>0</v>
      </c>
      <c r="F899" t="s">
        <v>29</v>
      </c>
      <c r="G899" t="s">
        <v>20</v>
      </c>
      <c r="H899" t="s">
        <v>18</v>
      </c>
      <c r="I899">
        <v>2</v>
      </c>
      <c r="J899" t="s">
        <v>16</v>
      </c>
      <c r="K899" t="s">
        <v>32</v>
      </c>
      <c r="L899">
        <v>28</v>
      </c>
      <c r="M899" t="str">
        <f t="shared" ref="M899:M962" si="14">IF(L899&gt;55,"OLD", IF(L899&gt;=31,"Middle age",IF(L899&lt;31,"Adolescent","Invalid")))</f>
        <v>Adolescent</v>
      </c>
      <c r="N899" t="s">
        <v>18</v>
      </c>
    </row>
    <row r="900" spans="1:14" x14ac:dyDescent="0.25">
      <c r="A900">
        <v>18066</v>
      </c>
      <c r="B900" t="s">
        <v>38</v>
      </c>
      <c r="C900" t="s">
        <v>40</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37</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37</v>
      </c>
      <c r="C902" t="s">
        <v>40</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40</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40</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40</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40</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40</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38</v>
      </c>
      <c r="C910" t="s">
        <v>40</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40</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40</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40</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40</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40</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38</v>
      </c>
      <c r="C918" t="s">
        <v>40</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40</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37</v>
      </c>
      <c r="C922" t="s">
        <v>40</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40</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40</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40</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40</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40</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40</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40</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40</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40</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40</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40</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40</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40</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40</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40</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40</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39</v>
      </c>
      <c r="D963" s="3">
        <v>120000</v>
      </c>
      <c r="E963">
        <v>2</v>
      </c>
      <c r="F963" t="s">
        <v>13</v>
      </c>
      <c r="G963" t="s">
        <v>28</v>
      </c>
      <c r="H963" t="s">
        <v>15</v>
      </c>
      <c r="I963">
        <v>3</v>
      </c>
      <c r="J963" t="s">
        <v>23</v>
      </c>
      <c r="K963" t="s">
        <v>32</v>
      </c>
      <c r="L963">
        <v>62</v>
      </c>
      <c r="M963" t="str">
        <f t="shared" ref="M963:M1001" si="15">IF(L963&gt;55,"OLD", IF(L963&gt;=31,"Middle age",IF(L963&lt;31,"Adolescent","Invalid")))</f>
        <v>OLD</v>
      </c>
      <c r="N963" t="s">
        <v>18</v>
      </c>
    </row>
    <row r="964" spans="1:14" x14ac:dyDescent="0.25">
      <c r="A964">
        <v>16813</v>
      </c>
      <c r="B964" t="s">
        <v>37</v>
      </c>
      <c r="C964" t="s">
        <v>40</v>
      </c>
      <c r="D964" s="3">
        <v>60000</v>
      </c>
      <c r="E964">
        <v>2</v>
      </c>
      <c r="F964" t="s">
        <v>19</v>
      </c>
      <c r="G964" t="s">
        <v>21</v>
      </c>
      <c r="H964" t="s">
        <v>15</v>
      </c>
      <c r="I964">
        <v>2</v>
      </c>
      <c r="J964" t="s">
        <v>47</v>
      </c>
      <c r="K964" t="s">
        <v>32</v>
      </c>
      <c r="L964">
        <v>55</v>
      </c>
      <c r="M964" t="str">
        <f t="shared" si="15"/>
        <v>Middle age</v>
      </c>
      <c r="N964" t="s">
        <v>18</v>
      </c>
    </row>
    <row r="965" spans="1:14" x14ac:dyDescent="0.25">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40</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40</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40</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40</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40</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40</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40</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40</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40</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37</v>
      </c>
      <c r="C983" t="s">
        <v>40</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40</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40</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40</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40</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38</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37</v>
      </c>
      <c r="C990" t="s">
        <v>40</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37</v>
      </c>
      <c r="C991" t="s">
        <v>40</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40</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40</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40</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40</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40</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40</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40</v>
      </c>
      <c r="D1001" s="3">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M8"/>
  <sheetViews>
    <sheetView showGridLines="0" workbookViewId="0">
      <selection activeCell="P9" sqref="P9"/>
    </sheetView>
  </sheetViews>
  <sheetFormatPr defaultRowHeight="15" x14ac:dyDescent="0.25"/>
  <sheetData>
    <row r="5" spans="2:13" ht="26.25" x14ac:dyDescent="0.4">
      <c r="B5" s="9"/>
      <c r="C5" s="9"/>
      <c r="D5" s="9"/>
      <c r="E5" s="9"/>
      <c r="F5" s="10" t="s">
        <v>51</v>
      </c>
      <c r="G5" s="8"/>
      <c r="H5" s="8"/>
      <c r="I5" s="8"/>
      <c r="J5" s="8"/>
      <c r="K5" s="8"/>
      <c r="L5" s="8"/>
      <c r="M5" s="8"/>
    </row>
    <row r="6" spans="2:13" x14ac:dyDescent="0.25">
      <c r="B6" s="9"/>
      <c r="C6" s="9"/>
      <c r="D6" s="9"/>
      <c r="E6" s="9"/>
      <c r="F6" s="8"/>
      <c r="G6" s="8"/>
      <c r="H6" s="8"/>
      <c r="I6" s="8"/>
      <c r="J6" s="8"/>
      <c r="K6" s="8"/>
      <c r="L6" s="8"/>
      <c r="M6" s="8"/>
    </row>
    <row r="7" spans="2:13" x14ac:dyDescent="0.25">
      <c r="B7" s="9"/>
      <c r="C7" s="9"/>
      <c r="D7" s="9"/>
      <c r="E7" s="9"/>
      <c r="F7" s="9"/>
      <c r="G7" s="9"/>
      <c r="H7" s="9"/>
      <c r="I7" s="9"/>
      <c r="J7" s="9"/>
      <c r="K7" s="9"/>
      <c r="L7" s="9"/>
      <c r="M7" s="9"/>
    </row>
    <row r="8" spans="2:13" x14ac:dyDescent="0.25">
      <c r="B8" s="9"/>
      <c r="C8" s="9"/>
      <c r="D8" s="9"/>
      <c r="E8" s="9"/>
      <c r="F8" s="9"/>
      <c r="G8" s="9"/>
      <c r="H8" s="9"/>
      <c r="I8" s="9"/>
      <c r="J8" s="9"/>
      <c r="K8" s="9"/>
      <c r="L8" s="9"/>
      <c r="M8"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6"/>
  <sheetViews>
    <sheetView workbookViewId="0">
      <selection activeCell="A77" sqref="A77"/>
    </sheetView>
  </sheetViews>
  <sheetFormatPr defaultRowHeight="15" x14ac:dyDescent="0.25"/>
  <cols>
    <col min="1" max="1" width="22.85546875" customWidth="1"/>
    <col min="2" max="2" width="16.28515625" customWidth="1"/>
    <col min="3" max="3" width="4" customWidth="1"/>
    <col min="4" max="4" width="11.28515625" customWidth="1"/>
  </cols>
  <sheetData>
    <row r="1" spans="1:4" x14ac:dyDescent="0.25">
      <c r="A1" s="5" t="s">
        <v>44</v>
      </c>
      <c r="B1" s="5" t="s">
        <v>45</v>
      </c>
    </row>
    <row r="2" spans="1:4" x14ac:dyDescent="0.25">
      <c r="A2" s="5" t="s">
        <v>42</v>
      </c>
      <c r="B2" t="s">
        <v>18</v>
      </c>
      <c r="C2" t="s">
        <v>15</v>
      </c>
      <c r="D2" t="s">
        <v>43</v>
      </c>
    </row>
    <row r="3" spans="1:4" x14ac:dyDescent="0.25">
      <c r="A3" s="6" t="s">
        <v>39</v>
      </c>
      <c r="B3" s="7">
        <v>60666.666666666664</v>
      </c>
      <c r="C3" s="7">
        <v>58461.538461538461</v>
      </c>
      <c r="D3" s="7">
        <v>59520</v>
      </c>
    </row>
    <row r="4" spans="1:4" x14ac:dyDescent="0.25">
      <c r="A4" s="6" t="s">
        <v>40</v>
      </c>
      <c r="B4" s="7">
        <v>66144.578313253005</v>
      </c>
      <c r="C4" s="7">
        <v>58730.158730158728</v>
      </c>
      <c r="D4" s="7">
        <v>62945.205479452052</v>
      </c>
    </row>
    <row r="5" spans="1:4" x14ac:dyDescent="0.25">
      <c r="A5" s="6" t="s">
        <v>43</v>
      </c>
      <c r="B5" s="7">
        <v>63846.153846153844</v>
      </c>
      <c r="C5" s="7">
        <v>58593.75</v>
      </c>
      <c r="D5" s="7">
        <v>61365.313653136531</v>
      </c>
    </row>
    <row r="24" spans="1:4" x14ac:dyDescent="0.25">
      <c r="A24" s="5" t="s">
        <v>46</v>
      </c>
      <c r="B24" s="5" t="s">
        <v>45</v>
      </c>
    </row>
    <row r="25" spans="1:4" x14ac:dyDescent="0.25">
      <c r="A25" s="5" t="s">
        <v>42</v>
      </c>
      <c r="B25" t="s">
        <v>18</v>
      </c>
      <c r="C25" t="s">
        <v>15</v>
      </c>
      <c r="D25" t="s">
        <v>43</v>
      </c>
    </row>
    <row r="26" spans="1:4" x14ac:dyDescent="0.25">
      <c r="A26" s="6" t="s">
        <v>16</v>
      </c>
      <c r="B26" s="4">
        <v>64</v>
      </c>
      <c r="C26" s="4">
        <v>78</v>
      </c>
      <c r="D26" s="4">
        <v>142</v>
      </c>
    </row>
    <row r="27" spans="1:4" x14ac:dyDescent="0.25">
      <c r="A27" s="6" t="s">
        <v>26</v>
      </c>
      <c r="B27" s="4">
        <v>17</v>
      </c>
      <c r="C27" s="4">
        <v>17</v>
      </c>
      <c r="D27" s="4">
        <v>34</v>
      </c>
    </row>
    <row r="28" spans="1:4" x14ac:dyDescent="0.25">
      <c r="A28" s="6" t="s">
        <v>22</v>
      </c>
      <c r="B28" s="4">
        <v>21</v>
      </c>
      <c r="C28" s="4">
        <v>25</v>
      </c>
      <c r="D28" s="4">
        <v>46</v>
      </c>
    </row>
    <row r="29" spans="1:4" x14ac:dyDescent="0.25">
      <c r="A29" s="6" t="s">
        <v>23</v>
      </c>
      <c r="B29" s="4">
        <v>15</v>
      </c>
      <c r="C29" s="4">
        <v>5</v>
      </c>
      <c r="D29" s="4">
        <v>20</v>
      </c>
    </row>
    <row r="30" spans="1:4" x14ac:dyDescent="0.25">
      <c r="A30" s="6" t="s">
        <v>47</v>
      </c>
      <c r="B30" s="4">
        <v>26</v>
      </c>
      <c r="C30" s="4">
        <v>3</v>
      </c>
      <c r="D30" s="4">
        <v>29</v>
      </c>
    </row>
    <row r="31" spans="1:4" x14ac:dyDescent="0.25">
      <c r="A31" s="6" t="s">
        <v>43</v>
      </c>
      <c r="B31" s="4">
        <v>143</v>
      </c>
      <c r="C31" s="4">
        <v>128</v>
      </c>
      <c r="D31" s="4">
        <v>271</v>
      </c>
    </row>
    <row r="43" spans="1:4" x14ac:dyDescent="0.25">
      <c r="A43" s="5" t="s">
        <v>46</v>
      </c>
      <c r="B43" s="5" t="s">
        <v>45</v>
      </c>
    </row>
    <row r="44" spans="1:4" x14ac:dyDescent="0.25">
      <c r="A44" s="5" t="s">
        <v>42</v>
      </c>
      <c r="B44" t="s">
        <v>18</v>
      </c>
      <c r="C44" t="s">
        <v>15</v>
      </c>
      <c r="D44" t="s">
        <v>43</v>
      </c>
    </row>
    <row r="45" spans="1:4" x14ac:dyDescent="0.25">
      <c r="A45" s="6" t="s">
        <v>48</v>
      </c>
      <c r="B45" s="4">
        <v>1</v>
      </c>
      <c r="C45" s="4">
        <v>5</v>
      </c>
      <c r="D45" s="4">
        <v>6</v>
      </c>
    </row>
    <row r="46" spans="1:4" x14ac:dyDescent="0.25">
      <c r="A46" s="6" t="s">
        <v>49</v>
      </c>
      <c r="B46" s="4">
        <v>90</v>
      </c>
      <c r="C46" s="4">
        <v>110</v>
      </c>
      <c r="D46" s="4">
        <v>200</v>
      </c>
    </row>
    <row r="47" spans="1:4" x14ac:dyDescent="0.25">
      <c r="A47" s="6" t="s">
        <v>50</v>
      </c>
      <c r="B47" s="4">
        <v>52</v>
      </c>
      <c r="C47" s="4">
        <v>13</v>
      </c>
      <c r="D47" s="4">
        <v>65</v>
      </c>
    </row>
    <row r="48" spans="1:4" x14ac:dyDescent="0.25">
      <c r="A48" s="6" t="s">
        <v>43</v>
      </c>
      <c r="B48" s="4">
        <v>143</v>
      </c>
      <c r="C48" s="4">
        <v>128</v>
      </c>
      <c r="D48" s="4">
        <v>271</v>
      </c>
    </row>
    <row r="58" spans="1:4" x14ac:dyDescent="0.25">
      <c r="A58" s="5" t="s">
        <v>46</v>
      </c>
      <c r="B58" s="5" t="s">
        <v>45</v>
      </c>
    </row>
    <row r="59" spans="1:4" x14ac:dyDescent="0.25">
      <c r="A59" s="5" t="s">
        <v>42</v>
      </c>
      <c r="B59" t="s">
        <v>18</v>
      </c>
      <c r="C59" t="s">
        <v>15</v>
      </c>
      <c r="D59" t="s">
        <v>43</v>
      </c>
    </row>
    <row r="60" spans="1:4" x14ac:dyDescent="0.25">
      <c r="A60" s="6">
        <v>25</v>
      </c>
      <c r="B60" s="4"/>
      <c r="C60" s="4">
        <v>1</v>
      </c>
      <c r="D60" s="4">
        <v>1</v>
      </c>
    </row>
    <row r="61" spans="1:4" x14ac:dyDescent="0.25">
      <c r="A61" s="6">
        <v>26</v>
      </c>
      <c r="B61" s="4"/>
      <c r="C61" s="4">
        <v>2</v>
      </c>
      <c r="D61" s="4">
        <v>2</v>
      </c>
    </row>
    <row r="62" spans="1:4" x14ac:dyDescent="0.25">
      <c r="A62" s="6">
        <v>27</v>
      </c>
      <c r="B62" s="4"/>
      <c r="C62" s="4">
        <v>1</v>
      </c>
      <c r="D62" s="4">
        <v>1</v>
      </c>
    </row>
    <row r="63" spans="1:4" x14ac:dyDescent="0.25">
      <c r="A63" s="6">
        <v>29</v>
      </c>
      <c r="B63" s="4"/>
      <c r="C63" s="4">
        <v>1</v>
      </c>
      <c r="D63" s="4">
        <v>1</v>
      </c>
    </row>
    <row r="64" spans="1:4" x14ac:dyDescent="0.25">
      <c r="A64" s="6">
        <v>30</v>
      </c>
      <c r="B64" s="4">
        <v>1</v>
      </c>
      <c r="C64" s="4"/>
      <c r="D64" s="4">
        <v>1</v>
      </c>
    </row>
    <row r="65" spans="1:4" x14ac:dyDescent="0.25">
      <c r="A65" s="6">
        <v>32</v>
      </c>
      <c r="B65" s="4">
        <v>3</v>
      </c>
      <c r="C65" s="4">
        <v>5</v>
      </c>
      <c r="D65" s="4">
        <v>8</v>
      </c>
    </row>
    <row r="66" spans="1:4" x14ac:dyDescent="0.25">
      <c r="A66" s="6">
        <v>33</v>
      </c>
      <c r="B66" s="4">
        <v>1</v>
      </c>
      <c r="C66" s="4">
        <v>4</v>
      </c>
      <c r="D66" s="4">
        <v>5</v>
      </c>
    </row>
    <row r="67" spans="1:4" x14ac:dyDescent="0.25">
      <c r="A67" s="6">
        <v>34</v>
      </c>
      <c r="B67" s="4">
        <v>4</v>
      </c>
      <c r="C67" s="4">
        <v>8</v>
      </c>
      <c r="D67" s="4">
        <v>12</v>
      </c>
    </row>
    <row r="68" spans="1:4" x14ac:dyDescent="0.25">
      <c r="A68" s="6">
        <v>35</v>
      </c>
      <c r="B68" s="4">
        <v>3</v>
      </c>
      <c r="C68" s="4">
        <v>10</v>
      </c>
      <c r="D68" s="4">
        <v>13</v>
      </c>
    </row>
    <row r="69" spans="1:4" x14ac:dyDescent="0.25">
      <c r="A69" s="6">
        <v>36</v>
      </c>
      <c r="B69" s="4">
        <v>3</v>
      </c>
      <c r="C69" s="4">
        <v>12</v>
      </c>
      <c r="D69" s="4">
        <v>15</v>
      </c>
    </row>
    <row r="70" spans="1:4" x14ac:dyDescent="0.25">
      <c r="A70" s="6">
        <v>37</v>
      </c>
      <c r="B70" s="4">
        <v>3</v>
      </c>
      <c r="C70" s="4">
        <v>11</v>
      </c>
      <c r="D70" s="4">
        <v>14</v>
      </c>
    </row>
    <row r="71" spans="1:4" x14ac:dyDescent="0.25">
      <c r="A71" s="6">
        <v>38</v>
      </c>
      <c r="B71" s="4">
        <v>2</v>
      </c>
      <c r="C71" s="4">
        <v>10</v>
      </c>
      <c r="D71" s="4">
        <v>12</v>
      </c>
    </row>
    <row r="72" spans="1:4" x14ac:dyDescent="0.25">
      <c r="A72" s="6">
        <v>39</v>
      </c>
      <c r="B72" s="4">
        <v>6</v>
      </c>
      <c r="C72" s="4">
        <v>2</v>
      </c>
      <c r="D72" s="4">
        <v>8</v>
      </c>
    </row>
    <row r="73" spans="1:4" x14ac:dyDescent="0.25">
      <c r="A73" s="6">
        <v>40</v>
      </c>
      <c r="B73" s="4">
        <v>13</v>
      </c>
      <c r="C73" s="4">
        <v>6</v>
      </c>
      <c r="D73" s="4">
        <v>19</v>
      </c>
    </row>
    <row r="74" spans="1:4" x14ac:dyDescent="0.25">
      <c r="A74" s="6">
        <v>41</v>
      </c>
      <c r="B74" s="4">
        <v>9</v>
      </c>
      <c r="C74" s="4">
        <v>2</v>
      </c>
      <c r="D74" s="4">
        <v>11</v>
      </c>
    </row>
    <row r="75" spans="1:4" x14ac:dyDescent="0.25">
      <c r="A75" s="6">
        <v>42</v>
      </c>
      <c r="B75" s="4">
        <v>10</v>
      </c>
      <c r="C75" s="4">
        <v>5</v>
      </c>
      <c r="D75" s="4">
        <v>15</v>
      </c>
    </row>
    <row r="76" spans="1:4" x14ac:dyDescent="0.25">
      <c r="A76" s="6">
        <v>43</v>
      </c>
      <c r="B76" s="4">
        <v>4</v>
      </c>
      <c r="C76" s="4">
        <v>9</v>
      </c>
      <c r="D76" s="4">
        <v>13</v>
      </c>
    </row>
    <row r="77" spans="1:4" x14ac:dyDescent="0.25">
      <c r="A77" s="6">
        <v>44</v>
      </c>
      <c r="B77" s="4">
        <v>3</v>
      </c>
      <c r="C77" s="4">
        <v>3</v>
      </c>
      <c r="D77" s="4">
        <v>6</v>
      </c>
    </row>
    <row r="78" spans="1:4" x14ac:dyDescent="0.25">
      <c r="A78" s="6">
        <v>45</v>
      </c>
      <c r="B78" s="4">
        <v>4</v>
      </c>
      <c r="C78" s="4">
        <v>3</v>
      </c>
      <c r="D78" s="4">
        <v>7</v>
      </c>
    </row>
    <row r="79" spans="1:4" x14ac:dyDescent="0.25">
      <c r="A79" s="6">
        <v>46</v>
      </c>
      <c r="B79" s="4">
        <v>5</v>
      </c>
      <c r="C79" s="4">
        <v>3</v>
      </c>
      <c r="D79" s="4">
        <v>8</v>
      </c>
    </row>
    <row r="80" spans="1:4" x14ac:dyDescent="0.25">
      <c r="A80" s="6">
        <v>47</v>
      </c>
      <c r="B80" s="4">
        <v>12</v>
      </c>
      <c r="C80" s="4">
        <v>7</v>
      </c>
      <c r="D80" s="4">
        <v>19</v>
      </c>
    </row>
    <row r="81" spans="1:4" x14ac:dyDescent="0.25">
      <c r="A81" s="6">
        <v>48</v>
      </c>
      <c r="B81" s="4">
        <v>4</v>
      </c>
      <c r="C81" s="4">
        <v>5</v>
      </c>
      <c r="D81" s="4">
        <v>9</v>
      </c>
    </row>
    <row r="82" spans="1:4" x14ac:dyDescent="0.25">
      <c r="A82" s="6">
        <v>50</v>
      </c>
      <c r="B82" s="4"/>
      <c r="C82" s="4">
        <v>1</v>
      </c>
      <c r="D82" s="4">
        <v>1</v>
      </c>
    </row>
    <row r="83" spans="1:4" x14ac:dyDescent="0.25">
      <c r="A83" s="6">
        <v>52</v>
      </c>
      <c r="B83" s="4"/>
      <c r="C83" s="4">
        <v>2</v>
      </c>
      <c r="D83" s="4">
        <v>2</v>
      </c>
    </row>
    <row r="84" spans="1:4" x14ac:dyDescent="0.25">
      <c r="A84" s="6">
        <v>53</v>
      </c>
      <c r="B84" s="4"/>
      <c r="C84" s="4">
        <v>2</v>
      </c>
      <c r="D84" s="4">
        <v>2</v>
      </c>
    </row>
    <row r="85" spans="1:4" x14ac:dyDescent="0.25">
      <c r="A85" s="6">
        <v>55</v>
      </c>
      <c r="B85" s="4">
        <v>1</v>
      </c>
      <c r="C85" s="4"/>
      <c r="D85" s="4">
        <v>1</v>
      </c>
    </row>
    <row r="86" spans="1:4" x14ac:dyDescent="0.25">
      <c r="A86" s="6">
        <v>56</v>
      </c>
      <c r="B86" s="4">
        <v>2</v>
      </c>
      <c r="C86" s="4"/>
      <c r="D86" s="4">
        <v>2</v>
      </c>
    </row>
    <row r="87" spans="1:4" x14ac:dyDescent="0.25">
      <c r="A87" s="6">
        <v>58</v>
      </c>
      <c r="B87" s="4">
        <v>1</v>
      </c>
      <c r="C87" s="4"/>
      <c r="D87" s="4">
        <v>1</v>
      </c>
    </row>
    <row r="88" spans="1:4" x14ac:dyDescent="0.25">
      <c r="A88" s="6">
        <v>59</v>
      </c>
      <c r="B88" s="4">
        <v>7</v>
      </c>
      <c r="C88" s="4"/>
      <c r="D88" s="4">
        <v>7</v>
      </c>
    </row>
    <row r="89" spans="1:4" x14ac:dyDescent="0.25">
      <c r="A89" s="6">
        <v>60</v>
      </c>
      <c r="B89" s="4">
        <v>3</v>
      </c>
      <c r="C89" s="4"/>
      <c r="D89" s="4">
        <v>3</v>
      </c>
    </row>
    <row r="90" spans="1:4" x14ac:dyDescent="0.25">
      <c r="A90" s="6">
        <v>61</v>
      </c>
      <c r="B90" s="4">
        <v>2</v>
      </c>
      <c r="C90" s="4"/>
      <c r="D90" s="4">
        <v>2</v>
      </c>
    </row>
    <row r="91" spans="1:4" x14ac:dyDescent="0.25">
      <c r="A91" s="6">
        <v>62</v>
      </c>
      <c r="B91" s="4">
        <v>3</v>
      </c>
      <c r="C91" s="4"/>
      <c r="D91" s="4">
        <v>3</v>
      </c>
    </row>
    <row r="92" spans="1:4" x14ac:dyDescent="0.25">
      <c r="A92" s="6">
        <v>63</v>
      </c>
      <c r="B92" s="4">
        <v>4</v>
      </c>
      <c r="C92" s="4">
        <v>1</v>
      </c>
      <c r="D92" s="4">
        <v>5</v>
      </c>
    </row>
    <row r="93" spans="1:4" x14ac:dyDescent="0.25">
      <c r="A93" s="6">
        <v>64</v>
      </c>
      <c r="B93" s="4">
        <v>6</v>
      </c>
      <c r="C93" s="4">
        <v>3</v>
      </c>
      <c r="D93" s="4">
        <v>9</v>
      </c>
    </row>
    <row r="94" spans="1:4" x14ac:dyDescent="0.25">
      <c r="A94" s="6">
        <v>65</v>
      </c>
      <c r="B94" s="4">
        <v>4</v>
      </c>
      <c r="C94" s="4">
        <v>1</v>
      </c>
      <c r="D94" s="4">
        <v>5</v>
      </c>
    </row>
    <row r="95" spans="1:4" x14ac:dyDescent="0.25">
      <c r="A95" s="6">
        <v>66</v>
      </c>
      <c r="B95" s="4">
        <v>6</v>
      </c>
      <c r="C95" s="4">
        <v>4</v>
      </c>
      <c r="D95" s="4">
        <v>10</v>
      </c>
    </row>
    <row r="96" spans="1:4" x14ac:dyDescent="0.25">
      <c r="A96" s="6">
        <v>67</v>
      </c>
      <c r="B96" s="4">
        <v>3</v>
      </c>
      <c r="C96" s="4">
        <v>1</v>
      </c>
      <c r="D96" s="4">
        <v>4</v>
      </c>
    </row>
    <row r="97" spans="1:4" x14ac:dyDescent="0.25">
      <c r="A97" s="6">
        <v>68</v>
      </c>
      <c r="B97" s="4">
        <v>1</v>
      </c>
      <c r="C97" s="4"/>
      <c r="D97" s="4">
        <v>1</v>
      </c>
    </row>
    <row r="98" spans="1:4" x14ac:dyDescent="0.25">
      <c r="A98" s="6">
        <v>69</v>
      </c>
      <c r="B98" s="4">
        <v>3</v>
      </c>
      <c r="C98" s="4"/>
      <c r="D98" s="4">
        <v>3</v>
      </c>
    </row>
    <row r="99" spans="1:4" x14ac:dyDescent="0.25">
      <c r="A99" s="6">
        <v>70</v>
      </c>
      <c r="B99" s="4">
        <v>3</v>
      </c>
      <c r="C99" s="4">
        <v>1</v>
      </c>
      <c r="D99" s="4">
        <v>4</v>
      </c>
    </row>
    <row r="100" spans="1:4" x14ac:dyDescent="0.25">
      <c r="A100" s="6">
        <v>71</v>
      </c>
      <c r="B100" s="4">
        <v>1</v>
      </c>
      <c r="C100" s="4"/>
      <c r="D100" s="4">
        <v>1</v>
      </c>
    </row>
    <row r="101" spans="1:4" x14ac:dyDescent="0.25">
      <c r="A101" s="6">
        <v>72</v>
      </c>
      <c r="B101" s="4"/>
      <c r="C101" s="4">
        <v>1</v>
      </c>
      <c r="D101" s="4">
        <v>1</v>
      </c>
    </row>
    <row r="102" spans="1:4" x14ac:dyDescent="0.25">
      <c r="A102" s="6">
        <v>73</v>
      </c>
      <c r="B102" s="4">
        <v>1</v>
      </c>
      <c r="C102" s="4"/>
      <c r="D102" s="4">
        <v>1</v>
      </c>
    </row>
    <row r="103" spans="1:4" x14ac:dyDescent="0.25">
      <c r="A103" s="6">
        <v>78</v>
      </c>
      <c r="B103" s="4"/>
      <c r="C103" s="4">
        <v>1</v>
      </c>
      <c r="D103" s="4">
        <v>1</v>
      </c>
    </row>
    <row r="104" spans="1:4" x14ac:dyDescent="0.25">
      <c r="A104" s="6">
        <v>80</v>
      </c>
      <c r="B104" s="4">
        <v>1</v>
      </c>
      <c r="C104" s="4"/>
      <c r="D104" s="4">
        <v>1</v>
      </c>
    </row>
    <row r="105" spans="1:4" x14ac:dyDescent="0.25">
      <c r="A105" s="6">
        <v>89</v>
      </c>
      <c r="B105" s="4">
        <v>1</v>
      </c>
      <c r="C105" s="4"/>
      <c r="D105" s="4">
        <v>1</v>
      </c>
    </row>
    <row r="106" spans="1:4" x14ac:dyDescent="0.25">
      <c r="A106" s="6" t="s">
        <v>43</v>
      </c>
      <c r="B106" s="4">
        <v>143</v>
      </c>
      <c r="C106" s="4">
        <v>128</v>
      </c>
      <c r="D106" s="4">
        <v>271</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2023-05-15T13:42:44Z</dcterms:modified>
</cp:coreProperties>
</file>