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Распределительные щиты\"/>
    </mc:Choice>
  </mc:AlternateContent>
  <xr:revisionPtr revIDLastSave="0" documentId="13_ncr:1_{03E96F85-F977-4B5C-815B-DA041BDF8D3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3" i="1"/>
</calcChain>
</file>

<file path=xl/sharedStrings.xml><?xml version="1.0" encoding="utf-8"?>
<sst xmlns="http://schemas.openxmlformats.org/spreadsheetml/2006/main" count="21" uniqueCount="17">
  <si>
    <t>Артикул/Раздел</t>
  </si>
  <si>
    <t>Номенклатура</t>
  </si>
  <si>
    <t>Количество</t>
  </si>
  <si>
    <t>Цена</t>
  </si>
  <si>
    <t>Сумма</t>
  </si>
  <si>
    <t>ЩЭ-6кв</t>
  </si>
  <si>
    <t>mcb4763-2-50C-pro</t>
  </si>
  <si>
    <t>Авт. выкл. 2P 50А (C) 4,5kA ВА 47-63 EKF</t>
  </si>
  <si>
    <t>шт</t>
  </si>
  <si>
    <t>sn0-125-14-d</t>
  </si>
  <si>
    <t>Шина "0" N (8x12мм) 14 отв. латунь синий изолятор на DIN-рейку EKF</t>
  </si>
  <si>
    <t>S63263</t>
  </si>
  <si>
    <t>Выкл. нагрузки 2P 63А ВН-63N EKF PROxima</t>
  </si>
  <si>
    <t>y870m</t>
  </si>
  <si>
    <t>Ответвит. сжим (орех) У870М (95-150 мм2; 16-50 мм2) StreamLine</t>
  </si>
  <si>
    <t>mb28-v-6</t>
  </si>
  <si>
    <t>Щит этажный 6 кв. (1000х950х150) EKF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</si>
</sst>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8D18EFE6-4613-4B76-91B4-D8E3CEB8BD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G3" sqref="G3"/>
    </sheetView>
  </sheetViews>
  <sheetFormatPr defaultRowHeight="15" x14ac:dyDescent="0.25"/>
  <cols>
    <col min="3" max="3" width="44.140625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x14ac:dyDescent="0.25">
      <c r="B2" s="1"/>
      <c r="C2" s="1" t="s">
        <v>5</v>
      </c>
      <c r="D2" s="2">
        <v>1</v>
      </c>
      <c r="E2" s="3"/>
      <c r="F2" s="3"/>
      <c r="G2" s="4">
        <f>SUM(G3:G7)</f>
        <v>26607</v>
      </c>
    </row>
    <row r="3" spans="2:7" ht="23.25" customHeight="1" x14ac:dyDescent="0.25">
      <c r="B3" s="5" t="s">
        <v>6</v>
      </c>
      <c r="C3" s="5" t="s">
        <v>7</v>
      </c>
      <c r="D3" s="6">
        <v>6</v>
      </c>
      <c r="E3" s="7" t="s">
        <v>8</v>
      </c>
      <c r="F3" s="8">
        <v>589.26</v>
      </c>
      <c r="G3" s="4">
        <f>F3*D3</f>
        <v>3535.56</v>
      </c>
    </row>
    <row r="4" spans="2:7" ht="23.25" customHeight="1" x14ac:dyDescent="0.25">
      <c r="B4" s="5" t="s">
        <v>9</v>
      </c>
      <c r="C4" s="5" t="s">
        <v>10</v>
      </c>
      <c r="D4" s="6">
        <v>1</v>
      </c>
      <c r="E4" s="7" t="s">
        <v>8</v>
      </c>
      <c r="F4" s="8">
        <v>390.77</v>
      </c>
      <c r="G4" s="4">
        <f t="shared" ref="G4:G7" si="0">F4*D4</f>
        <v>390.77</v>
      </c>
    </row>
    <row r="5" spans="2:7" ht="15" customHeight="1" x14ac:dyDescent="0.25">
      <c r="B5" s="5" t="s">
        <v>11</v>
      </c>
      <c r="C5" s="5" t="s">
        <v>12</v>
      </c>
      <c r="D5" s="6">
        <v>6</v>
      </c>
      <c r="E5" s="7" t="s">
        <v>8</v>
      </c>
      <c r="F5" s="8">
        <v>674.67</v>
      </c>
      <c r="G5" s="4">
        <f t="shared" si="0"/>
        <v>4048.0199999999995</v>
      </c>
    </row>
    <row r="6" spans="2:7" ht="15" customHeight="1" x14ac:dyDescent="0.25">
      <c r="B6" s="5" t="s">
        <v>13</v>
      </c>
      <c r="C6" s="5" t="s">
        <v>14</v>
      </c>
      <c r="D6" s="6">
        <v>5</v>
      </c>
      <c r="E6" s="7" t="s">
        <v>8</v>
      </c>
      <c r="F6" s="8">
        <v>546.91999999999996</v>
      </c>
      <c r="G6" s="4">
        <f t="shared" si="0"/>
        <v>2734.6</v>
      </c>
    </row>
    <row r="7" spans="2:7" ht="15" customHeight="1" x14ac:dyDescent="0.25">
      <c r="B7" s="5" t="s">
        <v>15</v>
      </c>
      <c r="C7" s="5" t="s">
        <v>16</v>
      </c>
      <c r="D7" s="6">
        <v>1</v>
      </c>
      <c r="E7" s="7" t="s">
        <v>8</v>
      </c>
      <c r="F7" s="4">
        <v>15898.05</v>
      </c>
      <c r="G7" s="4">
        <f t="shared" si="0"/>
        <v>15898.05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2024-03-23T17:10:31Z</dcterms:modified>
</cp:coreProperties>
</file>