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Распределительные щиты\"/>
    </mc:Choice>
  </mc:AlternateContent>
  <xr:revisionPtr revIDLastSave="0" documentId="13_ncr:1_{86C9E921-0BBA-4326-B166-E4B0A5E2CC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<sst xmlns="http://schemas.openxmlformats.org/spreadsheetml/2006/main" count="42" uniqueCount="31">
  <si>
    <t>Артикул/Раздел</t>
  </si>
  <si>
    <t>Номенклатура</t>
  </si>
  <si>
    <t>Количество</t>
  </si>
  <si>
    <t>Цена</t>
  </si>
  <si>
    <t>Сумма</t>
  </si>
  <si>
    <t>ЩЗА-1</t>
  </si>
  <si>
    <t>mb24-1</t>
  </si>
  <si>
    <t>ЩМПг- 40.30.22 (ЩРНМ-1) IP54 EKF PROxima</t>
  </si>
  <si>
    <t>шт</t>
  </si>
  <si>
    <t>sn0-63-10-dz</t>
  </si>
  <si>
    <t>Шина "0" N (6x9мм) 10 отв. латунь желтый изолятор на DIN-рейку EKF</t>
  </si>
  <si>
    <t>sn0-63-10-d</t>
  </si>
  <si>
    <t>Шина "0" N (6x9мм) 10 отв. латунь синий изолятор на DIN-рейку EKF</t>
  </si>
  <si>
    <t>adr-30</t>
  </si>
  <si>
    <t>DIN-рейка перфорир. (300мм.) EKF PROxima</t>
  </si>
  <si>
    <t>ahdw-211</t>
  </si>
  <si>
    <t>Зажим на DIN-рейку 1 винт HDW-211 EKF PROxima</t>
  </si>
  <si>
    <t>S63125</t>
  </si>
  <si>
    <t>Выкл. нагрузки 1P 25А ВН-63N EKF PROxima</t>
  </si>
  <si>
    <t>DA32-16-30-pro</t>
  </si>
  <si>
    <t>АД-32 1P+N 16А (С) 30мА тип (АС) эл. 4,5кА EKF PROxima</t>
  </si>
  <si>
    <t>plc-pg-25</t>
  </si>
  <si>
    <t>Сальник PG25 IP54 (100 шт) d отв. 31 мм / d провод. 16-21 мм EKF PROxima</t>
  </si>
  <si>
    <t>plc-pg-21</t>
  </si>
  <si>
    <t>Сальник PG21 IP54 (100 шт) d отв. 28 мм / d провод. 13-18 мм EKF PROxima</t>
  </si>
  <si>
    <t>EFR16-029-30-54</t>
  </si>
  <si>
    <t>Мурманск Розетка 1-местная 16А с зазем.с кр. IP54 сер. с защ. штор. EKF</t>
  </si>
  <si>
    <t>an-1-04</t>
  </si>
  <si>
    <t>Наклейка "Земля" (d20мм.) EKF PROxima</t>
  </si>
  <si>
    <t>an-1-02</t>
  </si>
  <si>
    <t>Наклейка "Молния" (25х25х25мм.) EKF PROxima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</si>
</sst>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204CA7BC-60B6-4693-B146-7FC942609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workbookViewId="0">
      <selection activeCell="G3" sqref="G3"/>
    </sheetView>
  </sheetViews>
  <sheetFormatPr defaultRowHeight="15" x14ac:dyDescent="0.25"/>
  <cols>
    <col min="3" max="3" width="33.42578125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x14ac:dyDescent="0.25">
      <c r="B2" s="1"/>
      <c r="C2" s="1" t="s">
        <v>5</v>
      </c>
      <c r="D2" s="2">
        <v>1</v>
      </c>
      <c r="E2" s="3"/>
      <c r="F2" s="3"/>
      <c r="G2" s="4">
        <f>SUM(G3:G14)</f>
        <v>10682.579999999998</v>
      </c>
    </row>
    <row r="3" spans="2:7" ht="15" customHeight="1" x14ac:dyDescent="0.25">
      <c r="B3" s="5" t="s">
        <v>6</v>
      </c>
      <c r="C3" s="5" t="s">
        <v>7</v>
      </c>
      <c r="D3" s="6">
        <v>1</v>
      </c>
      <c r="E3" s="7" t="s">
        <v>8</v>
      </c>
      <c r="F3" s="4">
        <v>8212.7900000000009</v>
      </c>
      <c r="G3" s="4">
        <f>F3*D3</f>
        <v>8212.7900000000009</v>
      </c>
    </row>
    <row r="4" spans="2:7" ht="23.25" customHeight="1" x14ac:dyDescent="0.25">
      <c r="B4" s="5" t="s">
        <v>9</v>
      </c>
      <c r="C4" s="5" t="s">
        <v>10</v>
      </c>
      <c r="D4" s="6">
        <v>1</v>
      </c>
      <c r="E4" s="7" t="s">
        <v>8</v>
      </c>
      <c r="F4" s="8">
        <v>168.99</v>
      </c>
      <c r="G4" s="4">
        <f t="shared" ref="G4:G14" si="0">F4*D4</f>
        <v>168.99</v>
      </c>
    </row>
    <row r="5" spans="2:7" ht="23.25" customHeight="1" x14ac:dyDescent="0.25">
      <c r="B5" s="5" t="s">
        <v>11</v>
      </c>
      <c r="C5" s="5" t="s">
        <v>12</v>
      </c>
      <c r="D5" s="6">
        <v>1</v>
      </c>
      <c r="E5" s="7" t="s">
        <v>8</v>
      </c>
      <c r="F5" s="8">
        <v>131.63</v>
      </c>
      <c r="G5" s="4">
        <f t="shared" si="0"/>
        <v>131.63</v>
      </c>
    </row>
    <row r="6" spans="2:7" ht="15" customHeight="1" x14ac:dyDescent="0.25">
      <c r="B6" s="5" t="s">
        <v>13</v>
      </c>
      <c r="C6" s="5" t="s">
        <v>14</v>
      </c>
      <c r="D6" s="6">
        <v>1</v>
      </c>
      <c r="E6" s="7" t="s">
        <v>8</v>
      </c>
      <c r="F6" s="8">
        <v>57.08</v>
      </c>
      <c r="G6" s="4">
        <f t="shared" si="0"/>
        <v>57.08</v>
      </c>
    </row>
    <row r="7" spans="2:7" ht="15" customHeight="1" x14ac:dyDescent="0.25">
      <c r="B7" s="5" t="s">
        <v>15</v>
      </c>
      <c r="C7" s="5" t="s">
        <v>16</v>
      </c>
      <c r="D7" s="6">
        <v>2</v>
      </c>
      <c r="E7" s="7" t="s">
        <v>8</v>
      </c>
      <c r="F7" s="8">
        <v>26.33</v>
      </c>
      <c r="G7" s="4">
        <f t="shared" si="0"/>
        <v>52.66</v>
      </c>
    </row>
    <row r="8" spans="2:7" ht="15" customHeight="1" x14ac:dyDescent="0.25">
      <c r="B8" s="5" t="s">
        <v>17</v>
      </c>
      <c r="C8" s="5" t="s">
        <v>18</v>
      </c>
      <c r="D8" s="6">
        <v>1</v>
      </c>
      <c r="E8" s="7" t="s">
        <v>8</v>
      </c>
      <c r="F8" s="8">
        <v>301.33</v>
      </c>
      <c r="G8" s="4">
        <f t="shared" si="0"/>
        <v>301.33</v>
      </c>
    </row>
    <row r="9" spans="2:7" ht="23.25" customHeight="1" x14ac:dyDescent="0.25">
      <c r="B9" s="5" t="s">
        <v>19</v>
      </c>
      <c r="C9" s="5" t="s">
        <v>20</v>
      </c>
      <c r="D9" s="6">
        <v>1</v>
      </c>
      <c r="E9" s="7" t="s">
        <v>8</v>
      </c>
      <c r="F9" s="4">
        <v>1364.25</v>
      </c>
      <c r="G9" s="4">
        <f t="shared" si="0"/>
        <v>1364.25</v>
      </c>
    </row>
    <row r="10" spans="2:7" ht="15" customHeight="1" x14ac:dyDescent="0.25">
      <c r="B10" s="5" t="s">
        <v>21</v>
      </c>
      <c r="C10" s="5" t="s">
        <v>22</v>
      </c>
      <c r="D10" s="6">
        <v>1</v>
      </c>
      <c r="E10" s="7" t="s">
        <v>8</v>
      </c>
      <c r="F10" s="8">
        <v>43.39</v>
      </c>
      <c r="G10" s="4">
        <f t="shared" si="0"/>
        <v>43.39</v>
      </c>
    </row>
    <row r="11" spans="2:7" ht="15" customHeight="1" x14ac:dyDescent="0.25">
      <c r="B11" s="5" t="s">
        <v>23</v>
      </c>
      <c r="C11" s="5" t="s">
        <v>24</v>
      </c>
      <c r="D11" s="6">
        <v>1</v>
      </c>
      <c r="E11" s="7" t="s">
        <v>8</v>
      </c>
      <c r="F11" s="8">
        <v>43.48</v>
      </c>
      <c r="G11" s="4">
        <f t="shared" si="0"/>
        <v>43.48</v>
      </c>
    </row>
    <row r="12" spans="2:7" ht="23.25" customHeight="1" x14ac:dyDescent="0.25">
      <c r="B12" s="5" t="s">
        <v>25</v>
      </c>
      <c r="C12" s="5" t="s">
        <v>26</v>
      </c>
      <c r="D12" s="6">
        <v>1</v>
      </c>
      <c r="E12" s="7" t="s">
        <v>8</v>
      </c>
      <c r="F12" s="8">
        <v>299.02999999999997</v>
      </c>
      <c r="G12" s="4">
        <f t="shared" si="0"/>
        <v>299.02999999999997</v>
      </c>
    </row>
    <row r="13" spans="2:7" ht="15" customHeight="1" x14ac:dyDescent="0.25">
      <c r="B13" s="5" t="s">
        <v>27</v>
      </c>
      <c r="C13" s="5" t="s">
        <v>28</v>
      </c>
      <c r="D13" s="6">
        <v>1</v>
      </c>
      <c r="E13" s="7" t="s">
        <v>8</v>
      </c>
      <c r="F13" s="8">
        <v>3.9</v>
      </c>
      <c r="G13" s="4">
        <f t="shared" si="0"/>
        <v>3.9</v>
      </c>
    </row>
    <row r="14" spans="2:7" ht="15" customHeight="1" x14ac:dyDescent="0.25">
      <c r="B14" s="5" t="s">
        <v>29</v>
      </c>
      <c r="C14" s="5" t="s">
        <v>30</v>
      </c>
      <c r="D14" s="6">
        <v>1</v>
      </c>
      <c r="E14" s="7" t="s">
        <v>8</v>
      </c>
      <c r="F14" s="8">
        <v>4.05</v>
      </c>
      <c r="G14" s="4">
        <f t="shared" si="0"/>
        <v>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2024-03-24T14:30:17Z</dcterms:modified>
</cp:coreProperties>
</file>