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n" sheetId="1" r:id="rId4"/>
    <sheet state="visible" name="Liste" sheetId="2" r:id="rId5"/>
    <sheet state="visible" name="Liste 2" sheetId="3" r:id="rId6"/>
    <sheet state="visible" name="Tabelle1" sheetId="4" r:id="rId7"/>
  </sheets>
  <definedNames/>
  <calcPr/>
</workbook>
</file>

<file path=xl/sharedStrings.xml><?xml version="1.0" encoding="utf-8"?>
<sst xmlns="http://schemas.openxmlformats.org/spreadsheetml/2006/main" count="3361" uniqueCount="629">
  <si>
    <t>Projekt Klauenerziehung</t>
  </si>
  <si>
    <t>2020-2025</t>
  </si>
  <si>
    <t>Nr.</t>
  </si>
  <si>
    <t>Name</t>
  </si>
  <si>
    <t>Rasse</t>
  </si>
  <si>
    <t>Ohrmarke</t>
  </si>
  <si>
    <t>Kurz-nummer</t>
  </si>
  <si>
    <t>Geburts-datum</t>
  </si>
  <si>
    <t>belegt am</t>
  </si>
  <si>
    <t>Soll- Abkalbedatum</t>
  </si>
  <si>
    <t>1. Abkalbung</t>
  </si>
  <si>
    <t>2. Abkalbung</t>
  </si>
  <si>
    <t>3. Abkalbung</t>
  </si>
  <si>
    <t>4. Abkalbung</t>
  </si>
  <si>
    <t>Abgang</t>
  </si>
  <si>
    <t>Kontrolltermin</t>
  </si>
  <si>
    <t>Haltung zwischen den Kontrollterminen</t>
  </si>
  <si>
    <t>Abgangs-datum</t>
  </si>
  <si>
    <t>Abgangsgrund</t>
  </si>
  <si>
    <t>Datum</t>
  </si>
  <si>
    <t>Alter in Tagen</t>
  </si>
  <si>
    <t>Weide</t>
  </si>
  <si>
    <t>Haltung im Stall</t>
  </si>
  <si>
    <t>Fütterung bei Stallhaltung</t>
  </si>
  <si>
    <t>Behandlungen</t>
  </si>
  <si>
    <t>Lineare Beinstellung</t>
  </si>
  <si>
    <t>Zehenachse</t>
  </si>
  <si>
    <t>Bodenweite</t>
  </si>
  <si>
    <t>Trachtenhöhe</t>
  </si>
  <si>
    <t xml:space="preserve">Gewicht </t>
  </si>
  <si>
    <t>rechts</t>
  </si>
  <si>
    <t>links</t>
  </si>
  <si>
    <t>Junia</t>
  </si>
  <si>
    <t>FV</t>
  </si>
  <si>
    <t>068836868</t>
  </si>
  <si>
    <t>8836</t>
  </si>
  <si>
    <t>Mitte April bis Ende Juli</t>
  </si>
  <si>
    <t>ab Mitte Juli RFS (Gummimatte, Tiefstreu bzw. Liegebox)</t>
  </si>
  <si>
    <t>GF-Mischung (40% GS, 30% MS, 30 % Heu) u. KF</t>
  </si>
  <si>
    <t>RFS (Gummimatte u. Liegebox)</t>
  </si>
  <si>
    <t>9.2. Zwischenklauengeschwür</t>
  </si>
  <si>
    <t>01.09.2021, akute Euterentzündung</t>
  </si>
  <si>
    <t>Safira</t>
  </si>
  <si>
    <t>NZ-HF</t>
  </si>
  <si>
    <t>068841568</t>
  </si>
  <si>
    <t>8841</t>
  </si>
  <si>
    <t>Mitte Juli RFS u. RVS (Tiefstreu, Gummi); Mutterkuh</t>
  </si>
  <si>
    <t xml:space="preserve">GF-Mischung (50% GS, 50 % Heu) </t>
  </si>
  <si>
    <t>3.9. 2020 - Lungenentzündung</t>
  </si>
  <si>
    <t>RVS (Tiefstreu, Gummi); Mutterkuh</t>
  </si>
  <si>
    <t>ab 9.5. Vollweide</t>
  </si>
  <si>
    <t>ab 25.4. bis 9.5. Auslauf mit Weide und Laufstall (Tiefstreu)</t>
  </si>
  <si>
    <t>bis 9.5. Grundfuttermischung u. Futterreste</t>
  </si>
  <si>
    <t>Vollweide bis 15.8.2022</t>
  </si>
  <si>
    <t>ab 25.8. Laufstall Abkalbestall bzw. RFS (Tiefstreu)</t>
  </si>
  <si>
    <t>RFS (Tiefstreu u. Gummimatte)</t>
  </si>
  <si>
    <t>8.1.2023, Stillbrunst, Azyklie</t>
  </si>
  <si>
    <t>ab 3.5.2023</t>
  </si>
  <si>
    <t>RFS (Tiefstreu u. Gummimatte), ab Ende März bis 3.5. Kälberauslauf</t>
  </si>
  <si>
    <t xml:space="preserve">bis 3.5. GF-Mischung (50% GS, 50 % Heu) </t>
  </si>
  <si>
    <t>n.a.</t>
  </si>
  <si>
    <t>Picara</t>
  </si>
  <si>
    <t>LL-HF</t>
  </si>
  <si>
    <t>895505268</t>
  </si>
  <si>
    <t>5505</t>
  </si>
  <si>
    <t>Überzahl</t>
  </si>
  <si>
    <t>Ukusa</t>
  </si>
  <si>
    <t>NZ-HFxHF</t>
  </si>
  <si>
    <t>895516568</t>
  </si>
  <si>
    <t>5516</t>
  </si>
  <si>
    <t>unfruchtbar</t>
  </si>
  <si>
    <t>Mitte April bis Ende August</t>
  </si>
  <si>
    <t>ab Ende August RFS (Gummimatte, Tiefstreu bzw. Liegebox)</t>
  </si>
  <si>
    <t>Nadel</t>
  </si>
  <si>
    <t>HF</t>
  </si>
  <si>
    <t>895517668</t>
  </si>
  <si>
    <t>5517</t>
  </si>
  <si>
    <t>Notschlachtung, Fußverletzung</t>
  </si>
  <si>
    <t>19.5.2021, Zwischenklauengeschwür</t>
  </si>
  <si>
    <t>Nirina</t>
  </si>
  <si>
    <t>LL-HFxHF</t>
  </si>
  <si>
    <t>648780368</t>
  </si>
  <si>
    <t>8780</t>
  </si>
  <si>
    <t>Mitte April bis Anfang Oktober</t>
  </si>
  <si>
    <t>ab Anfang Oktober RFS (Gummimatte, Tiefstreu bzw. Liegebox)</t>
  </si>
  <si>
    <t>Gilda</t>
  </si>
  <si>
    <t>648784768</t>
  </si>
  <si>
    <t>8784</t>
  </si>
  <si>
    <t xml:space="preserve">25.10.2020, Schwergeburt </t>
  </si>
  <si>
    <t>15.10.2021, Schwergeburt</t>
  </si>
  <si>
    <t>geschnitten b. nächsten Termin</t>
  </si>
  <si>
    <t>Violetta</t>
  </si>
  <si>
    <t>033260869</t>
  </si>
  <si>
    <t>3260</t>
  </si>
  <si>
    <t>verworfen</t>
  </si>
  <si>
    <t>Abortus</t>
  </si>
  <si>
    <t>12.5.21, Azyklie, 27.5. u. 19.6., Zwischenklauengeschwür</t>
  </si>
  <si>
    <t>8.1.2023, Zwischenklauengeschwür, Mortellaro</t>
  </si>
  <si>
    <t>Holla</t>
  </si>
  <si>
    <t>360239468</t>
  </si>
  <si>
    <t>0239</t>
  </si>
  <si>
    <t>Mitte April bis Mitte Oktober</t>
  </si>
  <si>
    <t>ab Mitte Oktober JVS (Beton, Tretmist)</t>
  </si>
  <si>
    <t>Grassilage, Heu u. Futterreste</t>
  </si>
  <si>
    <t>31.8.2020, Stillbrunst, Azyklie</t>
  </si>
  <si>
    <t>JVS (Beton, Tretmist)</t>
  </si>
  <si>
    <t>JVS (Beton, Tretmist), ab Ende März RFS (Tiefstreu u. Gummimatte)</t>
  </si>
  <si>
    <t>Riana</t>
  </si>
  <si>
    <t>360229268</t>
  </si>
  <si>
    <t>0229</t>
  </si>
  <si>
    <t>ab Anfang Jänner RFS (Tiefstreu u. Gummimatte)</t>
  </si>
  <si>
    <t>Futterreste (40% GS, 30% MS, 30 % Heu)</t>
  </si>
  <si>
    <t>RFS (Tiefstreu u. Gummimatte), ab 9.3. (Gummimatte, Liegebox)</t>
  </si>
  <si>
    <t>18.3.2021, Lungenentzündung</t>
  </si>
  <si>
    <t>Piggi</t>
  </si>
  <si>
    <t>360230468</t>
  </si>
  <si>
    <t>0230</t>
  </si>
  <si>
    <t>RFS (Tiefstreu u. Gummimatte), ab 2.3. (Gummimatte, Liegebox)</t>
  </si>
  <si>
    <t>26.5.2022, Stillbrunst, Azyklie</t>
  </si>
  <si>
    <t>Horny</t>
  </si>
  <si>
    <t>360231568</t>
  </si>
  <si>
    <t>0231</t>
  </si>
  <si>
    <t>ab Mitte Dezember RFS (Tiefstreu, Gummimatte, Liegebox)</t>
  </si>
  <si>
    <t>RFS (Gummimatte, Liegebox)</t>
  </si>
  <si>
    <t>12.5.2021, Zwischenklauengeschwür</t>
  </si>
  <si>
    <t>keine Kontrolle-trächtig</t>
  </si>
  <si>
    <t>3.2.22 - Nachgeburtsverhalten;                                  15.2.22 u. 1.3.22 - Gebärmutterentzündung</t>
  </si>
  <si>
    <t>19.1.2023, Milchfieber, Nachgeburtsverhalten</t>
  </si>
  <si>
    <t>25.1.2023, Gebärmutterentzündung</t>
  </si>
  <si>
    <t>Gisa</t>
  </si>
  <si>
    <t>895521368</t>
  </si>
  <si>
    <t>5521</t>
  </si>
  <si>
    <t>RFS (Tiefstreu u. Gummimatte), ab 30.3. (Gummimatte, Liegebox)</t>
  </si>
  <si>
    <t>26.3.2021, Schwergeburt</t>
  </si>
  <si>
    <t>Else</t>
  </si>
  <si>
    <t>895522368</t>
  </si>
  <si>
    <t>5522</t>
  </si>
  <si>
    <t>Nabelbruch</t>
  </si>
  <si>
    <t>RFS (Tiefstreu u. Gummimatte), ab 23.2. (Gummimatte, Liegebox)</t>
  </si>
  <si>
    <t>28.2.21, Nachgeburtsverhalten, 12.3.21 Gebärmutterentzündung</t>
  </si>
  <si>
    <t>Rigona</t>
  </si>
  <si>
    <t>895535868</t>
  </si>
  <si>
    <t>5535</t>
  </si>
  <si>
    <t>Kira</t>
  </si>
  <si>
    <t>895536968</t>
  </si>
  <si>
    <t>5536</t>
  </si>
  <si>
    <t>ab Anfang Oktober JVS (Beton, Tretmist)</t>
  </si>
  <si>
    <t>5.2.2023, Nachgeburtsverhalten,                      12.2.2023, Gebärmutterentzündung</t>
  </si>
  <si>
    <t>Estonia</t>
  </si>
  <si>
    <t>895538268</t>
  </si>
  <si>
    <t>5538</t>
  </si>
  <si>
    <t>JVS (Beton, Tretmist), ab Mitte Juli RFS (Gummimatte, Liegebox)</t>
  </si>
  <si>
    <t>10.1.2021 - Schwergeburt, Nachgeburtsverhalten</t>
  </si>
  <si>
    <t>Emilie</t>
  </si>
  <si>
    <t>360233768</t>
  </si>
  <si>
    <t>0233</t>
  </si>
  <si>
    <t>RFS (Tiefstreu, Gummimatte),ab Mitte 6 (Gummimatte, Liegebox)</t>
  </si>
  <si>
    <t>Grassilage, Heu u. Futterreste, GF-Mischung u. KF</t>
  </si>
  <si>
    <t>27.1.22 - Durchfall</t>
  </si>
  <si>
    <t>Gerlana</t>
  </si>
  <si>
    <t>895539368</t>
  </si>
  <si>
    <t>5539</t>
  </si>
  <si>
    <t>JVS, ab Ende März RFS (Tiefstreu, Gummimatte, Liegebox)</t>
  </si>
  <si>
    <t>30.3.2022 - Nachgeburtsverhalten</t>
  </si>
  <si>
    <t>26.5.2022, Zwischenklauengeschwür</t>
  </si>
  <si>
    <t>1.11.2022 Zwischenklauengeschwür</t>
  </si>
  <si>
    <t>Ukula</t>
  </si>
  <si>
    <t>895525668</t>
  </si>
  <si>
    <t>5525</t>
  </si>
  <si>
    <t>23.1.2022 - Lungenentzündung</t>
  </si>
  <si>
    <t>ab 26.4. halbtags (7:00 - 16:30)</t>
  </si>
  <si>
    <t>nachts, RFS (Gummimatte u. Liegebox)</t>
  </si>
  <si>
    <t>Weide, GF-Mischung (40% GS, 30% MS, 30 % Heu) u. KF</t>
  </si>
  <si>
    <t>Sahara</t>
  </si>
  <si>
    <t>895530368</t>
  </si>
  <si>
    <t>5530</t>
  </si>
  <si>
    <t>RFS (Tiefstreu u. Gummimatte), ab 10.3. (Gummimatte, Liegebox)</t>
  </si>
  <si>
    <t>27.7.2021, akute Euterentzündung</t>
  </si>
  <si>
    <t>Barbara</t>
  </si>
  <si>
    <t>895532568</t>
  </si>
  <si>
    <t>5532</t>
  </si>
  <si>
    <t>Leberabszess</t>
  </si>
  <si>
    <t>Dolmina</t>
  </si>
  <si>
    <t>283035569</t>
  </si>
  <si>
    <t>3035</t>
  </si>
  <si>
    <t>keine Kontrolle (hochträchtig)</t>
  </si>
  <si>
    <t>12.5.21, Gebärmutternentzündung</t>
  </si>
  <si>
    <t>20.7.2022, Nachgeburtsverhalten, 1.8.2022, Gebärmutterentzündung</t>
  </si>
  <si>
    <t>Pika</t>
  </si>
  <si>
    <t>283036669</t>
  </si>
  <si>
    <t>3036</t>
  </si>
  <si>
    <t>Euter, 3-strichig</t>
  </si>
  <si>
    <t>Heu u. Futterreste, GF-Mischung u. KF</t>
  </si>
  <si>
    <t>11.6.21 Schwergeburt, 1.7.21 Gebärmutterentzündung</t>
  </si>
  <si>
    <t>November-Respirationskammer</t>
  </si>
  <si>
    <t>keine Kontrolle - hochträchtig</t>
  </si>
  <si>
    <t>23.5. u. 26.5. akute Euterentzündung</t>
  </si>
  <si>
    <t>Griseldis</t>
  </si>
  <si>
    <t>283041369</t>
  </si>
  <si>
    <t>3041</t>
  </si>
  <si>
    <t>unfruchtbar, Euter</t>
  </si>
  <si>
    <t>Nairobi</t>
  </si>
  <si>
    <t>283045769</t>
  </si>
  <si>
    <t>3045</t>
  </si>
  <si>
    <t>ab 20.4.</t>
  </si>
  <si>
    <t>bis Mitte September</t>
  </si>
  <si>
    <t>RFS (Tiefstreu, Gummimatte),ab Mitte10 (Gummimatte, Liegebox)</t>
  </si>
  <si>
    <t>November-keine Unters.-Trächtigkeit</t>
  </si>
  <si>
    <t>Jahna</t>
  </si>
  <si>
    <t>283048169</t>
  </si>
  <si>
    <t>3048</t>
  </si>
  <si>
    <t>RFS (Tiefstreu, Gummimatte),ab Anf. 10 (Gummimatte, Liegebox)</t>
  </si>
  <si>
    <t>1.11.2021, akute Euterentzündung</t>
  </si>
  <si>
    <t>ab 25.4. halbtags (7:00 - 16:30)</t>
  </si>
  <si>
    <t>bis 25.10. halbtags (7:00 - 16:30)</t>
  </si>
  <si>
    <t>3.11.2022, Lungenentzündung</t>
  </si>
  <si>
    <t>5.1.2023, Stillbrunst, Azyklie</t>
  </si>
  <si>
    <t>3.3.2023, Stillbrunst, Azyklie</t>
  </si>
  <si>
    <t>Jahra</t>
  </si>
  <si>
    <t>283049269</t>
  </si>
  <si>
    <t>3049</t>
  </si>
  <si>
    <t>bis Mitte August</t>
  </si>
  <si>
    <t>RFS (Tiefstreu, Gummimatte),ab Ende 8 (Gummimatte, Liegebox)</t>
  </si>
  <si>
    <t>nicht geschnitten - hochträchtig</t>
  </si>
  <si>
    <t>Glitzer</t>
  </si>
  <si>
    <t>440142869</t>
  </si>
  <si>
    <t>0142</t>
  </si>
  <si>
    <t>ab 16.12. (Zukauf) JVS (Beton, Tretmist)</t>
  </si>
  <si>
    <t>20.4. - 7.7.</t>
  </si>
  <si>
    <t>ab 7.7. RFS (Tiefstreu, Gummimatte); 16.7. (Gummimatte, Liegebox)</t>
  </si>
  <si>
    <t>ab 7.7. Futterreste, Grundfuttermischung und KF</t>
  </si>
  <si>
    <t>hochträchtig</t>
  </si>
  <si>
    <t>RFS (Gummimatte u. Liegebox), ab 20.4. (Gummimatte, Tiefstreu)</t>
  </si>
  <si>
    <t>Hefti</t>
  </si>
  <si>
    <t>283054869</t>
  </si>
  <si>
    <t>3054</t>
  </si>
  <si>
    <t>Auslauf</t>
  </si>
  <si>
    <t>Weide, Beton vor Futterraufe, Tiefboxen</t>
  </si>
  <si>
    <t>Grassilage, Heu u. Futterreste, Kraftfutter</t>
  </si>
  <si>
    <t>RFS (Tiefstreu, Gummimatte),ab Anf. 9 (Gummimatte, Liegebox)</t>
  </si>
  <si>
    <t>Digora</t>
  </si>
  <si>
    <t>283055969</t>
  </si>
  <si>
    <t>3055</t>
  </si>
  <si>
    <t>Quanta</t>
  </si>
  <si>
    <t>283061769</t>
  </si>
  <si>
    <t>3061</t>
  </si>
  <si>
    <t>bis Mitte Oktober</t>
  </si>
  <si>
    <t>JVS (Beton, Tretmist), ab Mitte 11 RFS (Tiefstreu, Gummimatte)</t>
  </si>
  <si>
    <t>Waffel</t>
  </si>
  <si>
    <t>283068569</t>
  </si>
  <si>
    <t>3068</t>
  </si>
  <si>
    <t>ab 7.7. RFS (Tiefstreu, Gummimatte)</t>
  </si>
  <si>
    <t>ab 7.7. Futterreste (40% GS, 30% MS, 30 % Heu)</t>
  </si>
  <si>
    <t>8.7.21, Beinverletzung - Lahmheit</t>
  </si>
  <si>
    <t>RFS (Tiefstreu, Gummimatte)</t>
  </si>
  <si>
    <t>Grassilage, Heu und Futterreste</t>
  </si>
  <si>
    <t>Valdi</t>
  </si>
  <si>
    <t>283070869</t>
  </si>
  <si>
    <t>3070</t>
  </si>
  <si>
    <t>24.10.2021 Lungenentzündung                               26.10.2021, Zwischenklauengeschwür</t>
  </si>
  <si>
    <t>12.11.2021, Lungenentzündung</t>
  </si>
  <si>
    <t>Adena</t>
  </si>
  <si>
    <t>283071969</t>
  </si>
  <si>
    <t>3071</t>
  </si>
  <si>
    <t>JVS (Beton, Tretmist),ab Anf. 01/2022 RFS (Tiefstreu, Gummim.)</t>
  </si>
  <si>
    <t>RFS (Tiefstreu, Gummim.), ab 20.1. (Gummimatte, Liegebox)</t>
  </si>
  <si>
    <t>Grassilage, Heu u. Futterreste, ab 20.1. GF-Mischung (40% GS, 30% MS, 30 % Heu) u. KF</t>
  </si>
  <si>
    <t xml:space="preserve">9.2.22 - Nachgeburtsverhalten; 16.3.22 - Fremdkör-pererkrankung; </t>
  </si>
  <si>
    <t>28.4.22 - Stillbrunst, Azyklie</t>
  </si>
  <si>
    <t>Micra</t>
  </si>
  <si>
    <t>283072169</t>
  </si>
  <si>
    <t>3072</t>
  </si>
  <si>
    <t>RFS ab Mitte Nov. (Gummimatte u. Liegebox)</t>
  </si>
  <si>
    <t>RFS(Gummimatte u. Liegebox)</t>
  </si>
  <si>
    <t>Whisper</t>
  </si>
  <si>
    <t>283073269</t>
  </si>
  <si>
    <t>3073</t>
  </si>
  <si>
    <t>Gurke</t>
  </si>
  <si>
    <t>400515569</t>
  </si>
  <si>
    <t>0515</t>
  </si>
  <si>
    <t>Welle</t>
  </si>
  <si>
    <t>564990969</t>
  </si>
  <si>
    <t>4990</t>
  </si>
  <si>
    <t>Veleda</t>
  </si>
  <si>
    <t>564993369</t>
  </si>
  <si>
    <t>4993</t>
  </si>
  <si>
    <t>JVS (Beton, Tretmist), ab Mitte 12 RFS (Tiefstreu u. Gummimatte) ab Anfang 01 (Liegebox, Gummimatte)</t>
  </si>
  <si>
    <t>Grassilage, Heu u. Futterreste, ab Anfang 01 GF-Mischung (40% GS, 30% MS, 30 % Heu) u. KF</t>
  </si>
  <si>
    <t>20.1.2022 - Schwergeburt</t>
  </si>
  <si>
    <t>6.4.2023, Stillbrunst, Azyklie</t>
  </si>
  <si>
    <t>Gulda</t>
  </si>
  <si>
    <t>979285669</t>
  </si>
  <si>
    <t>9285</t>
  </si>
  <si>
    <t>RFS (Tiefstreu, Gummim.), ab 25.1. (Gummimatte, Liegebox)</t>
  </si>
  <si>
    <t>Grassilage, Heu u. Futterreste, ab 25.1. GF-Mischung (40% GS, 30% MS, 30 % Heu) u. KF</t>
  </si>
  <si>
    <t>Questi</t>
  </si>
  <si>
    <t>979287869</t>
  </si>
  <si>
    <t>9287</t>
  </si>
  <si>
    <t>RFS (Tiefstreu, Gummimatte), ab Mitte 12 (Liegebox, Gummimatte)</t>
  </si>
  <si>
    <t>Grassilage, Heu u. Futterreste, ab Mitte 12 GF-Mischung (40% GS, 30% MS, 30 % Heu) u. KF</t>
  </si>
  <si>
    <t>9.3.2023, Stillbrunst, Azyklie</t>
  </si>
  <si>
    <t>Welina</t>
  </si>
  <si>
    <t>979288969</t>
  </si>
  <si>
    <t>9288</t>
  </si>
  <si>
    <t>nicht trächtig</t>
  </si>
  <si>
    <t>Vida</t>
  </si>
  <si>
    <t>979293669</t>
  </si>
  <si>
    <t>9293</t>
  </si>
  <si>
    <t>ab 2.5.</t>
  </si>
  <si>
    <t>bis 15.6. Vollweide</t>
  </si>
  <si>
    <t>ab 15.6. RFS (Gummimatte u. Liegebox)</t>
  </si>
  <si>
    <t>ab 15.6. GF-Mischung (40% GS, 30% MS, 30 % Heu) u. KF</t>
  </si>
  <si>
    <t>27.10. Stillbrunst, Azyklie</t>
  </si>
  <si>
    <t>Naomi</t>
  </si>
  <si>
    <t>979301569</t>
  </si>
  <si>
    <t>9301</t>
  </si>
  <si>
    <t>10.5.2022, Zwischenklauengeschwür</t>
  </si>
  <si>
    <t>Nellie</t>
  </si>
  <si>
    <t>979303769</t>
  </si>
  <si>
    <t>9303</t>
  </si>
  <si>
    <t>Notschlachtung, Stoffwechsel, Fuß</t>
  </si>
  <si>
    <t>bis 15.7. Vollweide</t>
  </si>
  <si>
    <t>ab 15.7. RFS (Gummimatte u. Liegebox), ab 10.11. Tiefstreu</t>
  </si>
  <si>
    <t>ab 15.7. GF-Mischung (40% GS, 30% MS, 30 % Heu) u. KF</t>
  </si>
  <si>
    <t>27.8.2022 Zwischenklauengeschwür, 18.10.2022 Still-brunst; 26.10. u. 8.11. 2022 Zwischenklauengeschwür</t>
  </si>
  <si>
    <t>RFS (Gummimatte u. Liegebox), im Dezember Abkalbestall</t>
  </si>
  <si>
    <t>28.11.2022 u. 10.12.2022, Zwischenklauengeschwür, Mortellaro</t>
  </si>
  <si>
    <t>Abkalbestall, ab Anf. Jänner RFS (Gummimatte u. Liegebox)</t>
  </si>
  <si>
    <t>18.2.2023, Stillbrunst, Azyklie</t>
  </si>
  <si>
    <t>Libido</t>
  </si>
  <si>
    <t>979298269</t>
  </si>
  <si>
    <t>9298</t>
  </si>
  <si>
    <t>30.3.2022 - Nachgeburtsverhaltung</t>
  </si>
  <si>
    <t>JVS (Beton, Tretmist), ab  Anf. März RFS (Tiefstreu, Gummim.), ab 6.4. (Gummimatte, Liegebox)</t>
  </si>
  <si>
    <t>Grassilage, Heu u. Futterreste, ab 1.4. GF-Mischung (40% GS, 30% MS, 30 % Heu) u. KF</t>
  </si>
  <si>
    <t>12.1.2023, Zwischenklauengeschwür, Mortellaro</t>
  </si>
  <si>
    <t>Hosta</t>
  </si>
  <si>
    <t>979300469</t>
  </si>
  <si>
    <t>9300</t>
  </si>
  <si>
    <t xml:space="preserve">JVS (Beton, Tretmist), ab Anf. März RFS (Tiefstreu, Gummimatte) </t>
  </si>
  <si>
    <t>ab 20.4. RFS (Gummimatte, Liegebox)</t>
  </si>
  <si>
    <t xml:space="preserve">ab 20.4. GF-Mischung (40% GS, 30% MS, 30 % Heu) u. KF </t>
  </si>
  <si>
    <t>4.5.2022 Lungenentzündung; 7.5.2022, Nachgeburts-verhalten; 19.5.2022 Gebärmutterentzündung</t>
  </si>
  <si>
    <t xml:space="preserve">GF-Mischung (40% GS, 30% MS, 30 % Heu) u. KF </t>
  </si>
  <si>
    <t>8.9.2022, Euterentzündung</t>
  </si>
  <si>
    <t>15.1.2023, Lungenentzündung</t>
  </si>
  <si>
    <t>Wacholder</t>
  </si>
  <si>
    <t>979306169</t>
  </si>
  <si>
    <t>9306</t>
  </si>
  <si>
    <t>bis 30.9. Vollweide</t>
  </si>
  <si>
    <t>ab 30.9. RFS (Gummimatte u. Liegebox)</t>
  </si>
  <si>
    <t>ab 30.9. GF-Mischung (40% GS, 30% MS, 30 % Heu) u. KF</t>
  </si>
  <si>
    <t>Gispel</t>
  </si>
  <si>
    <t>979315269</t>
  </si>
  <si>
    <t>9315</t>
  </si>
  <si>
    <t>ab 5.5. RFS (Gummimatte, Liegebox)</t>
  </si>
  <si>
    <t xml:space="preserve">ab 5.5. GF-Mischung (40% GS, 30% MS, 30 % Heu) u. KF </t>
  </si>
  <si>
    <t>Dolita</t>
  </si>
  <si>
    <t>215465974</t>
  </si>
  <si>
    <t>5465</t>
  </si>
  <si>
    <t>ab Mitte Oktober Kälberstall, Beton am Fressplatz, Tieflaufstall</t>
  </si>
  <si>
    <t>ab Anfang 2021: JVS (Beton, Tretmist)</t>
  </si>
  <si>
    <t>bis 15.8. Vollweide</t>
  </si>
  <si>
    <t>ab 15.8. RFS (Gummimatte u. Liegebox)</t>
  </si>
  <si>
    <t>ab 15.8. GF-Mischung (40% GS, 30% MS, 30 % Heu) u. KF</t>
  </si>
  <si>
    <t>Respirationskammer</t>
  </si>
  <si>
    <t>Waldau</t>
  </si>
  <si>
    <t>215466174</t>
  </si>
  <si>
    <t>5466</t>
  </si>
  <si>
    <t>Sadine</t>
  </si>
  <si>
    <t>215467274</t>
  </si>
  <si>
    <t>5467</t>
  </si>
  <si>
    <t>bis 10.8. Vollweide</t>
  </si>
  <si>
    <t>Nadira</t>
  </si>
  <si>
    <t>215468374</t>
  </si>
  <si>
    <t>5468</t>
  </si>
  <si>
    <t>bis 15.10. Vollweide</t>
  </si>
  <si>
    <t>ab 15.10. RFS (Gummimatte u. Liegebox)</t>
  </si>
  <si>
    <t xml:space="preserve">ab 15.10. GF-Mischung (40% GS, 30% MS, 30 % Heu) </t>
  </si>
  <si>
    <t>Velina</t>
  </si>
  <si>
    <t>215470674</t>
  </si>
  <si>
    <t>5470</t>
  </si>
  <si>
    <t>Überzahl, saugt</t>
  </si>
  <si>
    <t>Elanda</t>
  </si>
  <si>
    <t>215476374</t>
  </si>
  <si>
    <t>5476</t>
  </si>
  <si>
    <t>Endometritis, Stoffwechsel</t>
  </si>
  <si>
    <t>Kälberstall (Tiefstreu, Beton)</t>
  </si>
  <si>
    <t>26.9.2020 - Enthornung</t>
  </si>
  <si>
    <t>ab Anfang April 2021: JVS (Beton, Tretmist)</t>
  </si>
  <si>
    <t>Gruppenwechsel (mit Klauenschnitt), weil irrtümlich statt Waffel ausgeschnitten!!</t>
  </si>
  <si>
    <t>16.7. Beinverletzung - Lahmheit; starke Glatzflechte</t>
  </si>
  <si>
    <t>27.8.22 Zwischenklauengeschwür, 1.9.22 Nachgeburtsverhalten, 6.9.,8.9. u. 13.9.22 Gebärmutterentzündung</t>
  </si>
  <si>
    <t>Nomara</t>
  </si>
  <si>
    <t>215478574</t>
  </si>
  <si>
    <t>5478</t>
  </si>
  <si>
    <t>20.7. Lungenentzündung, 22.7. Durchfall, 12.10. Enthornung</t>
  </si>
  <si>
    <t>Gertraud</t>
  </si>
  <si>
    <t>215480874</t>
  </si>
  <si>
    <t>5480</t>
  </si>
  <si>
    <t>bis 25.10. Vollweide</t>
  </si>
  <si>
    <t>ab 25.10. RFS (Gummimatte u. Liegebox)</t>
  </si>
  <si>
    <t xml:space="preserve">ab 25.10. GF-Mischung (40% GS, 30% MS, 30 % Heu) </t>
  </si>
  <si>
    <t>15.11.2022 Zwischenklauengeschwür</t>
  </si>
  <si>
    <t>2.12.2022, Zwischenklauengeschwür, Mortellaro</t>
  </si>
  <si>
    <t>Pinora</t>
  </si>
  <si>
    <t>514164974</t>
  </si>
  <si>
    <t>4164</t>
  </si>
  <si>
    <t>Milch, Heu u. Kraftfutter</t>
  </si>
  <si>
    <t>ab 25.4. Auslauf</t>
  </si>
  <si>
    <t>Weide, Beton vor Futterraufe, Tiefboxen, ab Mitte Oktober JVS (Beton, Tretmist)</t>
  </si>
  <si>
    <t>Milkyway</t>
  </si>
  <si>
    <t>514166274</t>
  </si>
  <si>
    <t>4166</t>
  </si>
  <si>
    <t>11.10.2020 - Lungenentzündung</t>
  </si>
  <si>
    <t>25.3.2021, Enthornung</t>
  </si>
  <si>
    <t>ab 25.10. RFS (Tiefstreu u. Gummimatte)</t>
  </si>
  <si>
    <t>ab 25.10. Grassilage-Heu-Mischung (je 50 %) u. Futterreste</t>
  </si>
  <si>
    <t>RFS (Tiefstreu u. Gummimatte), ab 20.12. Gummimatte, Liegebox</t>
  </si>
  <si>
    <t>Grassilage-Heu-Mischung (je 50 %) u. Futterreste,                  ab 20.12.GF-Mischung 40% GS, 30% MS, 30% Heu)</t>
  </si>
  <si>
    <t>3.5.2023, Stillbrunst, Azyklie</t>
  </si>
  <si>
    <t>Donata</t>
  </si>
  <si>
    <t>514167374</t>
  </si>
  <si>
    <t>4167</t>
  </si>
  <si>
    <t>ab 25.10. JVS (Tretmist u. Beton)</t>
  </si>
  <si>
    <t>ab 25.10. Grassilage, Heu u. Futterreste</t>
  </si>
  <si>
    <t>JVS (Tretmist u. Beton)</t>
  </si>
  <si>
    <t>Noemi</t>
  </si>
  <si>
    <t>514168474</t>
  </si>
  <si>
    <t>4168</t>
  </si>
  <si>
    <t>22.11.2020, Lungenentzündung</t>
  </si>
  <si>
    <t>Grassilage-Heu-Mischung (je 50 %) u. Futterreste</t>
  </si>
  <si>
    <t>RFS (Tiefstreu u. Gummimatte), ab Anf. Feb. (Gummimatte, Liegebox)</t>
  </si>
  <si>
    <t>Grassilage-Heu-Mischung (je 50 %) u. Futterreste,                  ab Anf. Feb. GF-Mischung 40% GS, 30% MS, 30% Heu)</t>
  </si>
  <si>
    <t>Wolanda</t>
  </si>
  <si>
    <t>514171874</t>
  </si>
  <si>
    <t>4171</t>
  </si>
  <si>
    <t>10.6.2022, Stillbrunst, Azyklie</t>
  </si>
  <si>
    <t>RFS (Tiefstreu u. Gummimatte), ab Mitte Feb. (Gummimatte, Liegebox)</t>
  </si>
  <si>
    <t>Grassilage-Heu-Mischung (je 50 %) u. Futterreste,                  ab Mitte Feb. GF-Mischung 40% GS, 30% MS, 30% Heu)</t>
  </si>
  <si>
    <t>Weichsel</t>
  </si>
  <si>
    <t>514179774</t>
  </si>
  <si>
    <t>4179</t>
  </si>
  <si>
    <t>30.11.2020, Blähungen</t>
  </si>
  <si>
    <t>RFS (Tiefstreu u. Gummimatte), ab 15.12. Gummimatte, Liegebox</t>
  </si>
  <si>
    <t>Grassilage-Heu-Mischung (je 50 %) u. Futterreste,                  ab 15.12.GF-Mischung 40% GS, 30% MS, 30% Heu)</t>
  </si>
  <si>
    <t>Gusti</t>
  </si>
  <si>
    <t>514077474</t>
  </si>
  <si>
    <t>4077</t>
  </si>
  <si>
    <t>Nikita</t>
  </si>
  <si>
    <t>514078574</t>
  </si>
  <si>
    <t>4078</t>
  </si>
  <si>
    <t>RFS (Tiefstreu u. Gummimatte), ab Mitte März (Gummimatte, Liegebox)</t>
  </si>
  <si>
    <t>Grassilage-Heu-Mischung (je 50 %) u. Futterreste,                  ab Mitte März GF-Mischung 40% GS, 30% MS, 30% Heu)</t>
  </si>
  <si>
    <t>14.4.2023, Nachgeburtsverhalten</t>
  </si>
  <si>
    <t>Nadine</t>
  </si>
  <si>
    <t>514147874</t>
  </si>
  <si>
    <t>4147</t>
  </si>
  <si>
    <t>bis 3.5. JVS (Tretmist u. Beton)</t>
  </si>
  <si>
    <t>bis 3.5. Grassilage, Heu u. Futterreste</t>
  </si>
  <si>
    <t>Riella</t>
  </si>
  <si>
    <t>514154774</t>
  </si>
  <si>
    <t>4154</t>
  </si>
  <si>
    <t>Kälberstall (Tiefstreu, Beton), ab Ende 9 JVS (Beton, Tretmist)</t>
  </si>
  <si>
    <t>Grassilage, Heu u. Futterreste; etwas Kraftfutter</t>
  </si>
  <si>
    <t>Hortensie</t>
  </si>
  <si>
    <t>514157174</t>
  </si>
  <si>
    <t>4157</t>
  </si>
  <si>
    <t>nicht robotertauglich</t>
  </si>
  <si>
    <t>16.6.2021, Enthornung</t>
  </si>
  <si>
    <t>RFS (Tiefstreu u. Gummimatte), ab Mitte Jän. (Gummimatte, Liegebox)</t>
  </si>
  <si>
    <t>Grassilage-Heu-Mischung (je 50 %) u. Futterreste,                  ab Mitte Jänner GF-Mischung 40% GS, 30% MS, 30% Heu)</t>
  </si>
  <si>
    <t>26.2., Lungenentzündung, 26.2. u. 10.3.2023, Gebärmutterentzündung</t>
  </si>
  <si>
    <t>Emaila</t>
  </si>
  <si>
    <t>514158274</t>
  </si>
  <si>
    <t>4158</t>
  </si>
  <si>
    <t>6.5.2023, Fremdkörpererkrankung</t>
  </si>
  <si>
    <t>Kirsche</t>
  </si>
  <si>
    <t>534021874</t>
  </si>
  <si>
    <t>4021</t>
  </si>
  <si>
    <t>ab Feb. RFS (Tiefstreu u. Gummimatte)</t>
  </si>
  <si>
    <t>ab Ende April, RFS (Gummimatte, Liegebox)</t>
  </si>
  <si>
    <t>Holga</t>
  </si>
  <si>
    <t>534024274</t>
  </si>
  <si>
    <t>4024</t>
  </si>
  <si>
    <t>Honora</t>
  </si>
  <si>
    <t>800211374</t>
  </si>
  <si>
    <t>0211</t>
  </si>
  <si>
    <t>14.2.2021, Enthornung</t>
  </si>
  <si>
    <t>Elise</t>
  </si>
  <si>
    <t>800212474</t>
  </si>
  <si>
    <t>0212</t>
  </si>
  <si>
    <t>12.3.2021, Durchfall; 19.3.2021 Lungenentzündung</t>
  </si>
  <si>
    <t>ab Jänner RFS (Tiefstreu u. Gummimatte)</t>
  </si>
  <si>
    <t>Wilina</t>
  </si>
  <si>
    <t>800213574</t>
  </si>
  <si>
    <t>0213</t>
  </si>
  <si>
    <t>11.6.2021 Lungenentzündung</t>
  </si>
  <si>
    <t>Ribora</t>
  </si>
  <si>
    <t>800214674</t>
  </si>
  <si>
    <t>0214</t>
  </si>
  <si>
    <t>18.4.2021, Enthornung</t>
  </si>
  <si>
    <t>Salina</t>
  </si>
  <si>
    <t>800216874</t>
  </si>
  <si>
    <t>0216</t>
  </si>
  <si>
    <t>28.4.2021, Enthornung</t>
  </si>
  <si>
    <t>ab April RFS (Tiefstreu u. Gummimatte)</t>
  </si>
  <si>
    <t>ab 20.4.RFS (Tiefstreu u. Gummimatte)</t>
  </si>
  <si>
    <t>Verana</t>
  </si>
  <si>
    <t>800228374</t>
  </si>
  <si>
    <t>0228</t>
  </si>
  <si>
    <t>Kälberstall (Tiefstreu, Beton), ab 11/21 JVS (Beton, Tretmist)</t>
  </si>
  <si>
    <t>Grassilage, Heu u. Futterreste, etwas Kraftfutter</t>
  </si>
  <si>
    <t>Eiline</t>
  </si>
  <si>
    <t>800236374</t>
  </si>
  <si>
    <t>0236</t>
  </si>
  <si>
    <t xml:space="preserve">29.7.2021 Enthornung, 6.8.2021, Nabelentzündung </t>
  </si>
  <si>
    <t xml:space="preserve">nicht geschnitten </t>
  </si>
  <si>
    <t>Norella</t>
  </si>
  <si>
    <t>800237474</t>
  </si>
  <si>
    <t>0237</t>
  </si>
  <si>
    <t>9.7.2021, Lungenentzündung</t>
  </si>
  <si>
    <t>29.7.2021 Enthornung</t>
  </si>
  <si>
    <t>Emina</t>
  </si>
  <si>
    <t>800238574</t>
  </si>
  <si>
    <t>0238</t>
  </si>
  <si>
    <t>7.12.20222</t>
  </si>
  <si>
    <t>Jakira</t>
  </si>
  <si>
    <t>800242174</t>
  </si>
  <si>
    <t>0242</t>
  </si>
  <si>
    <t>Justy</t>
  </si>
  <si>
    <t>800245474</t>
  </si>
  <si>
    <t>0245</t>
  </si>
  <si>
    <t>Gladis</t>
  </si>
  <si>
    <t>800246574</t>
  </si>
  <si>
    <t>0246</t>
  </si>
  <si>
    <t>18.8.21, Lungenentzündung, 19.10.21 Enthornung</t>
  </si>
  <si>
    <t>Nokia</t>
  </si>
  <si>
    <t>270808688</t>
  </si>
  <si>
    <t>0808</t>
  </si>
  <si>
    <t>19.10.2021, Enthornung</t>
  </si>
  <si>
    <t>ab 2.5. Auslauf</t>
  </si>
  <si>
    <t>etwas Weide, Heu u. Futterreste, Kraftfutter</t>
  </si>
  <si>
    <t>Nolla</t>
  </si>
  <si>
    <t>270809788</t>
  </si>
  <si>
    <t>0809</t>
  </si>
  <si>
    <t>Helas</t>
  </si>
  <si>
    <t>270810988</t>
  </si>
  <si>
    <t>0810</t>
  </si>
  <si>
    <t>19.10.2021 - Enthornung</t>
  </si>
  <si>
    <t>Variante</t>
  </si>
  <si>
    <t>413420288</t>
  </si>
  <si>
    <t>3420</t>
  </si>
  <si>
    <t>3.12.2021 - Enthornung</t>
  </si>
  <si>
    <t>3.12.2021, Enthornung</t>
  </si>
  <si>
    <t>bis 3.5. Grassilage, Heu u. Futterreste, Kraftfutter</t>
  </si>
  <si>
    <t>Jumper</t>
  </si>
  <si>
    <t>413421388</t>
  </si>
  <si>
    <t>3421</t>
  </si>
  <si>
    <t>Diggy</t>
  </si>
  <si>
    <t>413423588</t>
  </si>
  <si>
    <t>3423</t>
  </si>
  <si>
    <t>Ulana</t>
  </si>
  <si>
    <t>413424688</t>
  </si>
  <si>
    <t>3424</t>
  </si>
  <si>
    <t>8.2.2022 - Enthornung</t>
  </si>
  <si>
    <t>Verosa</t>
  </si>
  <si>
    <t>413425788</t>
  </si>
  <si>
    <t>3425</t>
  </si>
  <si>
    <t>Hopla</t>
  </si>
  <si>
    <t>413428188</t>
  </si>
  <si>
    <t>3428</t>
  </si>
  <si>
    <t>Diadema</t>
  </si>
  <si>
    <t>413433788</t>
  </si>
  <si>
    <t>3433</t>
  </si>
  <si>
    <t>Emeria</t>
  </si>
  <si>
    <t>413434888</t>
  </si>
  <si>
    <t>3434</t>
  </si>
  <si>
    <t>Quenda</t>
  </si>
  <si>
    <t>413436188</t>
  </si>
  <si>
    <t>3436</t>
  </si>
  <si>
    <t>Vesta</t>
  </si>
  <si>
    <t>413441788</t>
  </si>
  <si>
    <t>3441</t>
  </si>
  <si>
    <t>Adessa</t>
  </si>
  <si>
    <t>413446388</t>
  </si>
  <si>
    <t>3446</t>
  </si>
  <si>
    <t>6.5.2022, Enthornung</t>
  </si>
  <si>
    <t>Girli</t>
  </si>
  <si>
    <t>413449688</t>
  </si>
  <si>
    <t>3449</t>
  </si>
  <si>
    <t>3.3.2022 - Nabelentzündung</t>
  </si>
  <si>
    <t>Dinara</t>
  </si>
  <si>
    <t>413459888</t>
  </si>
  <si>
    <t>3459</t>
  </si>
  <si>
    <t>Kälberstall (Tiefstreu, Beton), ab Anf. Jänner JVS (Tretmist, Beton)</t>
  </si>
  <si>
    <t>Pilea</t>
  </si>
  <si>
    <t>(LL-HF)xHF</t>
  </si>
  <si>
    <t>413462388</t>
  </si>
  <si>
    <t>3462</t>
  </si>
  <si>
    <t>12.5.2022, Nabelentzündung, 14.6.22 Enthornung, 7.7.22 Lungenentzündung</t>
  </si>
  <si>
    <t>Stand: 19.06.2023</t>
  </si>
  <si>
    <t>vorzeitig ausgeschieden</t>
  </si>
  <si>
    <t>31 (32)</t>
  </si>
  <si>
    <t>davon ausgeschieden</t>
  </si>
  <si>
    <t>davon FV</t>
  </si>
  <si>
    <t>davon HF</t>
  </si>
  <si>
    <t>im Bestand</t>
  </si>
  <si>
    <t>mit Klauenschnitt</t>
  </si>
  <si>
    <t>ohne Klauenschnitt</t>
  </si>
  <si>
    <t>Summe</t>
  </si>
  <si>
    <t xml:space="preserve">Stall </t>
  </si>
  <si>
    <t>Abkalbedatum</t>
  </si>
  <si>
    <t>Lakt. zahl</t>
  </si>
  <si>
    <t>Abkalbung</t>
  </si>
  <si>
    <t>RFS</t>
  </si>
  <si>
    <t>keine Untersuchung möglich</t>
  </si>
  <si>
    <t>Kälberaus-lauf</t>
  </si>
  <si>
    <t>West</t>
  </si>
  <si>
    <t>JVS</t>
  </si>
  <si>
    <t>Soll-Abkalbedatum</t>
  </si>
  <si>
    <t>letzte Abkalbung</t>
  </si>
  <si>
    <t>Bemerkung</t>
  </si>
  <si>
    <t>Klauenpflege möglich?</t>
  </si>
  <si>
    <t>keine Klauenpflege möglich!</t>
  </si>
  <si>
    <t>Weide Gumpenstein</t>
  </si>
  <si>
    <t>Schupfen</t>
  </si>
  <si>
    <t>ev. bereits im RFS</t>
  </si>
  <si>
    <t>Wechsler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</si>
</sst>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5">
    <font>
      <sz val="11.0"/>
      <color/>
      <name val="Arial"/>
      <scheme val="minor"/>
    </font>
    <font>
      <b/>
      <sz val="20.0"/>
      <name val="Arial"/>
    </font>
    <font>
      <sz val="12.0"/>
      <name val="Arial"/>
    </font>
    <font>
      <b/>
      <sz val="14.0"/>
      <name val="Arial"/>
    </font>
    <font>
      <sz val="10.0"/>
      <color/>
      <name val="Arial"/>
    </font>
    <font>
      <sz val="11.0"/>
      <color/>
      <name val="Calibri"/>
    </font>
    <font>
      <sz val="12.0"/>
      <color/>
      <name val="Arial"/>
    </font>
    <font>
      <sz val="11.0"/>
      <color/>
      <name val="Arial"/>
    </font>
    <font>
      <b/>
      <sz val="12.0"/>
      <name val="Arial"/>
    </font>
    <font/>
    <font>
      <b/>
      <sz val="12.0"/>
      <color/>
      <name val="Arial"/>
    </font>
    <font>
      <sz val="10.0"/>
      <name val="Arial"/>
    </font>
    <font>
      <sz val="9.0"/>
      <color/>
      <name val="Arial"/>
    </font>
    <font>
      <sz val="12.0"/>
      <color rgb="FFFF0000"/>
      <name val="Arial"/>
    </font>
    <font>
      <sz val="11.0"/>
      <name val="Arial"/>
    </font>
    <font>
      <b/>
      <sz val="10.0"/>
      <color rgb="FFFF0000"/>
      <name val="Arial"/>
    </font>
    <font>
      <b/>
      <sz val="12.0"/>
      <color rgb="FFFF0000"/>
      <name val="Arial"/>
    </font>
    <font>
      <sz val="8.0"/>
      <color/>
      <name val="Arial"/>
    </font>
    <font>
      <sz val="10.0"/>
      <color rgb="FFFF0000"/>
      <name val="Arial"/>
    </font>
    <font>
      <sz val="10.0"/>
      <color/>
      <name val="Calibri"/>
    </font>
    <font>
      <b/>
      <sz val="11.0"/>
      <color rgb="FFFF0000"/>
      <name val="Arial"/>
    </font>
    <font>
      <b/>
      <sz val="11.0"/>
      <color/>
      <name val="Calibri"/>
    </font>
    <font>
      <b/>
      <sz val="10.0"/>
      <color/>
      <name val="Arial"/>
    </font>
    <font>
      <b/>
      <sz val="11.0"/>
      <color/>
      <name val="Arial"/>
    </font>
    <font>
      <sz val="9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FF99"/>
        <bgColor rgb="FFFFFF99"/>
      </patternFill>
    </fill>
  </fills>
  <borders count="8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1" numFmtId="0" xfId="0" applyFont="1"/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5" fillId="0" fontId="9" numFmtId="0" xfId="0" applyBorder="1" applyFont="1"/>
    <xf borderId="4" fillId="0" fontId="10" numFmtId="0" xfId="0" applyAlignment="1" applyBorder="1" applyFont="1">
      <alignment horizontal="center" vertical="center"/>
    </xf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2" fillId="0" fontId="8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horizontal="left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/>
    </xf>
    <xf borderId="15" fillId="0" fontId="9" numFmtId="0" xfId="0" applyBorder="1" applyFont="1"/>
    <xf borderId="13" fillId="0" fontId="10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/>
    </xf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10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20" fillId="0" fontId="2" numFmtId="0" xfId="0" applyAlignment="1" applyBorder="1" applyFont="1">
      <alignment horizontal="left"/>
    </xf>
    <xf borderId="20" fillId="0" fontId="2" numFmtId="0" xfId="0" applyAlignment="1" applyBorder="1" applyFont="1">
      <alignment horizontal="center"/>
    </xf>
    <xf borderId="22" fillId="0" fontId="2" numFmtId="49" xfId="0" applyAlignment="1" applyBorder="1" applyFont="1" applyNumberFormat="1">
      <alignment horizontal="center"/>
    </xf>
    <xf borderId="21" fillId="0" fontId="2" numFmtId="14" xfId="0" applyAlignment="1" applyBorder="1" applyFont="1" applyNumberFormat="1">
      <alignment horizontal="center"/>
    </xf>
    <xf borderId="19" fillId="0" fontId="2" numFmtId="14" xfId="0" applyAlignment="1" applyBorder="1" applyFont="1" applyNumberFormat="1">
      <alignment horizontal="center"/>
    </xf>
    <xf borderId="20" fillId="0" fontId="2" numFmtId="14" xfId="0" applyAlignment="1" applyBorder="1" applyFont="1" applyNumberFormat="1">
      <alignment horizontal="center"/>
    </xf>
    <xf borderId="23" fillId="0" fontId="2" numFmtId="14" xfId="0" applyAlignment="1" applyBorder="1" applyFont="1" applyNumberFormat="1">
      <alignment horizontal="center"/>
    </xf>
    <xf borderId="22" fillId="0" fontId="2" numFmtId="14" xfId="0" applyAlignment="1" applyBorder="1" applyFont="1" applyNumberFormat="1">
      <alignment horizontal="center"/>
    </xf>
    <xf borderId="24" fillId="0" fontId="2" numFmtId="14" xfId="0" applyAlignment="1" applyBorder="1" applyFont="1" applyNumberFormat="1">
      <alignment horizontal="center"/>
    </xf>
    <xf borderId="17" fillId="0" fontId="2" numFmtId="14" xfId="0" applyAlignment="1" applyBorder="1" applyFont="1" applyNumberFormat="1">
      <alignment horizontal="center"/>
    </xf>
    <xf borderId="18" fillId="0" fontId="2" numFmtId="14" xfId="0" applyAlignment="1" applyBorder="1" applyFont="1" applyNumberFormat="1">
      <alignment horizontal="center"/>
    </xf>
    <xf borderId="21" fillId="0" fontId="2" numFmtId="1" xfId="0" applyAlignment="1" applyBorder="1" applyFont="1" applyNumberFormat="1">
      <alignment horizontal="center"/>
    </xf>
    <xf borderId="15" fillId="0" fontId="11" numFmtId="14" xfId="0" applyAlignment="1" applyBorder="1" applyFont="1" applyNumberFormat="1">
      <alignment horizontal="left"/>
    </xf>
    <xf borderId="20" fillId="0" fontId="11" numFmtId="14" xfId="0" applyBorder="1" applyFont="1" applyNumberFormat="1"/>
    <xf borderId="21" fillId="0" fontId="11" numFmtId="14" xfId="0" applyBorder="1" applyFont="1" applyNumberFormat="1"/>
    <xf borderId="22" fillId="0" fontId="6" numFmtId="1" xfId="0" applyAlignment="1" applyBorder="1" applyFont="1" applyNumberFormat="1">
      <alignment horizontal="center"/>
    </xf>
    <xf borderId="22" fillId="0" fontId="6" numFmtId="0" xfId="0" applyAlignment="1" applyBorder="1" applyFont="1">
      <alignment horizontal="center"/>
    </xf>
    <xf borderId="22" fillId="0" fontId="6" numFmtId="164" xfId="0" applyAlignment="1" applyBorder="1" applyFont="1" applyNumberFormat="1">
      <alignment horizontal="center"/>
    </xf>
    <xf borderId="24" fillId="0" fontId="6" numFmtId="0" xfId="0" applyAlignment="1" applyBorder="1" applyFont="1">
      <alignment horizontal="center"/>
    </xf>
    <xf borderId="23" fillId="0" fontId="5" numFmtId="0" xfId="0" applyBorder="1" applyFont="1"/>
    <xf borderId="24" fillId="0" fontId="5" numFmtId="0" xfId="0" applyBorder="1" applyFont="1"/>
    <xf borderId="23" fillId="0" fontId="7" numFmtId="0" xfId="0" applyBorder="1" applyFont="1"/>
    <xf borderId="24" fillId="0" fontId="4" numFmtId="14" xfId="0" applyBorder="1" applyFont="1" applyNumberFormat="1"/>
    <xf borderId="23" fillId="0" fontId="6" numFmtId="14" xfId="0" applyBorder="1" applyFont="1" applyNumberFormat="1"/>
    <xf borderId="25" fillId="0" fontId="6" numFmtId="0" xfId="0" applyBorder="1" applyFont="1"/>
    <xf borderId="26" fillId="0" fontId="6" numFmtId="0" xfId="0" applyBorder="1" applyFont="1"/>
    <xf borderId="23" fillId="2" fontId="6" numFmtId="0" xfId="0" applyAlignment="1" applyBorder="1" applyFill="1" applyFont="1">
      <alignment horizontal="center"/>
    </xf>
    <xf borderId="22" fillId="2" fontId="2" numFmtId="0" xfId="0" applyAlignment="1" applyBorder="1" applyFont="1">
      <alignment horizontal="left"/>
    </xf>
    <xf borderId="22" fillId="2" fontId="2" numFmtId="0" xfId="0" applyAlignment="1" applyBorder="1" applyFont="1">
      <alignment horizontal="center"/>
    </xf>
    <xf borderId="22" fillId="2" fontId="2" numFmtId="49" xfId="0" applyAlignment="1" applyBorder="1" applyFont="1" applyNumberFormat="1">
      <alignment horizontal="center"/>
    </xf>
    <xf borderId="24" fillId="2" fontId="2" numFmtId="14" xfId="0" applyAlignment="1" applyBorder="1" applyFont="1" applyNumberFormat="1">
      <alignment horizontal="center"/>
    </xf>
    <xf borderId="23" fillId="2" fontId="2" numFmtId="14" xfId="0" applyAlignment="1" applyBorder="1" applyFont="1" applyNumberFormat="1">
      <alignment horizontal="center"/>
    </xf>
    <xf borderId="22" fillId="2" fontId="2" numFmtId="14" xfId="0" applyAlignment="1" applyBorder="1" applyFont="1" applyNumberFormat="1">
      <alignment horizontal="center"/>
    </xf>
    <xf borderId="27" fillId="2" fontId="2" numFmtId="14" xfId="0" applyAlignment="1" applyBorder="1" applyFont="1" applyNumberFormat="1">
      <alignment horizontal="center"/>
    </xf>
    <xf borderId="28" fillId="2" fontId="6" numFmtId="14" xfId="0" applyBorder="1" applyFont="1" applyNumberFormat="1"/>
    <xf borderId="29" fillId="2" fontId="2" numFmtId="1" xfId="0" applyAlignment="1" applyBorder="1" applyFont="1" applyNumberFormat="1">
      <alignment horizontal="center"/>
    </xf>
    <xf borderId="28" fillId="2" fontId="4" numFmtId="0" xfId="0" applyAlignment="1" applyBorder="1" applyFont="1">
      <alignment horizontal="left"/>
    </xf>
    <xf borderId="22" fillId="2" fontId="4" numFmtId="0" xfId="0" applyBorder="1" applyFont="1"/>
    <xf borderId="24" fillId="2" fontId="4" numFmtId="0" xfId="0" applyBorder="1" applyFont="1"/>
    <xf borderId="23" fillId="2" fontId="6" numFmtId="14" xfId="0" applyAlignment="1" applyBorder="1" applyFont="1" applyNumberFormat="1">
      <alignment horizontal="center"/>
    </xf>
    <xf borderId="22" fillId="2" fontId="6" numFmtId="1" xfId="0" applyAlignment="1" applyBorder="1" applyFont="1" applyNumberFormat="1">
      <alignment horizontal="center"/>
    </xf>
    <xf borderId="22" fillId="2" fontId="6" numFmtId="0" xfId="0" applyAlignment="1" applyBorder="1" applyFont="1">
      <alignment horizontal="center"/>
    </xf>
    <xf borderId="22" fillId="2" fontId="6" numFmtId="164" xfId="0" applyAlignment="1" applyBorder="1" applyFont="1" applyNumberFormat="1">
      <alignment horizontal="center"/>
    </xf>
    <xf borderId="24" fillId="2" fontId="6" numFmtId="0" xfId="0" applyAlignment="1" applyBorder="1" applyFont="1">
      <alignment horizontal="center"/>
    </xf>
    <xf borderId="23" fillId="2" fontId="5" numFmtId="0" xfId="0" applyBorder="1" applyFont="1"/>
    <xf borderId="24" fillId="2" fontId="5" numFmtId="0" xfId="0" applyBorder="1" applyFont="1"/>
    <xf borderId="23" fillId="2" fontId="6" numFmtId="14" xfId="0" applyBorder="1" applyFont="1" applyNumberFormat="1"/>
    <xf borderId="23" fillId="2" fontId="7" numFmtId="0" xfId="0" applyBorder="1" applyFont="1"/>
    <xf borderId="30" fillId="2" fontId="6" numFmtId="0" xfId="0" applyAlignment="1" applyBorder="1" applyFont="1">
      <alignment horizontal="center"/>
    </xf>
    <xf borderId="23" fillId="2" fontId="4" numFmtId="0" xfId="0" applyBorder="1" applyFont="1"/>
    <xf borderId="31" fillId="2" fontId="6" numFmtId="0" xfId="0" applyAlignment="1" applyBorder="1" applyFont="1">
      <alignment horizontal="center"/>
    </xf>
    <xf borderId="22" fillId="2" fontId="12" numFmtId="0" xfId="0" applyAlignment="1" applyBorder="1" applyFont="1">
      <alignment shrinkToFit="0" wrapText="1"/>
    </xf>
    <xf borderId="22" fillId="3" fontId="2" numFmtId="0" xfId="0" applyAlignment="1" applyBorder="1" applyFill="1" applyFont="1">
      <alignment horizontal="left"/>
    </xf>
    <xf borderId="22" fillId="3" fontId="2" numFmtId="0" xfId="0" applyAlignment="1" applyBorder="1" applyFont="1">
      <alignment horizontal="center"/>
    </xf>
    <xf borderId="22" fillId="3" fontId="2" numFmtId="49" xfId="0" applyAlignment="1" applyBorder="1" applyFont="1" applyNumberFormat="1">
      <alignment horizontal="center"/>
    </xf>
    <xf borderId="24" fillId="3" fontId="2" numFmtId="14" xfId="0" applyAlignment="1" applyBorder="1" applyFont="1" applyNumberFormat="1">
      <alignment horizontal="center"/>
    </xf>
    <xf borderId="23" fillId="3" fontId="2" numFmtId="14" xfId="0" applyAlignment="1" applyBorder="1" applyFont="1" applyNumberFormat="1">
      <alignment horizontal="center"/>
    </xf>
    <xf borderId="22" fillId="3" fontId="2" numFmtId="14" xfId="0" applyAlignment="1" applyBorder="1" applyFont="1" applyNumberFormat="1">
      <alignment horizontal="center"/>
    </xf>
    <xf borderId="27" fillId="3" fontId="2" numFmtId="14" xfId="0" applyAlignment="1" applyBorder="1" applyFont="1" applyNumberFormat="1">
      <alignment horizontal="center"/>
    </xf>
    <xf borderId="28" fillId="0" fontId="6" numFmtId="14" xfId="0" applyBorder="1" applyFont="1" applyNumberFormat="1"/>
    <xf borderId="29" fillId="0" fontId="2" numFmtId="1" xfId="0" applyAlignment="1" applyBorder="1" applyFont="1" applyNumberFormat="1">
      <alignment horizontal="center"/>
    </xf>
    <xf borderId="28" fillId="0" fontId="4" numFmtId="0" xfId="0" applyAlignment="1" applyBorder="1" applyFont="1">
      <alignment horizontal="left"/>
    </xf>
    <xf borderId="32" fillId="0" fontId="11" numFmtId="14" xfId="0" applyBorder="1" applyFont="1" applyNumberFormat="1"/>
    <xf borderId="22" fillId="0" fontId="4" numFmtId="0" xfId="0" applyBorder="1" applyFont="1"/>
    <xf borderId="24" fillId="0" fontId="13" numFmtId="0" xfId="0" applyBorder="1" applyFont="1"/>
    <xf borderId="22" fillId="0" fontId="6" numFmtId="0" xfId="0" applyAlignment="1" applyBorder="1" applyFont="1">
      <alignment horizontal="center"/>
    </xf>
    <xf borderId="22" fillId="0" fontId="6" numFmtId="164" xfId="0" applyAlignment="1" applyBorder="1" applyFont="1" applyNumberFormat="1">
      <alignment horizontal="center"/>
    </xf>
    <xf borderId="24" fillId="0" fontId="6" numFmtId="0" xfId="0" applyAlignment="1" applyBorder="1" applyFont="1">
      <alignment horizontal="center"/>
    </xf>
    <xf borderId="23" fillId="0" fontId="5" numFmtId="0" xfId="0" applyBorder="1" applyFont="1"/>
    <xf borderId="24" fillId="0" fontId="5" numFmtId="0" xfId="0" applyBorder="1" applyFont="1"/>
    <xf borderId="23" fillId="0" fontId="6" numFmtId="14" xfId="0" applyBorder="1" applyFont="1" applyNumberFormat="1"/>
    <xf borderId="23" fillId="0" fontId="7" numFmtId="0" xfId="0" applyBorder="1" applyFont="1"/>
    <xf borderId="30" fillId="0" fontId="6" numFmtId="0" xfId="0" applyBorder="1" applyFont="1"/>
    <xf borderId="31" fillId="0" fontId="6" numFmtId="0" xfId="0" applyBorder="1" applyFont="1"/>
    <xf borderId="24" fillId="2" fontId="13" numFmtId="0" xfId="0" applyBorder="1" applyFont="1"/>
    <xf borderId="30" fillId="2" fontId="6" numFmtId="0" xfId="0" applyBorder="1" applyFont="1"/>
    <xf borderId="31" fillId="2" fontId="6" numFmtId="0" xfId="0" applyBorder="1" applyFont="1"/>
    <xf borderId="32" fillId="3" fontId="2" numFmtId="0" xfId="0" applyAlignment="1" applyBorder="1" applyFont="1">
      <alignment horizontal="left"/>
    </xf>
    <xf borderId="32" fillId="3" fontId="2" numFmtId="0" xfId="0" applyAlignment="1" applyBorder="1" applyFont="1">
      <alignment horizontal="center"/>
    </xf>
    <xf borderId="32" fillId="3" fontId="2" numFmtId="14" xfId="0" applyAlignment="1" applyBorder="1" applyFont="1" applyNumberFormat="1">
      <alignment horizontal="center" shrinkToFit="0" wrapText="1"/>
    </xf>
    <xf borderId="29" fillId="3" fontId="2" numFmtId="14" xfId="0" applyAlignment="1" applyBorder="1" applyFont="1" applyNumberFormat="1">
      <alignment horizontal="center" shrinkToFit="0" wrapText="1"/>
    </xf>
    <xf borderId="23" fillId="3" fontId="2" numFmtId="14" xfId="0" applyAlignment="1" applyBorder="1" applyFont="1" applyNumberFormat="1">
      <alignment horizontal="center" shrinkToFit="0" wrapText="1"/>
    </xf>
    <xf borderId="22" fillId="3" fontId="2" numFmtId="14" xfId="0" applyAlignment="1" applyBorder="1" applyFont="1" applyNumberFormat="1">
      <alignment horizontal="center" shrinkToFit="0" wrapText="1"/>
    </xf>
    <xf borderId="24" fillId="3" fontId="2" numFmtId="14" xfId="0" applyAlignment="1" applyBorder="1" applyFont="1" applyNumberFormat="1">
      <alignment horizontal="center" shrinkToFit="0" wrapText="1"/>
    </xf>
    <xf borderId="27" fillId="3" fontId="2" numFmtId="14" xfId="0" applyAlignment="1" applyBorder="1" applyFont="1" applyNumberFormat="1">
      <alignment horizontal="center" shrinkToFit="0" wrapText="1"/>
    </xf>
    <xf borderId="24" fillId="3" fontId="14" numFmtId="14" xfId="0" applyAlignment="1" applyBorder="1" applyFont="1" applyNumberFormat="1">
      <alignment horizontal="center" shrinkToFit="0" wrapText="1"/>
    </xf>
    <xf borderId="32" fillId="3" fontId="2" numFmtId="0" xfId="0" applyBorder="1" applyFont="1"/>
    <xf borderId="29" fillId="3" fontId="2" numFmtId="14" xfId="0" applyAlignment="1" applyBorder="1" applyFont="1" applyNumberFormat="1">
      <alignment horizontal="center"/>
    </xf>
    <xf borderId="33" fillId="3" fontId="2" numFmtId="14" xfId="0" applyAlignment="1" applyBorder="1" applyFont="1" applyNumberFormat="1">
      <alignment horizontal="center"/>
    </xf>
    <xf borderId="32" fillId="3" fontId="2" numFmtId="14" xfId="0" applyAlignment="1" applyBorder="1" applyFont="1" applyNumberFormat="1">
      <alignment horizontal="center"/>
    </xf>
    <xf borderId="24" fillId="0" fontId="4" numFmtId="0" xfId="0" applyBorder="1" applyFont="1"/>
    <xf borderId="23" fillId="0" fontId="6" numFmtId="14" xfId="0" applyAlignment="1" applyBorder="1" applyFont="1" applyNumberFormat="1">
      <alignment horizontal="center"/>
    </xf>
    <xf borderId="22" fillId="0" fontId="5" numFmtId="0" xfId="0" applyBorder="1" applyFont="1"/>
    <xf borderId="20" fillId="0" fontId="2" numFmtId="0" xfId="0" applyBorder="1" applyFont="1"/>
    <xf borderId="18" fillId="0" fontId="6" numFmtId="14" xfId="0" applyBorder="1" applyFont="1" applyNumberFormat="1"/>
    <xf borderId="18" fillId="0" fontId="4" numFmtId="0" xfId="0" applyAlignment="1" applyBorder="1" applyFont="1">
      <alignment horizontal="left"/>
    </xf>
    <xf borderId="22" fillId="0" fontId="4" numFmtId="0" xfId="0" applyBorder="1" applyFont="1"/>
    <xf borderId="24" fillId="0" fontId="4" numFmtId="0" xfId="0" applyBorder="1" applyFont="1"/>
    <xf borderId="23" fillId="0" fontId="6" numFmtId="14" xfId="0" applyAlignment="1" applyBorder="1" applyFont="1" applyNumberFormat="1">
      <alignment horizontal="center"/>
    </xf>
    <xf borderId="34" fillId="0" fontId="6" numFmtId="0" xfId="0" applyBorder="1" applyFont="1"/>
    <xf borderId="35" fillId="0" fontId="6" numFmtId="0" xfId="0" applyBorder="1" applyFont="1"/>
    <xf borderId="23" fillId="0" fontId="13" numFmtId="14" xfId="0" applyAlignment="1" applyBorder="1" applyFont="1" applyNumberFormat="1">
      <alignment horizontal="center"/>
    </xf>
    <xf borderId="22" fillId="0" fontId="15" numFmtId="164" xfId="0" applyAlignment="1" applyBorder="1" applyFont="1" applyNumberFormat="1">
      <alignment horizontal="left"/>
    </xf>
    <xf borderId="23" fillId="0" fontId="16" numFmtId="14" xfId="0" applyBorder="1" applyFont="1" applyNumberFormat="1"/>
    <xf borderId="31" fillId="0" fontId="6" numFmtId="0" xfId="0" applyAlignment="1" applyBorder="1" applyFont="1">
      <alignment horizontal="center"/>
    </xf>
    <xf borderId="22" fillId="0" fontId="16" numFmtId="164" xfId="0" applyAlignment="1" applyBorder="1" applyFont="1" applyNumberFormat="1">
      <alignment horizontal="left"/>
    </xf>
    <xf borderId="24" fillId="2" fontId="17" numFmtId="0" xfId="0" applyAlignment="1" applyBorder="1" applyFont="1">
      <alignment shrinkToFit="0" wrapText="1"/>
    </xf>
    <xf borderId="22" fillId="0" fontId="2" numFmtId="0" xfId="0" applyAlignment="1" applyBorder="1" applyFont="1">
      <alignment horizontal="left"/>
    </xf>
    <xf borderId="22" fillId="0" fontId="2" numFmtId="0" xfId="0" applyAlignment="1" applyBorder="1" applyFont="1">
      <alignment horizontal="center"/>
    </xf>
    <xf borderId="22" fillId="0" fontId="2" numFmtId="14" xfId="0" applyAlignment="1" applyBorder="1" applyFont="1" applyNumberFormat="1">
      <alignment horizontal="center" shrinkToFit="0" wrapText="1"/>
    </xf>
    <xf borderId="24" fillId="0" fontId="2" numFmtId="14" xfId="0" applyAlignment="1" applyBorder="1" applyFont="1" applyNumberFormat="1">
      <alignment horizontal="center" shrinkToFit="0" wrapText="1"/>
    </xf>
    <xf borderId="23" fillId="0" fontId="2" numFmtId="14" xfId="0" applyAlignment="1" applyBorder="1" applyFont="1" applyNumberFormat="1">
      <alignment horizontal="center" shrinkToFit="0" wrapText="1"/>
    </xf>
    <xf borderId="17" fillId="0" fontId="2" numFmtId="14" xfId="0" applyAlignment="1" applyBorder="1" applyFont="1" applyNumberFormat="1">
      <alignment horizontal="center" shrinkToFit="0" wrapText="1"/>
    </xf>
    <xf borderId="33" fillId="2" fontId="2" numFmtId="14" xfId="0" applyAlignment="1" applyBorder="1" applyFont="1" applyNumberFormat="1">
      <alignment horizontal="center"/>
    </xf>
    <xf borderId="32" fillId="2" fontId="2" numFmtId="14" xfId="0" applyAlignment="1" applyBorder="1" applyFont="1" applyNumberFormat="1">
      <alignment horizontal="center" shrinkToFit="0" wrapText="1"/>
    </xf>
    <xf borderId="29" fillId="2" fontId="2" numFmtId="14" xfId="0" applyAlignment="1" applyBorder="1" applyFont="1" applyNumberFormat="1">
      <alignment horizontal="center" shrinkToFit="0" wrapText="1"/>
    </xf>
    <xf borderId="23" fillId="2" fontId="2" numFmtId="14" xfId="0" applyAlignment="1" applyBorder="1" applyFont="1" applyNumberFormat="1">
      <alignment horizontal="center" shrinkToFit="0" wrapText="1"/>
    </xf>
    <xf borderId="22" fillId="2" fontId="2" numFmtId="14" xfId="0" applyAlignment="1" applyBorder="1" applyFont="1" applyNumberFormat="1">
      <alignment horizontal="center" shrinkToFit="0" wrapText="1"/>
    </xf>
    <xf borderId="24" fillId="2" fontId="2" numFmtId="14" xfId="0" applyAlignment="1" applyBorder="1" applyFont="1" applyNumberFormat="1">
      <alignment horizontal="center" shrinkToFit="0" wrapText="1"/>
    </xf>
    <xf borderId="27" fillId="2" fontId="2" numFmtId="14" xfId="0" applyAlignment="1" applyBorder="1" applyFont="1" applyNumberFormat="1">
      <alignment horizontal="center" shrinkToFit="0" wrapText="1"/>
    </xf>
    <xf borderId="23" fillId="2" fontId="16" numFmtId="14" xfId="0" applyBorder="1" applyFont="1" applyNumberFormat="1"/>
    <xf borderId="24" fillId="2" fontId="17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shrinkToFit="0" wrapText="1"/>
    </xf>
    <xf borderId="24" fillId="0" fontId="13" numFmtId="0" xfId="0" applyBorder="1" applyFont="1"/>
    <xf borderId="22" fillId="0" fontId="5" numFmtId="0" xfId="0" applyBorder="1" applyFont="1"/>
    <xf borderId="22" fillId="0" fontId="6" numFmtId="1" xfId="0" applyAlignment="1" applyBorder="1" applyFont="1" applyNumberFormat="1">
      <alignment horizontal="center"/>
    </xf>
    <xf borderId="20" fillId="0" fontId="2" numFmtId="14" xfId="0" applyAlignment="1" applyBorder="1" applyFont="1" applyNumberFormat="1">
      <alignment horizontal="center" shrinkToFit="0" wrapText="1"/>
    </xf>
    <xf borderId="21" fillId="0" fontId="2" numFmtId="14" xfId="0" applyAlignment="1" applyBorder="1" applyFont="1" applyNumberFormat="1">
      <alignment horizontal="center" shrinkToFit="0" wrapText="1"/>
    </xf>
    <xf borderId="22" fillId="0" fontId="12" numFmtId="0" xfId="0" applyAlignment="1" applyBorder="1" applyFont="1">
      <alignment shrinkToFit="0" vertical="center" wrapText="1"/>
    </xf>
    <xf borderId="36" fillId="3" fontId="2" numFmtId="14" xfId="0" applyAlignment="1" applyBorder="1" applyFont="1" applyNumberFormat="1">
      <alignment horizontal="center"/>
    </xf>
    <xf borderId="24" fillId="0" fontId="6" numFmtId="0" xfId="0" applyBorder="1" applyFont="1"/>
    <xf borderId="37" fillId="3" fontId="2" numFmtId="14" xfId="0" applyAlignment="1" applyBorder="1" applyFont="1" applyNumberFormat="1">
      <alignment horizontal="center"/>
    </xf>
    <xf borderId="23" fillId="2" fontId="16" numFmtId="0" xfId="0" applyBorder="1" applyFont="1"/>
    <xf borderId="17" fillId="0" fontId="2" numFmtId="49" xfId="0" applyAlignment="1" applyBorder="1" applyFont="1" applyNumberFormat="1">
      <alignment horizontal="center"/>
    </xf>
    <xf borderId="38" fillId="0" fontId="2" numFmtId="14" xfId="0" applyAlignment="1" applyBorder="1" applyFont="1" applyNumberFormat="1">
      <alignment horizontal="center"/>
    </xf>
    <xf borderId="27" fillId="2" fontId="2" numFmtId="49" xfId="0" applyAlignment="1" applyBorder="1" applyFont="1" applyNumberFormat="1">
      <alignment horizontal="center"/>
    </xf>
    <xf borderId="24" fillId="2" fontId="2" numFmtId="0" xfId="0" applyAlignment="1" applyBorder="1" applyFont="1">
      <alignment horizontal="center"/>
    </xf>
    <xf borderId="27" fillId="3" fontId="2" numFmtId="49" xfId="0" applyAlignment="1" applyBorder="1" applyFont="1" applyNumberFormat="1">
      <alignment horizontal="center"/>
    </xf>
    <xf borderId="28" fillId="3" fontId="2" numFmtId="0" xfId="0" applyAlignment="1" applyBorder="1" applyFont="1">
      <alignment horizontal="center"/>
    </xf>
    <xf borderId="37" fillId="3" fontId="2" numFmtId="14" xfId="0" applyAlignment="1" applyBorder="1" applyFont="1" applyNumberFormat="1">
      <alignment horizontal="center" shrinkToFit="0" wrapText="1"/>
    </xf>
    <xf borderId="24" fillId="2" fontId="18" numFmtId="0" xfId="0" applyBorder="1" applyFont="1"/>
    <xf borderId="18" fillId="0" fontId="2" numFmtId="0" xfId="0" applyAlignment="1" applyBorder="1" applyFont="1">
      <alignment horizontal="center"/>
    </xf>
    <xf borderId="38" fillId="0" fontId="2" numFmtId="14" xfId="0" applyAlignment="1" applyBorder="1" applyFont="1" applyNumberFormat="1">
      <alignment horizontal="center" shrinkToFit="0" wrapText="1"/>
    </xf>
    <xf borderId="23" fillId="0" fontId="13" numFmtId="14" xfId="0" applyAlignment="1" applyBorder="1" applyFont="1" applyNumberFormat="1">
      <alignment horizontal="left"/>
    </xf>
    <xf borderId="22" fillId="0" fontId="12" numFmtId="0" xfId="0" applyAlignment="1" applyBorder="1" applyFont="1">
      <alignment shrinkToFit="0" vertical="center" wrapText="1"/>
    </xf>
    <xf borderId="24" fillId="0" fontId="12" numFmtId="0" xfId="0" applyBorder="1" applyFont="1"/>
    <xf borderId="23" fillId="0" fontId="16" numFmtId="14" xfId="0" applyAlignment="1" applyBorder="1" applyFont="1" applyNumberFormat="1">
      <alignment horizontal="center"/>
    </xf>
    <xf borderId="17" fillId="0" fontId="18" numFmtId="0" xfId="0" applyBorder="1" applyFont="1"/>
    <xf borderId="30" fillId="0" fontId="6" numFmtId="0" xfId="0" applyAlignment="1" applyBorder="1" applyFont="1">
      <alignment horizontal="center"/>
    </xf>
    <xf borderId="22" fillId="0" fontId="16" numFmtId="1" xfId="0" applyAlignment="1" applyBorder="1" applyFont="1" applyNumberFormat="1">
      <alignment horizontal="center"/>
    </xf>
    <xf borderId="22" fillId="0" fontId="16" numFmtId="0" xfId="0" applyBorder="1" applyFont="1"/>
    <xf borderId="22" fillId="2" fontId="5" numFmtId="0" xfId="0" applyBorder="1" applyFont="1"/>
    <xf borderId="23" fillId="2" fontId="16" numFmtId="14" xfId="0" applyAlignment="1" applyBorder="1" applyFont="1" applyNumberFormat="1">
      <alignment horizontal="center"/>
    </xf>
    <xf borderId="23" fillId="2" fontId="18" numFmtId="0" xfId="0" applyBorder="1" applyFont="1"/>
    <xf borderId="22" fillId="2" fontId="16" numFmtId="0" xfId="0" applyBorder="1" applyFont="1"/>
    <xf borderId="22" fillId="0" fontId="2" numFmtId="0" xfId="0" applyBorder="1" applyFont="1"/>
    <xf borderId="17" fillId="0" fontId="2" numFmtId="0" xfId="0" applyAlignment="1" applyBorder="1" applyFont="1">
      <alignment horizontal="center" shrinkToFit="0" wrapText="1"/>
    </xf>
    <xf borderId="23" fillId="0" fontId="2" numFmtId="0" xfId="0" applyAlignment="1" applyBorder="1" applyFont="1">
      <alignment horizontal="center" shrinkToFit="0" wrapText="1"/>
    </xf>
    <xf borderId="22" fillId="0" fontId="2" numFmtId="0" xfId="0" applyAlignment="1" applyBorder="1" applyFont="1">
      <alignment horizontal="center" shrinkToFit="0" wrapText="1"/>
    </xf>
    <xf borderId="24" fillId="0" fontId="2" numFmtId="0" xfId="0" applyAlignment="1" applyBorder="1" applyFont="1">
      <alignment horizontal="center" shrinkToFit="0" wrapText="1"/>
    </xf>
    <xf borderId="23" fillId="0" fontId="4" numFmtId="0" xfId="0" applyBorder="1" applyFont="1"/>
    <xf borderId="23" fillId="0" fontId="4" numFmtId="0" xfId="0" applyBorder="1" applyFont="1"/>
    <xf borderId="22" fillId="0" fontId="17" numFmtId="0" xfId="0" applyBorder="1" applyFont="1"/>
    <xf borderId="28" fillId="2" fontId="2" numFmtId="0" xfId="0" applyAlignment="1" applyBorder="1" applyFont="1">
      <alignment horizontal="center"/>
    </xf>
    <xf borderId="37" fillId="2" fontId="2" numFmtId="14" xfId="0" applyAlignment="1" applyBorder="1" applyFont="1" applyNumberFormat="1">
      <alignment horizontal="center"/>
    </xf>
    <xf borderId="31" fillId="2" fontId="16" numFmtId="0" xfId="0" applyAlignment="1" applyBorder="1" applyFont="1">
      <alignment horizontal="center"/>
    </xf>
    <xf borderId="22" fillId="2" fontId="12" numFmtId="0" xfId="0" applyBorder="1" applyFont="1"/>
    <xf borderId="38" fillId="2" fontId="6" numFmtId="1" xfId="0" applyAlignment="1" applyBorder="1" applyFont="1" applyNumberFormat="1">
      <alignment horizontal="center"/>
    </xf>
    <xf borderId="35" fillId="0" fontId="9" numFmtId="0" xfId="0" applyBorder="1" applyFont="1"/>
    <xf borderId="22" fillId="3" fontId="2" numFmtId="0" xfId="0" applyBorder="1" applyFont="1"/>
    <xf borderId="24" fillId="3" fontId="2" numFmtId="0" xfId="0" applyAlignment="1" applyBorder="1" applyFont="1">
      <alignment horizontal="center" shrinkToFit="0" wrapText="1"/>
    </xf>
    <xf borderId="23" fillId="3" fontId="2" numFmtId="0" xfId="0" applyAlignment="1" applyBorder="1" applyFont="1">
      <alignment horizontal="center" shrinkToFit="0" wrapText="1"/>
    </xf>
    <xf borderId="22" fillId="3" fontId="2" numFmtId="0" xfId="0" applyAlignment="1" applyBorder="1" applyFont="1">
      <alignment horizontal="center" shrinkToFit="0" wrapText="1"/>
    </xf>
    <xf borderId="27" fillId="3" fontId="2" numFmtId="0" xfId="0" applyAlignment="1" applyBorder="1" applyFont="1">
      <alignment horizontal="center" shrinkToFit="0" wrapText="1"/>
    </xf>
    <xf borderId="27" fillId="2" fontId="13" numFmtId="0" xfId="0" applyBorder="1" applyFont="1"/>
    <xf borderId="24" fillId="0" fontId="17" numFmtId="0" xfId="0" applyAlignment="1" applyBorder="1" applyFont="1">
      <alignment shrinkToFit="0" vertical="center" wrapText="1"/>
    </xf>
    <xf borderId="22" fillId="2" fontId="2" numFmtId="0" xfId="0" applyBorder="1" applyFont="1"/>
    <xf borderId="23" fillId="2" fontId="2" numFmtId="0" xfId="0" applyAlignment="1" applyBorder="1" applyFont="1">
      <alignment horizontal="center" shrinkToFit="0" wrapText="1"/>
    </xf>
    <xf borderId="22" fillId="2" fontId="2" numFmtId="0" xfId="0" applyAlignment="1" applyBorder="1" applyFont="1">
      <alignment horizontal="center" shrinkToFit="0" wrapText="1"/>
    </xf>
    <xf borderId="27" fillId="2" fontId="2" numFmtId="0" xfId="0" applyAlignment="1" applyBorder="1" applyFont="1">
      <alignment horizontal="center" shrinkToFit="0" wrapText="1"/>
    </xf>
    <xf borderId="24" fillId="2" fontId="2" numFmtId="0" xfId="0" applyAlignment="1" applyBorder="1" applyFont="1">
      <alignment horizontal="center" shrinkToFit="0" wrapText="1"/>
    </xf>
    <xf borderId="22" fillId="2" fontId="17" numFmtId="0" xfId="0" applyAlignment="1" applyBorder="1" applyFont="1">
      <alignment shrinkToFit="0" vertical="center" wrapText="1"/>
    </xf>
    <xf borderId="23" fillId="0" fontId="16" numFmtId="0" xfId="0" applyBorder="1" applyFont="1"/>
    <xf borderId="22" fillId="2" fontId="13" numFmtId="0" xfId="0" applyAlignment="1" applyBorder="1" applyFont="1">
      <alignment horizontal="center"/>
    </xf>
    <xf borderId="22" fillId="2" fontId="16" numFmtId="164" xfId="0" applyAlignment="1" applyBorder="1" applyFont="1" applyNumberFormat="1">
      <alignment horizontal="left"/>
    </xf>
    <xf borderId="22" fillId="0" fontId="17" numFmtId="0" xfId="0" applyAlignment="1" applyBorder="1" applyFont="1">
      <alignment shrinkToFit="0" vertical="center" wrapText="1"/>
    </xf>
    <xf borderId="22" fillId="0" fontId="17" numFmtId="0" xfId="0" applyAlignment="1" applyBorder="1" applyFont="1">
      <alignment shrinkToFit="0" vertical="center" wrapText="1"/>
    </xf>
    <xf borderId="24" fillId="0" fontId="19" numFmtId="0" xfId="0" applyBorder="1" applyFont="1"/>
    <xf borderId="24" fillId="2" fontId="19" numFmtId="0" xfId="0" applyBorder="1" applyFont="1"/>
    <xf borderId="22" fillId="2" fontId="17" numFmtId="0" xfId="0" applyBorder="1" applyFont="1"/>
    <xf borderId="38" fillId="3" fontId="13" numFmtId="14" xfId="0" applyAlignment="1" applyBorder="1" applyFont="1" applyNumberFormat="1">
      <alignment horizontal="center"/>
    </xf>
    <xf borderId="34" fillId="0" fontId="9" numFmtId="0" xfId="0" applyBorder="1" applyFont="1"/>
    <xf borderId="24" fillId="0" fontId="19" numFmtId="0" xfId="0" applyBorder="1" applyFont="1"/>
    <xf borderId="24" fillId="3" fontId="11" numFmtId="14" xfId="0" applyAlignment="1" applyBorder="1" applyFont="1" applyNumberFormat="1">
      <alignment horizontal="center" shrinkToFit="0" wrapText="1"/>
    </xf>
    <xf borderId="23" fillId="0" fontId="13" numFmtId="14" xfId="0" applyBorder="1" applyFont="1" applyNumberFormat="1"/>
    <xf borderId="22" fillId="0" fontId="17" numFmtId="0" xfId="0" applyBorder="1" applyFont="1"/>
    <xf borderId="35" fillId="0" fontId="13" numFmtId="0" xfId="0" applyAlignment="1" applyBorder="1" applyFont="1">
      <alignment horizontal="center"/>
    </xf>
    <xf borderId="22" fillId="2" fontId="2" numFmtId="1" xfId="0" applyAlignment="1" applyBorder="1" applyFont="1" applyNumberFormat="1">
      <alignment horizontal="center"/>
    </xf>
    <xf borderId="24" fillId="2" fontId="2" numFmtId="1" xfId="0" applyAlignment="1" applyBorder="1" applyFont="1" applyNumberFormat="1">
      <alignment horizontal="center"/>
    </xf>
    <xf borderId="28" fillId="2" fontId="4" numFmtId="0" xfId="0" applyBorder="1" applyFont="1"/>
    <xf borderId="22" fillId="2" fontId="2" numFmtId="164" xfId="0" applyAlignment="1" applyBorder="1" applyFont="1" applyNumberFormat="1">
      <alignment horizontal="center"/>
    </xf>
    <xf borderId="27" fillId="2" fontId="4" numFmtId="0" xfId="0" applyBorder="1" applyFont="1"/>
    <xf borderId="24" fillId="2" fontId="16" numFmtId="14" xfId="0" applyBorder="1" applyFont="1" applyNumberFormat="1"/>
    <xf borderId="22" fillId="0" fontId="2" numFmtId="1" xfId="0" applyAlignment="1" applyBorder="1" applyFont="1" applyNumberFormat="1">
      <alignment horizontal="center"/>
    </xf>
    <xf borderId="24" fillId="0" fontId="2" numFmtId="1" xfId="0" applyAlignment="1" applyBorder="1" applyFont="1" applyNumberFormat="1">
      <alignment horizontal="center"/>
    </xf>
    <xf borderId="18" fillId="0" fontId="4" numFmtId="0" xfId="0" applyBorder="1" applyFont="1"/>
    <xf borderId="22" fillId="0" fontId="2" numFmtId="164" xfId="0" applyAlignment="1" applyBorder="1" applyFont="1" applyNumberFormat="1">
      <alignment horizontal="center"/>
    </xf>
    <xf borderId="22" fillId="0" fontId="2" numFmtId="0" xfId="0" applyAlignment="1" applyBorder="1" applyFont="1">
      <alignment horizontal="left"/>
    </xf>
    <xf borderId="35" fillId="0" fontId="6" numFmtId="0" xfId="0" applyAlignment="1" applyBorder="1" applyFont="1">
      <alignment horizontal="center"/>
    </xf>
    <xf borderId="22" fillId="0" fontId="2" numFmtId="164" xfId="0" applyAlignment="1" applyBorder="1" applyFont="1" applyNumberFormat="1">
      <alignment horizontal="center"/>
    </xf>
    <xf borderId="22" fillId="0" fontId="13" numFmtId="1" xfId="0" applyAlignment="1" applyBorder="1" applyFont="1" applyNumberFormat="1">
      <alignment horizontal="center"/>
    </xf>
    <xf borderId="23" fillId="2" fontId="13" numFmtId="14" xfId="0" applyBorder="1" applyFont="1" applyNumberFormat="1"/>
    <xf borderId="28" fillId="2" fontId="6" numFmtId="0" xfId="0" applyBorder="1" applyFont="1"/>
    <xf borderId="23" fillId="2" fontId="6" numFmtId="0" xfId="0" applyBorder="1" applyFont="1"/>
    <xf borderId="17" fillId="2" fontId="20" numFmtId="0" xfId="0" applyAlignment="1" applyBorder="1" applyFont="1">
      <alignment horizontal="center"/>
    </xf>
    <xf borderId="39" fillId="0" fontId="9" numFmtId="0" xfId="0" applyBorder="1" applyFont="1"/>
    <xf borderId="17" fillId="2" fontId="12" numFmtId="0" xfId="0" applyAlignment="1" applyBorder="1" applyFont="1">
      <alignment horizontal="left" shrinkToFit="0" vertical="center" wrapText="1"/>
    </xf>
    <xf borderId="28" fillId="0" fontId="6" numFmtId="0" xfId="0" applyBorder="1" applyFont="1"/>
    <xf borderId="23" fillId="0" fontId="6" numFmtId="0" xfId="0" applyBorder="1" applyFont="1"/>
    <xf borderId="38" fillId="0" fontId="4" numFmtId="0" xfId="0" applyAlignment="1" applyBorder="1" applyFont="1">
      <alignment horizontal="left"/>
    </xf>
    <xf borderId="22" fillId="0" fontId="13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2" fillId="0" fontId="2" numFmtId="49" xfId="0" applyAlignment="1" applyBorder="1" applyFont="1" applyNumberFormat="1">
      <alignment horizontal="center"/>
    </xf>
    <xf borderId="27" fillId="0" fontId="2" numFmtId="49" xfId="0" applyAlignment="1" applyBorder="1" applyFont="1" applyNumberFormat="1">
      <alignment horizontal="center"/>
    </xf>
    <xf borderId="24" fillId="0" fontId="2" numFmtId="14" xfId="0" applyAlignment="1" applyBorder="1" applyFont="1" applyNumberFormat="1">
      <alignment horizontal="center"/>
    </xf>
    <xf borderId="23" fillId="0" fontId="2" numFmtId="14" xfId="0" applyAlignment="1" applyBorder="1" applyFont="1" applyNumberFormat="1">
      <alignment horizontal="center"/>
    </xf>
    <xf borderId="22" fillId="0" fontId="2" numFmtId="14" xfId="0" applyAlignment="1" applyBorder="1" applyFont="1" applyNumberFormat="1">
      <alignment horizontal="center" shrinkToFit="0" wrapText="1"/>
    </xf>
    <xf borderId="24" fillId="0" fontId="2" numFmtId="14" xfId="0" applyAlignment="1" applyBorder="1" applyFont="1" applyNumberFormat="1">
      <alignment horizontal="center" shrinkToFit="0" wrapText="1"/>
    </xf>
    <xf borderId="23" fillId="0" fontId="2" numFmtId="14" xfId="0" applyAlignment="1" applyBorder="1" applyFont="1" applyNumberFormat="1">
      <alignment horizontal="center" shrinkToFit="0" wrapText="1"/>
    </xf>
    <xf borderId="27" fillId="0" fontId="2" numFmtId="14" xfId="0" applyAlignment="1" applyBorder="1" applyFont="1" applyNumberFormat="1">
      <alignment horizontal="center" shrinkToFit="0" wrapText="1"/>
    </xf>
    <xf borderId="22" fillId="0" fontId="12" numFmtId="0" xfId="0" applyBorder="1" applyFont="1"/>
    <xf borderId="18" fillId="0" fontId="6" numFmtId="0" xfId="0" applyBorder="1" applyFont="1"/>
    <xf borderId="23" fillId="0" fontId="6" numFmtId="0" xfId="0" applyAlignment="1" applyBorder="1" applyFont="1">
      <alignment horizontal="center"/>
    </xf>
    <xf borderId="23" fillId="0" fontId="6" numFmtId="0" xfId="0" applyBorder="1" applyFont="1"/>
    <xf borderId="23" fillId="0" fontId="13" numFmtId="14" xfId="0" applyBorder="1" applyFont="1" applyNumberFormat="1"/>
    <xf borderId="22" fillId="2" fontId="12" numFmtId="0" xfId="0" applyAlignment="1" applyBorder="1" applyFont="1">
      <alignment shrinkToFit="0" vertical="center" wrapText="1"/>
    </xf>
    <xf borderId="27" fillId="0" fontId="4" numFmtId="0" xfId="0" applyBorder="1" applyFont="1"/>
    <xf borderId="22" fillId="0" fontId="13" numFmtId="0" xfId="0" applyAlignment="1" applyBorder="1" applyFont="1">
      <alignment horizontal="center"/>
    </xf>
    <xf borderId="22" fillId="0" fontId="6" numFmtId="0" xfId="0" applyAlignment="1" applyBorder="1" applyFont="1">
      <alignment horizontal="left"/>
    </xf>
    <xf borderId="40" fillId="0" fontId="6" numFmtId="0" xfId="0" applyAlignment="1" applyBorder="1" applyFont="1">
      <alignment horizontal="center"/>
    </xf>
    <xf borderId="41" fillId="0" fontId="2" numFmtId="0" xfId="0" applyAlignment="1" applyBorder="1" applyFont="1">
      <alignment horizontal="left"/>
    </xf>
    <xf borderId="42" fillId="0" fontId="2" numFmtId="0" xfId="0" applyAlignment="1" applyBorder="1" applyFont="1">
      <alignment horizontal="center"/>
    </xf>
    <xf borderId="41" fillId="0" fontId="2" numFmtId="49" xfId="0" applyAlignment="1" applyBorder="1" applyFont="1" applyNumberFormat="1">
      <alignment horizontal="center"/>
    </xf>
    <xf borderId="43" fillId="0" fontId="2" numFmtId="49" xfId="0" applyAlignment="1" applyBorder="1" applyFont="1" applyNumberFormat="1">
      <alignment horizontal="center"/>
    </xf>
    <xf borderId="44" fillId="0" fontId="2" numFmtId="14" xfId="0" applyAlignment="1" applyBorder="1" applyFont="1" applyNumberFormat="1">
      <alignment horizontal="center"/>
    </xf>
    <xf borderId="40" fillId="0" fontId="2" numFmtId="14" xfId="0" applyAlignment="1" applyBorder="1" applyFont="1" applyNumberFormat="1">
      <alignment horizontal="center"/>
    </xf>
    <xf borderId="41" fillId="0" fontId="2" numFmtId="14" xfId="0" applyAlignment="1" applyBorder="1" applyFont="1" applyNumberFormat="1">
      <alignment horizontal="center" shrinkToFit="0" wrapText="1"/>
    </xf>
    <xf borderId="44" fillId="0" fontId="2" numFmtId="14" xfId="0" applyAlignment="1" applyBorder="1" applyFont="1" applyNumberFormat="1">
      <alignment horizontal="center" shrinkToFit="0" wrapText="1"/>
    </xf>
    <xf borderId="40" fillId="0" fontId="2" numFmtId="14" xfId="0" applyAlignment="1" applyBorder="1" applyFont="1" applyNumberFormat="1">
      <alignment horizontal="center" shrinkToFit="0" wrapText="1"/>
    </xf>
    <xf borderId="43" fillId="0" fontId="2" numFmtId="14" xfId="0" applyAlignment="1" applyBorder="1" applyFont="1" applyNumberFormat="1">
      <alignment horizontal="center" shrinkToFit="0" wrapText="1"/>
    </xf>
    <xf borderId="42" fillId="0" fontId="6" numFmtId="0" xfId="0" applyBorder="1" applyFont="1"/>
    <xf borderId="24" fillId="0" fontId="2" numFmtId="1" xfId="0" applyAlignment="1" applyBorder="1" applyFont="1" applyNumberFormat="1">
      <alignment horizontal="center"/>
    </xf>
    <xf borderId="42" fillId="0" fontId="4" numFmtId="0" xfId="0" applyAlignment="1" applyBorder="1" applyFont="1">
      <alignment horizontal="left"/>
    </xf>
    <xf borderId="41" fillId="0" fontId="4" numFmtId="0" xfId="0" applyBorder="1" applyFont="1"/>
    <xf borderId="44" fillId="0" fontId="4" numFmtId="0" xfId="0" applyBorder="1" applyFont="1"/>
    <xf borderId="41" fillId="0" fontId="6" numFmtId="0" xfId="0" applyAlignment="1" applyBorder="1" applyFont="1">
      <alignment horizontal="center"/>
    </xf>
    <xf borderId="41" fillId="0" fontId="6" numFmtId="164" xfId="0" applyAlignment="1" applyBorder="1" applyFont="1" applyNumberFormat="1">
      <alignment horizontal="center"/>
    </xf>
    <xf borderId="44" fillId="0" fontId="6" numFmtId="0" xfId="0" applyAlignment="1" applyBorder="1" applyFont="1">
      <alignment horizontal="center"/>
    </xf>
    <xf borderId="40" fillId="0" fontId="5" numFmtId="0" xfId="0" applyBorder="1" applyFont="1"/>
    <xf borderId="41" fillId="0" fontId="5" numFmtId="0" xfId="0" applyBorder="1" applyFont="1"/>
    <xf borderId="44" fillId="0" fontId="5" numFmtId="0" xfId="0" applyBorder="1" applyFont="1"/>
    <xf borderId="40" fillId="0" fontId="6" numFmtId="0" xfId="0" applyBorder="1" applyFont="1"/>
    <xf borderId="45" fillId="0" fontId="2" numFmtId="1" xfId="0" applyAlignment="1" applyBorder="1" applyFont="1" applyNumberFormat="1">
      <alignment horizontal="center"/>
    </xf>
    <xf borderId="40" fillId="0" fontId="7" numFmtId="0" xfId="0" applyBorder="1" applyFont="1"/>
    <xf borderId="46" fillId="0" fontId="6" numFmtId="0" xfId="0" applyBorder="1" applyFont="1"/>
    <xf borderId="47" fillId="0" fontId="6" numFmtId="0" xfId="0" applyBorder="1" applyFont="1"/>
    <xf borderId="40" fillId="0" fontId="4" numFmtId="0" xfId="0" applyBorder="1" applyFont="1"/>
    <xf borderId="40" fillId="2" fontId="6" numFmtId="0" xfId="0" applyAlignment="1" applyBorder="1" applyFont="1">
      <alignment horizontal="center"/>
    </xf>
    <xf borderId="41" fillId="2" fontId="2" numFmtId="0" xfId="0" applyAlignment="1" applyBorder="1" applyFont="1">
      <alignment horizontal="left"/>
    </xf>
    <xf borderId="42" fillId="2" fontId="2" numFmtId="0" xfId="0" applyAlignment="1" applyBorder="1" applyFont="1">
      <alignment horizontal="center"/>
    </xf>
    <xf borderId="41" fillId="2" fontId="2" numFmtId="49" xfId="0" applyAlignment="1" applyBorder="1" applyFont="1" applyNumberFormat="1">
      <alignment horizontal="center"/>
    </xf>
    <xf borderId="43" fillId="2" fontId="2" numFmtId="49" xfId="0" applyAlignment="1" applyBorder="1" applyFont="1" applyNumberFormat="1">
      <alignment horizontal="center"/>
    </xf>
    <xf borderId="44" fillId="2" fontId="2" numFmtId="14" xfId="0" applyAlignment="1" applyBorder="1" applyFont="1" applyNumberFormat="1">
      <alignment horizontal="center"/>
    </xf>
    <xf borderId="40" fillId="2" fontId="2" numFmtId="14" xfId="0" applyAlignment="1" applyBorder="1" applyFont="1" applyNumberFormat="1">
      <alignment horizontal="center"/>
    </xf>
    <xf borderId="41" fillId="2" fontId="2" numFmtId="14" xfId="0" applyAlignment="1" applyBorder="1" applyFont="1" applyNumberFormat="1">
      <alignment horizontal="center" shrinkToFit="0" wrapText="1"/>
    </xf>
    <xf borderId="44" fillId="2" fontId="2" numFmtId="14" xfId="0" applyAlignment="1" applyBorder="1" applyFont="1" applyNumberFormat="1">
      <alignment horizontal="center" shrinkToFit="0" wrapText="1"/>
    </xf>
    <xf borderId="40" fillId="2" fontId="2" numFmtId="14" xfId="0" applyAlignment="1" applyBorder="1" applyFont="1" applyNumberFormat="1">
      <alignment horizontal="center" shrinkToFit="0" wrapText="1"/>
    </xf>
    <xf borderId="43" fillId="2" fontId="2" numFmtId="14" xfId="0" applyAlignment="1" applyBorder="1" applyFont="1" applyNumberFormat="1">
      <alignment horizontal="center" shrinkToFit="0" wrapText="1"/>
    </xf>
    <xf borderId="42" fillId="2" fontId="6" numFmtId="0" xfId="0" applyBorder="1" applyFont="1"/>
    <xf borderId="45" fillId="2" fontId="2" numFmtId="1" xfId="0" applyAlignment="1" applyBorder="1" applyFont="1" applyNumberFormat="1">
      <alignment horizontal="center"/>
    </xf>
    <xf borderId="42" fillId="2" fontId="4" numFmtId="0" xfId="0" applyAlignment="1" applyBorder="1" applyFont="1">
      <alignment horizontal="left"/>
    </xf>
    <xf borderId="41" fillId="2" fontId="4" numFmtId="0" xfId="0" applyBorder="1" applyFont="1"/>
    <xf borderId="44" fillId="2" fontId="4" numFmtId="0" xfId="0" applyBorder="1" applyFont="1"/>
    <xf borderId="41" fillId="2" fontId="6" numFmtId="0" xfId="0" applyAlignment="1" applyBorder="1" applyFont="1">
      <alignment horizontal="center"/>
    </xf>
    <xf borderId="41" fillId="2" fontId="6" numFmtId="164" xfId="0" applyAlignment="1" applyBorder="1" applyFont="1" applyNumberFormat="1">
      <alignment horizontal="center"/>
    </xf>
    <xf borderId="44" fillId="2" fontId="6" numFmtId="0" xfId="0" applyAlignment="1" applyBorder="1" applyFont="1">
      <alignment horizontal="center"/>
    </xf>
    <xf borderId="40" fillId="2" fontId="5" numFmtId="0" xfId="0" applyBorder="1" applyFont="1"/>
    <xf borderId="41" fillId="2" fontId="5" numFmtId="0" xfId="0" applyBorder="1" applyFont="1"/>
    <xf borderId="44" fillId="2" fontId="5" numFmtId="0" xfId="0" applyBorder="1" applyFont="1"/>
    <xf borderId="40" fillId="2" fontId="6" numFmtId="0" xfId="0" applyBorder="1" applyFont="1"/>
    <xf borderId="40" fillId="2" fontId="7" numFmtId="0" xfId="0" applyBorder="1" applyFont="1"/>
    <xf borderId="46" fillId="2" fontId="6" numFmtId="0" xfId="0" applyBorder="1" applyFont="1"/>
    <xf borderId="24" fillId="2" fontId="12" numFmtId="0" xfId="0" applyAlignment="1" applyBorder="1" applyFont="1">
      <alignment shrinkToFit="0" vertical="center" wrapText="1"/>
    </xf>
    <xf borderId="47" fillId="2" fontId="6" numFmtId="0" xfId="0" applyBorder="1" applyFont="1"/>
    <xf borderId="40" fillId="2" fontId="4" numFmtId="0" xfId="0" applyBorder="1" applyFont="1"/>
    <xf borderId="48" fillId="0" fontId="6" numFmtId="0" xfId="0" applyAlignment="1" applyBorder="1" applyFont="1">
      <alignment horizontal="center"/>
    </xf>
    <xf borderId="49" fillId="0" fontId="2" numFmtId="0" xfId="0" applyAlignment="1" applyBorder="1" applyFont="1">
      <alignment horizontal="left"/>
    </xf>
    <xf borderId="50" fillId="0" fontId="2" numFmtId="0" xfId="0" applyAlignment="1" applyBorder="1" applyFont="1">
      <alignment horizontal="center"/>
    </xf>
    <xf borderId="49" fillId="0" fontId="2" numFmtId="49" xfId="0" applyAlignment="1" applyBorder="1" applyFont="1" applyNumberFormat="1">
      <alignment horizontal="center"/>
    </xf>
    <xf borderId="51" fillId="0" fontId="2" numFmtId="14" xfId="0" applyAlignment="1" applyBorder="1" applyFont="1" applyNumberFormat="1">
      <alignment horizontal="center"/>
    </xf>
    <xf borderId="48" fillId="0" fontId="2" numFmtId="14" xfId="0" applyAlignment="1" applyBorder="1" applyFont="1" applyNumberFormat="1">
      <alignment horizontal="center"/>
    </xf>
    <xf borderId="49" fillId="0" fontId="2" numFmtId="0" xfId="0" applyAlignment="1" applyBorder="1" applyFont="1">
      <alignment horizontal="center" shrinkToFit="0" wrapText="1"/>
    </xf>
    <xf borderId="51" fillId="0" fontId="2" numFmtId="0" xfId="0" applyAlignment="1" applyBorder="1" applyFont="1">
      <alignment horizontal="center" shrinkToFit="0" wrapText="1"/>
    </xf>
    <xf borderId="48" fillId="0" fontId="2" numFmtId="0" xfId="0" applyAlignment="1" applyBorder="1" applyFont="1">
      <alignment horizontal="center" shrinkToFit="0" wrapText="1"/>
    </xf>
    <xf borderId="52" fillId="0" fontId="2" numFmtId="0" xfId="0" applyAlignment="1" applyBorder="1" applyFont="1">
      <alignment horizontal="center" shrinkToFit="0" wrapText="1"/>
    </xf>
    <xf borderId="50" fillId="0" fontId="6" numFmtId="0" xfId="0" applyBorder="1" applyFont="1"/>
    <xf borderId="53" fillId="0" fontId="2" numFmtId="1" xfId="0" applyAlignment="1" applyBorder="1" applyFont="1" applyNumberFormat="1">
      <alignment horizontal="center"/>
    </xf>
    <xf borderId="50" fillId="0" fontId="4" numFmtId="0" xfId="0" applyAlignment="1" applyBorder="1" applyFont="1">
      <alignment horizontal="left"/>
    </xf>
    <xf borderId="49" fillId="0" fontId="4" numFmtId="0" xfId="0" applyBorder="1" applyFont="1"/>
    <xf borderId="51" fillId="0" fontId="4" numFmtId="0" xfId="0" applyBorder="1" applyFont="1"/>
    <xf borderId="48" fillId="0" fontId="6" numFmtId="0" xfId="0" applyAlignment="1" applyBorder="1" applyFont="1">
      <alignment horizontal="center"/>
    </xf>
    <xf borderId="49" fillId="0" fontId="6" numFmtId="0" xfId="0" applyAlignment="1" applyBorder="1" applyFont="1">
      <alignment horizontal="center"/>
    </xf>
    <xf borderId="49" fillId="0" fontId="6" numFmtId="164" xfId="0" applyAlignment="1" applyBorder="1" applyFont="1" applyNumberFormat="1">
      <alignment horizontal="center"/>
    </xf>
    <xf borderId="51" fillId="0" fontId="6" numFmtId="0" xfId="0" applyAlignment="1" applyBorder="1" applyFont="1">
      <alignment horizontal="center"/>
    </xf>
    <xf borderId="48" fillId="0" fontId="5" numFmtId="0" xfId="0" applyBorder="1" applyFont="1"/>
    <xf borderId="49" fillId="0" fontId="5" numFmtId="0" xfId="0" applyBorder="1" applyFont="1"/>
    <xf borderId="51" fillId="0" fontId="5" numFmtId="0" xfId="0" applyBorder="1" applyFont="1"/>
    <xf borderId="48" fillId="0" fontId="6" numFmtId="0" xfId="0" applyBorder="1" applyFont="1"/>
    <xf borderId="48" fillId="0" fontId="7" numFmtId="0" xfId="0" applyBorder="1" applyFont="1"/>
    <xf borderId="54" fillId="0" fontId="6" numFmtId="0" xfId="0" applyBorder="1" applyFont="1"/>
    <xf borderId="55" fillId="0" fontId="6" numFmtId="0" xfId="0" applyBorder="1" applyFont="1"/>
    <xf borderId="56" fillId="3" fontId="5" numFmtId="0" xfId="0" applyBorder="1" applyFont="1"/>
    <xf borderId="56" fillId="3" fontId="5" numFmtId="0" xfId="0" applyAlignment="1" applyBorder="1" applyFont="1">
      <alignment horizontal="center"/>
    </xf>
    <xf borderId="57" fillId="3" fontId="5" numFmtId="0" xfId="0" applyAlignment="1" applyBorder="1" applyFont="1">
      <alignment horizontal="right"/>
    </xf>
    <xf borderId="58" fillId="0" fontId="9" numFmtId="0" xfId="0" applyBorder="1" applyFont="1"/>
    <xf borderId="56" fillId="4" fontId="5" numFmtId="0" xfId="0" applyBorder="1" applyFill="1" applyFont="1"/>
    <xf borderId="56" fillId="4" fontId="5" numFmtId="0" xfId="0" applyAlignment="1" applyBorder="1" applyFont="1">
      <alignment horizontal="center"/>
    </xf>
    <xf borderId="56" fillId="2" fontId="5" numFmtId="0" xfId="0" applyBorder="1" applyFont="1"/>
    <xf borderId="56" fillId="2" fontId="5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0" fillId="0" fontId="21" numFmtId="0" xfId="0" applyFont="1"/>
    <xf borderId="56" fillId="3" fontId="21" numFmtId="0" xfId="0" applyAlignment="1" applyBorder="1" applyFont="1">
      <alignment horizontal="center"/>
    </xf>
    <xf borderId="56" fillId="4" fontId="21" numFmtId="0" xfId="0" applyAlignment="1" applyBorder="1" applyFont="1">
      <alignment horizontal="center"/>
    </xf>
    <xf borderId="0" fillId="0" fontId="22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23" numFmtId="0" xfId="0" applyFont="1"/>
    <xf borderId="59" fillId="0" fontId="9" numFmtId="0" xfId="0" applyBorder="1" applyFont="1"/>
    <xf borderId="60" fillId="0" fontId="9" numFmtId="0" xfId="0" applyBorder="1" applyFont="1"/>
    <xf borderId="53" fillId="0" fontId="9" numFmtId="0" xfId="0" applyBorder="1" applyFont="1"/>
    <xf borderId="12" fillId="0" fontId="10" numFmtId="0" xfId="0" applyAlignment="1" applyBorder="1" applyFont="1">
      <alignment horizontal="center"/>
    </xf>
    <xf borderId="33" fillId="0" fontId="6" numFmtId="0" xfId="0" applyAlignment="1" applyBorder="1" applyFont="1">
      <alignment horizontal="center"/>
    </xf>
    <xf borderId="32" fillId="0" fontId="10" numFmtId="0" xfId="0" applyAlignment="1" applyBorder="1" applyFont="1">
      <alignment horizontal="center"/>
    </xf>
    <xf borderId="61" fillId="0" fontId="2" numFmtId="0" xfId="0" applyAlignment="1" applyBorder="1" applyFont="1">
      <alignment horizontal="left"/>
    </xf>
    <xf borderId="61" fillId="0" fontId="2" numFmtId="0" xfId="0" applyAlignment="1" applyBorder="1" applyFont="1">
      <alignment horizontal="center"/>
    </xf>
    <xf borderId="61" fillId="0" fontId="2" numFmtId="49" xfId="0" applyAlignment="1" applyBorder="1" applyFont="1" applyNumberFormat="1">
      <alignment horizontal="center"/>
    </xf>
    <xf borderId="62" fillId="0" fontId="2" numFmtId="14" xfId="0" applyAlignment="1" applyBorder="1" applyFont="1" applyNumberFormat="1">
      <alignment horizontal="center"/>
    </xf>
    <xf borderId="63" fillId="0" fontId="2" numFmtId="14" xfId="0" applyAlignment="1" applyBorder="1" applyFont="1" applyNumberFormat="1">
      <alignment horizontal="center"/>
    </xf>
    <xf borderId="61" fillId="0" fontId="2" numFmtId="14" xfId="0" applyAlignment="1" applyBorder="1" applyFont="1" applyNumberFormat="1">
      <alignment horizontal="center" shrinkToFit="0" wrapText="1"/>
    </xf>
    <xf borderId="64" fillId="0" fontId="2" numFmtId="0" xfId="0" applyAlignment="1" applyBorder="1" applyFont="1">
      <alignment horizontal="center" shrinkToFit="0" wrapText="1"/>
    </xf>
    <xf borderId="64" fillId="0" fontId="2" numFmtId="14" xfId="0" applyAlignment="1" applyBorder="1" applyFont="1" applyNumberFormat="1">
      <alignment horizontal="center" shrinkToFit="0" wrapText="1"/>
    </xf>
    <xf borderId="63" fillId="0" fontId="6" numFmtId="14" xfId="0" applyBorder="1" applyFont="1" applyNumberFormat="1"/>
    <xf borderId="64" fillId="0" fontId="2" numFmtId="1" xfId="0" applyAlignment="1" applyBorder="1" applyFont="1" applyNumberFormat="1">
      <alignment horizontal="center"/>
    </xf>
    <xf borderId="61" fillId="0" fontId="5" numFmtId="0" xfId="0" applyBorder="1" applyFont="1"/>
    <xf borderId="62" fillId="0" fontId="5" numFmtId="0" xfId="0" applyBorder="1" applyFont="1"/>
    <xf borderId="32" fillId="2" fontId="2" numFmtId="0" xfId="0" applyAlignment="1" applyBorder="1" applyFont="1">
      <alignment horizontal="left"/>
    </xf>
    <xf borderId="32" fillId="2" fontId="2" numFmtId="0" xfId="0" applyAlignment="1" applyBorder="1" applyFont="1">
      <alignment horizontal="center"/>
    </xf>
    <xf borderId="32" fillId="2" fontId="2" numFmtId="49" xfId="0" applyAlignment="1" applyBorder="1" applyFont="1" applyNumberFormat="1">
      <alignment horizontal="center"/>
    </xf>
    <xf borderId="29" fillId="2" fontId="2" numFmtId="14" xfId="0" applyAlignment="1" applyBorder="1" applyFont="1" applyNumberFormat="1">
      <alignment horizontal="center"/>
    </xf>
    <xf borderId="65" fillId="2" fontId="2" numFmtId="0" xfId="0" applyAlignment="1" applyBorder="1" applyFont="1">
      <alignment horizontal="center" shrinkToFit="0" wrapText="1"/>
    </xf>
    <xf borderId="65" fillId="2" fontId="2" numFmtId="14" xfId="0" applyAlignment="1" applyBorder="1" applyFont="1" applyNumberFormat="1">
      <alignment horizontal="center" shrinkToFit="0" wrapText="1"/>
    </xf>
    <xf borderId="33" fillId="0" fontId="6" numFmtId="14" xfId="0" applyBorder="1" applyFont="1" applyNumberFormat="1"/>
    <xf borderId="65" fillId="0" fontId="2" numFmtId="1" xfId="0" applyAlignment="1" applyBorder="1" applyFont="1" applyNumberFormat="1">
      <alignment horizontal="center"/>
    </xf>
    <xf borderId="32" fillId="0" fontId="5" numFmtId="0" xfId="0" applyBorder="1" applyFont="1"/>
    <xf borderId="29" fillId="0" fontId="5" numFmtId="0" xfId="0" applyBorder="1" applyFont="1"/>
    <xf borderId="22" fillId="0" fontId="10" numFmtId="0" xfId="0" applyAlignment="1" applyBorder="1" applyFont="1">
      <alignment horizontal="center"/>
    </xf>
    <xf borderId="27" fillId="0" fontId="2" numFmtId="0" xfId="0" applyAlignment="1" applyBorder="1" applyFont="1">
      <alignment horizontal="center" shrinkToFit="0" wrapText="1"/>
    </xf>
    <xf borderId="22" fillId="0" fontId="2" numFmtId="0" xfId="0" applyAlignment="1" applyBorder="1" applyFont="1">
      <alignment horizontal="center"/>
    </xf>
    <xf borderId="22" fillId="0" fontId="2" numFmtId="14" xfId="0" applyAlignment="1" applyBorder="1" applyFont="1" applyNumberFormat="1">
      <alignment horizontal="center"/>
    </xf>
    <xf borderId="41" fillId="2" fontId="2" numFmtId="14" xfId="0" applyAlignment="1" applyBorder="1" applyFont="1" applyNumberFormat="1">
      <alignment horizontal="center"/>
    </xf>
    <xf borderId="43" fillId="2" fontId="2" numFmtId="0" xfId="0" applyAlignment="1" applyBorder="1" applyFont="1">
      <alignment horizontal="center" shrinkToFit="0" wrapText="1"/>
    </xf>
    <xf borderId="41" fillId="2" fontId="16" numFmtId="14" xfId="0" applyAlignment="1" applyBorder="1" applyFont="1" applyNumberFormat="1">
      <alignment horizontal="center" shrinkToFit="0" wrapText="1"/>
    </xf>
    <xf borderId="41" fillId="0" fontId="20" numFmtId="0" xfId="0" applyBorder="1" applyFont="1"/>
    <xf borderId="41" fillId="0" fontId="2" numFmtId="14" xfId="0" applyAlignment="1" applyBorder="1" applyFont="1" applyNumberFormat="1">
      <alignment horizontal="center"/>
    </xf>
    <xf borderId="43" fillId="0" fontId="2" numFmtId="0" xfId="0" applyAlignment="1" applyBorder="1" applyFont="1">
      <alignment horizontal="center" shrinkToFit="0" wrapText="1"/>
    </xf>
    <xf borderId="41" fillId="0" fontId="16" numFmtId="14" xfId="0" applyAlignment="1" applyBorder="1" applyFont="1" applyNumberFormat="1">
      <alignment horizontal="center" shrinkToFit="0" wrapText="1"/>
    </xf>
    <xf borderId="12" fillId="0" fontId="2" numFmtId="14" xfId="0" applyAlignment="1" applyBorder="1" applyFont="1" applyNumberFormat="1">
      <alignment horizontal="center"/>
    </xf>
    <xf borderId="13" fillId="0" fontId="2" numFmtId="14" xfId="0" applyAlignment="1" applyBorder="1" applyFont="1" applyNumberFormat="1">
      <alignment horizontal="center"/>
    </xf>
    <xf borderId="15" fillId="0" fontId="2" numFmtId="0" xfId="0" applyAlignment="1" applyBorder="1" applyFont="1">
      <alignment horizontal="center"/>
    </xf>
    <xf borderId="20" fillId="0" fontId="2" numFmtId="49" xfId="0" applyAlignment="1" applyBorder="1" applyFont="1" applyNumberFormat="1">
      <alignment horizontal="center"/>
    </xf>
    <xf borderId="14" fillId="0" fontId="2" numFmtId="49" xfId="0" applyAlignment="1" applyBorder="1" applyFont="1" applyNumberFormat="1">
      <alignment horizontal="center"/>
    </xf>
    <xf borderId="66" fillId="0" fontId="2" numFmtId="14" xfId="0" applyAlignment="1" applyBorder="1" applyFont="1" applyNumberFormat="1">
      <alignment horizontal="center"/>
    </xf>
    <xf borderId="66" fillId="0" fontId="2" numFmtId="14" xfId="0" applyAlignment="1" applyBorder="1" applyFont="1" applyNumberFormat="1">
      <alignment horizontal="center" shrinkToFit="0" wrapText="1"/>
    </xf>
    <xf borderId="67" fillId="0" fontId="2" numFmtId="0" xfId="0" applyAlignment="1" applyBorder="1" applyFont="1">
      <alignment horizontal="center" shrinkToFit="0" wrapText="1"/>
    </xf>
    <xf borderId="45" fillId="0" fontId="2" numFmtId="14" xfId="0" applyAlignment="1" applyBorder="1" applyFont="1" applyNumberFormat="1">
      <alignment horizontal="center" shrinkToFit="0" wrapText="1"/>
    </xf>
    <xf borderId="41" fillId="0" fontId="10" numFmtId="0" xfId="0" applyAlignment="1" applyBorder="1" applyFont="1">
      <alignment horizontal="center"/>
    </xf>
    <xf borderId="12" fillId="0" fontId="2" numFmtId="14" xfId="0" applyAlignment="1" applyBorder="1" applyFont="1" applyNumberFormat="1">
      <alignment horizontal="center" shrinkToFit="0" wrapText="1"/>
    </xf>
    <xf borderId="13" fillId="0" fontId="2" numFmtId="14" xfId="0" applyAlignment="1" applyBorder="1" applyFont="1" applyNumberFormat="1">
      <alignment horizontal="center" shrinkToFit="0" wrapText="1"/>
    </xf>
    <xf borderId="49" fillId="0" fontId="10" numFmtId="0" xfId="0" applyAlignment="1" applyBorder="1" applyFont="1">
      <alignment horizontal="center"/>
    </xf>
    <xf borderId="49" fillId="2" fontId="2" numFmtId="0" xfId="0" applyAlignment="1" applyBorder="1" applyFont="1">
      <alignment horizontal="left"/>
    </xf>
    <xf borderId="68" fillId="2" fontId="2" numFmtId="0" xfId="0" applyAlignment="1" applyBorder="1" applyFont="1">
      <alignment horizontal="center"/>
    </xf>
    <xf borderId="49" fillId="2" fontId="2" numFmtId="49" xfId="0" applyAlignment="1" applyBorder="1" applyFont="1" applyNumberFormat="1">
      <alignment horizontal="center"/>
    </xf>
    <xf borderId="69" fillId="2" fontId="2" numFmtId="49" xfId="0" applyAlignment="1" applyBorder="1" applyFont="1" applyNumberFormat="1">
      <alignment horizontal="center"/>
    </xf>
    <xf borderId="51" fillId="2" fontId="2" numFmtId="14" xfId="0" applyAlignment="1" applyBorder="1" applyFont="1" applyNumberFormat="1">
      <alignment horizontal="center"/>
    </xf>
    <xf borderId="49" fillId="2" fontId="2" numFmtId="14" xfId="0" applyAlignment="1" applyBorder="1" applyFont="1" applyNumberFormat="1">
      <alignment horizontal="center"/>
    </xf>
    <xf borderId="49" fillId="2" fontId="2" numFmtId="14" xfId="0" applyAlignment="1" applyBorder="1" applyFont="1" applyNumberFormat="1">
      <alignment horizontal="center" shrinkToFit="0" wrapText="1"/>
    </xf>
    <xf borderId="69" fillId="2" fontId="2" numFmtId="0" xfId="0" applyAlignment="1" applyBorder="1" applyFont="1">
      <alignment horizontal="center" shrinkToFit="0" wrapText="1"/>
    </xf>
    <xf borderId="51" fillId="2" fontId="2" numFmtId="14" xfId="0" applyAlignment="1" applyBorder="1" applyFont="1" applyNumberFormat="1">
      <alignment horizontal="center" shrinkToFit="0" wrapText="1"/>
    </xf>
    <xf borderId="48" fillId="0" fontId="6" numFmtId="14" xfId="0" applyBorder="1" applyFont="1" applyNumberFormat="1"/>
    <xf borderId="69" fillId="0" fontId="2" numFmtId="1" xfId="0" applyAlignment="1" applyBorder="1" applyFont="1" applyNumberFormat="1">
      <alignment horizontal="center"/>
    </xf>
    <xf borderId="49" fillId="0" fontId="5" numFmtId="0" xfId="0" applyBorder="1" applyFont="1"/>
    <xf borderId="51" fillId="0" fontId="5" numFmtId="0" xfId="0" applyBorder="1" applyFont="1"/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70" fillId="0" fontId="8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71" fillId="0" fontId="8" numFmtId="0" xfId="0" applyAlignment="1" applyBorder="1" applyFont="1">
      <alignment horizontal="center" shrinkToFit="0" vertical="center" wrapText="1"/>
    </xf>
    <xf borderId="71" fillId="0" fontId="8" numFmtId="0" xfId="0" applyAlignment="1" applyBorder="1" applyFont="1">
      <alignment horizontal="center" vertical="center"/>
    </xf>
    <xf borderId="72" fillId="0" fontId="10" numFmtId="0" xfId="0" applyAlignment="1" applyBorder="1" applyFont="1">
      <alignment horizontal="center"/>
    </xf>
    <xf borderId="73" fillId="0" fontId="9" numFmtId="0" xfId="0" applyBorder="1" applyFont="1"/>
    <xf borderId="13" fillId="0" fontId="10" numFmtId="0" xfId="0" applyAlignment="1" applyBorder="1" applyFont="1">
      <alignment horizontal="center" shrinkToFit="0" vertical="center" wrapText="1"/>
    </xf>
    <xf borderId="74" fillId="0" fontId="10" numFmtId="0" xfId="0" applyAlignment="1" applyBorder="1" applyFont="1">
      <alignment horizontal="center" shrinkToFit="0" wrapText="1"/>
    </xf>
    <xf borderId="75" fillId="0" fontId="9" numFmtId="0" xfId="0" applyBorder="1" applyFont="1"/>
    <xf borderId="76" fillId="2" fontId="2" numFmtId="0" xfId="0" applyAlignment="1" applyBorder="1" applyFont="1">
      <alignment horizontal="left"/>
    </xf>
    <xf borderId="77" fillId="2" fontId="2" numFmtId="0" xfId="0" applyAlignment="1" applyBorder="1" applyFont="1">
      <alignment horizontal="center"/>
    </xf>
    <xf borderId="76" fillId="2" fontId="2" numFmtId="49" xfId="0" applyAlignment="1" applyBorder="1" applyFont="1" applyNumberFormat="1">
      <alignment horizontal="center"/>
    </xf>
    <xf borderId="78" fillId="2" fontId="2" numFmtId="49" xfId="0" applyAlignment="1" applyBorder="1" applyFont="1" applyNumberFormat="1">
      <alignment horizontal="center"/>
    </xf>
    <xf borderId="79" fillId="2" fontId="2" numFmtId="14" xfId="0" applyAlignment="1" applyBorder="1" applyFont="1" applyNumberFormat="1">
      <alignment horizontal="center"/>
    </xf>
    <xf borderId="76" fillId="2" fontId="2" numFmtId="14" xfId="0" applyAlignment="1" applyBorder="1" applyFont="1" applyNumberFormat="1">
      <alignment horizontal="center"/>
    </xf>
    <xf borderId="78" fillId="2" fontId="2" numFmtId="0" xfId="0" applyAlignment="1" applyBorder="1" applyFont="1">
      <alignment horizontal="center" shrinkToFit="0" wrapText="1"/>
    </xf>
    <xf borderId="80" fillId="0" fontId="6" numFmtId="14" xfId="0" applyBorder="1" applyFont="1" applyNumberFormat="1"/>
    <xf borderId="78" fillId="0" fontId="2" numFmtId="1" xfId="0" applyAlignment="1" applyBorder="1" applyFont="1" applyNumberFormat="1">
      <alignment horizontal="center"/>
    </xf>
    <xf borderId="76" fillId="0" fontId="5" numFmtId="0" xfId="0" applyBorder="1" applyFont="1"/>
    <xf borderId="79" fillId="0" fontId="5" numFmtId="0" xfId="0" applyBorder="1" applyFont="1"/>
    <xf borderId="66" fillId="0" fontId="10" numFmtId="0" xfId="0" applyAlignment="1" applyBorder="1" applyFont="1">
      <alignment horizontal="center"/>
    </xf>
    <xf borderId="81" fillId="2" fontId="2" numFmtId="0" xfId="0" applyAlignment="1" applyBorder="1" applyFont="1">
      <alignment horizontal="center"/>
    </xf>
    <xf borderId="65" fillId="2" fontId="2" numFmtId="49" xfId="0" applyAlignment="1" applyBorder="1" applyFont="1" applyNumberFormat="1">
      <alignment horizontal="center"/>
    </xf>
    <xf borderId="66" fillId="2" fontId="2" numFmtId="14" xfId="0" applyAlignment="1" applyBorder="1" applyFont="1" applyNumberFormat="1">
      <alignment horizontal="center"/>
    </xf>
    <xf borderId="66" fillId="2" fontId="2" numFmtId="14" xfId="0" applyAlignment="1" applyBorder="1" applyFont="1" applyNumberFormat="1">
      <alignment horizontal="center" shrinkToFit="0" wrapText="1"/>
    </xf>
    <xf borderId="67" fillId="2" fontId="2" numFmtId="0" xfId="0" applyAlignment="1" applyBorder="1" applyFont="1">
      <alignment horizontal="center" shrinkToFit="0" wrapText="1"/>
    </xf>
    <xf borderId="45" fillId="2" fontId="2" numFmtId="14" xfId="0" applyAlignment="1" applyBorder="1" applyFont="1" applyNumberFormat="1">
      <alignment horizontal="center" shrinkToFit="0" wrapText="1"/>
    </xf>
    <xf borderId="52" fillId="0" fontId="2" numFmtId="49" xfId="0" applyAlignment="1" applyBorder="1" applyFont="1" applyNumberFormat="1">
      <alignment horizontal="center"/>
    </xf>
    <xf borderId="48" fillId="0" fontId="2" numFmtId="14" xfId="0" applyAlignment="1" applyBorder="1" applyFont="1" applyNumberFormat="1">
      <alignment horizontal="center"/>
    </xf>
    <xf borderId="49" fillId="0" fontId="2" numFmtId="14" xfId="0" applyAlignment="1" applyBorder="1" applyFont="1" applyNumberFormat="1">
      <alignment horizontal="center" shrinkToFit="0" wrapText="1"/>
    </xf>
    <xf borderId="69" fillId="0" fontId="2" numFmtId="0" xfId="0" applyAlignment="1" applyBorder="1" applyFont="1">
      <alignment horizontal="center" shrinkToFit="0" wrapText="1"/>
    </xf>
    <xf borderId="51" fillId="0" fontId="2" numFmtId="14" xfId="0" applyAlignment="1" applyBorder="1" applyFont="1" applyNumberFormat="1">
      <alignment horizontal="center" shrinkToFit="0" wrapText="1"/>
    </xf>
    <xf borderId="4" fillId="0" fontId="6" numFmtId="0" xfId="0" applyAlignment="1" applyBorder="1" applyFont="1">
      <alignment horizontal="center"/>
    </xf>
    <xf borderId="82" fillId="0" fontId="9" numFmtId="0" xfId="0" applyBorder="1" applyFont="1"/>
    <xf borderId="32" fillId="0" fontId="2" numFmtId="0" xfId="0" applyAlignment="1" applyBorder="1" applyFont="1">
      <alignment horizontal="left"/>
    </xf>
    <xf borderId="38" fillId="0" fontId="6" numFmtId="0" xfId="0" applyAlignment="1" applyBorder="1" applyFont="1">
      <alignment horizontal="center"/>
    </xf>
    <xf borderId="83" fillId="0" fontId="6" numFmtId="0" xfId="0" applyAlignment="1" applyBorder="1" applyFont="1">
      <alignment horizontal="center"/>
    </xf>
    <xf borderId="50" fillId="0" fontId="9" numFmtId="0" xfId="0" applyBorder="1" applyFont="1"/>
    <xf borderId="84" fillId="0" fontId="8" numFmtId="0" xfId="0" applyAlignment="1" applyBorder="1" applyFont="1">
      <alignment horizontal="center" shrinkToFit="0" vertical="center" wrapText="1"/>
    </xf>
    <xf borderId="85" fillId="0" fontId="9" numFmtId="0" xfId="0" applyBorder="1" applyFont="1"/>
    <xf borderId="86" fillId="0" fontId="9" numFmtId="0" xfId="0" applyBorder="1" applyFont="1"/>
    <xf borderId="63" fillId="0" fontId="6" numFmtId="0" xfId="0" applyAlignment="1" applyBorder="1" applyFont="1">
      <alignment horizontal="center"/>
    </xf>
    <xf borderId="61" fillId="0" fontId="10" numFmtId="0" xfId="0" applyAlignment="1" applyBorder="1" applyFont="1">
      <alignment horizontal="center"/>
    </xf>
    <xf borderId="61" fillId="5" fontId="2" numFmtId="0" xfId="0" applyAlignment="1" applyBorder="1" applyFill="1" applyFont="1">
      <alignment horizontal="left"/>
    </xf>
    <xf borderId="61" fillId="5" fontId="2" numFmtId="0" xfId="0" applyAlignment="1" applyBorder="1" applyFont="1">
      <alignment horizontal="center"/>
    </xf>
    <xf borderId="61" fillId="5" fontId="2" numFmtId="49" xfId="0" applyAlignment="1" applyBorder="1" applyFont="1" applyNumberFormat="1">
      <alignment horizontal="center"/>
    </xf>
    <xf borderId="62" fillId="5" fontId="2" numFmtId="14" xfId="0" applyAlignment="1" applyBorder="1" applyFont="1" applyNumberFormat="1">
      <alignment horizontal="center"/>
    </xf>
    <xf borderId="63" fillId="5" fontId="2" numFmtId="14" xfId="0" applyAlignment="1" applyBorder="1" applyFont="1" applyNumberFormat="1">
      <alignment horizontal="center"/>
    </xf>
    <xf borderId="61" fillId="5" fontId="2" numFmtId="14" xfId="0" applyAlignment="1" applyBorder="1" applyFont="1" applyNumberFormat="1">
      <alignment horizontal="center" shrinkToFit="0" wrapText="1"/>
    </xf>
    <xf borderId="62" fillId="5" fontId="2" numFmtId="14" xfId="0" applyAlignment="1" applyBorder="1" applyFont="1" applyNumberFormat="1">
      <alignment horizontal="center" shrinkToFit="0" wrapText="1"/>
    </xf>
    <xf borderId="63" fillId="0" fontId="6" numFmtId="14" xfId="0" applyBorder="1" applyFont="1" applyNumberFormat="1"/>
    <xf borderId="61" fillId="0" fontId="2" numFmtId="1" xfId="0" applyAlignment="1" applyBorder="1" applyFont="1" applyNumberFormat="1">
      <alignment horizontal="center"/>
    </xf>
    <xf borderId="62" fillId="0" fontId="5" numFmtId="0" xfId="0" applyBorder="1" applyFont="1"/>
    <xf borderId="19" fillId="0" fontId="6" numFmtId="0" xfId="0" applyAlignment="1" applyBorder="1" applyFont="1">
      <alignment horizontal="center"/>
    </xf>
    <xf borderId="20" fillId="0" fontId="10" numFmtId="0" xfId="0" applyAlignment="1" applyBorder="1" applyFont="1">
      <alignment horizontal="center"/>
    </xf>
    <xf borderId="32" fillId="5" fontId="2" numFmtId="0" xfId="0" applyAlignment="1" applyBorder="1" applyFont="1">
      <alignment horizontal="left"/>
    </xf>
    <xf borderId="32" fillId="5" fontId="2" numFmtId="0" xfId="0" applyAlignment="1" applyBorder="1" applyFont="1">
      <alignment horizontal="center"/>
    </xf>
    <xf borderId="32" fillId="5" fontId="2" numFmtId="49" xfId="0" applyAlignment="1" applyBorder="1" applyFont="1" applyNumberFormat="1">
      <alignment horizontal="center"/>
    </xf>
    <xf borderId="29" fillId="5" fontId="2" numFmtId="14" xfId="0" applyAlignment="1" applyBorder="1" applyFont="1" applyNumberFormat="1">
      <alignment horizontal="center"/>
    </xf>
    <xf borderId="33" fillId="5" fontId="2" numFmtId="14" xfId="0" applyAlignment="1" applyBorder="1" applyFont="1" applyNumberFormat="1">
      <alignment horizontal="center" shrinkToFit="0" wrapText="1"/>
    </xf>
    <xf borderId="32" fillId="5" fontId="13" numFmtId="14" xfId="0" applyAlignment="1" applyBorder="1" applyFont="1" applyNumberFormat="1">
      <alignment horizontal="center" shrinkToFit="0" wrapText="1"/>
    </xf>
    <xf borderId="65" fillId="5" fontId="2" numFmtId="14" xfId="0" applyAlignment="1" applyBorder="1" applyFont="1" applyNumberFormat="1">
      <alignment horizontal="center" shrinkToFit="0" wrapText="1"/>
    </xf>
    <xf borderId="19" fillId="0" fontId="6" numFmtId="14" xfId="0" applyBorder="1" applyFont="1" applyNumberFormat="1"/>
    <xf borderId="20" fillId="0" fontId="2" numFmtId="1" xfId="0" applyAlignment="1" applyBorder="1" applyFont="1" applyNumberFormat="1">
      <alignment horizontal="center"/>
    </xf>
    <xf borderId="24" fillId="0" fontId="13" numFmtId="0" xfId="0" applyAlignment="1" applyBorder="1" applyFont="1">
      <alignment shrinkToFit="0" wrapText="1"/>
    </xf>
    <xf borderId="32" fillId="5" fontId="2" numFmtId="14" xfId="0" applyAlignment="1" applyBorder="1" applyFont="1" applyNumberFormat="1">
      <alignment horizontal="center" shrinkToFit="0" wrapText="1"/>
    </xf>
    <xf borderId="21" fillId="0" fontId="5" numFmtId="0" xfId="0" applyBorder="1" applyFont="1"/>
    <xf borderId="22" fillId="5" fontId="2" numFmtId="49" xfId="0" applyAlignment="1" applyBorder="1" applyFont="1" applyNumberFormat="1">
      <alignment horizontal="center"/>
    </xf>
    <xf borderId="24" fillId="5" fontId="2" numFmtId="14" xfId="0" applyAlignment="1" applyBorder="1" applyFont="1" applyNumberFormat="1">
      <alignment horizontal="center"/>
    </xf>
    <xf borderId="23" fillId="5" fontId="2" numFmtId="14" xfId="0" applyAlignment="1" applyBorder="1" applyFont="1" applyNumberFormat="1">
      <alignment horizontal="center" shrinkToFit="0" wrapText="1"/>
    </xf>
    <xf borderId="22" fillId="5" fontId="2" numFmtId="14" xfId="0" applyAlignment="1" applyBorder="1" applyFont="1" applyNumberFormat="1">
      <alignment horizontal="center" shrinkToFit="0" wrapText="1"/>
    </xf>
    <xf borderId="27" fillId="5" fontId="2" numFmtId="14" xfId="0" applyAlignment="1" applyBorder="1" applyFont="1" applyNumberFormat="1">
      <alignment horizontal="center" shrinkToFit="0" wrapText="1"/>
    </xf>
    <xf borderId="22" fillId="5" fontId="2" numFmtId="0" xfId="0" applyAlignment="1" applyBorder="1" applyFont="1">
      <alignment horizontal="left"/>
    </xf>
    <xf borderId="22" fillId="5" fontId="2" numFmtId="0" xfId="0" applyAlignment="1" applyBorder="1" applyFont="1">
      <alignment horizontal="center"/>
    </xf>
    <xf borderId="24" fillId="0" fontId="24" numFmtId="0" xfId="0" applyAlignment="1" applyBorder="1" applyFont="1">
      <alignment shrinkToFit="0" vertical="center" wrapText="1"/>
    </xf>
    <xf borderId="28" fillId="5" fontId="2" numFmtId="0" xfId="0" applyAlignment="1" applyBorder="1" applyFont="1">
      <alignment horizontal="center"/>
    </xf>
    <xf borderId="27" fillId="5" fontId="2" numFmtId="49" xfId="0" applyAlignment="1" applyBorder="1" applyFont="1" applyNumberFormat="1">
      <alignment horizontal="center"/>
    </xf>
    <xf borderId="23" fillId="5" fontId="2" numFmtId="14" xfId="0" applyAlignment="1" applyBorder="1" applyFont="1" applyNumberFormat="1">
      <alignment horizontal="center"/>
    </xf>
    <xf borderId="22" fillId="5" fontId="2" numFmtId="0" xfId="0" applyBorder="1" applyFont="1"/>
    <xf borderId="16" fillId="0" fontId="6" numFmtId="0" xfId="0" applyAlignment="1" applyBorder="1" applyFont="1">
      <alignment horizontal="center"/>
    </xf>
    <xf borderId="41" fillId="5" fontId="2" numFmtId="0" xfId="0" applyAlignment="1" applyBorder="1" applyFont="1">
      <alignment horizontal="left"/>
    </xf>
    <xf borderId="42" fillId="5" fontId="2" numFmtId="0" xfId="0" applyAlignment="1" applyBorder="1" applyFont="1">
      <alignment horizontal="center"/>
    </xf>
    <xf borderId="41" fillId="5" fontId="2" numFmtId="49" xfId="0" applyAlignment="1" applyBorder="1" applyFont="1" applyNumberFormat="1">
      <alignment horizontal="center"/>
    </xf>
    <xf borderId="43" fillId="5" fontId="2" numFmtId="49" xfId="0" applyAlignment="1" applyBorder="1" applyFont="1" applyNumberFormat="1">
      <alignment horizontal="center"/>
    </xf>
    <xf borderId="44" fillId="5" fontId="2" numFmtId="14" xfId="0" applyAlignment="1" applyBorder="1" applyFont="1" applyNumberFormat="1">
      <alignment horizontal="center"/>
    </xf>
    <xf borderId="40" fillId="5" fontId="2" numFmtId="14" xfId="0" applyAlignment="1" applyBorder="1" applyFont="1" applyNumberFormat="1">
      <alignment horizontal="center" shrinkToFit="0" wrapText="1"/>
    </xf>
    <xf borderId="41" fillId="5" fontId="2" numFmtId="14" xfId="0" applyAlignment="1" applyBorder="1" applyFont="1" applyNumberFormat="1">
      <alignment horizontal="center" shrinkToFit="0" wrapText="1"/>
    </xf>
    <xf borderId="43" fillId="5" fontId="2" numFmtId="14" xfId="0" applyAlignment="1" applyBorder="1" applyFont="1" applyNumberFormat="1">
      <alignment horizontal="center" shrinkToFit="0" wrapText="1"/>
    </xf>
    <xf borderId="13" fillId="0" fontId="5" numFmtId="0" xfId="0" applyBorder="1" applyFont="1"/>
    <xf borderId="49" fillId="0" fontId="10" numFmtId="0" xfId="0" applyAlignment="1" applyBorder="1" applyFont="1">
      <alignment horizontal="center"/>
    </xf>
    <xf borderId="49" fillId="5" fontId="2" numFmtId="0" xfId="0" applyAlignment="1" applyBorder="1" applyFont="1">
      <alignment horizontal="left"/>
    </xf>
    <xf borderId="68" fillId="5" fontId="2" numFmtId="0" xfId="0" applyAlignment="1" applyBorder="1" applyFont="1">
      <alignment horizontal="center"/>
    </xf>
    <xf borderId="49" fillId="5" fontId="2" numFmtId="49" xfId="0" applyAlignment="1" applyBorder="1" applyFont="1" applyNumberFormat="1">
      <alignment horizontal="center"/>
    </xf>
    <xf borderId="69" fillId="5" fontId="2" numFmtId="49" xfId="0" applyAlignment="1" applyBorder="1" applyFont="1" applyNumberFormat="1">
      <alignment horizontal="center"/>
    </xf>
    <xf borderId="51" fillId="5" fontId="2" numFmtId="14" xfId="0" applyAlignment="1" applyBorder="1" applyFont="1" applyNumberFormat="1">
      <alignment horizontal="center"/>
    </xf>
    <xf borderId="48" fillId="5" fontId="2" numFmtId="14" xfId="0" applyAlignment="1" applyBorder="1" applyFont="1" applyNumberFormat="1">
      <alignment horizontal="center" shrinkToFit="0" wrapText="1"/>
    </xf>
    <xf borderId="49" fillId="5" fontId="2" numFmtId="14" xfId="0" applyAlignment="1" applyBorder="1" applyFont="1" applyNumberFormat="1">
      <alignment horizontal="center" shrinkToFit="0" wrapText="1"/>
    </xf>
    <xf borderId="69" fillId="5" fontId="2" numFmtId="14" xfId="0" applyAlignment="1" applyBorder="1" applyFont="1" applyNumberFormat="1">
      <alignment horizontal="center" shrinkToFit="0" wrapText="1"/>
    </xf>
    <xf borderId="48" fillId="0" fontId="6" numFmtId="14" xfId="0" applyBorder="1" applyFont="1" applyNumberFormat="1"/>
    <xf borderId="49" fillId="0" fontId="2" numFmtId="1" xfId="0" applyAlignment="1" applyBorder="1" applyFont="1" applyNumberFormat="1">
      <alignment horizontal="center"/>
    </xf>
    <xf borderId="51" fillId="0" fontId="13" numFmtId="0" xfId="0" applyAlignment="1" applyBorder="1" applyFont="1">
      <alignment shrinkToFit="0" wrapText="1"/>
    </xf>
    <xf borderId="38" fillId="0" fontId="7" numFmtId="0" xfId="0" applyAlignment="1" applyBorder="1" applyFont="1">
      <alignment horizontal="center" shrinkToFit="0" wrapText="1"/>
    </xf>
    <xf borderId="76" fillId="5" fontId="2" numFmtId="0" xfId="0" applyAlignment="1" applyBorder="1" applyFont="1">
      <alignment horizontal="left"/>
    </xf>
    <xf borderId="77" fillId="5" fontId="2" numFmtId="0" xfId="0" applyAlignment="1" applyBorder="1" applyFont="1">
      <alignment horizontal="center"/>
    </xf>
    <xf borderId="76" fillId="5" fontId="2" numFmtId="49" xfId="0" applyAlignment="1" applyBorder="1" applyFont="1" applyNumberFormat="1">
      <alignment horizontal="center"/>
    </xf>
    <xf borderId="78" fillId="5" fontId="2" numFmtId="49" xfId="0" applyAlignment="1" applyBorder="1" applyFont="1" applyNumberFormat="1">
      <alignment horizontal="center"/>
    </xf>
    <xf borderId="79" fillId="5" fontId="2" numFmtId="14" xfId="0" applyAlignment="1" applyBorder="1" applyFont="1" applyNumberFormat="1">
      <alignment horizontal="center"/>
    </xf>
    <xf borderId="9" fillId="0" fontId="10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/>
    </xf>
    <xf borderId="81" fillId="5" fontId="2" numFmtId="0" xfId="0" applyAlignment="1" applyBorder="1" applyFont="1">
      <alignment horizontal="center"/>
    </xf>
    <xf borderId="65" fillId="5" fontId="2" numFmtId="49" xfId="0" applyAlignment="1" applyBorder="1" applyFont="1" applyNumberFormat="1">
      <alignment horizontal="center"/>
    </xf>
    <xf borderId="64" fillId="5" fontId="2" numFmtId="14" xfId="0" applyAlignment="1" applyBorder="1" applyFont="1" applyNumberFormat="1">
      <alignment horizontal="center" shrinkToFit="0" wrapText="1"/>
    </xf>
    <xf borderId="38" fillId="0" fontId="6" numFmtId="0" xfId="0" applyAlignment="1" applyBorder="1" applyFont="1">
      <alignment horizontal="center"/>
    </xf>
    <xf borderId="87" fillId="0" fontId="6" numFmtId="0" xfId="0" applyAlignment="1" applyBorder="1" applyFont="1">
      <alignment horizontal="center"/>
    </xf>
    <xf borderId="27" fillId="5" fontId="5" numFmtId="0" xfId="0" applyBorder="1" applyFont="1"/>
    <xf borderId="83" fillId="0" fontId="6" numFmtId="0" xfId="0" applyAlignment="1" applyBorder="1" applyFont="1">
      <alignment horizontal="center"/>
    </xf>
    <xf borderId="48" fillId="5" fontId="2" numFmtId="14" xfId="0" applyAlignment="1" applyBorder="1" applyFont="1" applyNumberFormat="1">
      <alignment horizontal="center"/>
    </xf>
    <xf borderId="69" fillId="5" fontId="5" numFmtId="0" xfId="0" applyBorder="1" applyFont="1"/>
    <xf borderId="33" fillId="5" fontId="2" numFmtId="14" xfId="0" applyAlignment="1" applyBorder="1" applyFont="1" applyNumberFormat="1">
      <alignment horizontal="center"/>
    </xf>
    <xf borderId="65" fillId="5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2.0"/>
    <col customWidth="1" min="3" max="3" width="12.43"/>
    <col customWidth="1" min="4" max="4" width="14.0"/>
    <col customWidth="1" min="5" max="5" width="10.29"/>
    <col customWidth="1" min="6" max="6" width="12.71"/>
    <col customWidth="1" min="7" max="7" width="14.14"/>
    <col customWidth="1" min="8" max="8" width="16.86"/>
    <col customWidth="1" min="9" max="10" width="13.14"/>
    <col customWidth="1" min="11" max="11" width="17.14"/>
    <col customWidth="1" min="12" max="13" width="13.14"/>
    <col customWidth="1" min="14" max="14" width="17.14"/>
    <col customWidth="1" min="15" max="16" width="13.14"/>
    <col customWidth="1" min="17" max="17" width="17.29"/>
    <col customWidth="1" min="18" max="19" width="13.14"/>
    <col customWidth="1" min="20" max="20" width="29.71"/>
    <col customWidth="1" min="21" max="22" width="12.71"/>
    <col customWidth="1" min="23" max="23" width="31.43"/>
    <col customWidth="1" min="24" max="24" width="54.86"/>
    <col customWidth="1" min="25" max="25" width="44.43"/>
    <col customWidth="1" min="26" max="26" width="40.71"/>
    <col customWidth="1" min="27" max="28" width="12.71"/>
    <col customWidth="1" min="29" max="31" width="15.71"/>
    <col customWidth="1" min="32" max="33" width="11.71"/>
    <col customWidth="1" min="34" max="34" width="12.71"/>
    <col customWidth="1" min="35" max="35" width="31.43"/>
    <col customWidth="1" min="36" max="36" width="56.0"/>
    <col customWidth="1" min="37" max="37" width="44.43"/>
    <col customWidth="1" min="38" max="38" width="40.71"/>
    <col customWidth="1" min="39" max="40" width="12.71"/>
    <col customWidth="1" min="41" max="41" width="31.43"/>
    <col customWidth="1" min="42" max="42" width="57.29"/>
    <col customWidth="1" min="43" max="43" width="44.43"/>
    <col customWidth="1" min="44" max="44" width="51.0"/>
    <col customWidth="1" min="45" max="46" width="12.71"/>
    <col customWidth="1" min="47" max="49" width="15.71"/>
    <col customWidth="1" min="50" max="51" width="11.71"/>
    <col customWidth="1" min="52" max="52" width="12.71"/>
    <col customWidth="1" min="53" max="53" width="31.43"/>
    <col customWidth="1" min="54" max="54" width="54.86"/>
    <col customWidth="1" min="55" max="55" width="44.43"/>
    <col customWidth="1" min="56" max="56" width="43.57"/>
    <col customWidth="1" min="57" max="58" width="12.71"/>
    <col customWidth="1" min="59" max="59" width="31.43"/>
    <col customWidth="1" min="60" max="60" width="55.14"/>
    <col customWidth="1" min="61" max="61" width="44.43"/>
    <col customWidth="1" min="62" max="62" width="42.86"/>
    <col customWidth="1" min="63" max="64" width="12.71"/>
    <col customWidth="1" min="65" max="67" width="15.71"/>
    <col customWidth="1" min="68" max="69" width="11.71"/>
    <col customWidth="1" min="70" max="70" width="12.71"/>
    <col customWidth="1" min="71" max="71" width="31.43"/>
    <col customWidth="1" min="72" max="72" width="55.29"/>
    <col customWidth="1" min="73" max="73" width="44.43"/>
    <col customWidth="1" min="74" max="74" width="40.71"/>
    <col customWidth="1" min="75" max="76" width="13.29"/>
    <col customWidth="1" min="77" max="77" width="31.43"/>
    <col customWidth="1" min="78" max="78" width="55.29"/>
    <col customWidth="1" min="79" max="79" width="44.43"/>
    <col customWidth="1" min="80" max="80" width="40.71"/>
    <col customWidth="1" min="81" max="82" width="12.71"/>
    <col customWidth="1" min="83" max="85" width="15.71"/>
    <col customWidth="1" min="86" max="87" width="11.71"/>
    <col customWidth="1" min="88" max="88" width="12.71"/>
    <col customWidth="1" min="89" max="89" width="31.43"/>
    <col customWidth="1" min="90" max="90" width="55.29"/>
    <col customWidth="1" min="91" max="91" width="44.43"/>
    <col customWidth="1" min="92" max="92" width="40.71"/>
    <col customWidth="1" min="93" max="94" width="13.29"/>
    <col customWidth="1" min="95" max="95" width="31.43"/>
    <col customWidth="1" min="96" max="96" width="55.29"/>
    <col customWidth="1" min="97" max="97" width="44.43"/>
    <col customWidth="1" min="98" max="98" width="40.71"/>
    <col customWidth="1" min="99" max="100" width="12.71"/>
    <col customWidth="1" min="101" max="103" width="15.71"/>
    <col customWidth="1" min="104" max="105" width="11.71"/>
    <col customWidth="1" min="106" max="106" width="12.71"/>
    <col customWidth="1" min="107" max="107" width="31.43"/>
    <col customWidth="1" min="108" max="108" width="55.29"/>
    <col customWidth="1" min="109" max="109" width="44.43"/>
    <col customWidth="1" min="110" max="110" width="40.71"/>
    <col customWidth="1" min="111" max="112" width="13.29"/>
    <col customWidth="1" min="113" max="113" width="31.43"/>
    <col customWidth="1" min="114" max="114" width="55.29"/>
    <col customWidth="1" min="115" max="115" width="44.43"/>
    <col customWidth="1" min="116" max="116" width="40.71"/>
    <col customWidth="1" min="117" max="118" width="12.71"/>
    <col customWidth="1" min="119" max="121" width="15.71"/>
    <col customWidth="1" min="122" max="123" width="11.71"/>
    <col customWidth="1" min="124" max="124" width="12.71"/>
    <col customWidth="1" min="125" max="125" width="31.43"/>
    <col customWidth="1" min="126" max="126" width="55.29"/>
    <col customWidth="1" min="127" max="127" width="44.43"/>
    <col customWidth="1" min="128" max="128" width="40.71"/>
    <col customWidth="1" min="129" max="130" width="13.29"/>
    <col customWidth="1" min="131" max="131" width="31.43"/>
    <col customWidth="1" min="132" max="132" width="55.29"/>
    <col customWidth="1" min="133" max="133" width="44.43"/>
    <col customWidth="1" min="134" max="134" width="40.71"/>
    <col customWidth="1" min="135" max="136" width="12.71"/>
    <col customWidth="1" min="137" max="139" width="15.71"/>
    <col customWidth="1" min="140" max="141" width="11.71"/>
    <col customWidth="1" min="142" max="142" width="12.71"/>
  </cols>
  <sheetData>
    <row r="1" ht="15.75" customHeight="1">
      <c r="A1" s="1" t="s">
        <v>0</v>
      </c>
      <c r="C1" s="2"/>
      <c r="D1" s="3"/>
      <c r="E1" s="3"/>
      <c r="F1" s="2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W1" s="5"/>
      <c r="X1" s="6"/>
      <c r="Y1" s="6"/>
      <c r="Z1" s="6"/>
      <c r="AA1" s="7"/>
      <c r="AB1" s="7"/>
      <c r="AF1" s="8"/>
      <c r="AG1" s="8"/>
      <c r="AH1" s="9"/>
      <c r="AS1" s="7"/>
      <c r="AT1" s="7"/>
      <c r="AX1" s="8"/>
      <c r="AY1" s="8"/>
      <c r="AZ1" s="9"/>
      <c r="BE1" s="7"/>
      <c r="BF1" s="7"/>
      <c r="BG1" s="10"/>
      <c r="BK1" s="7"/>
      <c r="BL1" s="7"/>
      <c r="BP1" s="8"/>
      <c r="BQ1" s="8"/>
      <c r="BR1" s="9"/>
      <c r="CC1" s="7"/>
      <c r="CD1" s="7"/>
      <c r="CH1" s="8"/>
      <c r="CI1" s="8"/>
      <c r="CJ1" s="9"/>
    </row>
    <row r="2" ht="14.25" customHeight="1">
      <c r="A2" s="8"/>
      <c r="B2" s="11"/>
      <c r="C2" s="2"/>
      <c r="D2" s="3"/>
      <c r="E2" s="3"/>
      <c r="F2" s="2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5"/>
      <c r="X2" s="6"/>
      <c r="Y2" s="6"/>
      <c r="Z2" s="6"/>
      <c r="AA2" s="7"/>
      <c r="AB2" s="7"/>
      <c r="AF2" s="8"/>
      <c r="AG2" s="8"/>
      <c r="AH2" s="9"/>
      <c r="AS2" s="7"/>
      <c r="AT2" s="7"/>
      <c r="AX2" s="8"/>
      <c r="AY2" s="8"/>
      <c r="AZ2" s="9"/>
      <c r="BE2" s="7"/>
      <c r="BF2" s="7"/>
      <c r="BG2" s="10"/>
      <c r="BK2" s="7"/>
      <c r="BL2" s="7"/>
      <c r="BP2" s="8"/>
      <c r="BQ2" s="8"/>
      <c r="BR2" s="9"/>
      <c r="CC2" s="7"/>
      <c r="CD2" s="7"/>
      <c r="CH2" s="8"/>
      <c r="CI2" s="8"/>
      <c r="CJ2" s="9"/>
    </row>
    <row r="3" ht="25.5" customHeight="1">
      <c r="A3" s="12" t="s">
        <v>2</v>
      </c>
      <c r="B3" s="13" t="s">
        <v>3</v>
      </c>
      <c r="C3" s="13" t="s">
        <v>4</v>
      </c>
      <c r="D3" s="13" t="s">
        <v>5</v>
      </c>
      <c r="E3" s="14" t="s">
        <v>6</v>
      </c>
      <c r="F3" s="15" t="s">
        <v>7</v>
      </c>
      <c r="G3" s="16" t="s">
        <v>8</v>
      </c>
      <c r="H3" s="14" t="s">
        <v>9</v>
      </c>
      <c r="I3" s="15" t="s">
        <v>10</v>
      </c>
      <c r="J3" s="16" t="s">
        <v>8</v>
      </c>
      <c r="K3" s="14" t="s">
        <v>9</v>
      </c>
      <c r="L3" s="15" t="s">
        <v>11</v>
      </c>
      <c r="M3" s="16" t="s">
        <v>8</v>
      </c>
      <c r="N3" s="14" t="s">
        <v>9</v>
      </c>
      <c r="O3" s="15" t="s">
        <v>12</v>
      </c>
      <c r="P3" s="16" t="s">
        <v>8</v>
      </c>
      <c r="Q3" s="14" t="s">
        <v>9</v>
      </c>
      <c r="R3" s="15" t="s">
        <v>13</v>
      </c>
      <c r="S3" s="17" t="s">
        <v>14</v>
      </c>
      <c r="T3" s="18"/>
      <c r="U3" s="19" t="s">
        <v>15</v>
      </c>
      <c r="V3" s="20"/>
      <c r="W3" s="17" t="s">
        <v>16</v>
      </c>
      <c r="X3" s="18"/>
      <c r="Y3" s="18"/>
      <c r="Z3" s="20"/>
      <c r="AA3" s="19" t="s">
        <v>15</v>
      </c>
      <c r="AB3" s="18"/>
      <c r="AC3" s="18"/>
      <c r="AD3" s="18"/>
      <c r="AE3" s="18"/>
      <c r="AF3" s="18"/>
      <c r="AG3" s="18"/>
      <c r="AH3" s="20"/>
      <c r="AI3" s="17" t="s">
        <v>16</v>
      </c>
      <c r="AJ3" s="18"/>
      <c r="AK3" s="18"/>
      <c r="AL3" s="20"/>
      <c r="AM3" s="19" t="s">
        <v>15</v>
      </c>
      <c r="AN3" s="20"/>
      <c r="AO3" s="17" t="s">
        <v>16</v>
      </c>
      <c r="AP3" s="18"/>
      <c r="AQ3" s="18"/>
      <c r="AR3" s="20"/>
      <c r="AS3" s="19" t="s">
        <v>15</v>
      </c>
      <c r="AT3" s="18"/>
      <c r="AU3" s="18"/>
      <c r="AV3" s="18"/>
      <c r="AW3" s="18"/>
      <c r="AX3" s="18"/>
      <c r="AY3" s="18"/>
      <c r="AZ3" s="20"/>
      <c r="BA3" s="17" t="s">
        <v>16</v>
      </c>
      <c r="BB3" s="18"/>
      <c r="BC3" s="18"/>
      <c r="BD3" s="20"/>
      <c r="BE3" s="19" t="s">
        <v>15</v>
      </c>
      <c r="BF3" s="18"/>
      <c r="BG3" s="17" t="s">
        <v>16</v>
      </c>
      <c r="BH3" s="18"/>
      <c r="BI3" s="18"/>
      <c r="BJ3" s="20"/>
      <c r="BK3" s="19" t="s">
        <v>15</v>
      </c>
      <c r="BL3" s="18"/>
      <c r="BM3" s="18"/>
      <c r="BN3" s="18"/>
      <c r="BO3" s="18"/>
      <c r="BP3" s="18"/>
      <c r="BQ3" s="18"/>
      <c r="BR3" s="20"/>
      <c r="BS3" s="17" t="s">
        <v>16</v>
      </c>
      <c r="BT3" s="18"/>
      <c r="BU3" s="18"/>
      <c r="BV3" s="20"/>
      <c r="BW3" s="19" t="s">
        <v>15</v>
      </c>
      <c r="BX3" s="18"/>
      <c r="BY3" s="17" t="s">
        <v>16</v>
      </c>
      <c r="BZ3" s="18"/>
      <c r="CA3" s="18"/>
      <c r="CB3" s="20"/>
      <c r="CC3" s="19" t="s">
        <v>15</v>
      </c>
      <c r="CD3" s="18"/>
      <c r="CE3" s="18"/>
      <c r="CF3" s="18"/>
      <c r="CG3" s="18"/>
      <c r="CH3" s="18"/>
      <c r="CI3" s="18"/>
      <c r="CJ3" s="20"/>
      <c r="CK3" s="17" t="s">
        <v>16</v>
      </c>
      <c r="CL3" s="18"/>
      <c r="CM3" s="18"/>
      <c r="CN3" s="20"/>
      <c r="CO3" s="19" t="s">
        <v>15</v>
      </c>
      <c r="CP3" s="20"/>
      <c r="CQ3" s="17" t="s">
        <v>16</v>
      </c>
      <c r="CR3" s="18"/>
      <c r="CS3" s="18"/>
      <c r="CT3" s="20"/>
      <c r="CU3" s="19" t="s">
        <v>15</v>
      </c>
      <c r="CV3" s="18"/>
      <c r="CW3" s="18"/>
      <c r="CX3" s="18"/>
      <c r="CY3" s="18"/>
      <c r="CZ3" s="18"/>
      <c r="DA3" s="18"/>
      <c r="DB3" s="20"/>
      <c r="DC3" s="17" t="s">
        <v>16</v>
      </c>
      <c r="DD3" s="18"/>
      <c r="DE3" s="18"/>
      <c r="DF3" s="20"/>
      <c r="DG3" s="19" t="s">
        <v>15</v>
      </c>
      <c r="DH3" s="20"/>
      <c r="DI3" s="17" t="s">
        <v>16</v>
      </c>
      <c r="DJ3" s="18"/>
      <c r="DK3" s="18"/>
      <c r="DL3" s="20"/>
      <c r="DM3" s="19" t="s">
        <v>15</v>
      </c>
      <c r="DN3" s="18"/>
      <c r="DO3" s="18"/>
      <c r="DP3" s="18"/>
      <c r="DQ3" s="18"/>
      <c r="DR3" s="18"/>
      <c r="DS3" s="18"/>
      <c r="DT3" s="20"/>
      <c r="DU3" s="17" t="s">
        <v>16</v>
      </c>
      <c r="DV3" s="18"/>
      <c r="DW3" s="18"/>
      <c r="DX3" s="20"/>
      <c r="DY3" s="19" t="s">
        <v>15</v>
      </c>
      <c r="DZ3" s="20"/>
      <c r="EA3" s="17" t="s">
        <v>16</v>
      </c>
      <c r="EB3" s="18"/>
      <c r="EC3" s="18"/>
      <c r="ED3" s="20"/>
      <c r="EE3" s="19" t="s">
        <v>15</v>
      </c>
      <c r="EF3" s="18"/>
      <c r="EG3" s="18"/>
      <c r="EH3" s="18"/>
      <c r="EI3" s="18"/>
      <c r="EJ3" s="18"/>
      <c r="EK3" s="18"/>
      <c r="EL3" s="20"/>
    </row>
    <row r="4" ht="15.75" customHeight="1">
      <c r="A4" s="21"/>
      <c r="B4" s="22"/>
      <c r="C4" s="22"/>
      <c r="D4" s="22"/>
      <c r="E4" s="22"/>
      <c r="F4" s="23"/>
      <c r="G4" s="21"/>
      <c r="H4" s="22"/>
      <c r="I4" s="23"/>
      <c r="J4" s="21"/>
      <c r="K4" s="22"/>
      <c r="L4" s="23"/>
      <c r="M4" s="21"/>
      <c r="N4" s="22"/>
      <c r="O4" s="23"/>
      <c r="P4" s="21"/>
      <c r="Q4" s="22"/>
      <c r="R4" s="23"/>
      <c r="S4" s="24" t="s">
        <v>17</v>
      </c>
      <c r="T4" s="25" t="s">
        <v>18</v>
      </c>
      <c r="U4" s="26" t="s">
        <v>19</v>
      </c>
      <c r="V4" s="25" t="s">
        <v>20</v>
      </c>
      <c r="W4" s="27" t="s">
        <v>21</v>
      </c>
      <c r="X4" s="28" t="s">
        <v>22</v>
      </c>
      <c r="Y4" s="28" t="s">
        <v>23</v>
      </c>
      <c r="Z4" s="29" t="s">
        <v>24</v>
      </c>
      <c r="AA4" s="24" t="s">
        <v>19</v>
      </c>
      <c r="AB4" s="30" t="s">
        <v>20</v>
      </c>
      <c r="AC4" s="31" t="s">
        <v>25</v>
      </c>
      <c r="AD4" s="32" t="s">
        <v>26</v>
      </c>
      <c r="AE4" s="32" t="s">
        <v>27</v>
      </c>
      <c r="AF4" s="33" t="s">
        <v>28</v>
      </c>
      <c r="AG4" s="34"/>
      <c r="AH4" s="35" t="s">
        <v>29</v>
      </c>
      <c r="AI4" s="36" t="s">
        <v>21</v>
      </c>
      <c r="AJ4" s="28" t="s">
        <v>22</v>
      </c>
      <c r="AK4" s="28" t="s">
        <v>23</v>
      </c>
      <c r="AL4" s="29" t="s">
        <v>24</v>
      </c>
      <c r="AM4" s="24" t="s">
        <v>19</v>
      </c>
      <c r="AN4" s="37" t="s">
        <v>20</v>
      </c>
      <c r="AO4" s="36" t="s">
        <v>21</v>
      </c>
      <c r="AP4" s="28" t="s">
        <v>22</v>
      </c>
      <c r="AQ4" s="28" t="s">
        <v>23</v>
      </c>
      <c r="AR4" s="29" t="s">
        <v>24</v>
      </c>
      <c r="AS4" s="24" t="s">
        <v>19</v>
      </c>
      <c r="AT4" s="30" t="s">
        <v>20</v>
      </c>
      <c r="AU4" s="31" t="s">
        <v>25</v>
      </c>
      <c r="AV4" s="32" t="s">
        <v>26</v>
      </c>
      <c r="AW4" s="32" t="s">
        <v>27</v>
      </c>
      <c r="AX4" s="33" t="s">
        <v>28</v>
      </c>
      <c r="AY4" s="34"/>
      <c r="AZ4" s="35" t="s">
        <v>29</v>
      </c>
      <c r="BA4" s="36" t="s">
        <v>21</v>
      </c>
      <c r="BB4" s="28" t="s">
        <v>22</v>
      </c>
      <c r="BC4" s="28" t="s">
        <v>23</v>
      </c>
      <c r="BD4" s="29" t="s">
        <v>24</v>
      </c>
      <c r="BE4" s="24" t="s">
        <v>19</v>
      </c>
      <c r="BF4" s="30" t="s">
        <v>20</v>
      </c>
      <c r="BG4" s="36" t="s">
        <v>21</v>
      </c>
      <c r="BH4" s="28" t="s">
        <v>22</v>
      </c>
      <c r="BI4" s="28" t="s">
        <v>23</v>
      </c>
      <c r="BJ4" s="29" t="s">
        <v>24</v>
      </c>
      <c r="BK4" s="24" t="s">
        <v>19</v>
      </c>
      <c r="BL4" s="30" t="s">
        <v>20</v>
      </c>
      <c r="BM4" s="31" t="s">
        <v>25</v>
      </c>
      <c r="BN4" s="32" t="s">
        <v>26</v>
      </c>
      <c r="BO4" s="32" t="s">
        <v>27</v>
      </c>
      <c r="BP4" s="33" t="s">
        <v>28</v>
      </c>
      <c r="BQ4" s="34"/>
      <c r="BR4" s="35" t="s">
        <v>29</v>
      </c>
      <c r="BS4" s="36" t="s">
        <v>21</v>
      </c>
      <c r="BT4" s="28" t="s">
        <v>22</v>
      </c>
      <c r="BU4" s="28" t="s">
        <v>23</v>
      </c>
      <c r="BV4" s="29" t="s">
        <v>24</v>
      </c>
      <c r="BW4" s="24" t="s">
        <v>19</v>
      </c>
      <c r="BX4" s="30" t="s">
        <v>20</v>
      </c>
      <c r="BY4" s="36" t="s">
        <v>21</v>
      </c>
      <c r="BZ4" s="28" t="s">
        <v>22</v>
      </c>
      <c r="CA4" s="28" t="s">
        <v>23</v>
      </c>
      <c r="CB4" s="29" t="s">
        <v>24</v>
      </c>
      <c r="CC4" s="24" t="s">
        <v>19</v>
      </c>
      <c r="CD4" s="30" t="s">
        <v>20</v>
      </c>
      <c r="CE4" s="31" t="s">
        <v>25</v>
      </c>
      <c r="CF4" s="32" t="s">
        <v>26</v>
      </c>
      <c r="CG4" s="32" t="s">
        <v>27</v>
      </c>
      <c r="CH4" s="33" t="s">
        <v>28</v>
      </c>
      <c r="CI4" s="34"/>
      <c r="CJ4" s="35" t="s">
        <v>29</v>
      </c>
      <c r="CK4" s="36" t="s">
        <v>21</v>
      </c>
      <c r="CL4" s="28" t="s">
        <v>22</v>
      </c>
      <c r="CM4" s="28" t="s">
        <v>23</v>
      </c>
      <c r="CN4" s="29" t="s">
        <v>24</v>
      </c>
      <c r="CO4" s="24" t="s">
        <v>19</v>
      </c>
      <c r="CP4" s="37" t="s">
        <v>20</v>
      </c>
      <c r="CQ4" s="36" t="s">
        <v>21</v>
      </c>
      <c r="CR4" s="28" t="s">
        <v>22</v>
      </c>
      <c r="CS4" s="28" t="s">
        <v>23</v>
      </c>
      <c r="CT4" s="29" t="s">
        <v>24</v>
      </c>
      <c r="CU4" s="38" t="s">
        <v>19</v>
      </c>
      <c r="CV4" s="30" t="s">
        <v>20</v>
      </c>
      <c r="CW4" s="30" t="s">
        <v>25</v>
      </c>
      <c r="CX4" s="39" t="s">
        <v>26</v>
      </c>
      <c r="CY4" s="39" t="s">
        <v>27</v>
      </c>
      <c r="CZ4" s="40" t="s">
        <v>28</v>
      </c>
      <c r="DA4" s="41"/>
      <c r="DB4" s="35" t="s">
        <v>29</v>
      </c>
      <c r="DC4" s="36" t="s">
        <v>21</v>
      </c>
      <c r="DD4" s="28" t="s">
        <v>22</v>
      </c>
      <c r="DE4" s="28" t="s">
        <v>23</v>
      </c>
      <c r="DF4" s="29" t="s">
        <v>24</v>
      </c>
      <c r="DG4" s="38" t="s">
        <v>19</v>
      </c>
      <c r="DH4" s="37" t="s">
        <v>20</v>
      </c>
      <c r="DI4" s="36" t="s">
        <v>21</v>
      </c>
      <c r="DJ4" s="28" t="s">
        <v>22</v>
      </c>
      <c r="DK4" s="28" t="s">
        <v>23</v>
      </c>
      <c r="DL4" s="29" t="s">
        <v>24</v>
      </c>
      <c r="DM4" s="38" t="s">
        <v>19</v>
      </c>
      <c r="DN4" s="30" t="s">
        <v>20</v>
      </c>
      <c r="DO4" s="30" t="s">
        <v>25</v>
      </c>
      <c r="DP4" s="39" t="s">
        <v>26</v>
      </c>
      <c r="DQ4" s="39" t="s">
        <v>27</v>
      </c>
      <c r="DR4" s="40" t="s">
        <v>28</v>
      </c>
      <c r="DS4" s="41"/>
      <c r="DT4" s="35" t="s">
        <v>29</v>
      </c>
      <c r="DU4" s="36" t="s">
        <v>21</v>
      </c>
      <c r="DV4" s="28" t="s">
        <v>22</v>
      </c>
      <c r="DW4" s="28" t="s">
        <v>23</v>
      </c>
      <c r="DX4" s="29" t="s">
        <v>24</v>
      </c>
      <c r="DY4" s="38" t="s">
        <v>19</v>
      </c>
      <c r="DZ4" s="37" t="s">
        <v>20</v>
      </c>
      <c r="EA4" s="36" t="s">
        <v>21</v>
      </c>
      <c r="EB4" s="28" t="s">
        <v>22</v>
      </c>
      <c r="EC4" s="28" t="s">
        <v>23</v>
      </c>
      <c r="ED4" s="29" t="s">
        <v>24</v>
      </c>
      <c r="EE4" s="38" t="s">
        <v>19</v>
      </c>
      <c r="EF4" s="30" t="s">
        <v>20</v>
      </c>
      <c r="EG4" s="30" t="s">
        <v>25</v>
      </c>
      <c r="EH4" s="39" t="s">
        <v>26</v>
      </c>
      <c r="EI4" s="39" t="s">
        <v>27</v>
      </c>
      <c r="EJ4" s="40" t="s">
        <v>28</v>
      </c>
      <c r="EK4" s="41"/>
      <c r="EL4" s="35" t="s">
        <v>29</v>
      </c>
    </row>
    <row r="5" ht="15.75" customHeight="1">
      <c r="A5" s="42"/>
      <c r="B5" s="43"/>
      <c r="C5" s="43"/>
      <c r="D5" s="43"/>
      <c r="E5" s="43"/>
      <c r="F5" s="44"/>
      <c r="G5" s="42"/>
      <c r="H5" s="43"/>
      <c r="I5" s="44"/>
      <c r="J5" s="42"/>
      <c r="K5" s="43"/>
      <c r="L5" s="44"/>
      <c r="M5" s="42"/>
      <c r="N5" s="43"/>
      <c r="O5" s="44"/>
      <c r="P5" s="42"/>
      <c r="Q5" s="43"/>
      <c r="R5" s="44"/>
      <c r="S5" s="42"/>
      <c r="T5" s="44"/>
      <c r="U5" s="34"/>
      <c r="V5" s="44"/>
      <c r="W5" s="34"/>
      <c r="X5" s="43"/>
      <c r="Y5" s="43"/>
      <c r="Z5" s="44"/>
      <c r="AA5" s="42"/>
      <c r="AB5" s="43"/>
      <c r="AC5" s="43"/>
      <c r="AD5" s="43"/>
      <c r="AE5" s="43"/>
      <c r="AF5" s="45" t="s">
        <v>30</v>
      </c>
      <c r="AG5" s="45" t="s">
        <v>31</v>
      </c>
      <c r="AH5" s="44"/>
      <c r="AI5" s="42"/>
      <c r="AJ5" s="43"/>
      <c r="AK5" s="43"/>
      <c r="AL5" s="44"/>
      <c r="AM5" s="42"/>
      <c r="AN5" s="44"/>
      <c r="AO5" s="42"/>
      <c r="AP5" s="43"/>
      <c r="AQ5" s="43"/>
      <c r="AR5" s="44"/>
      <c r="AS5" s="42"/>
      <c r="AT5" s="43"/>
      <c r="AU5" s="43"/>
      <c r="AV5" s="43"/>
      <c r="AW5" s="43"/>
      <c r="AX5" s="45" t="s">
        <v>30</v>
      </c>
      <c r="AY5" s="45" t="s">
        <v>31</v>
      </c>
      <c r="AZ5" s="44"/>
      <c r="BA5" s="42"/>
      <c r="BB5" s="43"/>
      <c r="BC5" s="43"/>
      <c r="BD5" s="44"/>
      <c r="BE5" s="42"/>
      <c r="BF5" s="43"/>
      <c r="BG5" s="42"/>
      <c r="BH5" s="43"/>
      <c r="BI5" s="43"/>
      <c r="BJ5" s="44"/>
      <c r="BK5" s="42"/>
      <c r="BL5" s="43"/>
      <c r="BM5" s="43"/>
      <c r="BN5" s="43"/>
      <c r="BO5" s="43"/>
      <c r="BP5" s="45" t="s">
        <v>30</v>
      </c>
      <c r="BQ5" s="45" t="s">
        <v>31</v>
      </c>
      <c r="BR5" s="44"/>
      <c r="BS5" s="42"/>
      <c r="BT5" s="43"/>
      <c r="BU5" s="43"/>
      <c r="BV5" s="44"/>
      <c r="BW5" s="42"/>
      <c r="BX5" s="43"/>
      <c r="BY5" s="42"/>
      <c r="BZ5" s="43"/>
      <c r="CA5" s="43"/>
      <c r="CB5" s="44"/>
      <c r="CC5" s="42"/>
      <c r="CD5" s="43"/>
      <c r="CE5" s="43"/>
      <c r="CF5" s="43"/>
      <c r="CG5" s="43"/>
      <c r="CH5" s="45" t="s">
        <v>30</v>
      </c>
      <c r="CI5" s="45" t="s">
        <v>31</v>
      </c>
      <c r="CJ5" s="44"/>
      <c r="CK5" s="42"/>
      <c r="CL5" s="43"/>
      <c r="CM5" s="43"/>
      <c r="CN5" s="44"/>
      <c r="CO5" s="42"/>
      <c r="CP5" s="44"/>
      <c r="CQ5" s="42"/>
      <c r="CR5" s="43"/>
      <c r="CS5" s="43"/>
      <c r="CT5" s="44"/>
      <c r="CU5" s="42"/>
      <c r="CV5" s="43"/>
      <c r="CW5" s="43"/>
      <c r="CX5" s="43"/>
      <c r="CY5" s="43"/>
      <c r="CZ5" s="45" t="s">
        <v>30</v>
      </c>
      <c r="DA5" s="45" t="s">
        <v>31</v>
      </c>
      <c r="DB5" s="44"/>
      <c r="DC5" s="42"/>
      <c r="DD5" s="43"/>
      <c r="DE5" s="43"/>
      <c r="DF5" s="44"/>
      <c r="DG5" s="42"/>
      <c r="DH5" s="44"/>
      <c r="DI5" s="42"/>
      <c r="DJ5" s="43"/>
      <c r="DK5" s="43"/>
      <c r="DL5" s="44"/>
      <c r="DM5" s="42"/>
      <c r="DN5" s="43"/>
      <c r="DO5" s="43"/>
      <c r="DP5" s="43"/>
      <c r="DQ5" s="43"/>
      <c r="DR5" s="45" t="s">
        <v>30</v>
      </c>
      <c r="DS5" s="45" t="s">
        <v>31</v>
      </c>
      <c r="DT5" s="44"/>
      <c r="DU5" s="42"/>
      <c r="DV5" s="43"/>
      <c r="DW5" s="43"/>
      <c r="DX5" s="44"/>
      <c r="DY5" s="42"/>
      <c r="DZ5" s="44"/>
      <c r="EA5" s="42"/>
      <c r="EB5" s="43"/>
      <c r="EC5" s="43"/>
      <c r="ED5" s="44"/>
      <c r="EE5" s="42"/>
      <c r="EF5" s="43"/>
      <c r="EG5" s="43"/>
      <c r="EH5" s="43"/>
      <c r="EI5" s="43"/>
      <c r="EJ5" s="45" t="s">
        <v>30</v>
      </c>
      <c r="EK5" s="45" t="s">
        <v>31</v>
      </c>
      <c r="EL5" s="44"/>
    </row>
    <row r="6" ht="21.0" customHeight="1">
      <c r="A6" s="46">
        <v>1.0</v>
      </c>
      <c r="B6" s="47" t="s">
        <v>32</v>
      </c>
      <c r="C6" s="48" t="s">
        <v>33</v>
      </c>
      <c r="D6" s="49" t="s">
        <v>34</v>
      </c>
      <c r="E6" s="49" t="s">
        <v>35</v>
      </c>
      <c r="F6" s="50">
        <v>43164.0</v>
      </c>
      <c r="G6" s="51">
        <v>43770.0</v>
      </c>
      <c r="H6" s="52">
        <v>44060.0</v>
      </c>
      <c r="I6" s="50">
        <v>44053.0</v>
      </c>
      <c r="J6" s="53">
        <v>44128.0</v>
      </c>
      <c r="K6" s="54">
        <v>44418.0</v>
      </c>
      <c r="L6" s="55">
        <v>44410.0</v>
      </c>
      <c r="M6" s="53">
        <v>44484.0</v>
      </c>
      <c r="N6" s="54">
        <v>44774.0</v>
      </c>
      <c r="O6" s="56">
        <v>44770.0</v>
      </c>
      <c r="P6" s="53">
        <v>44862.0</v>
      </c>
      <c r="Q6" s="54">
        <v>45145.0</v>
      </c>
      <c r="R6" s="56"/>
      <c r="S6" s="53"/>
      <c r="T6" s="55"/>
      <c r="U6" s="57">
        <v>44018.0</v>
      </c>
      <c r="V6" s="58" t="str">
        <f t="shared" ref="V6:V33" si="1">U6-F6</f>
        <v>854</v>
      </c>
      <c r="W6" s="59" t="s">
        <v>36</v>
      </c>
      <c r="X6" s="60" t="s">
        <v>37</v>
      </c>
      <c r="Y6" s="60" t="s">
        <v>38</v>
      </c>
      <c r="Z6" s="61"/>
      <c r="AA6" s="51">
        <v>44181.0</v>
      </c>
      <c r="AB6" s="62" t="str">
        <f t="shared" ref="AB6:AB7" si="2">AA6-F6</f>
        <v>1017</v>
      </c>
      <c r="AC6" s="63">
        <v>4.0</v>
      </c>
      <c r="AD6" s="63">
        <v>10.0</v>
      </c>
      <c r="AE6" s="63">
        <v>10.0</v>
      </c>
      <c r="AF6" s="64">
        <v>2.5</v>
      </c>
      <c r="AG6" s="64">
        <v>2.5</v>
      </c>
      <c r="AH6" s="65">
        <v>546.0</v>
      </c>
      <c r="AI6" s="66"/>
      <c r="AJ6" s="60" t="s">
        <v>39</v>
      </c>
      <c r="AK6" s="60" t="s">
        <v>38</v>
      </c>
      <c r="AL6" s="67"/>
      <c r="AM6" s="53"/>
      <c r="AN6" s="58"/>
      <c r="AO6" s="66"/>
      <c r="AP6" s="60" t="s">
        <v>39</v>
      </c>
      <c r="AQ6" s="60" t="s">
        <v>38</v>
      </c>
      <c r="AR6" s="60" t="s">
        <v>40</v>
      </c>
      <c r="AS6" s="51">
        <v>44300.0</v>
      </c>
      <c r="AT6" s="62" t="str">
        <f t="shared" ref="AT6:AT7" si="3">AS6-F6</f>
        <v>1136</v>
      </c>
      <c r="AU6" s="63">
        <v>3.0</v>
      </c>
      <c r="AV6" s="63">
        <v>20.0</v>
      </c>
      <c r="AW6" s="63">
        <v>5.0</v>
      </c>
      <c r="AX6" s="64">
        <v>2.5</v>
      </c>
      <c r="AY6" s="64">
        <v>3.0</v>
      </c>
      <c r="AZ6" s="65">
        <v>622.0</v>
      </c>
      <c r="BA6" s="66"/>
      <c r="BB6" s="60" t="s">
        <v>39</v>
      </c>
      <c r="BC6" s="60" t="s">
        <v>38</v>
      </c>
      <c r="BD6" s="67"/>
      <c r="BE6" s="51"/>
      <c r="BF6" s="62"/>
      <c r="BG6" s="68"/>
      <c r="BH6" s="60" t="s">
        <v>39</v>
      </c>
      <c r="BI6" s="60" t="s">
        <v>38</v>
      </c>
      <c r="BJ6" s="69" t="s">
        <v>41</v>
      </c>
      <c r="BK6" s="51">
        <v>44508.0</v>
      </c>
      <c r="BL6" s="62" t="str">
        <f t="shared" ref="BL6:BL7" si="4">BK6-F6</f>
        <v>1344</v>
      </c>
      <c r="BM6" s="63">
        <v>3.0</v>
      </c>
      <c r="BN6" s="63">
        <v>20.0</v>
      </c>
      <c r="BO6" s="63">
        <v>5.0</v>
      </c>
      <c r="BP6" s="64">
        <v>2.5</v>
      </c>
      <c r="BQ6" s="64">
        <v>2.5</v>
      </c>
      <c r="BR6" s="65">
        <v>654.0</v>
      </c>
      <c r="BS6" s="66"/>
      <c r="BT6" s="60" t="s">
        <v>39</v>
      </c>
      <c r="BU6" s="60" t="s">
        <v>38</v>
      </c>
      <c r="BV6" s="67"/>
      <c r="BW6" s="70"/>
      <c r="BX6" s="71"/>
      <c r="BY6" s="66"/>
      <c r="BZ6" s="60" t="s">
        <v>39</v>
      </c>
      <c r="CA6" s="60" t="s">
        <v>38</v>
      </c>
      <c r="CB6" s="67"/>
      <c r="CC6" s="51">
        <v>44672.0</v>
      </c>
      <c r="CD6" s="62" t="str">
        <f t="shared" ref="CD6:CD7" si="5">CC6-F6</f>
        <v>1508</v>
      </c>
      <c r="CE6" s="63">
        <v>2.0</v>
      </c>
      <c r="CF6" s="63">
        <v>10.0</v>
      </c>
      <c r="CG6" s="63">
        <v>10.0</v>
      </c>
      <c r="CH6" s="64">
        <v>3.0</v>
      </c>
      <c r="CI6" s="64">
        <v>3.0</v>
      </c>
      <c r="CJ6" s="65">
        <v>700.0</v>
      </c>
      <c r="CK6" s="66"/>
      <c r="CL6" s="60" t="s">
        <v>39</v>
      </c>
      <c r="CM6" s="60" t="s">
        <v>38</v>
      </c>
      <c r="CN6" s="67"/>
      <c r="CO6" s="70"/>
      <c r="CP6" s="72"/>
      <c r="CQ6" s="66"/>
      <c r="CR6" s="60" t="s">
        <v>39</v>
      </c>
      <c r="CS6" s="60" t="s">
        <v>38</v>
      </c>
      <c r="CT6" s="67"/>
      <c r="CU6" s="51">
        <v>44882.0</v>
      </c>
      <c r="CV6" s="62" t="str">
        <f t="shared" ref="CV6:CV7" si="6">CU6-F6</f>
        <v>1718</v>
      </c>
      <c r="CW6" s="63">
        <v>1.0</v>
      </c>
      <c r="CX6" s="63">
        <v>10.0</v>
      </c>
      <c r="CY6" s="63">
        <v>10.0</v>
      </c>
      <c r="CZ6" s="64">
        <v>3.0</v>
      </c>
      <c r="DA6" s="64">
        <v>3.0</v>
      </c>
      <c r="DB6" s="65">
        <v>640.0</v>
      </c>
      <c r="DC6" s="66"/>
      <c r="DD6" s="60" t="s">
        <v>39</v>
      </c>
      <c r="DE6" s="60" t="s">
        <v>38</v>
      </c>
      <c r="DF6" s="67"/>
      <c r="DG6" s="70"/>
      <c r="DH6" s="72"/>
      <c r="DI6" s="66"/>
      <c r="DJ6" s="60" t="s">
        <v>39</v>
      </c>
      <c r="DK6" s="60" t="s">
        <v>38</v>
      </c>
      <c r="DL6" s="67"/>
      <c r="DM6" s="51">
        <v>45033.0</v>
      </c>
      <c r="DN6" s="62" t="str">
        <f t="shared" ref="DN6:DN7" si="7">DM6-F6</f>
        <v>1869</v>
      </c>
      <c r="DO6" s="63">
        <v>2.0</v>
      </c>
      <c r="DP6" s="63">
        <v>20.0</v>
      </c>
      <c r="DQ6" s="63">
        <v>20.0</v>
      </c>
      <c r="DR6" s="64">
        <v>3.0</v>
      </c>
      <c r="DS6" s="64">
        <v>3.0</v>
      </c>
      <c r="DT6" s="65">
        <v>660.0</v>
      </c>
      <c r="DU6" s="66"/>
      <c r="DV6" s="60" t="s">
        <v>39</v>
      </c>
      <c r="DW6" s="60" t="s">
        <v>38</v>
      </c>
      <c r="DX6" s="67"/>
      <c r="DY6" s="70"/>
      <c r="DZ6" s="72"/>
      <c r="EA6" s="66"/>
      <c r="EB6" s="60"/>
      <c r="EC6" s="60"/>
      <c r="ED6" s="67"/>
      <c r="EE6" s="51"/>
      <c r="EF6" s="62"/>
      <c r="EG6" s="63"/>
      <c r="EH6" s="63"/>
      <c r="EI6" s="63"/>
      <c r="EJ6" s="64"/>
      <c r="EK6" s="64"/>
      <c r="EL6" s="65"/>
    </row>
    <row r="7" ht="21.0" customHeight="1">
      <c r="A7" s="73">
        <v>2.0</v>
      </c>
      <c r="B7" s="74" t="s">
        <v>42</v>
      </c>
      <c r="C7" s="75" t="s">
        <v>43</v>
      </c>
      <c r="D7" s="76" t="s">
        <v>44</v>
      </c>
      <c r="E7" s="76" t="s">
        <v>45</v>
      </c>
      <c r="F7" s="77">
        <v>43186.0</v>
      </c>
      <c r="G7" s="78">
        <v>43796.0</v>
      </c>
      <c r="H7" s="79">
        <v>44079.0</v>
      </c>
      <c r="I7" s="77">
        <v>44081.0</v>
      </c>
      <c r="J7" s="78">
        <v>44168.0</v>
      </c>
      <c r="K7" s="79">
        <v>44452.0</v>
      </c>
      <c r="L7" s="77">
        <v>44450.0</v>
      </c>
      <c r="M7" s="78">
        <v>44512.0</v>
      </c>
      <c r="N7" s="79">
        <v>44796.0</v>
      </c>
      <c r="O7" s="80">
        <v>44796.0</v>
      </c>
      <c r="P7" s="78"/>
      <c r="Q7" s="79"/>
      <c r="R7" s="80"/>
      <c r="S7" s="78"/>
      <c r="T7" s="77"/>
      <c r="U7" s="81">
        <v>44018.0</v>
      </c>
      <c r="V7" s="82" t="str">
        <f t="shared" si="1"/>
        <v>832</v>
      </c>
      <c r="W7" s="83" t="s">
        <v>36</v>
      </c>
      <c r="X7" s="84" t="s">
        <v>46</v>
      </c>
      <c r="Y7" s="84" t="s">
        <v>47</v>
      </c>
      <c r="Z7" s="85" t="s">
        <v>48</v>
      </c>
      <c r="AA7" s="86">
        <v>44151.0</v>
      </c>
      <c r="AB7" s="87" t="str">
        <f t="shared" si="2"/>
        <v>965</v>
      </c>
      <c r="AC7" s="88">
        <v>6.0</v>
      </c>
      <c r="AD7" s="88">
        <v>30.0</v>
      </c>
      <c r="AE7" s="88">
        <v>10.0</v>
      </c>
      <c r="AF7" s="89">
        <v>2.8</v>
      </c>
      <c r="AG7" s="89">
        <v>2.8</v>
      </c>
      <c r="AH7" s="90">
        <v>463.0</v>
      </c>
      <c r="AI7" s="91"/>
      <c r="AJ7" s="84" t="s">
        <v>49</v>
      </c>
      <c r="AK7" s="84" t="s">
        <v>47</v>
      </c>
      <c r="AL7" s="92"/>
      <c r="AM7" s="93">
        <v>44215.0</v>
      </c>
      <c r="AN7" s="82" t="str">
        <f>AM7-F7</f>
        <v>1029</v>
      </c>
      <c r="AO7" s="91"/>
      <c r="AP7" s="84" t="s">
        <v>49</v>
      </c>
      <c r="AQ7" s="84" t="s">
        <v>47</v>
      </c>
      <c r="AR7" s="92"/>
      <c r="AS7" s="86">
        <v>44299.0</v>
      </c>
      <c r="AT7" s="87" t="str">
        <f t="shared" si="3"/>
        <v>1113</v>
      </c>
      <c r="AU7" s="88">
        <v>5.0</v>
      </c>
      <c r="AV7" s="88">
        <v>15.0</v>
      </c>
      <c r="AW7" s="88">
        <v>0.0</v>
      </c>
      <c r="AX7" s="89">
        <v>3.5</v>
      </c>
      <c r="AY7" s="89">
        <v>3.5</v>
      </c>
      <c r="AZ7" s="90">
        <v>469.0</v>
      </c>
      <c r="BA7" s="91"/>
      <c r="BB7" s="84" t="s">
        <v>49</v>
      </c>
      <c r="BC7" s="84" t="s">
        <v>47</v>
      </c>
      <c r="BD7" s="92"/>
      <c r="BE7" s="86">
        <v>44405.0</v>
      </c>
      <c r="BF7" s="87" t="str">
        <f>BE7-F7</f>
        <v>1219</v>
      </c>
      <c r="BG7" s="94"/>
      <c r="BH7" s="84" t="s">
        <v>49</v>
      </c>
      <c r="BI7" s="84" t="s">
        <v>47</v>
      </c>
      <c r="BJ7" s="92"/>
      <c r="BK7" s="86">
        <v>44508.0</v>
      </c>
      <c r="BL7" s="87" t="str">
        <f t="shared" si="4"/>
        <v>1322</v>
      </c>
      <c r="BM7" s="88">
        <v>7.0</v>
      </c>
      <c r="BN7" s="88">
        <v>10.0</v>
      </c>
      <c r="BO7" s="88">
        <v>0.0</v>
      </c>
      <c r="BP7" s="89">
        <v>3.0</v>
      </c>
      <c r="BQ7" s="89">
        <v>3.0</v>
      </c>
      <c r="BR7" s="90">
        <v>510.0</v>
      </c>
      <c r="BS7" s="91"/>
      <c r="BT7" s="84" t="s">
        <v>49</v>
      </c>
      <c r="BU7" s="84" t="s">
        <v>47</v>
      </c>
      <c r="BV7" s="92"/>
      <c r="BW7" s="93">
        <v>44579.0</v>
      </c>
      <c r="BX7" s="95" t="str">
        <f>BW7-F7</f>
        <v>1393</v>
      </c>
      <c r="BY7" s="91"/>
      <c r="BZ7" s="84" t="s">
        <v>49</v>
      </c>
      <c r="CA7" s="84" t="s">
        <v>47</v>
      </c>
      <c r="CB7" s="92"/>
      <c r="CC7" s="86">
        <v>44671.0</v>
      </c>
      <c r="CD7" s="87" t="str">
        <f t="shared" si="5"/>
        <v>1485</v>
      </c>
      <c r="CE7" s="88">
        <v>7.0</v>
      </c>
      <c r="CF7" s="88">
        <v>10.0</v>
      </c>
      <c r="CG7" s="88">
        <v>0.0</v>
      </c>
      <c r="CH7" s="89">
        <v>3.0</v>
      </c>
      <c r="CI7" s="89">
        <v>3.0</v>
      </c>
      <c r="CJ7" s="90">
        <v>502.0</v>
      </c>
      <c r="CK7" s="96" t="s">
        <v>50</v>
      </c>
      <c r="CL7" s="84" t="s">
        <v>51</v>
      </c>
      <c r="CM7" s="84" t="s">
        <v>52</v>
      </c>
      <c r="CN7" s="92"/>
      <c r="CO7" s="93">
        <v>44754.0</v>
      </c>
      <c r="CP7" s="97" t="str">
        <f>CO7-F7</f>
        <v>1568</v>
      </c>
      <c r="CQ7" s="96" t="s">
        <v>53</v>
      </c>
      <c r="CR7" s="84" t="s">
        <v>54</v>
      </c>
      <c r="CS7" s="84" t="s">
        <v>47</v>
      </c>
      <c r="CT7" s="92"/>
      <c r="CU7" s="86">
        <v>44882.0</v>
      </c>
      <c r="CV7" s="87" t="str">
        <f t="shared" si="6"/>
        <v>1696</v>
      </c>
      <c r="CW7" s="88">
        <v>5.0</v>
      </c>
      <c r="CX7" s="88">
        <v>10.0</v>
      </c>
      <c r="CY7" s="88">
        <v>0.0</v>
      </c>
      <c r="CZ7" s="89">
        <v>3.0</v>
      </c>
      <c r="DA7" s="89">
        <v>3.0</v>
      </c>
      <c r="DB7" s="90">
        <v>540.0</v>
      </c>
      <c r="DC7" s="96"/>
      <c r="DD7" s="84" t="s">
        <v>55</v>
      </c>
      <c r="DE7" s="84" t="s">
        <v>47</v>
      </c>
      <c r="DF7" s="84" t="s">
        <v>56</v>
      </c>
      <c r="DG7" s="93">
        <v>44950.0</v>
      </c>
      <c r="DH7" s="97" t="str">
        <f>DG7-F7</f>
        <v>1764</v>
      </c>
      <c r="DI7" s="96"/>
      <c r="DJ7" s="84" t="s">
        <v>55</v>
      </c>
      <c r="DK7" s="84" t="s">
        <v>47</v>
      </c>
      <c r="DL7" s="92"/>
      <c r="DM7" s="86">
        <v>45033.0</v>
      </c>
      <c r="DN7" s="87" t="str">
        <f t="shared" si="7"/>
        <v>1847</v>
      </c>
      <c r="DO7" s="88">
        <v>6.0</v>
      </c>
      <c r="DP7" s="88">
        <v>10.0</v>
      </c>
      <c r="DQ7" s="88">
        <v>10.0</v>
      </c>
      <c r="DR7" s="89">
        <v>3.0</v>
      </c>
      <c r="DS7" s="89">
        <v>3.0</v>
      </c>
      <c r="DT7" s="90">
        <v>546.0</v>
      </c>
      <c r="DU7" s="96" t="s">
        <v>57</v>
      </c>
      <c r="DV7" s="98" t="s">
        <v>58</v>
      </c>
      <c r="DW7" s="84" t="s">
        <v>59</v>
      </c>
      <c r="DX7" s="92"/>
      <c r="DY7" s="93"/>
      <c r="DZ7" s="97"/>
      <c r="EA7" s="96"/>
      <c r="EB7" s="84"/>
      <c r="EC7" s="84"/>
      <c r="ED7" s="92"/>
      <c r="EE7" s="86"/>
      <c r="EF7" s="87"/>
      <c r="EG7" s="88"/>
      <c r="EH7" s="88"/>
      <c r="EI7" s="88"/>
      <c r="EJ7" s="89"/>
      <c r="EK7" s="89"/>
      <c r="EL7" s="90"/>
    </row>
    <row r="8" ht="21.0" customHeight="1">
      <c r="A8" s="46" t="s">
        <v>60</v>
      </c>
      <c r="B8" s="99" t="s">
        <v>61</v>
      </c>
      <c r="C8" s="100" t="s">
        <v>62</v>
      </c>
      <c r="D8" s="101" t="s">
        <v>63</v>
      </c>
      <c r="E8" s="101" t="s">
        <v>64</v>
      </c>
      <c r="F8" s="102">
        <v>43215.0</v>
      </c>
      <c r="G8" s="103">
        <v>43803.0</v>
      </c>
      <c r="H8" s="104">
        <v>44086.0</v>
      </c>
      <c r="I8" s="102">
        <v>44084.0</v>
      </c>
      <c r="J8" s="103"/>
      <c r="K8" s="104"/>
      <c r="L8" s="102"/>
      <c r="M8" s="103"/>
      <c r="N8" s="104"/>
      <c r="O8" s="105"/>
      <c r="P8" s="103"/>
      <c r="Q8" s="104"/>
      <c r="R8" s="105"/>
      <c r="S8" s="103">
        <v>43839.0</v>
      </c>
      <c r="T8" s="102" t="s">
        <v>65</v>
      </c>
      <c r="U8" s="106">
        <v>44018.0</v>
      </c>
      <c r="V8" s="107" t="str">
        <f t="shared" si="1"/>
        <v>803</v>
      </c>
      <c r="W8" s="108" t="s">
        <v>36</v>
      </c>
      <c r="X8" s="109" t="s">
        <v>37</v>
      </c>
      <c r="Y8" s="110" t="s">
        <v>38</v>
      </c>
      <c r="Z8" s="111"/>
      <c r="AA8" s="46"/>
      <c r="AB8" s="112"/>
      <c r="AC8" s="112"/>
      <c r="AD8" s="112"/>
      <c r="AE8" s="112"/>
      <c r="AF8" s="113"/>
      <c r="AG8" s="113"/>
      <c r="AH8" s="114"/>
      <c r="AI8" s="115"/>
      <c r="AJ8" s="110"/>
      <c r="AK8" s="110"/>
      <c r="AL8" s="116"/>
      <c r="AM8" s="117"/>
      <c r="AN8" s="107"/>
      <c r="AO8" s="115"/>
      <c r="AP8" s="110"/>
      <c r="AQ8" s="110"/>
      <c r="AR8" s="116"/>
      <c r="AS8" s="46"/>
      <c r="AT8" s="112"/>
      <c r="AU8" s="112"/>
      <c r="AV8" s="112"/>
      <c r="AW8" s="112"/>
      <c r="AX8" s="113"/>
      <c r="AY8" s="113"/>
      <c r="AZ8" s="114"/>
      <c r="BA8" s="115"/>
      <c r="BB8" s="110"/>
      <c r="BC8" s="110"/>
      <c r="BD8" s="116"/>
      <c r="BE8" s="46"/>
      <c r="BF8" s="112"/>
      <c r="BG8" s="118"/>
      <c r="BH8" s="110"/>
      <c r="BI8" s="110"/>
      <c r="BJ8" s="116"/>
      <c r="BK8" s="46"/>
      <c r="BL8" s="112"/>
      <c r="BM8" s="112"/>
      <c r="BN8" s="112"/>
      <c r="BO8" s="112"/>
      <c r="BP8" s="113"/>
      <c r="BQ8" s="113"/>
      <c r="BR8" s="114"/>
      <c r="BS8" s="115"/>
      <c r="BT8" s="110"/>
      <c r="BU8" s="110"/>
      <c r="BV8" s="116"/>
      <c r="BW8" s="117"/>
      <c r="BX8" s="119"/>
      <c r="BY8" s="115"/>
      <c r="BZ8" s="110"/>
      <c r="CA8" s="110"/>
      <c r="CB8" s="116"/>
      <c r="CC8" s="46"/>
      <c r="CD8" s="112"/>
      <c r="CE8" s="112"/>
      <c r="CF8" s="112"/>
      <c r="CG8" s="112"/>
      <c r="CH8" s="113"/>
      <c r="CI8" s="113"/>
      <c r="CJ8" s="114"/>
      <c r="CK8" s="115"/>
      <c r="CL8" s="110"/>
      <c r="CM8" s="110"/>
      <c r="CN8" s="116"/>
      <c r="CO8" s="117"/>
      <c r="CP8" s="120"/>
      <c r="CQ8" s="115"/>
      <c r="CR8" s="110"/>
      <c r="CS8" s="110"/>
      <c r="CT8" s="116"/>
      <c r="CU8" s="46"/>
      <c r="CV8" s="112"/>
      <c r="CW8" s="112"/>
      <c r="CX8" s="112"/>
      <c r="CY8" s="112"/>
      <c r="CZ8" s="113"/>
      <c r="DA8" s="113"/>
      <c r="DB8" s="114"/>
      <c r="DC8" s="115"/>
      <c r="DD8" s="110"/>
      <c r="DE8" s="110"/>
      <c r="DF8" s="116"/>
      <c r="DG8" s="117"/>
      <c r="DH8" s="120"/>
      <c r="DI8" s="115"/>
      <c r="DJ8" s="110"/>
      <c r="DK8" s="110"/>
      <c r="DL8" s="116"/>
      <c r="DM8" s="46"/>
      <c r="DN8" s="112"/>
      <c r="DO8" s="112"/>
      <c r="DP8" s="112"/>
      <c r="DQ8" s="112"/>
      <c r="DR8" s="113"/>
      <c r="DS8" s="113"/>
      <c r="DT8" s="114"/>
      <c r="DU8" s="115"/>
      <c r="DV8" s="110"/>
      <c r="DW8" s="110"/>
      <c r="DX8" s="116"/>
      <c r="DY8" s="117"/>
      <c r="DZ8" s="120"/>
      <c r="EA8" s="115"/>
      <c r="EB8" s="110"/>
      <c r="EC8" s="110"/>
      <c r="ED8" s="116"/>
      <c r="EE8" s="46"/>
      <c r="EF8" s="112"/>
      <c r="EG8" s="112"/>
      <c r="EH8" s="112"/>
      <c r="EI8" s="112"/>
      <c r="EJ8" s="113"/>
      <c r="EK8" s="113"/>
      <c r="EL8" s="114"/>
    </row>
    <row r="9" ht="21.0" customHeight="1">
      <c r="A9" s="73">
        <v>3.0</v>
      </c>
      <c r="B9" s="99" t="s">
        <v>66</v>
      </c>
      <c r="C9" s="100" t="s">
        <v>67</v>
      </c>
      <c r="D9" s="101" t="s">
        <v>68</v>
      </c>
      <c r="E9" s="101" t="s">
        <v>69</v>
      </c>
      <c r="F9" s="102">
        <v>43335.0</v>
      </c>
      <c r="G9" s="103">
        <v>43819.0</v>
      </c>
      <c r="H9" s="104">
        <v>44104.0</v>
      </c>
      <c r="I9" s="102">
        <v>44096.0</v>
      </c>
      <c r="J9" s="103"/>
      <c r="K9" s="104"/>
      <c r="L9" s="102"/>
      <c r="M9" s="103"/>
      <c r="N9" s="104"/>
      <c r="O9" s="105"/>
      <c r="P9" s="103"/>
      <c r="Q9" s="104"/>
      <c r="R9" s="105"/>
      <c r="S9" s="103">
        <v>44390.0</v>
      </c>
      <c r="T9" s="102" t="s">
        <v>70</v>
      </c>
      <c r="U9" s="81">
        <v>44018.0</v>
      </c>
      <c r="V9" s="82" t="str">
        <f t="shared" si="1"/>
        <v>683</v>
      </c>
      <c r="W9" s="83" t="s">
        <v>71</v>
      </c>
      <c r="X9" s="84" t="s">
        <v>72</v>
      </c>
      <c r="Y9" s="84" t="s">
        <v>38</v>
      </c>
      <c r="Z9" s="85"/>
      <c r="AA9" s="86">
        <v>44181.0</v>
      </c>
      <c r="AB9" s="87" t="str">
        <f t="shared" ref="AB9:AB12" si="8">AA9-F9</f>
        <v>846</v>
      </c>
      <c r="AC9" s="88">
        <v>7.0</v>
      </c>
      <c r="AD9" s="88">
        <v>10.0</v>
      </c>
      <c r="AE9" s="88">
        <v>0.0</v>
      </c>
      <c r="AF9" s="89">
        <v>3.0</v>
      </c>
      <c r="AG9" s="89">
        <v>3.0</v>
      </c>
      <c r="AH9" s="90">
        <v>480.0</v>
      </c>
      <c r="AI9" s="91"/>
      <c r="AJ9" s="84" t="s">
        <v>39</v>
      </c>
      <c r="AK9" s="84" t="s">
        <v>38</v>
      </c>
      <c r="AL9" s="92"/>
      <c r="AM9" s="93">
        <v>44215.0</v>
      </c>
      <c r="AN9" s="82" t="str">
        <f t="shared" ref="AN9:AN10" si="9">AM9-F9</f>
        <v>880</v>
      </c>
      <c r="AO9" s="91"/>
      <c r="AP9" s="84" t="s">
        <v>39</v>
      </c>
      <c r="AQ9" s="84" t="s">
        <v>38</v>
      </c>
      <c r="AR9" s="92"/>
      <c r="AS9" s="86">
        <v>44300.0</v>
      </c>
      <c r="AT9" s="87" t="str">
        <f t="shared" ref="AT9:AT10" si="10">AS9-F9</f>
        <v>965</v>
      </c>
      <c r="AU9" s="88">
        <v>7.0</v>
      </c>
      <c r="AV9" s="88">
        <v>10.0</v>
      </c>
      <c r="AW9" s="88">
        <v>0.0</v>
      </c>
      <c r="AX9" s="89">
        <v>3.0</v>
      </c>
      <c r="AY9" s="89">
        <v>3.0</v>
      </c>
      <c r="AZ9" s="90">
        <v>510.0</v>
      </c>
      <c r="BA9" s="91"/>
      <c r="BB9" s="84" t="s">
        <v>39</v>
      </c>
      <c r="BC9" s="84" t="s">
        <v>38</v>
      </c>
      <c r="BD9" s="121"/>
      <c r="BE9" s="86"/>
      <c r="BF9" s="87"/>
      <c r="BG9" s="94"/>
      <c r="BH9" s="84"/>
      <c r="BI9" s="84"/>
      <c r="BJ9" s="92"/>
      <c r="BK9" s="86"/>
      <c r="BL9" s="87"/>
      <c r="BM9" s="88"/>
      <c r="BN9" s="88"/>
      <c r="BO9" s="88"/>
      <c r="BP9" s="89"/>
      <c r="BQ9" s="89"/>
      <c r="BR9" s="90"/>
      <c r="BS9" s="91"/>
      <c r="BT9" s="84"/>
      <c r="BU9" s="84"/>
      <c r="BV9" s="92"/>
      <c r="BW9" s="93"/>
      <c r="BX9" s="122"/>
      <c r="BY9" s="91"/>
      <c r="BZ9" s="84"/>
      <c r="CA9" s="84"/>
      <c r="CB9" s="92"/>
      <c r="CC9" s="86"/>
      <c r="CD9" s="87"/>
      <c r="CE9" s="88"/>
      <c r="CF9" s="88"/>
      <c r="CG9" s="88"/>
      <c r="CH9" s="89"/>
      <c r="CI9" s="89"/>
      <c r="CJ9" s="90"/>
      <c r="CK9" s="91"/>
      <c r="CL9" s="84"/>
      <c r="CM9" s="84"/>
      <c r="CN9" s="92"/>
      <c r="CO9" s="93"/>
      <c r="CP9" s="123"/>
      <c r="CQ9" s="91"/>
      <c r="CR9" s="84"/>
      <c r="CS9" s="84"/>
      <c r="CT9" s="92"/>
      <c r="CU9" s="86"/>
      <c r="CV9" s="87"/>
      <c r="CW9" s="88"/>
      <c r="CX9" s="88"/>
      <c r="CY9" s="88"/>
      <c r="CZ9" s="89"/>
      <c r="DA9" s="89"/>
      <c r="DB9" s="90"/>
      <c r="DC9" s="91"/>
      <c r="DD9" s="84"/>
      <c r="DE9" s="84"/>
      <c r="DF9" s="92"/>
      <c r="DG9" s="93"/>
      <c r="DH9" s="123"/>
      <c r="DI9" s="91"/>
      <c r="DJ9" s="84"/>
      <c r="DK9" s="84"/>
      <c r="DL9" s="92"/>
      <c r="DM9" s="86"/>
      <c r="DN9" s="87"/>
      <c r="DO9" s="88"/>
      <c r="DP9" s="88"/>
      <c r="DQ9" s="88"/>
      <c r="DR9" s="89"/>
      <c r="DS9" s="89"/>
      <c r="DT9" s="90"/>
      <c r="DU9" s="91"/>
      <c r="DV9" s="84"/>
      <c r="DW9" s="84"/>
      <c r="DX9" s="92"/>
      <c r="DY9" s="93"/>
      <c r="DZ9" s="123"/>
      <c r="EA9" s="91"/>
      <c r="EB9" s="84"/>
      <c r="EC9" s="84"/>
      <c r="ED9" s="92"/>
      <c r="EE9" s="86"/>
      <c r="EF9" s="87"/>
      <c r="EG9" s="88"/>
      <c r="EH9" s="88"/>
      <c r="EI9" s="88"/>
      <c r="EJ9" s="89"/>
      <c r="EK9" s="89"/>
      <c r="EL9" s="90"/>
    </row>
    <row r="10" ht="21.0" customHeight="1">
      <c r="A10" s="73">
        <v>4.0</v>
      </c>
      <c r="B10" s="124" t="s">
        <v>73</v>
      </c>
      <c r="C10" s="125" t="s">
        <v>74</v>
      </c>
      <c r="D10" s="101" t="s">
        <v>75</v>
      </c>
      <c r="E10" s="101" t="s">
        <v>76</v>
      </c>
      <c r="F10" s="102">
        <v>43337.0</v>
      </c>
      <c r="G10" s="103">
        <v>43854.0</v>
      </c>
      <c r="H10" s="126">
        <v>44137.0</v>
      </c>
      <c r="I10" s="127">
        <v>44129.0</v>
      </c>
      <c r="J10" s="128">
        <v>44205.0</v>
      </c>
      <c r="K10" s="129">
        <v>44488.0</v>
      </c>
      <c r="L10" s="130">
        <v>44489.0</v>
      </c>
      <c r="M10" s="128">
        <v>44665.0</v>
      </c>
      <c r="N10" s="129">
        <v>44948.0</v>
      </c>
      <c r="O10" s="131">
        <v>44943.0</v>
      </c>
      <c r="P10" s="128">
        <v>44987.0</v>
      </c>
      <c r="Q10" s="129">
        <v>45270.0</v>
      </c>
      <c r="R10" s="131"/>
      <c r="S10" s="128">
        <v>45091.0</v>
      </c>
      <c r="T10" s="132" t="s">
        <v>77</v>
      </c>
      <c r="U10" s="81">
        <v>44018.0</v>
      </c>
      <c r="V10" s="82" t="str">
        <f t="shared" si="1"/>
        <v>681</v>
      </c>
      <c r="W10" s="83" t="s">
        <v>71</v>
      </c>
      <c r="X10" s="84" t="s">
        <v>72</v>
      </c>
      <c r="Y10" s="84" t="s">
        <v>38</v>
      </c>
      <c r="Z10" s="85"/>
      <c r="AA10" s="86">
        <v>44181.0</v>
      </c>
      <c r="AB10" s="87" t="str">
        <f t="shared" si="8"/>
        <v>844</v>
      </c>
      <c r="AC10" s="88">
        <v>5.0</v>
      </c>
      <c r="AD10" s="88">
        <v>10.0</v>
      </c>
      <c r="AE10" s="88">
        <v>0.0</v>
      </c>
      <c r="AF10" s="89">
        <v>3.0</v>
      </c>
      <c r="AG10" s="89">
        <v>3.0</v>
      </c>
      <c r="AH10" s="90">
        <v>528.0</v>
      </c>
      <c r="AI10" s="91"/>
      <c r="AJ10" s="84" t="s">
        <v>39</v>
      </c>
      <c r="AK10" s="84" t="s">
        <v>38</v>
      </c>
      <c r="AL10" s="92"/>
      <c r="AM10" s="93">
        <v>44215.0</v>
      </c>
      <c r="AN10" s="82" t="str">
        <f t="shared" si="9"/>
        <v>878</v>
      </c>
      <c r="AO10" s="91"/>
      <c r="AP10" s="84" t="s">
        <v>39</v>
      </c>
      <c r="AQ10" s="84" t="s">
        <v>38</v>
      </c>
      <c r="AR10" s="92"/>
      <c r="AS10" s="86">
        <v>44300.0</v>
      </c>
      <c r="AT10" s="87" t="str">
        <f t="shared" si="10"/>
        <v>963</v>
      </c>
      <c r="AU10" s="88">
        <v>5.0</v>
      </c>
      <c r="AV10" s="88">
        <v>0.0</v>
      </c>
      <c r="AW10" s="88">
        <v>0.0</v>
      </c>
      <c r="AX10" s="89">
        <v>3.0</v>
      </c>
      <c r="AY10" s="89">
        <v>3.0</v>
      </c>
      <c r="AZ10" s="90">
        <v>618.0</v>
      </c>
      <c r="BA10" s="91"/>
      <c r="BB10" s="84" t="s">
        <v>39</v>
      </c>
      <c r="BC10" s="84" t="s">
        <v>38</v>
      </c>
      <c r="BD10" s="85" t="s">
        <v>78</v>
      </c>
      <c r="BE10" s="86">
        <v>44405.0</v>
      </c>
      <c r="BF10" s="87" t="str">
        <f>BE10-F10</f>
        <v>1068</v>
      </c>
      <c r="BG10" s="94"/>
      <c r="BH10" s="84" t="s">
        <v>39</v>
      </c>
      <c r="BI10" s="84" t="s">
        <v>38</v>
      </c>
      <c r="BJ10" s="92"/>
      <c r="BK10" s="86">
        <v>44508.0</v>
      </c>
      <c r="BL10" s="87" t="str">
        <f>BK10-F10</f>
        <v>1171</v>
      </c>
      <c r="BM10" s="88">
        <v>3.0</v>
      </c>
      <c r="BN10" s="88">
        <v>10.0</v>
      </c>
      <c r="BO10" s="88">
        <v>0.0</v>
      </c>
      <c r="BP10" s="89">
        <v>3.0</v>
      </c>
      <c r="BQ10" s="89">
        <v>3.0</v>
      </c>
      <c r="BR10" s="90">
        <v>663.0</v>
      </c>
      <c r="BS10" s="91"/>
      <c r="BT10" s="84" t="s">
        <v>39</v>
      </c>
      <c r="BU10" s="84" t="s">
        <v>38</v>
      </c>
      <c r="BV10" s="92"/>
      <c r="BW10" s="93">
        <v>44579.0</v>
      </c>
      <c r="BX10" s="95" t="str">
        <f>BW10-F10</f>
        <v>1242</v>
      </c>
      <c r="BY10" s="91"/>
      <c r="BZ10" s="84" t="s">
        <v>39</v>
      </c>
      <c r="CA10" s="84" t="s">
        <v>38</v>
      </c>
      <c r="CB10" s="92"/>
      <c r="CC10" s="86">
        <v>44672.0</v>
      </c>
      <c r="CD10" s="87" t="str">
        <f>CC10-F10</f>
        <v>1335</v>
      </c>
      <c r="CE10" s="88">
        <v>4.0</v>
      </c>
      <c r="CF10" s="88">
        <v>5.0</v>
      </c>
      <c r="CG10" s="88">
        <v>5.0</v>
      </c>
      <c r="CH10" s="89">
        <v>3.0</v>
      </c>
      <c r="CI10" s="89">
        <v>3.0</v>
      </c>
      <c r="CJ10" s="90">
        <v>685.0</v>
      </c>
      <c r="CK10" s="91"/>
      <c r="CL10" s="84" t="s">
        <v>39</v>
      </c>
      <c r="CM10" s="84" t="s">
        <v>38</v>
      </c>
      <c r="CN10" s="92"/>
      <c r="CO10" s="93">
        <v>44754.0</v>
      </c>
      <c r="CP10" s="97" t="str">
        <f>CO10-F10</f>
        <v>1417</v>
      </c>
      <c r="CQ10" s="91"/>
      <c r="CR10" s="84" t="s">
        <v>39</v>
      </c>
      <c r="CS10" s="84" t="s">
        <v>38</v>
      </c>
      <c r="CT10" s="92"/>
      <c r="CU10" s="86">
        <v>44882.0</v>
      </c>
      <c r="CV10" s="87" t="str">
        <f>CU10-F10</f>
        <v>1545</v>
      </c>
      <c r="CW10" s="88">
        <v>4.0</v>
      </c>
      <c r="CX10" s="88">
        <v>0.0</v>
      </c>
      <c r="CY10" s="88">
        <v>0.0</v>
      </c>
      <c r="CZ10" s="89">
        <v>3.0</v>
      </c>
      <c r="DA10" s="89">
        <v>3.0</v>
      </c>
      <c r="DB10" s="90">
        <v>765.0</v>
      </c>
      <c r="DC10" s="91"/>
      <c r="DD10" s="84" t="s">
        <v>39</v>
      </c>
      <c r="DE10" s="84" t="s">
        <v>38</v>
      </c>
      <c r="DF10" s="92"/>
      <c r="DG10" s="93">
        <v>44950.0</v>
      </c>
      <c r="DH10" s="97" t="str">
        <f>DG10-F10</f>
        <v>1613</v>
      </c>
      <c r="DI10" s="91"/>
      <c r="DJ10" s="84" t="s">
        <v>39</v>
      </c>
      <c r="DK10" s="84" t="s">
        <v>38</v>
      </c>
      <c r="DL10" s="92"/>
      <c r="DM10" s="86">
        <v>45033.0</v>
      </c>
      <c r="DN10" s="87" t="str">
        <f>DM10-F10</f>
        <v>1696</v>
      </c>
      <c r="DO10" s="88">
        <v>5.0</v>
      </c>
      <c r="DP10" s="88">
        <v>10.0</v>
      </c>
      <c r="DQ10" s="88">
        <v>5.0</v>
      </c>
      <c r="DR10" s="89">
        <v>3.0</v>
      </c>
      <c r="DS10" s="89">
        <v>3.0</v>
      </c>
      <c r="DT10" s="90">
        <v>670.0</v>
      </c>
      <c r="DU10" s="91"/>
      <c r="DV10" s="84" t="s">
        <v>39</v>
      </c>
      <c r="DW10" s="84" t="s">
        <v>38</v>
      </c>
      <c r="DX10" s="92"/>
      <c r="DY10" s="93"/>
      <c r="DZ10" s="97"/>
      <c r="EA10" s="91"/>
      <c r="EB10" s="84"/>
      <c r="EC10" s="84"/>
      <c r="ED10" s="92"/>
      <c r="EE10" s="86"/>
      <c r="EF10" s="87"/>
      <c r="EG10" s="88"/>
      <c r="EH10" s="88"/>
      <c r="EI10" s="88"/>
      <c r="EJ10" s="89"/>
      <c r="EK10" s="89"/>
      <c r="EL10" s="90"/>
    </row>
    <row r="11" ht="21.0" customHeight="1">
      <c r="A11" s="46">
        <v>5.0</v>
      </c>
      <c r="B11" s="133" t="s">
        <v>79</v>
      </c>
      <c r="C11" s="125" t="s">
        <v>80</v>
      </c>
      <c r="D11" s="101" t="s">
        <v>81</v>
      </c>
      <c r="E11" s="101" t="s">
        <v>82</v>
      </c>
      <c r="F11" s="134">
        <v>43358.0</v>
      </c>
      <c r="G11" s="135">
        <v>43860.0</v>
      </c>
      <c r="H11" s="136">
        <v>44143.0</v>
      </c>
      <c r="I11" s="134">
        <v>44146.0</v>
      </c>
      <c r="J11" s="103"/>
      <c r="K11" s="104"/>
      <c r="L11" s="102"/>
      <c r="M11" s="103"/>
      <c r="N11" s="104"/>
      <c r="O11" s="105"/>
      <c r="P11" s="103"/>
      <c r="Q11" s="104"/>
      <c r="R11" s="105"/>
      <c r="S11" s="103">
        <v>44278.0</v>
      </c>
      <c r="T11" s="102" t="s">
        <v>65</v>
      </c>
      <c r="U11" s="106">
        <v>44018.0</v>
      </c>
      <c r="V11" s="107" t="str">
        <f t="shared" si="1"/>
        <v>660</v>
      </c>
      <c r="W11" s="108" t="s">
        <v>83</v>
      </c>
      <c r="X11" s="110" t="s">
        <v>84</v>
      </c>
      <c r="Y11" s="110" t="s">
        <v>38</v>
      </c>
      <c r="Z11" s="137"/>
      <c r="AA11" s="138">
        <v>44181.0</v>
      </c>
      <c r="AB11" s="112" t="str">
        <f t="shared" si="8"/>
        <v>823</v>
      </c>
      <c r="AC11" s="112">
        <v>7.0</v>
      </c>
      <c r="AD11" s="112">
        <v>10.0</v>
      </c>
      <c r="AE11" s="112">
        <v>0.0</v>
      </c>
      <c r="AF11" s="113">
        <v>2.5</v>
      </c>
      <c r="AG11" s="113">
        <v>2.5</v>
      </c>
      <c r="AH11" s="114">
        <v>467.0</v>
      </c>
      <c r="AI11" s="115"/>
      <c r="AJ11" s="110" t="s">
        <v>39</v>
      </c>
      <c r="AK11" s="110" t="s">
        <v>38</v>
      </c>
      <c r="AL11" s="116"/>
      <c r="AM11" s="117"/>
      <c r="AN11" s="107"/>
      <c r="AO11" s="115"/>
      <c r="AP11" s="110" t="s">
        <v>39</v>
      </c>
      <c r="AQ11" s="110" t="s">
        <v>38</v>
      </c>
      <c r="AR11" s="111"/>
      <c r="AS11" s="138"/>
      <c r="AT11" s="112"/>
      <c r="AU11" s="112"/>
      <c r="AV11" s="112"/>
      <c r="AW11" s="112"/>
      <c r="AX11" s="113"/>
      <c r="AY11" s="113"/>
      <c r="AZ11" s="114"/>
      <c r="BA11" s="115"/>
      <c r="BB11" s="139"/>
      <c r="BC11" s="139"/>
      <c r="BD11" s="116"/>
      <c r="BE11" s="138"/>
      <c r="BF11" s="112"/>
      <c r="BG11" s="118"/>
      <c r="BH11" s="139"/>
      <c r="BI11" s="139"/>
      <c r="BJ11" s="116"/>
      <c r="BK11" s="138"/>
      <c r="BL11" s="112"/>
      <c r="BM11" s="112"/>
      <c r="BN11" s="112"/>
      <c r="BO11" s="112"/>
      <c r="BP11" s="113"/>
      <c r="BQ11" s="113"/>
      <c r="BR11" s="114"/>
      <c r="BS11" s="115"/>
      <c r="BT11" s="139"/>
      <c r="BU11" s="139"/>
      <c r="BV11" s="116"/>
      <c r="BW11" s="117"/>
      <c r="BX11" s="119"/>
      <c r="BY11" s="115"/>
      <c r="BZ11" s="139"/>
      <c r="CA11" s="139"/>
      <c r="CB11" s="116"/>
      <c r="CC11" s="138"/>
      <c r="CD11" s="112"/>
      <c r="CE11" s="112"/>
      <c r="CF11" s="112"/>
      <c r="CG11" s="112"/>
      <c r="CH11" s="113"/>
      <c r="CI11" s="113"/>
      <c r="CJ11" s="114"/>
      <c r="CK11" s="115"/>
      <c r="CL11" s="139"/>
      <c r="CM11" s="139"/>
      <c r="CN11" s="116"/>
      <c r="CO11" s="117"/>
      <c r="CP11" s="120"/>
      <c r="CQ11" s="115"/>
      <c r="CR11" s="139"/>
      <c r="CS11" s="139"/>
      <c r="CT11" s="116"/>
      <c r="CU11" s="138"/>
      <c r="CV11" s="112"/>
      <c r="CW11" s="112"/>
      <c r="CX11" s="112"/>
      <c r="CY11" s="112"/>
      <c r="CZ11" s="113"/>
      <c r="DA11" s="113"/>
      <c r="DB11" s="114"/>
      <c r="DC11" s="115"/>
      <c r="DD11" s="139"/>
      <c r="DE11" s="139"/>
      <c r="DF11" s="116"/>
      <c r="DG11" s="117"/>
      <c r="DH11" s="120"/>
      <c r="DI11" s="115"/>
      <c r="DJ11" s="139"/>
      <c r="DK11" s="139"/>
      <c r="DL11" s="116"/>
      <c r="DM11" s="138"/>
      <c r="DN11" s="112"/>
      <c r="DO11" s="112"/>
      <c r="DP11" s="112"/>
      <c r="DQ11" s="112"/>
      <c r="DR11" s="113"/>
      <c r="DS11" s="113"/>
      <c r="DT11" s="114"/>
      <c r="DU11" s="115"/>
      <c r="DV11" s="139"/>
      <c r="DW11" s="139"/>
      <c r="DX11" s="116"/>
      <c r="DY11" s="117"/>
      <c r="DZ11" s="120"/>
      <c r="EA11" s="115"/>
      <c r="EB11" s="139"/>
      <c r="EC11" s="139"/>
      <c r="ED11" s="116"/>
      <c r="EE11" s="138"/>
      <c r="EF11" s="112"/>
      <c r="EG11" s="112"/>
      <c r="EH11" s="112"/>
      <c r="EI11" s="112"/>
      <c r="EJ11" s="113"/>
      <c r="EK11" s="113"/>
      <c r="EL11" s="114"/>
    </row>
    <row r="12" ht="21.0" customHeight="1">
      <c r="A12" s="46">
        <v>6.0</v>
      </c>
      <c r="B12" s="140" t="s">
        <v>85</v>
      </c>
      <c r="C12" s="48" t="s">
        <v>33</v>
      </c>
      <c r="D12" s="49" t="s">
        <v>86</v>
      </c>
      <c r="E12" s="49" t="s">
        <v>87</v>
      </c>
      <c r="F12" s="55">
        <v>43368.0</v>
      </c>
      <c r="G12" s="51">
        <v>43843.0</v>
      </c>
      <c r="H12" s="52">
        <v>44127.0</v>
      </c>
      <c r="I12" s="50">
        <v>44129.0</v>
      </c>
      <c r="J12" s="53">
        <v>44196.0</v>
      </c>
      <c r="K12" s="54">
        <v>44486.0</v>
      </c>
      <c r="L12" s="55">
        <v>44484.0</v>
      </c>
      <c r="M12" s="53">
        <v>44619.0</v>
      </c>
      <c r="N12" s="54">
        <v>44909.0</v>
      </c>
      <c r="O12" s="56">
        <v>44909.0</v>
      </c>
      <c r="P12" s="53">
        <v>44980.0</v>
      </c>
      <c r="Q12" s="54">
        <v>45263.0</v>
      </c>
      <c r="R12" s="56"/>
      <c r="S12" s="53"/>
      <c r="T12" s="55"/>
      <c r="U12" s="141">
        <v>44018.0</v>
      </c>
      <c r="V12" s="58" t="str">
        <f t="shared" si="1"/>
        <v>650</v>
      </c>
      <c r="W12" s="142" t="s">
        <v>71</v>
      </c>
      <c r="X12" s="143" t="s">
        <v>72</v>
      </c>
      <c r="Y12" s="143" t="s">
        <v>38</v>
      </c>
      <c r="Z12" s="144" t="s">
        <v>88</v>
      </c>
      <c r="AA12" s="145">
        <v>44181.0</v>
      </c>
      <c r="AB12" s="63" t="str">
        <f t="shared" si="8"/>
        <v>813</v>
      </c>
      <c r="AC12" s="63">
        <v>3.0</v>
      </c>
      <c r="AD12" s="63">
        <v>10.0</v>
      </c>
      <c r="AE12" s="63">
        <v>5.0</v>
      </c>
      <c r="AF12" s="64">
        <v>2.0</v>
      </c>
      <c r="AG12" s="64">
        <v>2.0</v>
      </c>
      <c r="AH12" s="65">
        <v>512.0</v>
      </c>
      <c r="AI12" s="66"/>
      <c r="AJ12" s="143" t="s">
        <v>39</v>
      </c>
      <c r="AK12" s="143" t="s">
        <v>38</v>
      </c>
      <c r="AL12" s="67"/>
      <c r="AM12" s="70"/>
      <c r="AN12" s="58"/>
      <c r="AO12" s="66"/>
      <c r="AP12" s="143" t="s">
        <v>39</v>
      </c>
      <c r="AQ12" s="143" t="s">
        <v>38</v>
      </c>
      <c r="AR12" s="67"/>
      <c r="AS12" s="145">
        <v>44300.0</v>
      </c>
      <c r="AT12" s="63" t="str">
        <f t="shared" ref="AT12:AT19" si="11">AS12-F12</f>
        <v>932</v>
      </c>
      <c r="AU12" s="63">
        <v>4.0</v>
      </c>
      <c r="AV12" s="63">
        <v>0.0</v>
      </c>
      <c r="AW12" s="63">
        <v>0.0</v>
      </c>
      <c r="AX12" s="64">
        <v>2.5</v>
      </c>
      <c r="AY12" s="64">
        <v>2.5</v>
      </c>
      <c r="AZ12" s="65">
        <v>544.0</v>
      </c>
      <c r="BA12" s="66"/>
      <c r="BB12" s="143" t="s">
        <v>39</v>
      </c>
      <c r="BC12" s="143" t="s">
        <v>38</v>
      </c>
      <c r="BD12" s="144"/>
      <c r="BE12" s="145"/>
      <c r="BF12" s="63"/>
      <c r="BG12" s="68"/>
      <c r="BH12" s="143" t="s">
        <v>39</v>
      </c>
      <c r="BI12" s="143" t="s">
        <v>38</v>
      </c>
      <c r="BJ12" s="144" t="s">
        <v>89</v>
      </c>
      <c r="BK12" s="145">
        <v>44508.0</v>
      </c>
      <c r="BL12" s="63" t="str">
        <f t="shared" ref="BL12:BL14" si="12">BK12-F12</f>
        <v>1140</v>
      </c>
      <c r="BM12" s="63">
        <v>4.0</v>
      </c>
      <c r="BN12" s="63">
        <v>15.0</v>
      </c>
      <c r="BO12" s="63">
        <v>5.0</v>
      </c>
      <c r="BP12" s="64">
        <v>2.5</v>
      </c>
      <c r="BQ12" s="64">
        <v>2.5</v>
      </c>
      <c r="BR12" s="65">
        <v>562.0</v>
      </c>
      <c r="BS12" s="66"/>
      <c r="BT12" s="143" t="s">
        <v>39</v>
      </c>
      <c r="BU12" s="143" t="s">
        <v>38</v>
      </c>
      <c r="BV12" s="67"/>
      <c r="BW12" s="70"/>
      <c r="BX12" s="146"/>
      <c r="BY12" s="66"/>
      <c r="BZ12" s="143" t="s">
        <v>39</v>
      </c>
      <c r="CA12" s="143" t="s">
        <v>38</v>
      </c>
      <c r="CB12" s="67"/>
      <c r="CC12" s="145">
        <v>44672.0</v>
      </c>
      <c r="CD12" s="63" t="str">
        <f t="shared" ref="CD12:CD14" si="13">CC12-F12</f>
        <v>1304</v>
      </c>
      <c r="CE12" s="63">
        <v>5.0</v>
      </c>
      <c r="CF12" s="63">
        <v>10.0</v>
      </c>
      <c r="CG12" s="63">
        <v>5.0</v>
      </c>
      <c r="CH12" s="64">
        <v>2.5</v>
      </c>
      <c r="CI12" s="64">
        <v>2.5</v>
      </c>
      <c r="CJ12" s="65">
        <v>578.0</v>
      </c>
      <c r="CK12" s="66"/>
      <c r="CL12" s="143" t="s">
        <v>39</v>
      </c>
      <c r="CM12" s="143" t="s">
        <v>38</v>
      </c>
      <c r="CN12" s="67"/>
      <c r="CO12" s="70"/>
      <c r="CP12" s="147"/>
      <c r="CQ12" s="66"/>
      <c r="CR12" s="143" t="s">
        <v>39</v>
      </c>
      <c r="CS12" s="143" t="s">
        <v>38</v>
      </c>
      <c r="CT12" s="67"/>
      <c r="CU12" s="148">
        <v>44950.0</v>
      </c>
      <c r="CV12" s="63" t="str">
        <f t="shared" ref="CV12:CV14" si="14">CU12-F12</f>
        <v>1582</v>
      </c>
      <c r="CW12" s="63">
        <v>5.0</v>
      </c>
      <c r="CX12" s="63">
        <v>10.0</v>
      </c>
      <c r="CY12" s="63">
        <v>15.0</v>
      </c>
      <c r="CZ12" s="64">
        <v>2.5</v>
      </c>
      <c r="DA12" s="64">
        <v>2.5</v>
      </c>
      <c r="DB12" s="65">
        <v>630.0</v>
      </c>
      <c r="DC12" s="149" t="s">
        <v>90</v>
      </c>
      <c r="DD12" s="143" t="s">
        <v>39</v>
      </c>
      <c r="DE12" s="143" t="s">
        <v>38</v>
      </c>
      <c r="DF12" s="67"/>
      <c r="DG12" s="150">
        <v>44950.0</v>
      </c>
      <c r="DH12" s="151" t="str">
        <f t="shared" ref="DH12:DH13" si="15">DG12-F12</f>
        <v>1582</v>
      </c>
      <c r="DI12" s="66"/>
      <c r="DJ12" s="143" t="s">
        <v>39</v>
      </c>
      <c r="DK12" s="143" t="s">
        <v>38</v>
      </c>
      <c r="DL12" s="67"/>
      <c r="DM12" s="145">
        <v>45033.0</v>
      </c>
      <c r="DN12" s="63" t="str">
        <f t="shared" ref="DN12:DN14" si="16">DM12-F12</f>
        <v>1665</v>
      </c>
      <c r="DO12" s="63">
        <v>4.0</v>
      </c>
      <c r="DP12" s="63">
        <v>10.0</v>
      </c>
      <c r="DQ12" s="63">
        <v>5.0</v>
      </c>
      <c r="DR12" s="64">
        <v>2.5</v>
      </c>
      <c r="DS12" s="64">
        <v>2.5</v>
      </c>
      <c r="DT12" s="65">
        <v>590.0</v>
      </c>
      <c r="DU12" s="149"/>
      <c r="DV12" s="143" t="s">
        <v>39</v>
      </c>
      <c r="DW12" s="143" t="s">
        <v>38</v>
      </c>
      <c r="DX12" s="67"/>
      <c r="DY12" s="150"/>
      <c r="DZ12" s="151"/>
      <c r="EA12" s="66"/>
      <c r="EB12" s="143"/>
      <c r="EC12" s="143"/>
      <c r="ED12" s="67"/>
      <c r="EE12" s="145"/>
      <c r="EF12" s="63"/>
      <c r="EG12" s="63"/>
      <c r="EH12" s="63"/>
      <c r="EI12" s="63"/>
      <c r="EJ12" s="152"/>
      <c r="EK12" s="64"/>
      <c r="EL12" s="65"/>
    </row>
    <row r="13" ht="21.0" customHeight="1">
      <c r="A13" s="73">
        <v>7.0</v>
      </c>
      <c r="B13" s="99" t="s">
        <v>91</v>
      </c>
      <c r="C13" s="100" t="s">
        <v>74</v>
      </c>
      <c r="D13" s="101" t="s">
        <v>92</v>
      </c>
      <c r="E13" s="101" t="s">
        <v>93</v>
      </c>
      <c r="F13" s="102">
        <v>43381.0</v>
      </c>
      <c r="G13" s="103">
        <v>43900.0</v>
      </c>
      <c r="H13" s="129">
        <v>44183.0</v>
      </c>
      <c r="I13" s="130">
        <v>44179.0</v>
      </c>
      <c r="J13" s="128">
        <v>44386.0</v>
      </c>
      <c r="K13" s="129">
        <v>44670.0</v>
      </c>
      <c r="L13" s="130">
        <v>44664.0</v>
      </c>
      <c r="M13" s="128">
        <v>44860.0</v>
      </c>
      <c r="N13" s="129">
        <v>45143.0</v>
      </c>
      <c r="O13" s="131" t="s">
        <v>94</v>
      </c>
      <c r="P13" s="128"/>
      <c r="Q13" s="129"/>
      <c r="R13" s="131"/>
      <c r="S13" s="128">
        <v>45058.0</v>
      </c>
      <c r="T13" s="130" t="s">
        <v>95</v>
      </c>
      <c r="U13" s="81">
        <v>44018.0</v>
      </c>
      <c r="V13" s="82" t="str">
        <f t="shared" si="1"/>
        <v>637</v>
      </c>
      <c r="W13" s="83" t="s">
        <v>83</v>
      </c>
      <c r="X13" s="84" t="s">
        <v>84</v>
      </c>
      <c r="Y13" s="84" t="s">
        <v>38</v>
      </c>
      <c r="Z13" s="85"/>
      <c r="AA13" s="73"/>
      <c r="AB13" s="88"/>
      <c r="AC13" s="88"/>
      <c r="AD13" s="88"/>
      <c r="AE13" s="88"/>
      <c r="AF13" s="89"/>
      <c r="AG13" s="89"/>
      <c r="AH13" s="90">
        <v>590.0</v>
      </c>
      <c r="AI13" s="91"/>
      <c r="AJ13" s="84" t="s">
        <v>39</v>
      </c>
      <c r="AK13" s="84" t="s">
        <v>38</v>
      </c>
      <c r="AL13" s="92"/>
      <c r="AM13" s="93">
        <v>44215.0</v>
      </c>
      <c r="AN13" s="82" t="str">
        <f>AM13-F13</f>
        <v>834</v>
      </c>
      <c r="AO13" s="91"/>
      <c r="AP13" s="84" t="s">
        <v>39</v>
      </c>
      <c r="AQ13" s="84" t="s">
        <v>38</v>
      </c>
      <c r="AR13" s="92"/>
      <c r="AS13" s="86">
        <v>44300.0</v>
      </c>
      <c r="AT13" s="88" t="str">
        <f t="shared" si="11"/>
        <v>919</v>
      </c>
      <c r="AU13" s="88">
        <v>7.0</v>
      </c>
      <c r="AV13" s="88">
        <v>20.0</v>
      </c>
      <c r="AW13" s="88">
        <v>0.0</v>
      </c>
      <c r="AX13" s="89">
        <v>2.5</v>
      </c>
      <c r="AY13" s="89">
        <v>2.5</v>
      </c>
      <c r="AZ13" s="90">
        <v>560.0</v>
      </c>
      <c r="BA13" s="91"/>
      <c r="BB13" s="84" t="s">
        <v>39</v>
      </c>
      <c r="BC13" s="84" t="s">
        <v>38</v>
      </c>
      <c r="BD13" s="153" t="s">
        <v>96</v>
      </c>
      <c r="BE13" s="86">
        <v>44405.0</v>
      </c>
      <c r="BF13" s="88" t="str">
        <f>BE13-F13</f>
        <v>1024</v>
      </c>
      <c r="BG13" s="94"/>
      <c r="BH13" s="84" t="s">
        <v>39</v>
      </c>
      <c r="BI13" s="84" t="s">
        <v>38</v>
      </c>
      <c r="BJ13" s="92"/>
      <c r="BK13" s="86">
        <v>44508.0</v>
      </c>
      <c r="BL13" s="87" t="str">
        <f t="shared" si="12"/>
        <v>1127</v>
      </c>
      <c r="BM13" s="88">
        <v>6.0</v>
      </c>
      <c r="BN13" s="88">
        <v>20.0</v>
      </c>
      <c r="BO13" s="88">
        <v>0.0</v>
      </c>
      <c r="BP13" s="89">
        <v>2.5</v>
      </c>
      <c r="BQ13" s="89">
        <v>2.5</v>
      </c>
      <c r="BR13" s="90">
        <v>665.0</v>
      </c>
      <c r="BS13" s="91"/>
      <c r="BT13" s="84" t="s">
        <v>39</v>
      </c>
      <c r="BU13" s="84" t="s">
        <v>38</v>
      </c>
      <c r="BV13" s="92"/>
      <c r="BW13" s="93">
        <v>44579.0</v>
      </c>
      <c r="BX13" s="95" t="str">
        <f>BW13-F13</f>
        <v>1198</v>
      </c>
      <c r="BY13" s="91"/>
      <c r="BZ13" s="84" t="s">
        <v>39</v>
      </c>
      <c r="CA13" s="84" t="s">
        <v>38</v>
      </c>
      <c r="CB13" s="92"/>
      <c r="CC13" s="86">
        <v>44672.0</v>
      </c>
      <c r="CD13" s="88" t="str">
        <f t="shared" si="13"/>
        <v>1291</v>
      </c>
      <c r="CE13" s="88">
        <v>6.0</v>
      </c>
      <c r="CF13" s="88">
        <v>0.0</v>
      </c>
      <c r="CG13" s="88">
        <v>0.0</v>
      </c>
      <c r="CH13" s="89">
        <v>2.5</v>
      </c>
      <c r="CI13" s="89">
        <v>2.5</v>
      </c>
      <c r="CJ13" s="90">
        <v>670.0</v>
      </c>
      <c r="CK13" s="91"/>
      <c r="CL13" s="84" t="s">
        <v>39</v>
      </c>
      <c r="CM13" s="84" t="s">
        <v>38</v>
      </c>
      <c r="CN13" s="92"/>
      <c r="CO13" s="93">
        <v>44754.0</v>
      </c>
      <c r="CP13" s="97" t="str">
        <f>CO13-F13</f>
        <v>1373</v>
      </c>
      <c r="CQ13" s="91"/>
      <c r="CR13" s="84" t="s">
        <v>39</v>
      </c>
      <c r="CS13" s="84" t="s">
        <v>38</v>
      </c>
      <c r="CT13" s="92"/>
      <c r="CU13" s="86">
        <v>44882.0</v>
      </c>
      <c r="CV13" s="88" t="str">
        <f t="shared" si="14"/>
        <v>1501</v>
      </c>
      <c r="CW13" s="88">
        <v>7.0</v>
      </c>
      <c r="CX13" s="88">
        <v>25.0</v>
      </c>
      <c r="CY13" s="88">
        <v>0.0</v>
      </c>
      <c r="CZ13" s="89">
        <v>3.0</v>
      </c>
      <c r="DA13" s="89">
        <v>3.0</v>
      </c>
      <c r="DB13" s="90">
        <v>680.0</v>
      </c>
      <c r="DC13" s="91"/>
      <c r="DD13" s="84" t="s">
        <v>39</v>
      </c>
      <c r="DE13" s="84" t="s">
        <v>38</v>
      </c>
      <c r="DF13" s="84" t="s">
        <v>97</v>
      </c>
      <c r="DG13" s="93">
        <v>44950.0</v>
      </c>
      <c r="DH13" s="97" t="str">
        <f t="shared" si="15"/>
        <v>1569</v>
      </c>
      <c r="DI13" s="91"/>
      <c r="DJ13" s="84" t="s">
        <v>39</v>
      </c>
      <c r="DK13" s="84" t="s">
        <v>38</v>
      </c>
      <c r="DL13" s="92"/>
      <c r="DM13" s="86">
        <v>45033.0</v>
      </c>
      <c r="DN13" s="88" t="str">
        <f t="shared" si="16"/>
        <v>1652</v>
      </c>
      <c r="DO13" s="88">
        <v>7.0</v>
      </c>
      <c r="DP13" s="88">
        <v>25.0</v>
      </c>
      <c r="DQ13" s="88">
        <v>0.0</v>
      </c>
      <c r="DR13" s="89">
        <v>3.0</v>
      </c>
      <c r="DS13" s="89">
        <v>3.0</v>
      </c>
      <c r="DT13" s="90">
        <v>650.0</v>
      </c>
      <c r="DU13" s="91"/>
      <c r="DV13" s="84" t="s">
        <v>39</v>
      </c>
      <c r="DW13" s="84" t="s">
        <v>38</v>
      </c>
      <c r="DX13" s="84"/>
      <c r="DY13" s="93"/>
      <c r="DZ13" s="97"/>
      <c r="EA13" s="91"/>
      <c r="EB13" s="84"/>
      <c r="EC13" s="84"/>
      <c r="ED13" s="92"/>
      <c r="EE13" s="86"/>
      <c r="EF13" s="88"/>
      <c r="EG13" s="88"/>
      <c r="EH13" s="88"/>
      <c r="EI13" s="88"/>
      <c r="EJ13" s="89"/>
      <c r="EK13" s="89"/>
      <c r="EL13" s="90"/>
    </row>
    <row r="14" ht="21.0" customHeight="1">
      <c r="A14" s="46">
        <v>8.0</v>
      </c>
      <c r="B14" s="154" t="s">
        <v>98</v>
      </c>
      <c r="C14" s="155" t="s">
        <v>33</v>
      </c>
      <c r="D14" s="49" t="s">
        <v>99</v>
      </c>
      <c r="E14" s="49" t="s">
        <v>100</v>
      </c>
      <c r="F14" s="55">
        <v>43405.0</v>
      </c>
      <c r="G14" s="53">
        <v>44078.0</v>
      </c>
      <c r="H14" s="156">
        <v>44368.0</v>
      </c>
      <c r="I14" s="157">
        <v>44363.0</v>
      </c>
      <c r="J14" s="158">
        <v>44444.0</v>
      </c>
      <c r="K14" s="156">
        <v>44734.0</v>
      </c>
      <c r="L14" s="157">
        <v>44727.0</v>
      </c>
      <c r="M14" s="158">
        <v>44824.0</v>
      </c>
      <c r="N14" s="156">
        <v>45107.0</v>
      </c>
      <c r="O14" s="159"/>
      <c r="P14" s="158"/>
      <c r="Q14" s="156"/>
      <c r="R14" s="159"/>
      <c r="S14" s="158"/>
      <c r="T14" s="157"/>
      <c r="U14" s="141">
        <v>44019.0</v>
      </c>
      <c r="V14" s="58" t="str">
        <f t="shared" si="1"/>
        <v>614</v>
      </c>
      <c r="W14" s="142" t="s">
        <v>101</v>
      </c>
      <c r="X14" s="143" t="s">
        <v>102</v>
      </c>
      <c r="Y14" s="143" t="s">
        <v>103</v>
      </c>
      <c r="Z14" s="144" t="s">
        <v>104</v>
      </c>
      <c r="AA14" s="145">
        <v>44151.0</v>
      </c>
      <c r="AB14" s="62" t="str">
        <f t="shared" ref="AB14:AB19" si="17">AA14-F14</f>
        <v>746</v>
      </c>
      <c r="AC14" s="63">
        <v>6.0</v>
      </c>
      <c r="AD14" s="63">
        <v>10.0</v>
      </c>
      <c r="AE14" s="63">
        <v>5.0</v>
      </c>
      <c r="AF14" s="64">
        <v>3.0</v>
      </c>
      <c r="AG14" s="64">
        <v>3.0</v>
      </c>
      <c r="AH14" s="65">
        <v>604.0</v>
      </c>
      <c r="AI14" s="66"/>
      <c r="AJ14" s="143" t="s">
        <v>105</v>
      </c>
      <c r="AK14" s="143" t="s">
        <v>103</v>
      </c>
      <c r="AL14" s="67"/>
      <c r="AM14" s="70"/>
      <c r="AN14" s="58"/>
      <c r="AO14" s="66"/>
      <c r="AP14" s="143" t="s">
        <v>106</v>
      </c>
      <c r="AQ14" s="143" t="s">
        <v>103</v>
      </c>
      <c r="AR14" s="67"/>
      <c r="AS14" s="145">
        <v>44299.0</v>
      </c>
      <c r="AT14" s="62" t="str">
        <f t="shared" si="11"/>
        <v>894</v>
      </c>
      <c r="AU14" s="63">
        <v>7.0</v>
      </c>
      <c r="AV14" s="63">
        <v>10.0</v>
      </c>
      <c r="AW14" s="63">
        <v>0.0</v>
      </c>
      <c r="AX14" s="64">
        <v>3.0</v>
      </c>
      <c r="AY14" s="64">
        <v>3.0</v>
      </c>
      <c r="AZ14" s="65">
        <v>776.0</v>
      </c>
      <c r="BA14" s="66"/>
      <c r="BB14" s="143" t="s">
        <v>39</v>
      </c>
      <c r="BC14" s="143" t="s">
        <v>38</v>
      </c>
      <c r="BD14" s="67"/>
      <c r="BE14" s="145"/>
      <c r="BF14" s="62"/>
      <c r="BG14" s="68"/>
      <c r="BH14" s="143" t="s">
        <v>39</v>
      </c>
      <c r="BI14" s="143" t="s">
        <v>38</v>
      </c>
      <c r="BJ14" s="67"/>
      <c r="BK14" s="145">
        <v>44508.0</v>
      </c>
      <c r="BL14" s="62" t="str">
        <f t="shared" si="12"/>
        <v>1103</v>
      </c>
      <c r="BM14" s="63">
        <v>5.0</v>
      </c>
      <c r="BN14" s="63">
        <v>5.0</v>
      </c>
      <c r="BO14" s="63">
        <v>5.0</v>
      </c>
      <c r="BP14" s="64">
        <v>3.0</v>
      </c>
      <c r="BQ14" s="64">
        <v>3.0</v>
      </c>
      <c r="BR14" s="65">
        <v>705.0</v>
      </c>
      <c r="BS14" s="66"/>
      <c r="BT14" s="143" t="s">
        <v>39</v>
      </c>
      <c r="BU14" s="143" t="s">
        <v>38</v>
      </c>
      <c r="BV14" s="67"/>
      <c r="BW14" s="70"/>
      <c r="BX14" s="146"/>
      <c r="BY14" s="66"/>
      <c r="BZ14" s="143" t="s">
        <v>39</v>
      </c>
      <c r="CA14" s="143" t="s">
        <v>38</v>
      </c>
      <c r="CB14" s="67"/>
      <c r="CC14" s="145">
        <v>44672.0</v>
      </c>
      <c r="CD14" s="62" t="str">
        <f t="shared" si="13"/>
        <v>1267</v>
      </c>
      <c r="CE14" s="63">
        <v>5.0</v>
      </c>
      <c r="CF14" s="63">
        <v>5.0</v>
      </c>
      <c r="CG14" s="63">
        <v>5.0</v>
      </c>
      <c r="CH14" s="64">
        <v>2.5</v>
      </c>
      <c r="CI14" s="64">
        <v>2.5</v>
      </c>
      <c r="CJ14" s="65">
        <v>780.0</v>
      </c>
      <c r="CK14" s="66"/>
      <c r="CL14" s="143" t="s">
        <v>39</v>
      </c>
      <c r="CM14" s="143" t="s">
        <v>38</v>
      </c>
      <c r="CN14" s="67"/>
      <c r="CO14" s="70"/>
      <c r="CP14" s="147"/>
      <c r="CQ14" s="66"/>
      <c r="CR14" s="143" t="s">
        <v>39</v>
      </c>
      <c r="CS14" s="143" t="s">
        <v>38</v>
      </c>
      <c r="CT14" s="67"/>
      <c r="CU14" s="145">
        <v>44882.0</v>
      </c>
      <c r="CV14" s="62" t="str">
        <f t="shared" si="14"/>
        <v>1477</v>
      </c>
      <c r="CW14" s="63">
        <v>6.0</v>
      </c>
      <c r="CX14" s="63">
        <v>0.0</v>
      </c>
      <c r="CY14" s="63">
        <v>0.0</v>
      </c>
      <c r="CZ14" s="64">
        <v>3.0</v>
      </c>
      <c r="DA14" s="64">
        <v>3.0</v>
      </c>
      <c r="DB14" s="65">
        <v>725.0</v>
      </c>
      <c r="DC14" s="66"/>
      <c r="DD14" s="143" t="s">
        <v>39</v>
      </c>
      <c r="DE14" s="143" t="s">
        <v>38</v>
      </c>
      <c r="DF14" s="67"/>
      <c r="DG14" s="70"/>
      <c r="DH14" s="147"/>
      <c r="DI14" s="66"/>
      <c r="DJ14" s="143" t="s">
        <v>39</v>
      </c>
      <c r="DK14" s="143" t="s">
        <v>38</v>
      </c>
      <c r="DL14" s="67"/>
      <c r="DM14" s="145">
        <v>45033.0</v>
      </c>
      <c r="DN14" s="62" t="str">
        <f t="shared" si="16"/>
        <v>1628</v>
      </c>
      <c r="DO14" s="63">
        <v>6.0</v>
      </c>
      <c r="DP14" s="63">
        <v>15.0</v>
      </c>
      <c r="DQ14" s="63">
        <v>0.0</v>
      </c>
      <c r="DR14" s="64">
        <v>3.0</v>
      </c>
      <c r="DS14" s="64">
        <v>3.0</v>
      </c>
      <c r="DT14" s="65">
        <v>780.0</v>
      </c>
      <c r="DU14" s="66"/>
      <c r="DV14" s="143" t="s">
        <v>39</v>
      </c>
      <c r="DW14" s="143" t="s">
        <v>38</v>
      </c>
      <c r="DX14" s="67"/>
      <c r="DY14" s="70"/>
      <c r="DZ14" s="147"/>
      <c r="EA14" s="66"/>
      <c r="EB14" s="143"/>
      <c r="EC14" s="143"/>
      <c r="ED14" s="67"/>
      <c r="EE14" s="145"/>
      <c r="EF14" s="62"/>
      <c r="EG14" s="63"/>
      <c r="EH14" s="63"/>
      <c r="EI14" s="63"/>
      <c r="EJ14" s="64"/>
      <c r="EK14" s="64"/>
      <c r="EL14" s="65"/>
    </row>
    <row r="15" ht="21.0" customHeight="1">
      <c r="A15" s="73">
        <v>9.0</v>
      </c>
      <c r="B15" s="99" t="s">
        <v>107</v>
      </c>
      <c r="C15" s="100" t="s">
        <v>67</v>
      </c>
      <c r="D15" s="101" t="s">
        <v>108</v>
      </c>
      <c r="E15" s="101" t="s">
        <v>109</v>
      </c>
      <c r="F15" s="102">
        <v>43415.0</v>
      </c>
      <c r="G15" s="135">
        <v>43999.0</v>
      </c>
      <c r="H15" s="129">
        <v>44282.0</v>
      </c>
      <c r="I15" s="130">
        <v>44273.0</v>
      </c>
      <c r="J15" s="128"/>
      <c r="K15" s="129"/>
      <c r="L15" s="130"/>
      <c r="M15" s="128"/>
      <c r="N15" s="129"/>
      <c r="O15" s="131"/>
      <c r="P15" s="128"/>
      <c r="Q15" s="129"/>
      <c r="R15" s="131"/>
      <c r="S15" s="128">
        <v>44358.0</v>
      </c>
      <c r="T15" s="130" t="s">
        <v>65</v>
      </c>
      <c r="U15" s="81">
        <v>44019.0</v>
      </c>
      <c r="V15" s="82" t="str">
        <f t="shared" si="1"/>
        <v>604</v>
      </c>
      <c r="W15" s="83" t="s">
        <v>101</v>
      </c>
      <c r="X15" s="84" t="s">
        <v>102</v>
      </c>
      <c r="Y15" s="84" t="s">
        <v>103</v>
      </c>
      <c r="Z15" s="85"/>
      <c r="AA15" s="86">
        <v>44151.0</v>
      </c>
      <c r="AB15" s="87" t="str">
        <f t="shared" si="17"/>
        <v>736</v>
      </c>
      <c r="AC15" s="88">
        <v>5.0</v>
      </c>
      <c r="AD15" s="88">
        <v>25.0</v>
      </c>
      <c r="AE15" s="88">
        <v>0.0</v>
      </c>
      <c r="AF15" s="89">
        <v>3.0</v>
      </c>
      <c r="AG15" s="89">
        <v>3.0</v>
      </c>
      <c r="AH15" s="90">
        <v>590.0</v>
      </c>
      <c r="AI15" s="91"/>
      <c r="AJ15" s="84" t="s">
        <v>110</v>
      </c>
      <c r="AK15" s="84" t="s">
        <v>111</v>
      </c>
      <c r="AL15" s="92"/>
      <c r="AM15" s="93">
        <v>44215.0</v>
      </c>
      <c r="AN15" s="82" t="str">
        <f>AM15-F15</f>
        <v>800</v>
      </c>
      <c r="AO15" s="91"/>
      <c r="AP15" s="84" t="s">
        <v>112</v>
      </c>
      <c r="AQ15" s="84" t="s">
        <v>38</v>
      </c>
      <c r="AR15" s="85" t="s">
        <v>113</v>
      </c>
      <c r="AS15" s="86">
        <v>44300.0</v>
      </c>
      <c r="AT15" s="87" t="str">
        <f t="shared" si="11"/>
        <v>885</v>
      </c>
      <c r="AU15" s="88">
        <v>5.0</v>
      </c>
      <c r="AV15" s="88">
        <v>0.0</v>
      </c>
      <c r="AW15" s="88">
        <v>0.0</v>
      </c>
      <c r="AX15" s="89">
        <v>3.0</v>
      </c>
      <c r="AY15" s="89">
        <v>3.0</v>
      </c>
      <c r="AZ15" s="90">
        <v>564.0</v>
      </c>
      <c r="BA15" s="91"/>
      <c r="BB15" s="84" t="s">
        <v>39</v>
      </c>
      <c r="BC15" s="84" t="s">
        <v>38</v>
      </c>
      <c r="BD15" s="121"/>
      <c r="BE15" s="86"/>
      <c r="BF15" s="87"/>
      <c r="BG15" s="94"/>
      <c r="BH15" s="84"/>
      <c r="BI15" s="84"/>
      <c r="BJ15" s="92"/>
      <c r="BK15" s="86"/>
      <c r="BL15" s="87"/>
      <c r="BM15" s="88"/>
      <c r="BN15" s="88"/>
      <c r="BO15" s="88"/>
      <c r="BP15" s="89"/>
      <c r="BQ15" s="89"/>
      <c r="BR15" s="90"/>
      <c r="BS15" s="91"/>
      <c r="BT15" s="84"/>
      <c r="BU15" s="84"/>
      <c r="BV15" s="92"/>
      <c r="BW15" s="93">
        <v>44579.0</v>
      </c>
      <c r="BX15" s="95" t="str">
        <f>BW15-F15</f>
        <v>1164</v>
      </c>
      <c r="BY15" s="91"/>
      <c r="BZ15" s="84"/>
      <c r="CA15" s="84"/>
      <c r="CB15" s="92"/>
      <c r="CC15" s="86"/>
      <c r="CD15" s="87"/>
      <c r="CE15" s="88"/>
      <c r="CF15" s="88"/>
      <c r="CG15" s="88"/>
      <c r="CH15" s="89"/>
      <c r="CI15" s="89"/>
      <c r="CJ15" s="90"/>
      <c r="CK15" s="91"/>
      <c r="CL15" s="84"/>
      <c r="CM15" s="84"/>
      <c r="CN15" s="92"/>
      <c r="CO15" s="93"/>
      <c r="CP15" s="97"/>
      <c r="CQ15" s="91"/>
      <c r="CR15" s="84"/>
      <c r="CS15" s="84"/>
      <c r="CT15" s="92"/>
      <c r="CU15" s="86"/>
      <c r="CV15" s="87"/>
      <c r="CW15" s="88"/>
      <c r="CX15" s="88"/>
      <c r="CY15" s="88"/>
      <c r="CZ15" s="89"/>
      <c r="DA15" s="89"/>
      <c r="DB15" s="90"/>
      <c r="DC15" s="91"/>
      <c r="DD15" s="84"/>
      <c r="DE15" s="84"/>
      <c r="DF15" s="92"/>
      <c r="DG15" s="93"/>
      <c r="DH15" s="97"/>
      <c r="DI15" s="91"/>
      <c r="DJ15" s="84"/>
      <c r="DK15" s="84"/>
      <c r="DL15" s="92"/>
      <c r="DM15" s="86"/>
      <c r="DN15" s="87"/>
      <c r="DO15" s="88"/>
      <c r="DP15" s="88"/>
      <c r="DQ15" s="88"/>
      <c r="DR15" s="89"/>
      <c r="DS15" s="89"/>
      <c r="DT15" s="90"/>
      <c r="DU15" s="91"/>
      <c r="DV15" s="84"/>
      <c r="DW15" s="84"/>
      <c r="DX15" s="92"/>
      <c r="DY15" s="93"/>
      <c r="DZ15" s="97"/>
      <c r="EA15" s="91"/>
      <c r="EB15" s="84"/>
      <c r="EC15" s="84"/>
      <c r="ED15" s="92"/>
      <c r="EE15" s="86"/>
      <c r="EF15" s="87"/>
      <c r="EG15" s="88"/>
      <c r="EH15" s="88"/>
      <c r="EI15" s="88"/>
      <c r="EJ15" s="89"/>
      <c r="EK15" s="89"/>
      <c r="EL15" s="90"/>
    </row>
    <row r="16" ht="21.0" customHeight="1">
      <c r="A16" s="46">
        <v>10.0</v>
      </c>
      <c r="B16" s="154" t="s">
        <v>114</v>
      </c>
      <c r="C16" s="155" t="s">
        <v>80</v>
      </c>
      <c r="D16" s="49" t="s">
        <v>115</v>
      </c>
      <c r="E16" s="49" t="s">
        <v>116</v>
      </c>
      <c r="F16" s="55">
        <v>43417.0</v>
      </c>
      <c r="G16" s="53">
        <v>43991.0</v>
      </c>
      <c r="H16" s="156">
        <v>44274.0</v>
      </c>
      <c r="I16" s="157">
        <v>44274.0</v>
      </c>
      <c r="J16" s="158">
        <v>44358.0</v>
      </c>
      <c r="K16" s="156">
        <v>44641.0</v>
      </c>
      <c r="L16" s="157">
        <v>44637.0</v>
      </c>
      <c r="M16" s="158">
        <v>44745.0</v>
      </c>
      <c r="N16" s="156">
        <v>45028.0</v>
      </c>
      <c r="O16" s="159">
        <v>45029.0</v>
      </c>
      <c r="P16" s="158"/>
      <c r="Q16" s="156"/>
      <c r="R16" s="159"/>
      <c r="S16" s="158"/>
      <c r="T16" s="157"/>
      <c r="U16" s="141">
        <v>44019.0</v>
      </c>
      <c r="V16" s="58" t="str">
        <f t="shared" si="1"/>
        <v>602</v>
      </c>
      <c r="W16" s="142" t="s">
        <v>101</v>
      </c>
      <c r="X16" s="143" t="s">
        <v>102</v>
      </c>
      <c r="Y16" s="143" t="s">
        <v>103</v>
      </c>
      <c r="Z16" s="144"/>
      <c r="AA16" s="145">
        <v>44151.0</v>
      </c>
      <c r="AB16" s="62" t="str">
        <f t="shared" si="17"/>
        <v>734</v>
      </c>
      <c r="AC16" s="63">
        <v>4.0</v>
      </c>
      <c r="AD16" s="63">
        <v>25.0</v>
      </c>
      <c r="AE16" s="63">
        <v>5.0</v>
      </c>
      <c r="AF16" s="64">
        <v>3.0</v>
      </c>
      <c r="AG16" s="64">
        <v>3.0</v>
      </c>
      <c r="AH16" s="65">
        <v>588.0</v>
      </c>
      <c r="AI16" s="66"/>
      <c r="AJ16" s="143" t="s">
        <v>110</v>
      </c>
      <c r="AK16" s="143" t="s">
        <v>111</v>
      </c>
      <c r="AL16" s="67"/>
      <c r="AM16" s="70"/>
      <c r="AN16" s="58"/>
      <c r="AO16" s="66"/>
      <c r="AP16" s="143" t="s">
        <v>117</v>
      </c>
      <c r="AQ16" s="143" t="s">
        <v>38</v>
      </c>
      <c r="AR16" s="67"/>
      <c r="AS16" s="145">
        <v>44300.0</v>
      </c>
      <c r="AT16" s="62" t="str">
        <f t="shared" si="11"/>
        <v>883</v>
      </c>
      <c r="AU16" s="63">
        <v>4.0</v>
      </c>
      <c r="AV16" s="63">
        <v>0.0</v>
      </c>
      <c r="AW16" s="63">
        <v>0.0</v>
      </c>
      <c r="AX16" s="64">
        <v>3.0</v>
      </c>
      <c r="AY16" s="64">
        <v>3.0</v>
      </c>
      <c r="AZ16" s="65">
        <v>640.0</v>
      </c>
      <c r="BA16" s="66"/>
      <c r="BB16" s="143" t="s">
        <v>39</v>
      </c>
      <c r="BC16" s="143" t="s">
        <v>38</v>
      </c>
      <c r="BD16" s="67"/>
      <c r="BE16" s="145"/>
      <c r="BF16" s="62"/>
      <c r="BG16" s="68"/>
      <c r="BH16" s="143" t="s">
        <v>39</v>
      </c>
      <c r="BI16" s="143" t="s">
        <v>38</v>
      </c>
      <c r="BJ16" s="67"/>
      <c r="BK16" s="145">
        <v>44508.0</v>
      </c>
      <c r="BL16" s="62" t="str">
        <f t="shared" ref="BL16:BL18" si="18">BK16-F16</f>
        <v>1091</v>
      </c>
      <c r="BM16" s="63">
        <v>4.0</v>
      </c>
      <c r="BN16" s="63">
        <v>15.0</v>
      </c>
      <c r="BO16" s="63">
        <v>0.0</v>
      </c>
      <c r="BP16" s="64">
        <v>3.0</v>
      </c>
      <c r="BQ16" s="64">
        <v>3.0</v>
      </c>
      <c r="BR16" s="65">
        <v>662.0</v>
      </c>
      <c r="BS16" s="66"/>
      <c r="BT16" s="143" t="s">
        <v>39</v>
      </c>
      <c r="BU16" s="143" t="s">
        <v>38</v>
      </c>
      <c r="BV16" s="67"/>
      <c r="BW16" s="70"/>
      <c r="BX16" s="146"/>
      <c r="BY16" s="66"/>
      <c r="BZ16" s="143" t="s">
        <v>39</v>
      </c>
      <c r="CA16" s="143" t="s">
        <v>38</v>
      </c>
      <c r="CB16" s="67"/>
      <c r="CC16" s="145">
        <v>44672.0</v>
      </c>
      <c r="CD16" s="62" t="str">
        <f t="shared" ref="CD16:CD18" si="19">CC16-F16</f>
        <v>1255</v>
      </c>
      <c r="CE16" s="63">
        <v>6.0</v>
      </c>
      <c r="CF16" s="63">
        <v>20.0</v>
      </c>
      <c r="CG16" s="63">
        <v>0.0</v>
      </c>
      <c r="CH16" s="64">
        <v>3.0</v>
      </c>
      <c r="CI16" s="64">
        <v>3.0</v>
      </c>
      <c r="CJ16" s="65">
        <v>670.0</v>
      </c>
      <c r="CK16" s="66"/>
      <c r="CL16" s="143" t="s">
        <v>39</v>
      </c>
      <c r="CM16" s="143" t="s">
        <v>38</v>
      </c>
      <c r="CN16" s="143" t="s">
        <v>118</v>
      </c>
      <c r="CO16" s="70"/>
      <c r="CP16" s="147"/>
      <c r="CQ16" s="66"/>
      <c r="CR16" s="143" t="s">
        <v>39</v>
      </c>
      <c r="CS16" s="143" t="s">
        <v>38</v>
      </c>
      <c r="CT16" s="67"/>
      <c r="CU16" s="145">
        <v>44882.0</v>
      </c>
      <c r="CV16" s="62" t="str">
        <f t="shared" ref="CV16:CV18" si="20">CU16-F16</f>
        <v>1465</v>
      </c>
      <c r="CW16" s="63">
        <v>5.0</v>
      </c>
      <c r="CX16" s="63">
        <v>15.0</v>
      </c>
      <c r="CY16" s="63">
        <v>5.0</v>
      </c>
      <c r="CZ16" s="64">
        <v>3.0</v>
      </c>
      <c r="DA16" s="64">
        <v>3.0</v>
      </c>
      <c r="DB16" s="65">
        <v>700.0</v>
      </c>
      <c r="DC16" s="66"/>
      <c r="DD16" s="143" t="s">
        <v>39</v>
      </c>
      <c r="DE16" s="143" t="s">
        <v>38</v>
      </c>
      <c r="DF16" s="67"/>
      <c r="DG16" s="70"/>
      <c r="DH16" s="147"/>
      <c r="DI16" s="66"/>
      <c r="DJ16" s="143" t="s">
        <v>39</v>
      </c>
      <c r="DK16" s="143" t="s">
        <v>38</v>
      </c>
      <c r="DL16" s="67"/>
      <c r="DM16" s="145">
        <v>45033.0</v>
      </c>
      <c r="DN16" s="62" t="str">
        <f t="shared" ref="DN16:DN18" si="21">DM16-F16</f>
        <v>1616</v>
      </c>
      <c r="DO16" s="63">
        <v>5.0</v>
      </c>
      <c r="DP16" s="63">
        <v>5.0</v>
      </c>
      <c r="DQ16" s="63">
        <v>0.0</v>
      </c>
      <c r="DR16" s="64">
        <v>3.0</v>
      </c>
      <c r="DS16" s="64">
        <v>3.0</v>
      </c>
      <c r="DT16" s="65">
        <v>754.0</v>
      </c>
      <c r="DU16" s="66"/>
      <c r="DV16" s="143" t="s">
        <v>39</v>
      </c>
      <c r="DW16" s="143" t="s">
        <v>38</v>
      </c>
      <c r="DX16" s="67"/>
      <c r="DY16" s="70"/>
      <c r="DZ16" s="147"/>
      <c r="EA16" s="66"/>
      <c r="EB16" s="143"/>
      <c r="EC16" s="143"/>
      <c r="ED16" s="67"/>
      <c r="EE16" s="145"/>
      <c r="EF16" s="62"/>
      <c r="EG16" s="63"/>
      <c r="EH16" s="63"/>
      <c r="EI16" s="63"/>
      <c r="EJ16" s="64"/>
      <c r="EK16" s="64"/>
      <c r="EL16" s="65"/>
    </row>
    <row r="17" ht="21.0" customHeight="1">
      <c r="A17" s="73">
        <v>11.0</v>
      </c>
      <c r="B17" s="74" t="s">
        <v>119</v>
      </c>
      <c r="C17" s="75" t="s">
        <v>33</v>
      </c>
      <c r="D17" s="76" t="s">
        <v>120</v>
      </c>
      <c r="E17" s="76" t="s">
        <v>121</v>
      </c>
      <c r="F17" s="77">
        <v>43421.0</v>
      </c>
      <c r="G17" s="160">
        <v>43920.0</v>
      </c>
      <c r="H17" s="161">
        <v>44210.0</v>
      </c>
      <c r="I17" s="162">
        <v>44207.0</v>
      </c>
      <c r="J17" s="163">
        <v>44318.0</v>
      </c>
      <c r="K17" s="164">
        <v>44608.0</v>
      </c>
      <c r="L17" s="165">
        <v>44594.0</v>
      </c>
      <c r="M17" s="163">
        <v>44662.0</v>
      </c>
      <c r="N17" s="164">
        <v>44952.0</v>
      </c>
      <c r="O17" s="166">
        <v>44944.0</v>
      </c>
      <c r="P17" s="163">
        <v>45005.0</v>
      </c>
      <c r="Q17" s="164">
        <v>45290.0</v>
      </c>
      <c r="R17" s="166"/>
      <c r="S17" s="163"/>
      <c r="T17" s="165"/>
      <c r="U17" s="81">
        <v>44018.0</v>
      </c>
      <c r="V17" s="82" t="str">
        <f t="shared" si="1"/>
        <v>597</v>
      </c>
      <c r="W17" s="83" t="s">
        <v>83</v>
      </c>
      <c r="X17" s="84" t="s">
        <v>102</v>
      </c>
      <c r="Y17" s="84" t="s">
        <v>103</v>
      </c>
      <c r="Z17" s="85"/>
      <c r="AA17" s="86">
        <v>44151.0</v>
      </c>
      <c r="AB17" s="87" t="str">
        <f t="shared" si="17"/>
        <v>730</v>
      </c>
      <c r="AC17" s="88">
        <v>4.0</v>
      </c>
      <c r="AD17" s="88">
        <v>10.0</v>
      </c>
      <c r="AE17" s="88">
        <v>0.0</v>
      </c>
      <c r="AF17" s="89">
        <v>3.0</v>
      </c>
      <c r="AG17" s="89">
        <v>3.0</v>
      </c>
      <c r="AH17" s="90">
        <v>648.0</v>
      </c>
      <c r="AI17" s="91"/>
      <c r="AJ17" s="84" t="s">
        <v>122</v>
      </c>
      <c r="AK17" s="84" t="s">
        <v>38</v>
      </c>
      <c r="AL17" s="92"/>
      <c r="AM17" s="93">
        <v>44215.0</v>
      </c>
      <c r="AN17" s="82" t="str">
        <f t="shared" ref="AN17:AN18" si="22">AM17-F17</f>
        <v>794</v>
      </c>
      <c r="AO17" s="91"/>
      <c r="AP17" s="84" t="s">
        <v>123</v>
      </c>
      <c r="AQ17" s="84" t="s">
        <v>38</v>
      </c>
      <c r="AR17" s="92"/>
      <c r="AS17" s="86">
        <v>44300.0</v>
      </c>
      <c r="AT17" s="87" t="str">
        <f t="shared" si="11"/>
        <v>879</v>
      </c>
      <c r="AU17" s="88">
        <v>2.0</v>
      </c>
      <c r="AV17" s="88">
        <v>0.0</v>
      </c>
      <c r="AW17" s="88">
        <v>0.0</v>
      </c>
      <c r="AX17" s="89">
        <v>2.5</v>
      </c>
      <c r="AY17" s="89">
        <v>2.5</v>
      </c>
      <c r="AZ17" s="90">
        <v>640.0</v>
      </c>
      <c r="BA17" s="91"/>
      <c r="BB17" s="84" t="s">
        <v>39</v>
      </c>
      <c r="BC17" s="84" t="s">
        <v>38</v>
      </c>
      <c r="BD17" s="85" t="s">
        <v>124</v>
      </c>
      <c r="BE17" s="86">
        <v>44405.0</v>
      </c>
      <c r="BF17" s="87" t="str">
        <f t="shared" ref="BF17:BF18" si="23">BE17-F17</f>
        <v>984</v>
      </c>
      <c r="BG17" s="94"/>
      <c r="BH17" s="84" t="s">
        <v>39</v>
      </c>
      <c r="BI17" s="84" t="s">
        <v>38</v>
      </c>
      <c r="BJ17" s="92"/>
      <c r="BK17" s="86">
        <v>44508.0</v>
      </c>
      <c r="BL17" s="87" t="str">
        <f t="shared" si="18"/>
        <v>1087</v>
      </c>
      <c r="BM17" s="88">
        <v>2.0</v>
      </c>
      <c r="BN17" s="88">
        <v>10.0</v>
      </c>
      <c r="BO17" s="88">
        <v>0.0</v>
      </c>
      <c r="BP17" s="89">
        <v>3.0</v>
      </c>
      <c r="BQ17" s="89">
        <v>3.0</v>
      </c>
      <c r="BR17" s="90">
        <v>759.0</v>
      </c>
      <c r="BS17" s="91"/>
      <c r="BT17" s="84" t="s">
        <v>39</v>
      </c>
      <c r="BU17" s="84" t="s">
        <v>38</v>
      </c>
      <c r="BV17" s="92"/>
      <c r="BW17" s="167" t="s">
        <v>125</v>
      </c>
      <c r="BX17" s="122"/>
      <c r="BY17" s="91"/>
      <c r="BZ17" s="84" t="s">
        <v>39</v>
      </c>
      <c r="CA17" s="84" t="s">
        <v>38</v>
      </c>
      <c r="CB17" s="168" t="s">
        <v>126</v>
      </c>
      <c r="CC17" s="86">
        <v>44672.0</v>
      </c>
      <c r="CD17" s="87" t="str">
        <f t="shared" si="19"/>
        <v>1251</v>
      </c>
      <c r="CE17" s="88">
        <v>2.0</v>
      </c>
      <c r="CF17" s="88">
        <v>0.0</v>
      </c>
      <c r="CG17" s="88">
        <v>0.0</v>
      </c>
      <c r="CH17" s="89">
        <v>3.0</v>
      </c>
      <c r="CI17" s="89">
        <v>3.0</v>
      </c>
      <c r="CJ17" s="90">
        <v>704.0</v>
      </c>
      <c r="CK17" s="91"/>
      <c r="CL17" s="84" t="s">
        <v>39</v>
      </c>
      <c r="CM17" s="84" t="s">
        <v>38</v>
      </c>
      <c r="CN17" s="92"/>
      <c r="CO17" s="93">
        <v>44754.0</v>
      </c>
      <c r="CP17" s="97" t="str">
        <f t="shared" ref="CP17:CP18" si="24">CO17-F17</f>
        <v>1333</v>
      </c>
      <c r="CQ17" s="91"/>
      <c r="CR17" s="84" t="s">
        <v>39</v>
      </c>
      <c r="CS17" s="84" t="s">
        <v>38</v>
      </c>
      <c r="CT17" s="168"/>
      <c r="CU17" s="86">
        <v>44882.0</v>
      </c>
      <c r="CV17" s="87" t="str">
        <f t="shared" si="20"/>
        <v>1461</v>
      </c>
      <c r="CW17" s="88">
        <v>2.0</v>
      </c>
      <c r="CX17" s="88">
        <v>0.0</v>
      </c>
      <c r="CY17" s="88">
        <v>0.0</v>
      </c>
      <c r="CZ17" s="89">
        <v>3.0</v>
      </c>
      <c r="DA17" s="89">
        <v>3.0</v>
      </c>
      <c r="DB17" s="90">
        <v>770.0</v>
      </c>
      <c r="DC17" s="91"/>
      <c r="DD17" s="84" t="s">
        <v>39</v>
      </c>
      <c r="DE17" s="84" t="s">
        <v>38</v>
      </c>
      <c r="DF17" s="84" t="s">
        <v>127</v>
      </c>
      <c r="DG17" s="93">
        <v>44950.0</v>
      </c>
      <c r="DH17" s="97" t="str">
        <f t="shared" ref="DH17:DH18" si="25">DG17-F17</f>
        <v>1529</v>
      </c>
      <c r="DI17" s="91"/>
      <c r="DJ17" s="84" t="s">
        <v>39</v>
      </c>
      <c r="DK17" s="84" t="s">
        <v>38</v>
      </c>
      <c r="DL17" s="84" t="s">
        <v>128</v>
      </c>
      <c r="DM17" s="86">
        <v>45033.0</v>
      </c>
      <c r="DN17" s="87" t="str">
        <f t="shared" si="21"/>
        <v>1612</v>
      </c>
      <c r="DO17" s="88">
        <v>3.0</v>
      </c>
      <c r="DP17" s="88">
        <v>5.0</v>
      </c>
      <c r="DQ17" s="88">
        <v>0.0</v>
      </c>
      <c r="DR17" s="89">
        <v>3.0</v>
      </c>
      <c r="DS17" s="89">
        <v>3.0</v>
      </c>
      <c r="DT17" s="90">
        <v>695.0</v>
      </c>
      <c r="DU17" s="91"/>
      <c r="DV17" s="84" t="s">
        <v>39</v>
      </c>
      <c r="DW17" s="84" t="s">
        <v>38</v>
      </c>
      <c r="DX17" s="84"/>
      <c r="DY17" s="93"/>
      <c r="DZ17" s="97"/>
      <c r="EA17" s="91"/>
      <c r="EB17" s="84"/>
      <c r="EC17" s="84"/>
      <c r="ED17" s="92"/>
      <c r="EE17" s="86"/>
      <c r="EF17" s="87"/>
      <c r="EG17" s="88"/>
      <c r="EH17" s="88"/>
      <c r="EI17" s="88"/>
      <c r="EJ17" s="89"/>
      <c r="EK17" s="89"/>
      <c r="EL17" s="90"/>
    </row>
    <row r="18" ht="21.0" customHeight="1">
      <c r="A18" s="73">
        <v>12.0</v>
      </c>
      <c r="B18" s="99" t="s">
        <v>129</v>
      </c>
      <c r="C18" s="100" t="s">
        <v>33</v>
      </c>
      <c r="D18" s="101" t="s">
        <v>130</v>
      </c>
      <c r="E18" s="101" t="s">
        <v>131</v>
      </c>
      <c r="F18" s="102">
        <v>43430.0</v>
      </c>
      <c r="G18" s="135">
        <v>43999.0</v>
      </c>
      <c r="H18" s="126">
        <v>44289.0</v>
      </c>
      <c r="I18" s="127">
        <v>44281.0</v>
      </c>
      <c r="J18" s="128">
        <v>44334.0</v>
      </c>
      <c r="K18" s="129">
        <v>44624.0</v>
      </c>
      <c r="L18" s="130">
        <v>44615.0</v>
      </c>
      <c r="M18" s="128">
        <v>44813.0</v>
      </c>
      <c r="N18" s="129">
        <v>45096.0</v>
      </c>
      <c r="O18" s="131"/>
      <c r="P18" s="128"/>
      <c r="Q18" s="129"/>
      <c r="R18" s="131"/>
      <c r="S18" s="128">
        <v>45065.0</v>
      </c>
      <c r="T18" s="130" t="s">
        <v>95</v>
      </c>
      <c r="U18" s="81">
        <v>44019.0</v>
      </c>
      <c r="V18" s="82" t="str">
        <f t="shared" si="1"/>
        <v>589</v>
      </c>
      <c r="W18" s="83" t="s">
        <v>101</v>
      </c>
      <c r="X18" s="84" t="s">
        <v>102</v>
      </c>
      <c r="Y18" s="84" t="s">
        <v>103</v>
      </c>
      <c r="Z18" s="85"/>
      <c r="AA18" s="86">
        <v>44151.0</v>
      </c>
      <c r="AB18" s="87" t="str">
        <f t="shared" si="17"/>
        <v>721</v>
      </c>
      <c r="AC18" s="88">
        <v>4.0</v>
      </c>
      <c r="AD18" s="88">
        <v>15.0</v>
      </c>
      <c r="AE18" s="88">
        <v>5.0</v>
      </c>
      <c r="AF18" s="89">
        <v>3.0</v>
      </c>
      <c r="AG18" s="89">
        <v>3.0</v>
      </c>
      <c r="AH18" s="90">
        <v>558.0</v>
      </c>
      <c r="AI18" s="91"/>
      <c r="AJ18" s="84" t="s">
        <v>110</v>
      </c>
      <c r="AK18" s="84" t="s">
        <v>111</v>
      </c>
      <c r="AL18" s="92"/>
      <c r="AM18" s="93">
        <v>44215.0</v>
      </c>
      <c r="AN18" s="82" t="str">
        <f t="shared" si="22"/>
        <v>785</v>
      </c>
      <c r="AO18" s="91"/>
      <c r="AP18" s="84" t="s">
        <v>132</v>
      </c>
      <c r="AQ18" s="84" t="s">
        <v>38</v>
      </c>
      <c r="AR18" s="85" t="s">
        <v>133</v>
      </c>
      <c r="AS18" s="86">
        <v>44300.0</v>
      </c>
      <c r="AT18" s="87" t="str">
        <f t="shared" si="11"/>
        <v>870</v>
      </c>
      <c r="AU18" s="88">
        <v>5.0</v>
      </c>
      <c r="AV18" s="88">
        <v>0.0</v>
      </c>
      <c r="AW18" s="88">
        <v>0.0</v>
      </c>
      <c r="AX18" s="89">
        <v>3.0</v>
      </c>
      <c r="AY18" s="89">
        <v>3.0</v>
      </c>
      <c r="AZ18" s="90">
        <v>584.0</v>
      </c>
      <c r="BA18" s="91"/>
      <c r="BB18" s="84" t="s">
        <v>39</v>
      </c>
      <c r="BC18" s="84" t="s">
        <v>38</v>
      </c>
      <c r="BD18" s="92"/>
      <c r="BE18" s="86">
        <v>44405.0</v>
      </c>
      <c r="BF18" s="87" t="str">
        <f t="shared" si="23"/>
        <v>975</v>
      </c>
      <c r="BG18" s="94"/>
      <c r="BH18" s="84" t="s">
        <v>39</v>
      </c>
      <c r="BI18" s="84" t="s">
        <v>38</v>
      </c>
      <c r="BJ18" s="92"/>
      <c r="BK18" s="86">
        <v>44508.0</v>
      </c>
      <c r="BL18" s="87" t="str">
        <f t="shared" si="18"/>
        <v>1078</v>
      </c>
      <c r="BM18" s="88">
        <v>4.0</v>
      </c>
      <c r="BN18" s="88">
        <v>10.0</v>
      </c>
      <c r="BO18" s="88">
        <v>0.0</v>
      </c>
      <c r="BP18" s="89">
        <v>3.0</v>
      </c>
      <c r="BQ18" s="89">
        <v>3.0</v>
      </c>
      <c r="BR18" s="90">
        <v>662.0</v>
      </c>
      <c r="BS18" s="91"/>
      <c r="BT18" s="84" t="s">
        <v>39</v>
      </c>
      <c r="BU18" s="84" t="s">
        <v>38</v>
      </c>
      <c r="BV18" s="92"/>
      <c r="BW18" s="93">
        <v>44579.0</v>
      </c>
      <c r="BX18" s="95" t="str">
        <f>BW18-F18</f>
        <v>1149</v>
      </c>
      <c r="BY18" s="91"/>
      <c r="BZ18" s="84" t="s">
        <v>39</v>
      </c>
      <c r="CA18" s="84" t="s">
        <v>38</v>
      </c>
      <c r="CB18" s="92"/>
      <c r="CC18" s="86">
        <v>44672.0</v>
      </c>
      <c r="CD18" s="87" t="str">
        <f t="shared" si="19"/>
        <v>1242</v>
      </c>
      <c r="CE18" s="88">
        <v>3.0</v>
      </c>
      <c r="CF18" s="88">
        <v>10.0</v>
      </c>
      <c r="CG18" s="88">
        <v>5.0</v>
      </c>
      <c r="CH18" s="89">
        <v>3.0</v>
      </c>
      <c r="CI18" s="89">
        <v>3.0</v>
      </c>
      <c r="CJ18" s="90">
        <v>624.0</v>
      </c>
      <c r="CK18" s="91"/>
      <c r="CL18" s="84" t="s">
        <v>39</v>
      </c>
      <c r="CM18" s="84" t="s">
        <v>38</v>
      </c>
      <c r="CN18" s="92"/>
      <c r="CO18" s="93">
        <v>44754.0</v>
      </c>
      <c r="CP18" s="97" t="str">
        <f t="shared" si="24"/>
        <v>1324</v>
      </c>
      <c r="CQ18" s="91"/>
      <c r="CR18" s="84" t="s">
        <v>39</v>
      </c>
      <c r="CS18" s="84" t="s">
        <v>38</v>
      </c>
      <c r="CT18" s="92"/>
      <c r="CU18" s="86">
        <v>44882.0</v>
      </c>
      <c r="CV18" s="87" t="str">
        <f t="shared" si="20"/>
        <v>1452</v>
      </c>
      <c r="CW18" s="88">
        <v>3.0</v>
      </c>
      <c r="CX18" s="88">
        <v>15.0</v>
      </c>
      <c r="CY18" s="88">
        <v>5.0</v>
      </c>
      <c r="CZ18" s="89">
        <v>3.0</v>
      </c>
      <c r="DA18" s="89">
        <v>3.0</v>
      </c>
      <c r="DB18" s="90">
        <v>610.0</v>
      </c>
      <c r="DC18" s="91"/>
      <c r="DD18" s="84" t="s">
        <v>39</v>
      </c>
      <c r="DE18" s="84" t="s">
        <v>38</v>
      </c>
      <c r="DF18" s="92"/>
      <c r="DG18" s="93">
        <v>44950.0</v>
      </c>
      <c r="DH18" s="97" t="str">
        <f t="shared" si="25"/>
        <v>1520</v>
      </c>
      <c r="DI18" s="91"/>
      <c r="DJ18" s="84" t="s">
        <v>39</v>
      </c>
      <c r="DK18" s="84" t="s">
        <v>38</v>
      </c>
      <c r="DL18" s="92"/>
      <c r="DM18" s="86">
        <v>45033.0</v>
      </c>
      <c r="DN18" s="87" t="str">
        <f t="shared" si="21"/>
        <v>1603</v>
      </c>
      <c r="DO18" s="88">
        <v>4.0</v>
      </c>
      <c r="DP18" s="88">
        <v>20.0</v>
      </c>
      <c r="DQ18" s="88">
        <v>10.0</v>
      </c>
      <c r="DR18" s="89">
        <v>3.0</v>
      </c>
      <c r="DS18" s="89">
        <v>3.0</v>
      </c>
      <c r="DT18" s="90">
        <v>660.0</v>
      </c>
      <c r="DU18" s="91"/>
      <c r="DV18" s="84" t="s">
        <v>39</v>
      </c>
      <c r="DW18" s="84" t="s">
        <v>38</v>
      </c>
      <c r="DX18" s="92"/>
      <c r="DY18" s="93"/>
      <c r="DZ18" s="97"/>
      <c r="EA18" s="91"/>
      <c r="EB18" s="84"/>
      <c r="EC18" s="84"/>
      <c r="ED18" s="92"/>
      <c r="EE18" s="86"/>
      <c r="EF18" s="87"/>
      <c r="EG18" s="88"/>
      <c r="EH18" s="88"/>
      <c r="EI18" s="88"/>
      <c r="EJ18" s="89"/>
      <c r="EK18" s="89"/>
      <c r="EL18" s="90"/>
    </row>
    <row r="19" ht="21.0" customHeight="1">
      <c r="A19" s="46">
        <v>13.0</v>
      </c>
      <c r="B19" s="124" t="s">
        <v>134</v>
      </c>
      <c r="C19" s="100" t="s">
        <v>74</v>
      </c>
      <c r="D19" s="101" t="s">
        <v>135</v>
      </c>
      <c r="E19" s="101" t="s">
        <v>136</v>
      </c>
      <c r="F19" s="102">
        <v>43432.0</v>
      </c>
      <c r="G19" s="135">
        <v>43974.0</v>
      </c>
      <c r="H19" s="126">
        <v>44257.0</v>
      </c>
      <c r="I19" s="127">
        <v>44255.0</v>
      </c>
      <c r="J19" s="128"/>
      <c r="K19" s="129"/>
      <c r="L19" s="130"/>
      <c r="M19" s="128"/>
      <c r="N19" s="129"/>
      <c r="O19" s="131"/>
      <c r="P19" s="128"/>
      <c r="Q19" s="129"/>
      <c r="R19" s="131"/>
      <c r="S19" s="128">
        <v>44438.0</v>
      </c>
      <c r="T19" s="130" t="s">
        <v>137</v>
      </c>
      <c r="U19" s="141">
        <v>44019.0</v>
      </c>
      <c r="V19" s="58" t="str">
        <f t="shared" si="1"/>
        <v>587</v>
      </c>
      <c r="W19" s="142" t="s">
        <v>101</v>
      </c>
      <c r="X19" s="143" t="s">
        <v>102</v>
      </c>
      <c r="Y19" s="143" t="s">
        <v>103</v>
      </c>
      <c r="Z19" s="144"/>
      <c r="AA19" s="145">
        <v>44151.0</v>
      </c>
      <c r="AB19" s="62" t="str">
        <f t="shared" si="17"/>
        <v>719</v>
      </c>
      <c r="AC19" s="63">
        <v>5.0</v>
      </c>
      <c r="AD19" s="63">
        <v>30.0</v>
      </c>
      <c r="AE19" s="63">
        <v>5.0</v>
      </c>
      <c r="AF19" s="64">
        <v>3.5</v>
      </c>
      <c r="AG19" s="64">
        <v>3.5</v>
      </c>
      <c r="AH19" s="65">
        <v>590.0</v>
      </c>
      <c r="AI19" s="66"/>
      <c r="AJ19" s="143" t="s">
        <v>110</v>
      </c>
      <c r="AK19" s="143" t="s">
        <v>111</v>
      </c>
      <c r="AL19" s="67"/>
      <c r="AM19" s="70"/>
      <c r="AN19" s="58"/>
      <c r="AO19" s="66"/>
      <c r="AP19" s="143" t="s">
        <v>138</v>
      </c>
      <c r="AQ19" s="143" t="s">
        <v>38</v>
      </c>
      <c r="AR19" s="169" t="s">
        <v>139</v>
      </c>
      <c r="AS19" s="145">
        <v>44300.0</v>
      </c>
      <c r="AT19" s="62" t="str">
        <f t="shared" si="11"/>
        <v>868</v>
      </c>
      <c r="AU19" s="63">
        <v>4.0</v>
      </c>
      <c r="AV19" s="63">
        <v>10.0</v>
      </c>
      <c r="AW19" s="63">
        <v>10.0</v>
      </c>
      <c r="AX19" s="64">
        <v>3.5</v>
      </c>
      <c r="AY19" s="64">
        <v>3.5</v>
      </c>
      <c r="AZ19" s="65">
        <v>620.0</v>
      </c>
      <c r="BA19" s="66"/>
      <c r="BB19" s="143" t="s">
        <v>39</v>
      </c>
      <c r="BC19" s="143" t="s">
        <v>38</v>
      </c>
      <c r="BD19" s="67"/>
      <c r="BE19" s="145"/>
      <c r="BF19" s="62"/>
      <c r="BG19" s="68"/>
      <c r="BH19" s="143" t="s">
        <v>39</v>
      </c>
      <c r="BI19" s="143" t="s">
        <v>38</v>
      </c>
      <c r="BJ19" s="170"/>
      <c r="BK19" s="145"/>
      <c r="BL19" s="62"/>
      <c r="BM19" s="63"/>
      <c r="BN19" s="63"/>
      <c r="BO19" s="63"/>
      <c r="BP19" s="64"/>
      <c r="BQ19" s="64"/>
      <c r="BR19" s="65"/>
      <c r="BS19" s="66"/>
      <c r="BT19" s="171"/>
      <c r="BU19" s="171"/>
      <c r="BV19" s="67"/>
      <c r="BW19" s="70"/>
      <c r="BX19" s="146"/>
      <c r="BY19" s="66"/>
      <c r="BZ19" s="171"/>
      <c r="CA19" s="171"/>
      <c r="CB19" s="67"/>
      <c r="CC19" s="145"/>
      <c r="CD19" s="62"/>
      <c r="CE19" s="63"/>
      <c r="CF19" s="63"/>
      <c r="CG19" s="63"/>
      <c r="CH19" s="64"/>
      <c r="CI19" s="64"/>
      <c r="CJ19" s="65"/>
      <c r="CK19" s="66"/>
      <c r="CL19" s="171"/>
      <c r="CM19" s="171"/>
      <c r="CN19" s="67"/>
      <c r="CO19" s="70"/>
      <c r="CP19" s="147"/>
      <c r="CQ19" s="66"/>
      <c r="CR19" s="171"/>
      <c r="CS19" s="171"/>
      <c r="CT19" s="67"/>
      <c r="CU19" s="145"/>
      <c r="CV19" s="62"/>
      <c r="CW19" s="63"/>
      <c r="CX19" s="63"/>
      <c r="CY19" s="63"/>
      <c r="CZ19" s="64"/>
      <c r="DA19" s="64"/>
      <c r="DB19" s="65"/>
      <c r="DC19" s="66"/>
      <c r="DD19" s="171"/>
      <c r="DE19" s="171"/>
      <c r="DF19" s="67"/>
      <c r="DG19" s="70"/>
      <c r="DH19" s="147"/>
      <c r="DI19" s="66"/>
      <c r="DJ19" s="171"/>
      <c r="DK19" s="171"/>
      <c r="DL19" s="67"/>
      <c r="DM19" s="145"/>
      <c r="DN19" s="62"/>
      <c r="DO19" s="63"/>
      <c r="DP19" s="63"/>
      <c r="DQ19" s="63"/>
      <c r="DR19" s="64"/>
      <c r="DS19" s="64"/>
      <c r="DT19" s="65"/>
      <c r="DU19" s="66"/>
      <c r="DV19" s="171"/>
      <c r="DW19" s="171"/>
      <c r="DX19" s="67"/>
      <c r="DY19" s="70"/>
      <c r="DZ19" s="147"/>
      <c r="EA19" s="66"/>
      <c r="EB19" s="171"/>
      <c r="EC19" s="171"/>
      <c r="ED19" s="67"/>
      <c r="EE19" s="145"/>
      <c r="EF19" s="62"/>
      <c r="EG19" s="63"/>
      <c r="EH19" s="63"/>
      <c r="EI19" s="63"/>
      <c r="EJ19" s="64"/>
      <c r="EK19" s="64"/>
      <c r="EL19" s="65"/>
    </row>
    <row r="20" ht="21.0" customHeight="1">
      <c r="A20" s="46">
        <v>14.0</v>
      </c>
      <c r="B20" s="124" t="s">
        <v>140</v>
      </c>
      <c r="C20" s="125" t="s">
        <v>67</v>
      </c>
      <c r="D20" s="101" t="s">
        <v>141</v>
      </c>
      <c r="E20" s="101" t="s">
        <v>142</v>
      </c>
      <c r="F20" s="134">
        <v>43439.0</v>
      </c>
      <c r="G20" s="103">
        <v>43912.0</v>
      </c>
      <c r="H20" s="126">
        <v>44195.0</v>
      </c>
      <c r="I20" s="127">
        <v>44190.0</v>
      </c>
      <c r="J20" s="128"/>
      <c r="K20" s="129"/>
      <c r="L20" s="130"/>
      <c r="M20" s="128"/>
      <c r="N20" s="129"/>
      <c r="O20" s="131"/>
      <c r="P20" s="128"/>
      <c r="Q20" s="129"/>
      <c r="R20" s="131"/>
      <c r="S20" s="128">
        <v>44261.0</v>
      </c>
      <c r="T20" s="130" t="s">
        <v>65</v>
      </c>
      <c r="U20" s="106">
        <v>44018.0</v>
      </c>
      <c r="V20" s="107" t="str">
        <f t="shared" si="1"/>
        <v>579</v>
      </c>
      <c r="W20" s="108" t="s">
        <v>83</v>
      </c>
      <c r="X20" s="110" t="s">
        <v>84</v>
      </c>
      <c r="Y20" s="110" t="s">
        <v>38</v>
      </c>
      <c r="Z20" s="137"/>
      <c r="AA20" s="46"/>
      <c r="AB20" s="172"/>
      <c r="AC20" s="112"/>
      <c r="AD20" s="112"/>
      <c r="AE20" s="112"/>
      <c r="AF20" s="113"/>
      <c r="AG20" s="113"/>
      <c r="AH20" s="114">
        <v>546.0</v>
      </c>
      <c r="AI20" s="115"/>
      <c r="AJ20" s="110" t="s">
        <v>122</v>
      </c>
      <c r="AK20" s="110" t="s">
        <v>38</v>
      </c>
      <c r="AL20" s="116"/>
      <c r="AM20" s="117">
        <v>44215.0</v>
      </c>
      <c r="AN20" s="107" t="str">
        <f>AM20-F20</f>
        <v>776</v>
      </c>
      <c r="AO20" s="115"/>
      <c r="AP20" s="110" t="s">
        <v>123</v>
      </c>
      <c r="AQ20" s="110" t="s">
        <v>38</v>
      </c>
      <c r="AR20" s="111"/>
      <c r="AS20" s="46"/>
      <c r="AT20" s="172"/>
      <c r="AU20" s="112"/>
      <c r="AV20" s="112"/>
      <c r="AW20" s="112"/>
      <c r="AX20" s="113"/>
      <c r="AY20" s="113"/>
      <c r="AZ20" s="114"/>
      <c r="BA20" s="115"/>
      <c r="BB20" s="139"/>
      <c r="BC20" s="139"/>
      <c r="BD20" s="116"/>
      <c r="BE20" s="46"/>
      <c r="BF20" s="172"/>
      <c r="BG20" s="118"/>
      <c r="BH20" s="139"/>
      <c r="BI20" s="139"/>
      <c r="BJ20" s="116"/>
      <c r="BK20" s="46"/>
      <c r="BL20" s="172"/>
      <c r="BM20" s="112"/>
      <c r="BN20" s="112"/>
      <c r="BO20" s="112"/>
      <c r="BP20" s="113"/>
      <c r="BQ20" s="113"/>
      <c r="BR20" s="114"/>
      <c r="BS20" s="115"/>
      <c r="BT20" s="139"/>
      <c r="BU20" s="139"/>
      <c r="BV20" s="116"/>
      <c r="BW20" s="117"/>
      <c r="BX20" s="119"/>
      <c r="BY20" s="115"/>
      <c r="BZ20" s="139"/>
      <c r="CA20" s="139"/>
      <c r="CB20" s="116"/>
      <c r="CC20" s="46"/>
      <c r="CD20" s="172"/>
      <c r="CE20" s="112"/>
      <c r="CF20" s="112"/>
      <c r="CG20" s="112"/>
      <c r="CH20" s="113"/>
      <c r="CI20" s="113"/>
      <c r="CJ20" s="114"/>
      <c r="CK20" s="115"/>
      <c r="CL20" s="139"/>
      <c r="CM20" s="139"/>
      <c r="CN20" s="116"/>
      <c r="CO20" s="117"/>
      <c r="CP20" s="120"/>
      <c r="CQ20" s="115"/>
      <c r="CR20" s="139"/>
      <c r="CS20" s="139"/>
      <c r="CT20" s="116"/>
      <c r="CU20" s="46"/>
      <c r="CV20" s="172"/>
      <c r="CW20" s="112"/>
      <c r="CX20" s="112"/>
      <c r="CY20" s="112"/>
      <c r="CZ20" s="113"/>
      <c r="DA20" s="113"/>
      <c r="DB20" s="114"/>
      <c r="DC20" s="115"/>
      <c r="DD20" s="139"/>
      <c r="DE20" s="139"/>
      <c r="DF20" s="116"/>
      <c r="DG20" s="117"/>
      <c r="DH20" s="120"/>
      <c r="DI20" s="115"/>
      <c r="DJ20" s="139"/>
      <c r="DK20" s="139"/>
      <c r="DL20" s="116"/>
      <c r="DM20" s="46"/>
      <c r="DN20" s="172"/>
      <c r="DO20" s="112"/>
      <c r="DP20" s="112"/>
      <c r="DQ20" s="112"/>
      <c r="DR20" s="113"/>
      <c r="DS20" s="113"/>
      <c r="DT20" s="114"/>
      <c r="DU20" s="115"/>
      <c r="DV20" s="139"/>
      <c r="DW20" s="139"/>
      <c r="DX20" s="116"/>
      <c r="DY20" s="117"/>
      <c r="DZ20" s="120"/>
      <c r="EA20" s="115"/>
      <c r="EB20" s="139"/>
      <c r="EC20" s="139"/>
      <c r="ED20" s="116"/>
      <c r="EE20" s="46"/>
      <c r="EF20" s="172"/>
      <c r="EG20" s="112"/>
      <c r="EH20" s="112"/>
      <c r="EI20" s="112"/>
      <c r="EJ20" s="113"/>
      <c r="EK20" s="113"/>
      <c r="EL20" s="114"/>
    </row>
    <row r="21" ht="21.0" customHeight="1">
      <c r="A21" s="46">
        <v>15.0</v>
      </c>
      <c r="B21" s="47" t="s">
        <v>143</v>
      </c>
      <c r="C21" s="48" t="s">
        <v>74</v>
      </c>
      <c r="D21" s="49" t="s">
        <v>144</v>
      </c>
      <c r="E21" s="49" t="s">
        <v>145</v>
      </c>
      <c r="F21" s="50">
        <v>43442.0</v>
      </c>
      <c r="G21" s="53">
        <v>43936.0</v>
      </c>
      <c r="H21" s="173">
        <v>44221.0</v>
      </c>
      <c r="I21" s="174">
        <v>44216.0</v>
      </c>
      <c r="J21" s="158">
        <v>44321.0</v>
      </c>
      <c r="K21" s="156">
        <v>44604.0</v>
      </c>
      <c r="L21" s="157">
        <v>44604.0</v>
      </c>
      <c r="M21" s="158">
        <v>44671.0</v>
      </c>
      <c r="N21" s="156">
        <v>44954.0</v>
      </c>
      <c r="O21" s="159">
        <v>44961.0</v>
      </c>
      <c r="P21" s="158"/>
      <c r="Q21" s="156"/>
      <c r="R21" s="159"/>
      <c r="S21" s="158"/>
      <c r="T21" s="157"/>
      <c r="U21" s="106">
        <v>44018.0</v>
      </c>
      <c r="V21" s="107" t="str">
        <f t="shared" si="1"/>
        <v>576</v>
      </c>
      <c r="W21" s="108" t="s">
        <v>83</v>
      </c>
      <c r="X21" s="110" t="s">
        <v>146</v>
      </c>
      <c r="Y21" s="110" t="s">
        <v>103</v>
      </c>
      <c r="Z21" s="137"/>
      <c r="AA21" s="138">
        <v>44151.0</v>
      </c>
      <c r="AB21" s="172" t="str">
        <f t="shared" ref="AB21:AB33" si="26">AA21-F21</f>
        <v>709</v>
      </c>
      <c r="AC21" s="112">
        <v>7.0</v>
      </c>
      <c r="AD21" s="112">
        <v>20.0</v>
      </c>
      <c r="AE21" s="112">
        <v>0.0</v>
      </c>
      <c r="AF21" s="113">
        <v>3.0</v>
      </c>
      <c r="AG21" s="113">
        <v>3.0</v>
      </c>
      <c r="AH21" s="114">
        <v>494.0</v>
      </c>
      <c r="AI21" s="115"/>
      <c r="AJ21" s="110" t="s">
        <v>122</v>
      </c>
      <c r="AK21" s="110" t="s">
        <v>38</v>
      </c>
      <c r="AL21" s="116"/>
      <c r="AM21" s="117"/>
      <c r="AN21" s="107"/>
      <c r="AO21" s="115"/>
      <c r="AP21" s="110" t="s">
        <v>123</v>
      </c>
      <c r="AQ21" s="110" t="s">
        <v>38</v>
      </c>
      <c r="AR21" s="116"/>
      <c r="AS21" s="138">
        <v>44300.0</v>
      </c>
      <c r="AT21" s="172" t="str">
        <f>AS21-F21</f>
        <v>858</v>
      </c>
      <c r="AU21" s="112">
        <v>8.0</v>
      </c>
      <c r="AV21" s="112">
        <v>10.0</v>
      </c>
      <c r="AW21" s="112">
        <v>0.0</v>
      </c>
      <c r="AX21" s="113">
        <v>2.5</v>
      </c>
      <c r="AY21" s="113">
        <v>2.5</v>
      </c>
      <c r="AZ21" s="114">
        <v>502.0</v>
      </c>
      <c r="BA21" s="115"/>
      <c r="BB21" s="110" t="s">
        <v>39</v>
      </c>
      <c r="BC21" s="110" t="s">
        <v>38</v>
      </c>
      <c r="BD21" s="116"/>
      <c r="BE21" s="138"/>
      <c r="BF21" s="172"/>
      <c r="BG21" s="118"/>
      <c r="BH21" s="110" t="s">
        <v>39</v>
      </c>
      <c r="BI21" s="110" t="s">
        <v>38</v>
      </c>
      <c r="BJ21" s="116"/>
      <c r="BK21" s="138">
        <v>44508.0</v>
      </c>
      <c r="BL21" s="172" t="str">
        <f>BK21-F21</f>
        <v>1066</v>
      </c>
      <c r="BM21" s="112">
        <v>7.0</v>
      </c>
      <c r="BN21" s="112">
        <v>15.0</v>
      </c>
      <c r="BO21" s="112">
        <v>0.0</v>
      </c>
      <c r="BP21" s="113">
        <v>2.5</v>
      </c>
      <c r="BQ21" s="113">
        <v>2.0</v>
      </c>
      <c r="BR21" s="114">
        <v>575.0</v>
      </c>
      <c r="BS21" s="115"/>
      <c r="BT21" s="110" t="s">
        <v>39</v>
      </c>
      <c r="BU21" s="110" t="s">
        <v>38</v>
      </c>
      <c r="BV21" s="116"/>
      <c r="BW21" s="117"/>
      <c r="BX21" s="119"/>
      <c r="BY21" s="115"/>
      <c r="BZ21" s="110" t="s">
        <v>39</v>
      </c>
      <c r="CA21" s="110" t="s">
        <v>38</v>
      </c>
      <c r="CB21" s="116"/>
      <c r="CC21" s="138">
        <v>44672.0</v>
      </c>
      <c r="CD21" s="172" t="str">
        <f>CC21-F21</f>
        <v>1230</v>
      </c>
      <c r="CE21" s="112">
        <v>8.0</v>
      </c>
      <c r="CF21" s="112">
        <v>10.0</v>
      </c>
      <c r="CG21" s="112">
        <v>5.0</v>
      </c>
      <c r="CH21" s="113">
        <v>2.8</v>
      </c>
      <c r="CI21" s="113">
        <v>2.8</v>
      </c>
      <c r="CJ21" s="114">
        <v>570.0</v>
      </c>
      <c r="CK21" s="115"/>
      <c r="CL21" s="110" t="s">
        <v>39</v>
      </c>
      <c r="CM21" s="110" t="s">
        <v>38</v>
      </c>
      <c r="CN21" s="116"/>
      <c r="CO21" s="117"/>
      <c r="CP21" s="120"/>
      <c r="CQ21" s="115"/>
      <c r="CR21" s="110" t="s">
        <v>39</v>
      </c>
      <c r="CS21" s="110" t="s">
        <v>38</v>
      </c>
      <c r="CT21" s="116"/>
      <c r="CU21" s="138">
        <v>44882.0</v>
      </c>
      <c r="CV21" s="172" t="str">
        <f>CU21-F21</f>
        <v>1440</v>
      </c>
      <c r="CW21" s="112">
        <v>7.0</v>
      </c>
      <c r="CX21" s="112">
        <v>5.0</v>
      </c>
      <c r="CY21" s="112">
        <v>0.0</v>
      </c>
      <c r="CZ21" s="113">
        <v>2.5</v>
      </c>
      <c r="DA21" s="113">
        <v>2.5</v>
      </c>
      <c r="DB21" s="114">
        <v>605.0</v>
      </c>
      <c r="DC21" s="115"/>
      <c r="DD21" s="110" t="s">
        <v>39</v>
      </c>
      <c r="DE21" s="110" t="s">
        <v>38</v>
      </c>
      <c r="DF21" s="116"/>
      <c r="DG21" s="70"/>
      <c r="DH21" s="120"/>
      <c r="DI21" s="115"/>
      <c r="DJ21" s="110" t="s">
        <v>39</v>
      </c>
      <c r="DK21" s="110" t="s">
        <v>38</v>
      </c>
      <c r="DL21" s="175" t="s">
        <v>147</v>
      </c>
      <c r="DM21" s="138">
        <v>45033.0</v>
      </c>
      <c r="DN21" s="172" t="str">
        <f>DM21-F21</f>
        <v>1591</v>
      </c>
      <c r="DO21" s="112">
        <v>7.0</v>
      </c>
      <c r="DP21" s="112">
        <v>10.0</v>
      </c>
      <c r="DQ21" s="112">
        <v>10.0</v>
      </c>
      <c r="DR21" s="113">
        <v>2.5</v>
      </c>
      <c r="DS21" s="113">
        <v>2.5</v>
      </c>
      <c r="DT21" s="114">
        <v>490.0</v>
      </c>
      <c r="DU21" s="115"/>
      <c r="DV21" s="110" t="s">
        <v>39</v>
      </c>
      <c r="DW21" s="110" t="s">
        <v>38</v>
      </c>
      <c r="DX21" s="116"/>
      <c r="DY21" s="70"/>
      <c r="DZ21" s="120"/>
      <c r="EA21" s="115"/>
      <c r="EB21" s="110"/>
      <c r="EC21" s="110"/>
      <c r="ED21" s="116"/>
      <c r="EE21" s="138"/>
      <c r="EF21" s="172"/>
      <c r="EG21" s="112"/>
      <c r="EH21" s="112"/>
      <c r="EI21" s="112"/>
      <c r="EJ21" s="113"/>
      <c r="EK21" s="113"/>
      <c r="EL21" s="114"/>
    </row>
    <row r="22" ht="21.0" customHeight="1">
      <c r="A22" s="46">
        <v>16.0</v>
      </c>
      <c r="B22" s="124" t="s">
        <v>148</v>
      </c>
      <c r="C22" s="125" t="s">
        <v>67</v>
      </c>
      <c r="D22" s="101" t="s">
        <v>149</v>
      </c>
      <c r="E22" s="101" t="s">
        <v>150</v>
      </c>
      <c r="F22" s="134">
        <v>43445.0</v>
      </c>
      <c r="G22" s="176">
        <v>43939.0</v>
      </c>
      <c r="H22" s="129">
        <v>44224.0</v>
      </c>
      <c r="I22" s="130">
        <v>44206.0</v>
      </c>
      <c r="J22" s="128"/>
      <c r="K22" s="129"/>
      <c r="L22" s="130"/>
      <c r="M22" s="128"/>
      <c r="N22" s="129"/>
      <c r="O22" s="131"/>
      <c r="P22" s="128"/>
      <c r="Q22" s="129"/>
      <c r="R22" s="131"/>
      <c r="S22" s="128">
        <v>44261.0</v>
      </c>
      <c r="T22" s="130" t="s">
        <v>65</v>
      </c>
      <c r="U22" s="106">
        <v>44018.0</v>
      </c>
      <c r="V22" s="107" t="str">
        <f t="shared" si="1"/>
        <v>573</v>
      </c>
      <c r="W22" s="108" t="s">
        <v>83</v>
      </c>
      <c r="X22" s="110" t="s">
        <v>146</v>
      </c>
      <c r="Y22" s="110" t="s">
        <v>103</v>
      </c>
      <c r="Z22" s="177"/>
      <c r="AA22" s="138">
        <v>44151.0</v>
      </c>
      <c r="AB22" s="172" t="str">
        <f t="shared" si="26"/>
        <v>706</v>
      </c>
      <c r="AC22" s="112">
        <v>3.0</v>
      </c>
      <c r="AD22" s="112">
        <v>20.0</v>
      </c>
      <c r="AE22" s="112">
        <v>5.0</v>
      </c>
      <c r="AF22" s="113">
        <v>3.0</v>
      </c>
      <c r="AG22" s="113">
        <v>3.0</v>
      </c>
      <c r="AH22" s="114">
        <v>550.0</v>
      </c>
      <c r="AI22" s="115"/>
      <c r="AJ22" s="110" t="s">
        <v>151</v>
      </c>
      <c r="AK22" s="110" t="s">
        <v>38</v>
      </c>
      <c r="AL22" s="137" t="s">
        <v>152</v>
      </c>
      <c r="AM22" s="117">
        <v>44215.0</v>
      </c>
      <c r="AN22" s="107" t="str">
        <f t="shared" ref="AN22:AN23" si="27">AM22-F22</f>
        <v>770</v>
      </c>
      <c r="AO22" s="115"/>
      <c r="AP22" s="110" t="s">
        <v>123</v>
      </c>
      <c r="AQ22" s="110" t="s">
        <v>38</v>
      </c>
      <c r="AR22" s="111"/>
      <c r="AS22" s="138"/>
      <c r="AT22" s="172"/>
      <c r="AU22" s="112"/>
      <c r="AV22" s="112"/>
      <c r="AW22" s="112"/>
      <c r="AX22" s="113"/>
      <c r="AY22" s="113"/>
      <c r="AZ22" s="114"/>
      <c r="BA22" s="115"/>
      <c r="BB22" s="139"/>
      <c r="BC22" s="139"/>
      <c r="BD22" s="116"/>
      <c r="BE22" s="138"/>
      <c r="BF22" s="172"/>
      <c r="BG22" s="118"/>
      <c r="BH22" s="139"/>
      <c r="BI22" s="139"/>
      <c r="BJ22" s="116"/>
      <c r="BK22" s="138"/>
      <c r="BL22" s="172"/>
      <c r="BM22" s="112"/>
      <c r="BN22" s="112"/>
      <c r="BO22" s="112"/>
      <c r="BP22" s="113"/>
      <c r="BQ22" s="113"/>
      <c r="BR22" s="114"/>
      <c r="BS22" s="115"/>
      <c r="BT22" s="139"/>
      <c r="BU22" s="139"/>
      <c r="BV22" s="116"/>
      <c r="BW22" s="117"/>
      <c r="BX22" s="119"/>
      <c r="BY22" s="115"/>
      <c r="BZ22" s="139"/>
      <c r="CA22" s="139"/>
      <c r="CB22" s="116"/>
      <c r="CC22" s="138"/>
      <c r="CD22" s="172"/>
      <c r="CE22" s="112"/>
      <c r="CF22" s="112"/>
      <c r="CG22" s="112"/>
      <c r="CH22" s="113"/>
      <c r="CI22" s="113"/>
      <c r="CJ22" s="114"/>
      <c r="CK22" s="115"/>
      <c r="CL22" s="139"/>
      <c r="CM22" s="139"/>
      <c r="CN22" s="116"/>
      <c r="CO22" s="117"/>
      <c r="CP22" s="120"/>
      <c r="CQ22" s="115"/>
      <c r="CR22" s="139"/>
      <c r="CS22" s="139"/>
      <c r="CT22" s="116"/>
      <c r="CU22" s="138"/>
      <c r="CV22" s="172"/>
      <c r="CW22" s="112"/>
      <c r="CX22" s="112"/>
      <c r="CY22" s="112"/>
      <c r="CZ22" s="113"/>
      <c r="DA22" s="113"/>
      <c r="DB22" s="114"/>
      <c r="DC22" s="115"/>
      <c r="DD22" s="139"/>
      <c r="DE22" s="139"/>
      <c r="DF22" s="116"/>
      <c r="DG22" s="117"/>
      <c r="DH22" s="120"/>
      <c r="DI22" s="115"/>
      <c r="DJ22" s="139"/>
      <c r="DK22" s="139"/>
      <c r="DL22" s="116"/>
      <c r="DM22" s="138"/>
      <c r="DN22" s="172"/>
      <c r="DO22" s="112"/>
      <c r="DP22" s="112"/>
      <c r="DQ22" s="112"/>
      <c r="DR22" s="113"/>
      <c r="DS22" s="113"/>
      <c r="DT22" s="114"/>
      <c r="DU22" s="115"/>
      <c r="DV22" s="139"/>
      <c r="DW22" s="139"/>
      <c r="DX22" s="116"/>
      <c r="DY22" s="117"/>
      <c r="DZ22" s="120"/>
      <c r="EA22" s="115"/>
      <c r="EB22" s="139"/>
      <c r="EC22" s="139"/>
      <c r="ED22" s="116"/>
      <c r="EE22" s="138"/>
      <c r="EF22" s="172"/>
      <c r="EG22" s="112"/>
      <c r="EH22" s="112"/>
      <c r="EI22" s="112"/>
      <c r="EJ22" s="113"/>
      <c r="EK22" s="113"/>
      <c r="EL22" s="114"/>
    </row>
    <row r="23" ht="21.0" customHeight="1">
      <c r="A23" s="73">
        <v>17.0</v>
      </c>
      <c r="B23" s="99" t="s">
        <v>153</v>
      </c>
      <c r="C23" s="100" t="s">
        <v>74</v>
      </c>
      <c r="D23" s="101" t="s">
        <v>154</v>
      </c>
      <c r="E23" s="101" t="s">
        <v>155</v>
      </c>
      <c r="F23" s="102">
        <v>43465.0</v>
      </c>
      <c r="G23" s="178">
        <v>44096.0</v>
      </c>
      <c r="H23" s="129">
        <v>44379.0</v>
      </c>
      <c r="I23" s="130">
        <v>44378.0</v>
      </c>
      <c r="J23" s="128"/>
      <c r="K23" s="129"/>
      <c r="L23" s="130"/>
      <c r="M23" s="128"/>
      <c r="N23" s="129"/>
      <c r="O23" s="131"/>
      <c r="P23" s="128"/>
      <c r="Q23" s="129"/>
      <c r="R23" s="131"/>
      <c r="S23" s="128">
        <v>44654.0</v>
      </c>
      <c r="T23" s="130" t="s">
        <v>65</v>
      </c>
      <c r="U23" s="81">
        <v>44019.0</v>
      </c>
      <c r="V23" s="82" t="str">
        <f t="shared" si="1"/>
        <v>554</v>
      </c>
      <c r="W23" s="83" t="s">
        <v>101</v>
      </c>
      <c r="X23" s="84" t="s">
        <v>102</v>
      </c>
      <c r="Y23" s="84" t="s">
        <v>103</v>
      </c>
      <c r="Z23" s="85"/>
      <c r="AA23" s="86">
        <v>44151.0</v>
      </c>
      <c r="AB23" s="87" t="str">
        <f t="shared" si="26"/>
        <v>686</v>
      </c>
      <c r="AC23" s="88">
        <v>5.0</v>
      </c>
      <c r="AD23" s="88">
        <v>25.0</v>
      </c>
      <c r="AE23" s="88">
        <v>5.0</v>
      </c>
      <c r="AF23" s="89">
        <v>3.0</v>
      </c>
      <c r="AG23" s="89">
        <v>3.0</v>
      </c>
      <c r="AH23" s="90">
        <v>457.0</v>
      </c>
      <c r="AI23" s="91"/>
      <c r="AJ23" s="84" t="s">
        <v>105</v>
      </c>
      <c r="AK23" s="84" t="s">
        <v>103</v>
      </c>
      <c r="AL23" s="92"/>
      <c r="AM23" s="93">
        <v>44215.0</v>
      </c>
      <c r="AN23" s="82" t="str">
        <f t="shared" si="27"/>
        <v>750</v>
      </c>
      <c r="AO23" s="91"/>
      <c r="AP23" s="84" t="s">
        <v>106</v>
      </c>
      <c r="AQ23" s="84" t="s">
        <v>103</v>
      </c>
      <c r="AR23" s="92"/>
      <c r="AS23" s="86">
        <v>44299.0</v>
      </c>
      <c r="AT23" s="87" t="str">
        <f t="shared" ref="AT23:AT27" si="28">AS23-F23</f>
        <v>834</v>
      </c>
      <c r="AU23" s="88">
        <v>6.0</v>
      </c>
      <c r="AV23" s="88">
        <v>20.0</v>
      </c>
      <c r="AW23" s="88">
        <v>0.0</v>
      </c>
      <c r="AX23" s="89">
        <v>3.0</v>
      </c>
      <c r="AY23" s="89">
        <v>3.0</v>
      </c>
      <c r="AZ23" s="90">
        <v>624.0</v>
      </c>
      <c r="BA23" s="91"/>
      <c r="BB23" s="84" t="s">
        <v>156</v>
      </c>
      <c r="BC23" s="84" t="s">
        <v>157</v>
      </c>
      <c r="BD23" s="92"/>
      <c r="BE23" s="86">
        <v>44405.0</v>
      </c>
      <c r="BF23" s="87" t="str">
        <f>BE23-F23</f>
        <v>940</v>
      </c>
      <c r="BG23" s="94"/>
      <c r="BH23" s="84" t="s">
        <v>123</v>
      </c>
      <c r="BI23" s="84" t="s">
        <v>38</v>
      </c>
      <c r="BJ23" s="92"/>
      <c r="BK23" s="86">
        <v>44508.0</v>
      </c>
      <c r="BL23" s="87" t="str">
        <f t="shared" ref="BL23:BL37" si="29">BK23-F23</f>
        <v>1043</v>
      </c>
      <c r="BM23" s="88">
        <v>5.0</v>
      </c>
      <c r="BN23" s="88">
        <v>15.0</v>
      </c>
      <c r="BO23" s="88">
        <v>0.0</v>
      </c>
      <c r="BP23" s="89">
        <v>2.0</v>
      </c>
      <c r="BQ23" s="89">
        <v>2.0</v>
      </c>
      <c r="BR23" s="90">
        <v>563.0</v>
      </c>
      <c r="BS23" s="91"/>
      <c r="BT23" s="84" t="s">
        <v>123</v>
      </c>
      <c r="BU23" s="84" t="s">
        <v>38</v>
      </c>
      <c r="BV23" s="92"/>
      <c r="BW23" s="93">
        <v>44579.0</v>
      </c>
      <c r="BX23" s="95" t="str">
        <f>BW23-F23</f>
        <v>1114</v>
      </c>
      <c r="BY23" s="91"/>
      <c r="BZ23" s="84" t="s">
        <v>123</v>
      </c>
      <c r="CA23" s="84" t="s">
        <v>38</v>
      </c>
      <c r="CB23" s="85" t="s">
        <v>158</v>
      </c>
      <c r="CC23" s="86">
        <v>44671.0</v>
      </c>
      <c r="CD23" s="87" t="str">
        <f t="shared" ref="CD23:CD25" si="30">CC23-F23</f>
        <v>1206</v>
      </c>
      <c r="CE23" s="88">
        <v>6.0</v>
      </c>
      <c r="CF23" s="88">
        <v>10.0</v>
      </c>
      <c r="CG23" s="88">
        <v>5.0</v>
      </c>
      <c r="CH23" s="89">
        <v>2.5</v>
      </c>
      <c r="CI23" s="89">
        <v>2.5</v>
      </c>
      <c r="CJ23" s="90">
        <v>652.0</v>
      </c>
      <c r="CK23" s="179"/>
      <c r="CL23" s="84"/>
      <c r="CM23" s="84"/>
      <c r="CN23" s="92"/>
      <c r="CO23" s="93"/>
      <c r="CP23" s="97"/>
      <c r="CQ23" s="91"/>
      <c r="CR23" s="84"/>
      <c r="CS23" s="84"/>
      <c r="CT23" s="85"/>
      <c r="CU23" s="86"/>
      <c r="CV23" s="87"/>
      <c r="CW23" s="88"/>
      <c r="CX23" s="88"/>
      <c r="CY23" s="88"/>
      <c r="CZ23" s="89"/>
      <c r="DA23" s="89"/>
      <c r="DB23" s="90"/>
      <c r="DC23" s="179"/>
      <c r="DD23" s="84"/>
      <c r="DE23" s="84"/>
      <c r="DF23" s="92"/>
      <c r="DG23" s="93"/>
      <c r="DH23" s="97"/>
      <c r="DI23" s="179"/>
      <c r="DJ23" s="84"/>
      <c r="DK23" s="84"/>
      <c r="DL23" s="92"/>
      <c r="DM23" s="86"/>
      <c r="DN23" s="87"/>
      <c r="DO23" s="88"/>
      <c r="DP23" s="88"/>
      <c r="DQ23" s="88"/>
      <c r="DR23" s="89"/>
      <c r="DS23" s="89"/>
      <c r="DT23" s="90"/>
      <c r="DU23" s="179"/>
      <c r="DV23" s="84"/>
      <c r="DW23" s="84"/>
      <c r="DX23" s="92"/>
      <c r="DY23" s="93"/>
      <c r="DZ23" s="97"/>
      <c r="EA23" s="179"/>
      <c r="EB23" s="84"/>
      <c r="EC23" s="84"/>
      <c r="ED23" s="92"/>
      <c r="EE23" s="86"/>
      <c r="EF23" s="87"/>
      <c r="EG23" s="88"/>
      <c r="EH23" s="88"/>
      <c r="EI23" s="88"/>
      <c r="EJ23" s="89"/>
      <c r="EK23" s="89"/>
      <c r="EL23" s="90"/>
    </row>
    <row r="24" ht="21.0" customHeight="1">
      <c r="A24" s="46">
        <v>18.0</v>
      </c>
      <c r="B24" s="154" t="s">
        <v>159</v>
      </c>
      <c r="C24" s="155" t="s">
        <v>33</v>
      </c>
      <c r="D24" s="49" t="s">
        <v>160</v>
      </c>
      <c r="E24" s="180" t="s">
        <v>161</v>
      </c>
      <c r="F24" s="55">
        <v>43471.0</v>
      </c>
      <c r="G24" s="181">
        <v>44010.0</v>
      </c>
      <c r="H24" s="156">
        <v>44300.0</v>
      </c>
      <c r="I24" s="157">
        <v>44293.0</v>
      </c>
      <c r="J24" s="158">
        <v>44370.0</v>
      </c>
      <c r="K24" s="156">
        <v>44660.0</v>
      </c>
      <c r="L24" s="157">
        <v>44649.0</v>
      </c>
      <c r="M24" s="158">
        <v>44714.0</v>
      </c>
      <c r="N24" s="156">
        <v>44997.0</v>
      </c>
      <c r="O24" s="159">
        <v>45002.0</v>
      </c>
      <c r="P24" s="158"/>
      <c r="Q24" s="156"/>
      <c r="R24" s="159"/>
      <c r="S24" s="158"/>
      <c r="T24" s="157"/>
      <c r="U24" s="141">
        <v>44019.0</v>
      </c>
      <c r="V24" s="58" t="str">
        <f t="shared" si="1"/>
        <v>548</v>
      </c>
      <c r="W24" s="142" t="s">
        <v>101</v>
      </c>
      <c r="X24" s="143" t="s">
        <v>102</v>
      </c>
      <c r="Y24" s="143" t="s">
        <v>103</v>
      </c>
      <c r="Z24" s="144"/>
      <c r="AA24" s="145">
        <v>44151.0</v>
      </c>
      <c r="AB24" s="62" t="str">
        <f t="shared" si="26"/>
        <v>680</v>
      </c>
      <c r="AC24" s="63">
        <v>4.0</v>
      </c>
      <c r="AD24" s="63">
        <v>30.0</v>
      </c>
      <c r="AE24" s="63">
        <v>5.0</v>
      </c>
      <c r="AF24" s="64">
        <v>3.0</v>
      </c>
      <c r="AG24" s="64">
        <v>3.0</v>
      </c>
      <c r="AH24" s="65">
        <v>598.0</v>
      </c>
      <c r="AI24" s="66"/>
      <c r="AJ24" s="143" t="s">
        <v>105</v>
      </c>
      <c r="AK24" s="143" t="s">
        <v>103</v>
      </c>
      <c r="AL24" s="67"/>
      <c r="AM24" s="70"/>
      <c r="AN24" s="58"/>
      <c r="AO24" s="66"/>
      <c r="AP24" s="143" t="s">
        <v>162</v>
      </c>
      <c r="AQ24" s="143" t="s">
        <v>157</v>
      </c>
      <c r="AR24" s="67"/>
      <c r="AS24" s="145">
        <v>44300.0</v>
      </c>
      <c r="AT24" s="62" t="str">
        <f t="shared" si="28"/>
        <v>829</v>
      </c>
      <c r="AU24" s="63">
        <v>3.0</v>
      </c>
      <c r="AV24" s="63">
        <v>10.0</v>
      </c>
      <c r="AW24" s="63">
        <v>0.0</v>
      </c>
      <c r="AX24" s="64">
        <v>3.0</v>
      </c>
      <c r="AY24" s="64">
        <v>3.0</v>
      </c>
      <c r="AZ24" s="65">
        <v>654.0</v>
      </c>
      <c r="BA24" s="66"/>
      <c r="BB24" s="143" t="s">
        <v>39</v>
      </c>
      <c r="BC24" s="143" t="s">
        <v>38</v>
      </c>
      <c r="BD24" s="67"/>
      <c r="BE24" s="145"/>
      <c r="BF24" s="62"/>
      <c r="BG24" s="68"/>
      <c r="BH24" s="143" t="s">
        <v>39</v>
      </c>
      <c r="BI24" s="143" t="s">
        <v>38</v>
      </c>
      <c r="BJ24" s="67"/>
      <c r="BK24" s="145">
        <v>44508.0</v>
      </c>
      <c r="BL24" s="62" t="str">
        <f t="shared" si="29"/>
        <v>1037</v>
      </c>
      <c r="BM24" s="63">
        <v>3.0</v>
      </c>
      <c r="BN24" s="63">
        <v>10.0</v>
      </c>
      <c r="BO24" s="63">
        <v>0.0</v>
      </c>
      <c r="BP24" s="64">
        <v>2.5</v>
      </c>
      <c r="BQ24" s="64">
        <v>2.5</v>
      </c>
      <c r="BR24" s="65">
        <v>735.0</v>
      </c>
      <c r="BS24" s="66"/>
      <c r="BT24" s="143" t="s">
        <v>39</v>
      </c>
      <c r="BU24" s="143" t="s">
        <v>38</v>
      </c>
      <c r="BV24" s="67"/>
      <c r="BW24" s="70"/>
      <c r="BX24" s="146"/>
      <c r="BY24" s="66"/>
      <c r="BZ24" s="143" t="s">
        <v>39</v>
      </c>
      <c r="CA24" s="143" t="s">
        <v>38</v>
      </c>
      <c r="CB24" s="144" t="s">
        <v>163</v>
      </c>
      <c r="CC24" s="145">
        <v>44672.0</v>
      </c>
      <c r="CD24" s="62" t="str">
        <f t="shared" si="30"/>
        <v>1201</v>
      </c>
      <c r="CE24" s="63">
        <v>6.0</v>
      </c>
      <c r="CF24" s="63">
        <v>5.0</v>
      </c>
      <c r="CG24" s="63">
        <v>0.0</v>
      </c>
      <c r="CH24" s="64">
        <v>3.0</v>
      </c>
      <c r="CI24" s="64">
        <v>3.0</v>
      </c>
      <c r="CJ24" s="65">
        <v>700.0</v>
      </c>
      <c r="CK24" s="66"/>
      <c r="CL24" s="143" t="s">
        <v>39</v>
      </c>
      <c r="CM24" s="143" t="s">
        <v>38</v>
      </c>
      <c r="CN24" s="143" t="s">
        <v>164</v>
      </c>
      <c r="CO24" s="70"/>
      <c r="CP24" s="147"/>
      <c r="CQ24" s="66"/>
      <c r="CR24" s="143" t="s">
        <v>39</v>
      </c>
      <c r="CS24" s="143" t="s">
        <v>38</v>
      </c>
      <c r="CT24" s="144" t="s">
        <v>165</v>
      </c>
      <c r="CU24" s="145">
        <v>44882.0</v>
      </c>
      <c r="CV24" s="62" t="str">
        <f t="shared" ref="CV24:CV25" si="31">CU24-F24</f>
        <v>1411</v>
      </c>
      <c r="CW24" s="63">
        <v>6.0</v>
      </c>
      <c r="CX24" s="63">
        <v>10.0</v>
      </c>
      <c r="CY24" s="63">
        <v>5.0</v>
      </c>
      <c r="CZ24" s="64">
        <v>3.0</v>
      </c>
      <c r="DA24" s="64">
        <v>3.0</v>
      </c>
      <c r="DB24" s="65">
        <v>730.0</v>
      </c>
      <c r="DC24" s="66"/>
      <c r="DD24" s="143" t="s">
        <v>39</v>
      </c>
      <c r="DE24" s="143" t="s">
        <v>38</v>
      </c>
      <c r="DF24" s="67"/>
      <c r="DG24" s="70"/>
      <c r="DH24" s="147"/>
      <c r="DI24" s="66"/>
      <c r="DJ24" s="143" t="s">
        <v>39</v>
      </c>
      <c r="DK24" s="143" t="s">
        <v>38</v>
      </c>
      <c r="DL24" s="67"/>
      <c r="DM24" s="145">
        <v>45033.0</v>
      </c>
      <c r="DN24" s="62" t="str">
        <f t="shared" ref="DN24:DN25" si="32">DM24-F24</f>
        <v>1562</v>
      </c>
      <c r="DO24" s="63">
        <v>5.0</v>
      </c>
      <c r="DP24" s="63">
        <v>10.0</v>
      </c>
      <c r="DQ24" s="63">
        <v>5.0</v>
      </c>
      <c r="DR24" s="64">
        <v>3.0</v>
      </c>
      <c r="DS24" s="64">
        <v>3.0</v>
      </c>
      <c r="DT24" s="65">
        <v>740.0</v>
      </c>
      <c r="DU24" s="66"/>
      <c r="DV24" s="143" t="s">
        <v>39</v>
      </c>
      <c r="DW24" s="143" t="s">
        <v>38</v>
      </c>
      <c r="DX24" s="67"/>
      <c r="DY24" s="70"/>
      <c r="DZ24" s="147"/>
      <c r="EA24" s="66"/>
      <c r="EB24" s="143"/>
      <c r="EC24" s="143"/>
      <c r="ED24" s="67"/>
      <c r="EE24" s="145"/>
      <c r="EF24" s="62"/>
      <c r="EG24" s="63"/>
      <c r="EH24" s="63"/>
      <c r="EI24" s="63"/>
      <c r="EJ24" s="64"/>
      <c r="EK24" s="64"/>
      <c r="EL24" s="65"/>
    </row>
    <row r="25" ht="21.0" customHeight="1">
      <c r="A25" s="73">
        <v>19.0</v>
      </c>
      <c r="B25" s="74" t="s">
        <v>166</v>
      </c>
      <c r="C25" s="75" t="s">
        <v>43</v>
      </c>
      <c r="D25" s="76" t="s">
        <v>167</v>
      </c>
      <c r="E25" s="182" t="s">
        <v>168</v>
      </c>
      <c r="F25" s="77">
        <v>43473.0</v>
      </c>
      <c r="G25" s="78">
        <v>44018.0</v>
      </c>
      <c r="H25" s="164">
        <v>44301.0</v>
      </c>
      <c r="I25" s="165">
        <v>44297.0</v>
      </c>
      <c r="J25" s="163">
        <v>44368.0</v>
      </c>
      <c r="K25" s="164">
        <v>44651.0</v>
      </c>
      <c r="L25" s="165">
        <v>44646.0</v>
      </c>
      <c r="M25" s="163">
        <v>44693.0</v>
      </c>
      <c r="N25" s="164">
        <v>44976.0</v>
      </c>
      <c r="O25" s="165">
        <v>44973.0</v>
      </c>
      <c r="P25" s="163">
        <v>45031.0</v>
      </c>
      <c r="Q25" s="164">
        <v>45316.0</v>
      </c>
      <c r="R25" s="166"/>
      <c r="S25" s="163"/>
      <c r="T25" s="165"/>
      <c r="U25" s="81">
        <v>44019.0</v>
      </c>
      <c r="V25" s="82" t="str">
        <f t="shared" si="1"/>
        <v>546</v>
      </c>
      <c r="W25" s="83" t="s">
        <v>101</v>
      </c>
      <c r="X25" s="84" t="s">
        <v>102</v>
      </c>
      <c r="Y25" s="84" t="s">
        <v>103</v>
      </c>
      <c r="Z25" s="85"/>
      <c r="AA25" s="86">
        <v>44151.0</v>
      </c>
      <c r="AB25" s="87" t="str">
        <f t="shared" si="26"/>
        <v>678</v>
      </c>
      <c r="AC25" s="88">
        <v>6.0</v>
      </c>
      <c r="AD25" s="88">
        <v>20.0</v>
      </c>
      <c r="AE25" s="88">
        <v>0.0</v>
      </c>
      <c r="AF25" s="89">
        <v>3.0</v>
      </c>
      <c r="AG25" s="89">
        <v>3.0</v>
      </c>
      <c r="AH25" s="90">
        <v>516.0</v>
      </c>
      <c r="AI25" s="91"/>
      <c r="AJ25" s="84" t="s">
        <v>105</v>
      </c>
      <c r="AK25" s="84" t="s">
        <v>103</v>
      </c>
      <c r="AL25" s="92"/>
      <c r="AM25" s="93">
        <v>44215.0</v>
      </c>
      <c r="AN25" s="82" t="str">
        <f>AM25-F25</f>
        <v>742</v>
      </c>
      <c r="AO25" s="91"/>
      <c r="AP25" s="84" t="s">
        <v>162</v>
      </c>
      <c r="AQ25" s="84" t="s">
        <v>157</v>
      </c>
      <c r="AR25" s="92"/>
      <c r="AS25" s="86">
        <v>44299.0</v>
      </c>
      <c r="AT25" s="87" t="str">
        <f t="shared" si="28"/>
        <v>826</v>
      </c>
      <c r="AU25" s="88">
        <v>5.0</v>
      </c>
      <c r="AV25" s="88">
        <v>5.0</v>
      </c>
      <c r="AW25" s="88">
        <v>0.0</v>
      </c>
      <c r="AX25" s="89">
        <v>3.5</v>
      </c>
      <c r="AY25" s="89">
        <v>3.5</v>
      </c>
      <c r="AZ25" s="183">
        <v>568.0</v>
      </c>
      <c r="BA25" s="91"/>
      <c r="BB25" s="84" t="s">
        <v>39</v>
      </c>
      <c r="BC25" s="84" t="s">
        <v>38</v>
      </c>
      <c r="BD25" s="92"/>
      <c r="BE25" s="86">
        <v>44405.0</v>
      </c>
      <c r="BF25" s="87" t="str">
        <f>BE25-F25</f>
        <v>932</v>
      </c>
      <c r="BG25" s="94"/>
      <c r="BH25" s="84" t="s">
        <v>39</v>
      </c>
      <c r="BI25" s="84" t="s">
        <v>38</v>
      </c>
      <c r="BJ25" s="92"/>
      <c r="BK25" s="86">
        <v>44508.0</v>
      </c>
      <c r="BL25" s="87" t="str">
        <f t="shared" si="29"/>
        <v>1035</v>
      </c>
      <c r="BM25" s="88">
        <v>5.0</v>
      </c>
      <c r="BN25" s="88">
        <v>15.0</v>
      </c>
      <c r="BO25" s="88">
        <v>5.0</v>
      </c>
      <c r="BP25" s="89">
        <v>3.0</v>
      </c>
      <c r="BQ25" s="89">
        <v>2.5</v>
      </c>
      <c r="BR25" s="90">
        <v>589.0</v>
      </c>
      <c r="BS25" s="91"/>
      <c r="BT25" s="84" t="s">
        <v>39</v>
      </c>
      <c r="BU25" s="84" t="s">
        <v>38</v>
      </c>
      <c r="BV25" s="92"/>
      <c r="BW25" s="93">
        <v>44579.0</v>
      </c>
      <c r="BX25" s="95" t="str">
        <f>BW25-F25</f>
        <v>1106</v>
      </c>
      <c r="BY25" s="91"/>
      <c r="BZ25" s="84" t="s">
        <v>39</v>
      </c>
      <c r="CA25" s="84" t="s">
        <v>38</v>
      </c>
      <c r="CB25" s="85" t="s">
        <v>169</v>
      </c>
      <c r="CC25" s="86">
        <v>44672.0</v>
      </c>
      <c r="CD25" s="87" t="str">
        <f t="shared" si="30"/>
        <v>1199</v>
      </c>
      <c r="CE25" s="88">
        <v>5.0</v>
      </c>
      <c r="CF25" s="88">
        <v>15.0</v>
      </c>
      <c r="CG25" s="88">
        <v>5.0</v>
      </c>
      <c r="CH25" s="89">
        <v>3.0</v>
      </c>
      <c r="CI25" s="89">
        <v>3.0</v>
      </c>
      <c r="CJ25" s="90">
        <v>620.0</v>
      </c>
      <c r="CK25" s="91"/>
      <c r="CL25" s="84" t="s">
        <v>39</v>
      </c>
      <c r="CM25" s="84" t="s">
        <v>38</v>
      </c>
      <c r="CN25" s="92"/>
      <c r="CO25" s="93">
        <v>44754.0</v>
      </c>
      <c r="CP25" s="97" t="str">
        <f>CO25-F25</f>
        <v>1281</v>
      </c>
      <c r="CQ25" s="91"/>
      <c r="CR25" s="84" t="s">
        <v>39</v>
      </c>
      <c r="CS25" s="84" t="s">
        <v>38</v>
      </c>
      <c r="CT25" s="85"/>
      <c r="CU25" s="86">
        <v>44882.0</v>
      </c>
      <c r="CV25" s="87" t="str">
        <f t="shared" si="31"/>
        <v>1409</v>
      </c>
      <c r="CW25" s="88">
        <v>5.0</v>
      </c>
      <c r="CX25" s="88">
        <v>15.0</v>
      </c>
      <c r="CY25" s="88">
        <v>0.0</v>
      </c>
      <c r="CZ25" s="89">
        <v>3.0</v>
      </c>
      <c r="DA25" s="89">
        <v>3.0</v>
      </c>
      <c r="DB25" s="90">
        <v>640.0</v>
      </c>
      <c r="DC25" s="91"/>
      <c r="DD25" s="84" t="s">
        <v>39</v>
      </c>
      <c r="DE25" s="84" t="s">
        <v>38</v>
      </c>
      <c r="DF25" s="92"/>
      <c r="DG25" s="93">
        <v>44950.0</v>
      </c>
      <c r="DH25" s="97" t="str">
        <f>DG25-F25</f>
        <v>1477</v>
      </c>
      <c r="DI25" s="91"/>
      <c r="DJ25" s="84" t="s">
        <v>39</v>
      </c>
      <c r="DK25" s="84" t="s">
        <v>38</v>
      </c>
      <c r="DL25" s="92"/>
      <c r="DM25" s="86">
        <v>45033.0</v>
      </c>
      <c r="DN25" s="87" t="str">
        <f t="shared" si="32"/>
        <v>1560</v>
      </c>
      <c r="DO25" s="88">
        <v>5.0</v>
      </c>
      <c r="DP25" s="88">
        <v>5.0</v>
      </c>
      <c r="DQ25" s="88">
        <v>5.0</v>
      </c>
      <c r="DR25" s="89">
        <v>3.0</v>
      </c>
      <c r="DS25" s="89">
        <v>3.0</v>
      </c>
      <c r="DT25" s="90">
        <v>620.0</v>
      </c>
      <c r="DU25" s="84" t="s">
        <v>170</v>
      </c>
      <c r="DV25" s="84" t="s">
        <v>171</v>
      </c>
      <c r="DW25" s="84" t="s">
        <v>172</v>
      </c>
      <c r="DX25" s="92"/>
      <c r="DY25" s="93"/>
      <c r="DZ25" s="97"/>
      <c r="EA25" s="91"/>
      <c r="EB25" s="84"/>
      <c r="EC25" s="84"/>
      <c r="ED25" s="92"/>
      <c r="EE25" s="86"/>
      <c r="EF25" s="87"/>
      <c r="EG25" s="88"/>
      <c r="EH25" s="88"/>
      <c r="EI25" s="88"/>
      <c r="EJ25" s="89"/>
      <c r="EK25" s="89"/>
      <c r="EL25" s="90"/>
    </row>
    <row r="26" ht="21.0" customHeight="1">
      <c r="A26" s="46">
        <v>20.0</v>
      </c>
      <c r="B26" s="99" t="s">
        <v>173</v>
      </c>
      <c r="C26" s="100" t="s">
        <v>43</v>
      </c>
      <c r="D26" s="101" t="s">
        <v>174</v>
      </c>
      <c r="E26" s="184" t="s">
        <v>175</v>
      </c>
      <c r="F26" s="102">
        <v>43515.0</v>
      </c>
      <c r="G26" s="128">
        <v>44003.0</v>
      </c>
      <c r="H26" s="129">
        <v>44286.0</v>
      </c>
      <c r="I26" s="130">
        <v>44278.0</v>
      </c>
      <c r="J26" s="128"/>
      <c r="K26" s="129"/>
      <c r="L26" s="130"/>
      <c r="M26" s="128"/>
      <c r="N26" s="129"/>
      <c r="O26" s="131"/>
      <c r="P26" s="128"/>
      <c r="Q26" s="129"/>
      <c r="R26" s="131"/>
      <c r="S26" s="128">
        <v>44509.0</v>
      </c>
      <c r="T26" s="130" t="s">
        <v>70</v>
      </c>
      <c r="U26" s="141">
        <v>43998.0</v>
      </c>
      <c r="V26" s="58" t="str">
        <f t="shared" si="1"/>
        <v>483</v>
      </c>
      <c r="W26" s="142"/>
      <c r="X26" s="143" t="s">
        <v>55</v>
      </c>
      <c r="Y26" s="143" t="s">
        <v>111</v>
      </c>
      <c r="Z26" s="144"/>
      <c r="AA26" s="145">
        <v>44181.0</v>
      </c>
      <c r="AB26" s="62" t="str">
        <f t="shared" si="26"/>
        <v>666</v>
      </c>
      <c r="AC26" s="63">
        <v>5.0</v>
      </c>
      <c r="AD26" s="63">
        <v>5.0</v>
      </c>
      <c r="AE26" s="63">
        <v>0.0</v>
      </c>
      <c r="AF26" s="64">
        <v>3.0</v>
      </c>
      <c r="AG26" s="64">
        <v>3.0</v>
      </c>
      <c r="AH26" s="65">
        <v>508.0</v>
      </c>
      <c r="AI26" s="66"/>
      <c r="AJ26" s="143" t="s">
        <v>176</v>
      </c>
      <c r="AK26" s="143" t="s">
        <v>111</v>
      </c>
      <c r="AL26" s="67"/>
      <c r="AM26" s="70"/>
      <c r="AN26" s="58"/>
      <c r="AO26" s="66"/>
      <c r="AP26" s="143" t="s">
        <v>55</v>
      </c>
      <c r="AQ26" s="143" t="s">
        <v>111</v>
      </c>
      <c r="AR26" s="67"/>
      <c r="AS26" s="145">
        <v>44300.0</v>
      </c>
      <c r="AT26" s="62" t="str">
        <f t="shared" si="28"/>
        <v>785</v>
      </c>
      <c r="AU26" s="63">
        <v>5.0</v>
      </c>
      <c r="AV26" s="63">
        <v>10.0</v>
      </c>
      <c r="AW26" s="63">
        <v>5.0</v>
      </c>
      <c r="AX26" s="64">
        <v>2.5</v>
      </c>
      <c r="AY26" s="64">
        <v>2.5</v>
      </c>
      <c r="AZ26" s="65">
        <v>462.0</v>
      </c>
      <c r="BA26" s="66"/>
      <c r="BB26" s="143" t="s">
        <v>39</v>
      </c>
      <c r="BC26" s="143" t="s">
        <v>38</v>
      </c>
      <c r="BD26" s="67"/>
      <c r="BE26" s="145"/>
      <c r="BF26" s="62"/>
      <c r="BG26" s="68"/>
      <c r="BH26" s="143" t="s">
        <v>39</v>
      </c>
      <c r="BI26" s="143" t="s">
        <v>38</v>
      </c>
      <c r="BJ26" s="144" t="s">
        <v>177</v>
      </c>
      <c r="BK26" s="145">
        <v>44508.0</v>
      </c>
      <c r="BL26" s="62" t="str">
        <f t="shared" si="29"/>
        <v>993</v>
      </c>
      <c r="BM26" s="63">
        <v>6.0</v>
      </c>
      <c r="BN26" s="63">
        <v>10.0</v>
      </c>
      <c r="BO26" s="63">
        <v>0.0</v>
      </c>
      <c r="BP26" s="64">
        <v>2.0</v>
      </c>
      <c r="BQ26" s="64">
        <v>2.0</v>
      </c>
      <c r="BR26" s="65">
        <v>490.0</v>
      </c>
      <c r="BS26" s="170"/>
      <c r="BT26" s="143"/>
      <c r="BU26" s="143"/>
      <c r="BV26" s="67"/>
      <c r="BW26" s="70"/>
      <c r="BX26" s="146"/>
      <c r="BY26" s="115"/>
      <c r="BZ26" s="143"/>
      <c r="CA26" s="143"/>
      <c r="CB26" s="67"/>
      <c r="CC26" s="145"/>
      <c r="CD26" s="62"/>
      <c r="CE26" s="63"/>
      <c r="CF26" s="63"/>
      <c r="CG26" s="63"/>
      <c r="CH26" s="64"/>
      <c r="CI26" s="64"/>
      <c r="CJ26" s="65"/>
      <c r="CK26" s="115"/>
      <c r="CL26" s="143"/>
      <c r="CM26" s="143"/>
      <c r="CN26" s="67"/>
      <c r="CO26" s="70"/>
      <c r="CP26" s="147"/>
      <c r="CQ26" s="115"/>
      <c r="CR26" s="143"/>
      <c r="CS26" s="143"/>
      <c r="CT26" s="67"/>
      <c r="CU26" s="145"/>
      <c r="CV26" s="62"/>
      <c r="CW26" s="63"/>
      <c r="CX26" s="63"/>
      <c r="CY26" s="63"/>
      <c r="CZ26" s="64"/>
      <c r="DA26" s="64"/>
      <c r="DB26" s="65"/>
      <c r="DC26" s="115"/>
      <c r="DD26" s="143"/>
      <c r="DE26" s="143"/>
      <c r="DF26" s="67"/>
      <c r="DG26" s="70"/>
      <c r="DH26" s="147"/>
      <c r="DI26" s="115"/>
      <c r="DJ26" s="143"/>
      <c r="DK26" s="143"/>
      <c r="DL26" s="67"/>
      <c r="DM26" s="145"/>
      <c r="DN26" s="62"/>
      <c r="DO26" s="63"/>
      <c r="DP26" s="63"/>
      <c r="DQ26" s="63"/>
      <c r="DR26" s="64"/>
      <c r="DS26" s="64"/>
      <c r="DT26" s="65"/>
      <c r="DU26" s="115"/>
      <c r="DV26" s="143"/>
      <c r="DW26" s="143"/>
      <c r="DX26" s="67"/>
      <c r="DY26" s="70"/>
      <c r="DZ26" s="147"/>
      <c r="EA26" s="115"/>
      <c r="EB26" s="143"/>
      <c r="EC26" s="143"/>
      <c r="ED26" s="67"/>
      <c r="EE26" s="145"/>
      <c r="EF26" s="62"/>
      <c r="EG26" s="63"/>
      <c r="EH26" s="63"/>
      <c r="EI26" s="63"/>
      <c r="EJ26" s="64"/>
      <c r="EK26" s="64"/>
      <c r="EL26" s="65"/>
    </row>
    <row r="27" ht="21.0" customHeight="1">
      <c r="A27" s="73">
        <v>21.0</v>
      </c>
      <c r="B27" s="99" t="s">
        <v>178</v>
      </c>
      <c r="C27" s="185" t="s">
        <v>43</v>
      </c>
      <c r="D27" s="101" t="s">
        <v>179</v>
      </c>
      <c r="E27" s="184" t="s">
        <v>180</v>
      </c>
      <c r="F27" s="102">
        <v>43522.0</v>
      </c>
      <c r="G27" s="186">
        <v>44060.0</v>
      </c>
      <c r="H27" s="129">
        <v>44343.0</v>
      </c>
      <c r="I27" s="130">
        <v>44334.0</v>
      </c>
      <c r="J27" s="128"/>
      <c r="K27" s="129"/>
      <c r="L27" s="130"/>
      <c r="M27" s="128"/>
      <c r="N27" s="129"/>
      <c r="O27" s="131"/>
      <c r="P27" s="128"/>
      <c r="Q27" s="129"/>
      <c r="R27" s="131"/>
      <c r="S27" s="128">
        <v>44523.0</v>
      </c>
      <c r="T27" s="130" t="s">
        <v>181</v>
      </c>
      <c r="U27" s="81">
        <v>43998.0</v>
      </c>
      <c r="V27" s="82" t="str">
        <f t="shared" si="1"/>
        <v>476</v>
      </c>
      <c r="W27" s="83"/>
      <c r="X27" s="84" t="s">
        <v>55</v>
      </c>
      <c r="Y27" s="84" t="s">
        <v>111</v>
      </c>
      <c r="Z27" s="85"/>
      <c r="AA27" s="86">
        <v>44181.0</v>
      </c>
      <c r="AB27" s="87" t="str">
        <f t="shared" si="26"/>
        <v>659</v>
      </c>
      <c r="AC27" s="88">
        <v>5.0</v>
      </c>
      <c r="AD27" s="88">
        <v>20.0</v>
      </c>
      <c r="AE27" s="88">
        <v>0.0</v>
      </c>
      <c r="AF27" s="89">
        <v>3.0</v>
      </c>
      <c r="AG27" s="89">
        <v>3.0</v>
      </c>
      <c r="AH27" s="90">
        <v>530.0</v>
      </c>
      <c r="AI27" s="91"/>
      <c r="AJ27" s="84" t="s">
        <v>55</v>
      </c>
      <c r="AK27" s="84" t="s">
        <v>111</v>
      </c>
      <c r="AL27" s="92"/>
      <c r="AM27" s="93"/>
      <c r="AN27" s="82"/>
      <c r="AO27" s="91"/>
      <c r="AP27" s="84" t="s">
        <v>55</v>
      </c>
      <c r="AQ27" s="84" t="s">
        <v>111</v>
      </c>
      <c r="AR27" s="92"/>
      <c r="AS27" s="86">
        <v>44299.0</v>
      </c>
      <c r="AT27" s="87" t="str">
        <f t="shared" si="28"/>
        <v>777</v>
      </c>
      <c r="AU27" s="88">
        <v>5.0</v>
      </c>
      <c r="AV27" s="88">
        <v>10.0</v>
      </c>
      <c r="AW27" s="88">
        <v>0.0</v>
      </c>
      <c r="AX27" s="89">
        <v>3.0</v>
      </c>
      <c r="AY27" s="89">
        <v>3.0</v>
      </c>
      <c r="AZ27" s="90">
        <v>684.0</v>
      </c>
      <c r="BA27" s="91"/>
      <c r="BB27" s="84" t="s">
        <v>39</v>
      </c>
      <c r="BC27" s="84" t="s">
        <v>38</v>
      </c>
      <c r="BD27" s="92"/>
      <c r="BE27" s="86">
        <v>44405.0</v>
      </c>
      <c r="BF27" s="87" t="str">
        <f>BE27-F27</f>
        <v>883</v>
      </c>
      <c r="BG27" s="94"/>
      <c r="BH27" s="84" t="s">
        <v>39</v>
      </c>
      <c r="BI27" s="84" t="s">
        <v>38</v>
      </c>
      <c r="BJ27" s="187"/>
      <c r="BK27" s="86">
        <v>44508.0</v>
      </c>
      <c r="BL27" s="87" t="str">
        <f t="shared" si="29"/>
        <v>986</v>
      </c>
      <c r="BM27" s="88">
        <v>4.0</v>
      </c>
      <c r="BN27" s="88">
        <v>15.0</v>
      </c>
      <c r="BO27" s="88">
        <v>10.0</v>
      </c>
      <c r="BP27" s="89">
        <v>3.5</v>
      </c>
      <c r="BQ27" s="89">
        <v>3.5</v>
      </c>
      <c r="BR27" s="90">
        <v>574.0</v>
      </c>
      <c r="BS27" s="121"/>
      <c r="BT27" s="84"/>
      <c r="BU27" s="84"/>
      <c r="BV27" s="92"/>
      <c r="BW27" s="93"/>
      <c r="BX27" s="122"/>
      <c r="BY27" s="91"/>
      <c r="BZ27" s="84"/>
      <c r="CA27" s="84"/>
      <c r="CB27" s="92"/>
      <c r="CC27" s="86"/>
      <c r="CD27" s="87"/>
      <c r="CE27" s="88"/>
      <c r="CF27" s="88"/>
      <c r="CG27" s="88"/>
      <c r="CH27" s="89"/>
      <c r="CI27" s="89"/>
      <c r="CJ27" s="90"/>
      <c r="CK27" s="91"/>
      <c r="CL27" s="84"/>
      <c r="CM27" s="84"/>
      <c r="CN27" s="92"/>
      <c r="CO27" s="93"/>
      <c r="CP27" s="123"/>
      <c r="CQ27" s="91"/>
      <c r="CR27" s="84"/>
      <c r="CS27" s="84"/>
      <c r="CT27" s="92"/>
      <c r="CU27" s="86"/>
      <c r="CV27" s="87"/>
      <c r="CW27" s="88"/>
      <c r="CX27" s="88"/>
      <c r="CY27" s="88"/>
      <c r="CZ27" s="89"/>
      <c r="DA27" s="89"/>
      <c r="DB27" s="90"/>
      <c r="DC27" s="91"/>
      <c r="DD27" s="84"/>
      <c r="DE27" s="84"/>
      <c r="DF27" s="92"/>
      <c r="DG27" s="93"/>
      <c r="DH27" s="123"/>
      <c r="DI27" s="91"/>
      <c r="DJ27" s="84"/>
      <c r="DK27" s="84"/>
      <c r="DL27" s="92"/>
      <c r="DM27" s="86"/>
      <c r="DN27" s="87"/>
      <c r="DO27" s="88"/>
      <c r="DP27" s="88"/>
      <c r="DQ27" s="88"/>
      <c r="DR27" s="89"/>
      <c r="DS27" s="89"/>
      <c r="DT27" s="90"/>
      <c r="DU27" s="91"/>
      <c r="DV27" s="84"/>
      <c r="DW27" s="84"/>
      <c r="DX27" s="92"/>
      <c r="DY27" s="93"/>
      <c r="DZ27" s="123"/>
      <c r="EA27" s="91"/>
      <c r="EB27" s="84"/>
      <c r="EC27" s="84"/>
      <c r="ED27" s="92"/>
      <c r="EE27" s="86"/>
      <c r="EF27" s="87"/>
      <c r="EG27" s="88"/>
      <c r="EH27" s="88"/>
      <c r="EI27" s="88"/>
      <c r="EJ27" s="89"/>
      <c r="EK27" s="89"/>
      <c r="EL27" s="90"/>
    </row>
    <row r="28" ht="21.0" customHeight="1">
      <c r="A28" s="46">
        <v>22.0</v>
      </c>
      <c r="B28" s="154" t="s">
        <v>182</v>
      </c>
      <c r="C28" s="188" t="s">
        <v>74</v>
      </c>
      <c r="D28" s="49" t="s">
        <v>183</v>
      </c>
      <c r="E28" s="180" t="s">
        <v>184</v>
      </c>
      <c r="F28" s="55">
        <v>43545.0</v>
      </c>
      <c r="G28" s="189">
        <v>44025.0</v>
      </c>
      <c r="H28" s="156">
        <v>44308.0</v>
      </c>
      <c r="I28" s="157">
        <v>44308.0</v>
      </c>
      <c r="J28" s="158">
        <v>44475.0</v>
      </c>
      <c r="K28" s="156">
        <v>44758.0</v>
      </c>
      <c r="L28" s="157">
        <v>44761.0</v>
      </c>
      <c r="M28" s="158">
        <v>44841.0</v>
      </c>
      <c r="N28" s="156">
        <v>45124.0</v>
      </c>
      <c r="O28" s="159"/>
      <c r="P28" s="158"/>
      <c r="Q28" s="156"/>
      <c r="R28" s="159"/>
      <c r="S28" s="158"/>
      <c r="T28" s="157"/>
      <c r="U28" s="141">
        <v>43998.0</v>
      </c>
      <c r="V28" s="58" t="str">
        <f t="shared" si="1"/>
        <v>453</v>
      </c>
      <c r="W28" s="142"/>
      <c r="X28" s="143" t="s">
        <v>55</v>
      </c>
      <c r="Y28" s="143" t="s">
        <v>111</v>
      </c>
      <c r="Z28" s="144"/>
      <c r="AA28" s="145">
        <v>44181.0</v>
      </c>
      <c r="AB28" s="62" t="str">
        <f t="shared" si="26"/>
        <v>636</v>
      </c>
      <c r="AC28" s="63">
        <v>7.0</v>
      </c>
      <c r="AD28" s="63">
        <v>10.0</v>
      </c>
      <c r="AE28" s="63">
        <v>0.0</v>
      </c>
      <c r="AF28" s="64">
        <v>3.0</v>
      </c>
      <c r="AG28" s="64">
        <v>3.0</v>
      </c>
      <c r="AH28" s="65">
        <v>522.0</v>
      </c>
      <c r="AI28" s="66"/>
      <c r="AJ28" s="143" t="s">
        <v>55</v>
      </c>
      <c r="AK28" s="143" t="s">
        <v>111</v>
      </c>
      <c r="AL28" s="67"/>
      <c r="AM28" s="70"/>
      <c r="AN28" s="58"/>
      <c r="AO28" s="66"/>
      <c r="AP28" s="143" t="s">
        <v>55</v>
      </c>
      <c r="AQ28" s="143" t="s">
        <v>111</v>
      </c>
      <c r="AR28" s="67"/>
      <c r="AS28" s="190" t="s">
        <v>185</v>
      </c>
      <c r="AT28" s="62"/>
      <c r="AU28" s="63"/>
      <c r="AV28" s="63"/>
      <c r="AW28" s="63"/>
      <c r="AX28" s="64"/>
      <c r="AY28" s="64"/>
      <c r="AZ28" s="65"/>
      <c r="BA28" s="66"/>
      <c r="BB28" s="143" t="s">
        <v>39</v>
      </c>
      <c r="BC28" s="143" t="s">
        <v>38</v>
      </c>
      <c r="BD28" s="144" t="s">
        <v>186</v>
      </c>
      <c r="BE28" s="145"/>
      <c r="BF28" s="62"/>
      <c r="BG28" s="68"/>
      <c r="BH28" s="143" t="s">
        <v>39</v>
      </c>
      <c r="BI28" s="143" t="s">
        <v>38</v>
      </c>
      <c r="BJ28" s="67"/>
      <c r="BK28" s="145">
        <v>44508.0</v>
      </c>
      <c r="BL28" s="62" t="str">
        <f t="shared" si="29"/>
        <v>963</v>
      </c>
      <c r="BM28" s="63">
        <v>4.0</v>
      </c>
      <c r="BN28" s="63">
        <v>0.0</v>
      </c>
      <c r="BO28" s="63">
        <v>0.0</v>
      </c>
      <c r="BP28" s="64">
        <v>3.0</v>
      </c>
      <c r="BQ28" s="64">
        <v>3.0</v>
      </c>
      <c r="BR28" s="65">
        <v>580.0</v>
      </c>
      <c r="BS28" s="66"/>
      <c r="BT28" s="143" t="s">
        <v>39</v>
      </c>
      <c r="BU28" s="143" t="s">
        <v>38</v>
      </c>
      <c r="BV28" s="67"/>
      <c r="BW28" s="70"/>
      <c r="BX28" s="146"/>
      <c r="BY28" s="66"/>
      <c r="BZ28" s="143" t="s">
        <v>39</v>
      </c>
      <c r="CA28" s="143" t="s">
        <v>38</v>
      </c>
      <c r="CB28" s="67"/>
      <c r="CC28" s="145">
        <v>44672.0</v>
      </c>
      <c r="CD28" s="62" t="str">
        <f>CC28-F28</f>
        <v>1127</v>
      </c>
      <c r="CE28" s="63">
        <v>5.0</v>
      </c>
      <c r="CF28" s="63">
        <v>5.0</v>
      </c>
      <c r="CG28" s="63">
        <v>0.0</v>
      </c>
      <c r="CH28" s="64">
        <v>2.5</v>
      </c>
      <c r="CI28" s="64">
        <v>2.5</v>
      </c>
      <c r="CJ28" s="65">
        <v>630.0</v>
      </c>
      <c r="CK28" s="66"/>
      <c r="CL28" s="143" t="s">
        <v>39</v>
      </c>
      <c r="CM28" s="143" t="s">
        <v>38</v>
      </c>
      <c r="CN28" s="67"/>
      <c r="CO28" s="70"/>
      <c r="CP28" s="147"/>
      <c r="CQ28" s="66"/>
      <c r="CR28" s="143" t="s">
        <v>39</v>
      </c>
      <c r="CS28" s="143" t="s">
        <v>38</v>
      </c>
      <c r="CT28" s="191" t="s">
        <v>187</v>
      </c>
      <c r="CU28" s="145">
        <v>44882.0</v>
      </c>
      <c r="CV28" s="62" t="str">
        <f>CU28-F28</f>
        <v>1337</v>
      </c>
      <c r="CW28" s="63">
        <v>5.0</v>
      </c>
      <c r="CX28" s="63">
        <v>5.0</v>
      </c>
      <c r="CY28" s="63">
        <v>0.0</v>
      </c>
      <c r="CZ28" s="64">
        <v>2.8</v>
      </c>
      <c r="DA28" s="64">
        <v>2.8</v>
      </c>
      <c r="DB28" s="65">
        <v>620.0</v>
      </c>
      <c r="DC28" s="66"/>
      <c r="DD28" s="143" t="s">
        <v>39</v>
      </c>
      <c r="DE28" s="143" t="s">
        <v>38</v>
      </c>
      <c r="DF28" s="67"/>
      <c r="DG28" s="70"/>
      <c r="DH28" s="147"/>
      <c r="DI28" s="66"/>
      <c r="DJ28" s="143" t="s">
        <v>39</v>
      </c>
      <c r="DK28" s="143" t="s">
        <v>38</v>
      </c>
      <c r="DL28" s="67"/>
      <c r="DM28" s="145">
        <v>45033.0</v>
      </c>
      <c r="DN28" s="62" t="str">
        <f>DM28-F28</f>
        <v>1488</v>
      </c>
      <c r="DO28" s="63">
        <v>6.0</v>
      </c>
      <c r="DP28" s="63">
        <v>5.0</v>
      </c>
      <c r="DQ28" s="63">
        <v>0.0</v>
      </c>
      <c r="DR28" s="64">
        <v>2.8</v>
      </c>
      <c r="DS28" s="64">
        <v>2.8</v>
      </c>
      <c r="DT28" s="65">
        <v>640.0</v>
      </c>
      <c r="DU28" s="66"/>
      <c r="DV28" s="143" t="s">
        <v>39</v>
      </c>
      <c r="DW28" s="143" t="s">
        <v>38</v>
      </c>
      <c r="DX28" s="67"/>
      <c r="DY28" s="70"/>
      <c r="DZ28" s="147"/>
      <c r="EA28" s="66"/>
      <c r="EB28" s="143"/>
      <c r="EC28" s="143"/>
      <c r="ED28" s="67"/>
      <c r="EE28" s="145"/>
      <c r="EF28" s="62"/>
      <c r="EG28" s="63"/>
      <c r="EH28" s="63"/>
      <c r="EI28" s="63"/>
      <c r="EJ28" s="64"/>
      <c r="EK28" s="64"/>
      <c r="EL28" s="65"/>
    </row>
    <row r="29" ht="21.0" customHeight="1">
      <c r="A29" s="46">
        <v>23.0</v>
      </c>
      <c r="B29" s="99" t="s">
        <v>188</v>
      </c>
      <c r="C29" s="185" t="s">
        <v>80</v>
      </c>
      <c r="D29" s="101" t="s">
        <v>189</v>
      </c>
      <c r="E29" s="184" t="s">
        <v>190</v>
      </c>
      <c r="F29" s="102">
        <v>43565.0</v>
      </c>
      <c r="G29" s="178">
        <v>44074.0</v>
      </c>
      <c r="H29" s="129">
        <v>44357.0</v>
      </c>
      <c r="I29" s="130">
        <v>44358.0</v>
      </c>
      <c r="J29" s="128">
        <v>44425.0</v>
      </c>
      <c r="K29" s="129">
        <v>44708.0</v>
      </c>
      <c r="L29" s="130">
        <v>44701.0</v>
      </c>
      <c r="M29" s="128"/>
      <c r="N29" s="129"/>
      <c r="O29" s="131"/>
      <c r="P29" s="128"/>
      <c r="Q29" s="129"/>
      <c r="R29" s="131"/>
      <c r="S29" s="128">
        <v>44729.0</v>
      </c>
      <c r="T29" s="130" t="s">
        <v>191</v>
      </c>
      <c r="U29" s="141">
        <v>44019.0</v>
      </c>
      <c r="V29" s="58" t="str">
        <f t="shared" si="1"/>
        <v>454</v>
      </c>
      <c r="W29" s="142" t="s">
        <v>101</v>
      </c>
      <c r="X29" s="143" t="s">
        <v>102</v>
      </c>
      <c r="Y29" s="143" t="s">
        <v>103</v>
      </c>
      <c r="Z29" s="144"/>
      <c r="AA29" s="145">
        <v>44151.0</v>
      </c>
      <c r="AB29" s="62" t="str">
        <f t="shared" si="26"/>
        <v>586</v>
      </c>
      <c r="AC29" s="63">
        <v>3.0</v>
      </c>
      <c r="AD29" s="63">
        <v>10.0</v>
      </c>
      <c r="AE29" s="63">
        <v>0.0</v>
      </c>
      <c r="AF29" s="64">
        <v>3.0</v>
      </c>
      <c r="AG29" s="64">
        <v>3.0</v>
      </c>
      <c r="AH29" s="65">
        <v>497.0</v>
      </c>
      <c r="AI29" s="66"/>
      <c r="AJ29" s="143" t="s">
        <v>105</v>
      </c>
      <c r="AK29" s="143" t="s">
        <v>103</v>
      </c>
      <c r="AL29" s="67"/>
      <c r="AM29" s="70"/>
      <c r="AN29" s="58"/>
      <c r="AO29" s="66"/>
      <c r="AP29" s="143" t="s">
        <v>106</v>
      </c>
      <c r="AQ29" s="143" t="s">
        <v>103</v>
      </c>
      <c r="AR29" s="67"/>
      <c r="AS29" s="145">
        <v>44299.0</v>
      </c>
      <c r="AT29" s="62" t="str">
        <f t="shared" ref="AT29:AT57" si="33">AS29-F29</f>
        <v>734</v>
      </c>
      <c r="AU29" s="63">
        <v>5.0</v>
      </c>
      <c r="AV29" s="63">
        <v>0.0</v>
      </c>
      <c r="AW29" s="63">
        <v>0.0</v>
      </c>
      <c r="AX29" s="64">
        <v>3.5</v>
      </c>
      <c r="AY29" s="64">
        <v>3.5</v>
      </c>
      <c r="AZ29" s="65">
        <v>720.0</v>
      </c>
      <c r="BA29" s="66"/>
      <c r="BB29" s="143" t="s">
        <v>156</v>
      </c>
      <c r="BC29" s="143" t="s">
        <v>192</v>
      </c>
      <c r="BD29" s="192" t="s">
        <v>193</v>
      </c>
      <c r="BE29" s="145"/>
      <c r="BF29" s="62"/>
      <c r="BG29" s="68"/>
      <c r="BH29" s="143" t="s">
        <v>123</v>
      </c>
      <c r="BI29" s="143" t="s">
        <v>38</v>
      </c>
      <c r="BJ29" s="67"/>
      <c r="BK29" s="193">
        <v>44579.0</v>
      </c>
      <c r="BL29" s="62" t="str">
        <f t="shared" si="29"/>
        <v>1014</v>
      </c>
      <c r="BM29" s="63">
        <v>4.0</v>
      </c>
      <c r="BN29" s="63">
        <v>10.0</v>
      </c>
      <c r="BO29" s="63">
        <v>0.0</v>
      </c>
      <c r="BP29" s="64">
        <v>3.5</v>
      </c>
      <c r="BQ29" s="64">
        <v>3.5</v>
      </c>
      <c r="BR29" s="65">
        <v>662.0</v>
      </c>
      <c r="BS29" s="194" t="s">
        <v>194</v>
      </c>
      <c r="BT29" s="143" t="s">
        <v>123</v>
      </c>
      <c r="BU29" s="143" t="s">
        <v>38</v>
      </c>
      <c r="BV29" s="67"/>
      <c r="BW29" s="150">
        <v>44579.0</v>
      </c>
      <c r="BX29" s="195" t="str">
        <f t="shared" ref="BX29:BX31" si="34">BW29-F29</f>
        <v>1014</v>
      </c>
      <c r="BY29" s="115"/>
      <c r="BZ29" s="143" t="s">
        <v>123</v>
      </c>
      <c r="CA29" s="143" t="s">
        <v>38</v>
      </c>
      <c r="CB29" s="67"/>
      <c r="CC29" s="193" t="s">
        <v>195</v>
      </c>
      <c r="CD29" s="196"/>
      <c r="CE29" s="63"/>
      <c r="CF29" s="63"/>
      <c r="CG29" s="63"/>
      <c r="CH29" s="64"/>
      <c r="CI29" s="64"/>
      <c r="CJ29" s="65"/>
      <c r="CK29" s="115"/>
      <c r="CL29" s="143" t="s">
        <v>123</v>
      </c>
      <c r="CM29" s="143" t="s">
        <v>38</v>
      </c>
      <c r="CN29" s="143" t="s">
        <v>196</v>
      </c>
      <c r="CO29" s="150"/>
      <c r="CP29" s="151"/>
      <c r="CQ29" s="197"/>
      <c r="CR29" s="143"/>
      <c r="CS29" s="143"/>
      <c r="CT29" s="67"/>
      <c r="CU29" s="193"/>
      <c r="CV29" s="196"/>
      <c r="CW29" s="63"/>
      <c r="CX29" s="63"/>
      <c r="CY29" s="63"/>
      <c r="CZ29" s="64"/>
      <c r="DA29" s="64"/>
      <c r="DB29" s="65"/>
      <c r="DC29" s="115"/>
      <c r="DD29" s="143"/>
      <c r="DE29" s="143"/>
      <c r="DF29" s="67"/>
      <c r="DG29" s="150"/>
      <c r="DH29" s="151"/>
      <c r="DI29" s="115"/>
      <c r="DJ29" s="143"/>
      <c r="DK29" s="143"/>
      <c r="DL29" s="67"/>
      <c r="DM29" s="193"/>
      <c r="DN29" s="196"/>
      <c r="DO29" s="63"/>
      <c r="DP29" s="63"/>
      <c r="DQ29" s="63"/>
      <c r="DR29" s="64"/>
      <c r="DS29" s="64"/>
      <c r="DT29" s="65"/>
      <c r="DU29" s="115"/>
      <c r="DV29" s="143"/>
      <c r="DW29" s="143"/>
      <c r="DX29" s="67"/>
      <c r="DY29" s="150"/>
      <c r="DZ29" s="151"/>
      <c r="EA29" s="115"/>
      <c r="EB29" s="143"/>
      <c r="EC29" s="143"/>
      <c r="ED29" s="67"/>
      <c r="EE29" s="193"/>
      <c r="EF29" s="196"/>
      <c r="EG29" s="63"/>
      <c r="EH29" s="63"/>
      <c r="EI29" s="63"/>
      <c r="EJ29" s="64"/>
      <c r="EK29" s="64"/>
      <c r="EL29" s="65"/>
    </row>
    <row r="30" ht="21.0" customHeight="1">
      <c r="A30" s="46">
        <v>24.0</v>
      </c>
      <c r="B30" s="99" t="s">
        <v>197</v>
      </c>
      <c r="C30" s="185" t="s">
        <v>74</v>
      </c>
      <c r="D30" s="101" t="s">
        <v>198</v>
      </c>
      <c r="E30" s="184" t="s">
        <v>199</v>
      </c>
      <c r="F30" s="102">
        <v>43606.0</v>
      </c>
      <c r="G30" s="178">
        <v>44112.0</v>
      </c>
      <c r="H30" s="129">
        <v>44395.0</v>
      </c>
      <c r="I30" s="130">
        <v>44398.0</v>
      </c>
      <c r="J30" s="128">
        <v>44502.0</v>
      </c>
      <c r="K30" s="129">
        <v>44785.0</v>
      </c>
      <c r="L30" s="130">
        <v>44784.0</v>
      </c>
      <c r="M30" s="128">
        <v>44859.0</v>
      </c>
      <c r="N30" s="129">
        <v>45142.0</v>
      </c>
      <c r="O30" s="131"/>
      <c r="P30" s="128"/>
      <c r="Q30" s="129"/>
      <c r="R30" s="131"/>
      <c r="S30" s="128">
        <v>45040.0</v>
      </c>
      <c r="T30" s="130" t="s">
        <v>200</v>
      </c>
      <c r="U30" s="141">
        <v>44018.0</v>
      </c>
      <c r="V30" s="58" t="str">
        <f t="shared" si="1"/>
        <v>412</v>
      </c>
      <c r="W30" s="142" t="s">
        <v>83</v>
      </c>
      <c r="X30" s="143" t="s">
        <v>146</v>
      </c>
      <c r="Y30" s="143" t="s">
        <v>103</v>
      </c>
      <c r="Z30" s="144"/>
      <c r="AA30" s="145">
        <v>44151.0</v>
      </c>
      <c r="AB30" s="62" t="str">
        <f t="shared" si="26"/>
        <v>545</v>
      </c>
      <c r="AC30" s="63">
        <v>5.0</v>
      </c>
      <c r="AD30" s="63">
        <v>0.0</v>
      </c>
      <c r="AE30" s="63">
        <v>0.0</v>
      </c>
      <c r="AF30" s="64">
        <v>2.5</v>
      </c>
      <c r="AG30" s="64">
        <v>2.5</v>
      </c>
      <c r="AH30" s="65">
        <v>429.0</v>
      </c>
      <c r="AI30" s="66"/>
      <c r="AJ30" s="143" t="s">
        <v>105</v>
      </c>
      <c r="AK30" s="143" t="s">
        <v>103</v>
      </c>
      <c r="AL30" s="67"/>
      <c r="AM30" s="70"/>
      <c r="AN30" s="58"/>
      <c r="AO30" s="66"/>
      <c r="AP30" s="143" t="s">
        <v>106</v>
      </c>
      <c r="AQ30" s="143" t="s">
        <v>103</v>
      </c>
      <c r="AR30" s="67"/>
      <c r="AS30" s="145">
        <v>44299.0</v>
      </c>
      <c r="AT30" s="62" t="str">
        <f t="shared" si="33"/>
        <v>693</v>
      </c>
      <c r="AU30" s="63">
        <v>5.0</v>
      </c>
      <c r="AV30" s="63">
        <v>10.0</v>
      </c>
      <c r="AW30" s="63">
        <v>0.0</v>
      </c>
      <c r="AX30" s="64">
        <v>3.0</v>
      </c>
      <c r="AY30" s="64">
        <v>3.0</v>
      </c>
      <c r="AZ30" s="65">
        <v>610.0</v>
      </c>
      <c r="BA30" s="66"/>
      <c r="BB30" s="143" t="s">
        <v>55</v>
      </c>
      <c r="BC30" s="143" t="s">
        <v>111</v>
      </c>
      <c r="BD30" s="67"/>
      <c r="BE30" s="145"/>
      <c r="BF30" s="62"/>
      <c r="BG30" s="68"/>
      <c r="BH30" s="143" t="s">
        <v>123</v>
      </c>
      <c r="BI30" s="143" t="s">
        <v>38</v>
      </c>
      <c r="BJ30" s="67"/>
      <c r="BK30" s="193">
        <v>44579.0</v>
      </c>
      <c r="BL30" s="62" t="str">
        <f t="shared" si="29"/>
        <v>973</v>
      </c>
      <c r="BM30" s="63">
        <v>5.0</v>
      </c>
      <c r="BN30" s="63">
        <v>10.0</v>
      </c>
      <c r="BO30" s="63">
        <v>0.0</v>
      </c>
      <c r="BP30" s="64">
        <v>3.5</v>
      </c>
      <c r="BQ30" s="64">
        <v>3.5</v>
      </c>
      <c r="BR30" s="65">
        <v>589.0</v>
      </c>
      <c r="BS30" s="194" t="s">
        <v>194</v>
      </c>
      <c r="BT30" s="143" t="s">
        <v>123</v>
      </c>
      <c r="BU30" s="143" t="s">
        <v>38</v>
      </c>
      <c r="BV30" s="67"/>
      <c r="BW30" s="150">
        <v>44579.0</v>
      </c>
      <c r="BX30" s="195" t="str">
        <f t="shared" si="34"/>
        <v>973</v>
      </c>
      <c r="BY30" s="115"/>
      <c r="BZ30" s="143" t="s">
        <v>123</v>
      </c>
      <c r="CA30" s="143" t="s">
        <v>38</v>
      </c>
      <c r="CB30" s="67"/>
      <c r="CC30" s="145">
        <v>44672.0</v>
      </c>
      <c r="CD30" s="62" t="str">
        <f t="shared" ref="CD30:CD36" si="35">CC30-F30</f>
        <v>1066</v>
      </c>
      <c r="CE30" s="63">
        <v>5.0</v>
      </c>
      <c r="CF30" s="63">
        <v>15.0</v>
      </c>
      <c r="CG30" s="63">
        <v>0.0</v>
      </c>
      <c r="CH30" s="64">
        <v>3.5</v>
      </c>
      <c r="CI30" s="64">
        <v>3.5</v>
      </c>
      <c r="CJ30" s="65">
        <v>620.0</v>
      </c>
      <c r="CK30" s="115"/>
      <c r="CL30" s="143" t="s">
        <v>123</v>
      </c>
      <c r="CM30" s="143" t="s">
        <v>38</v>
      </c>
      <c r="CN30" s="67"/>
      <c r="CO30" s="150"/>
      <c r="CP30" s="151"/>
      <c r="CQ30" s="115"/>
      <c r="CR30" s="143" t="s">
        <v>123</v>
      </c>
      <c r="CS30" s="143" t="s">
        <v>38</v>
      </c>
      <c r="CT30" s="67"/>
      <c r="CU30" s="145">
        <v>44882.0</v>
      </c>
      <c r="CV30" s="62" t="str">
        <f>CU30-F30</f>
        <v>1276</v>
      </c>
      <c r="CW30" s="63">
        <v>5.0</v>
      </c>
      <c r="CX30" s="63">
        <v>5.0</v>
      </c>
      <c r="CY30" s="63">
        <v>0.0</v>
      </c>
      <c r="CZ30" s="64">
        <v>3.0</v>
      </c>
      <c r="DA30" s="64">
        <v>3.0</v>
      </c>
      <c r="DB30" s="65">
        <v>600.0</v>
      </c>
      <c r="DC30" s="115"/>
      <c r="DD30" s="143" t="s">
        <v>123</v>
      </c>
      <c r="DE30" s="143" t="s">
        <v>38</v>
      </c>
      <c r="DF30" s="67"/>
      <c r="DG30" s="70"/>
      <c r="DH30" s="151"/>
      <c r="DI30" s="115"/>
      <c r="DJ30" s="143" t="s">
        <v>123</v>
      </c>
      <c r="DK30" s="143" t="s">
        <v>38</v>
      </c>
      <c r="DL30" s="67"/>
      <c r="DM30" s="145">
        <v>45033.0</v>
      </c>
      <c r="DN30" s="62" t="str">
        <f>DM30-F30</f>
        <v>1427</v>
      </c>
      <c r="DO30" s="63">
        <v>5.0</v>
      </c>
      <c r="DP30" s="63">
        <v>0.0</v>
      </c>
      <c r="DQ30" s="63">
        <v>0.0</v>
      </c>
      <c r="DR30" s="64">
        <v>3.0</v>
      </c>
      <c r="DS30" s="64">
        <v>3.0</v>
      </c>
      <c r="DT30" s="65">
        <v>620.0</v>
      </c>
      <c r="DU30" s="115"/>
      <c r="DV30" s="143" t="s">
        <v>123</v>
      </c>
      <c r="DW30" s="143" t="s">
        <v>38</v>
      </c>
      <c r="DX30" s="67"/>
      <c r="DY30" s="70"/>
      <c r="DZ30" s="151"/>
      <c r="EA30" s="115"/>
      <c r="EB30" s="143"/>
      <c r="EC30" s="143"/>
      <c r="ED30" s="67"/>
      <c r="EE30" s="145"/>
      <c r="EF30" s="62"/>
      <c r="EG30" s="63"/>
      <c r="EH30" s="63"/>
      <c r="EI30" s="63"/>
      <c r="EJ30" s="64"/>
      <c r="EK30" s="64"/>
      <c r="EL30" s="65"/>
    </row>
    <row r="31" ht="21.0" customHeight="1">
      <c r="A31" s="73">
        <v>25.0</v>
      </c>
      <c r="B31" s="99" t="s">
        <v>201</v>
      </c>
      <c r="C31" s="185" t="s">
        <v>74</v>
      </c>
      <c r="D31" s="101" t="s">
        <v>202</v>
      </c>
      <c r="E31" s="184" t="s">
        <v>203</v>
      </c>
      <c r="F31" s="102">
        <v>43621.0</v>
      </c>
      <c r="G31" s="178">
        <v>44240.0</v>
      </c>
      <c r="H31" s="129">
        <v>44523.0</v>
      </c>
      <c r="I31" s="130">
        <v>44519.0</v>
      </c>
      <c r="J31" s="128"/>
      <c r="K31" s="129"/>
      <c r="L31" s="130"/>
      <c r="M31" s="128"/>
      <c r="N31" s="129"/>
      <c r="O31" s="131"/>
      <c r="P31" s="128"/>
      <c r="Q31" s="129"/>
      <c r="R31" s="131"/>
      <c r="S31" s="128">
        <v>44711.0</v>
      </c>
      <c r="T31" s="130" t="s">
        <v>65</v>
      </c>
      <c r="U31" s="81">
        <v>44018.0</v>
      </c>
      <c r="V31" s="82" t="str">
        <f t="shared" si="1"/>
        <v>397</v>
      </c>
      <c r="W31" s="83" t="s">
        <v>83</v>
      </c>
      <c r="X31" s="84" t="s">
        <v>146</v>
      </c>
      <c r="Y31" s="84" t="s">
        <v>103</v>
      </c>
      <c r="Z31" s="85"/>
      <c r="AA31" s="86">
        <v>44151.0</v>
      </c>
      <c r="AB31" s="87" t="str">
        <f t="shared" si="26"/>
        <v>530</v>
      </c>
      <c r="AC31" s="88">
        <v>6.0</v>
      </c>
      <c r="AD31" s="88">
        <v>15.0</v>
      </c>
      <c r="AE31" s="88">
        <v>0.0</v>
      </c>
      <c r="AF31" s="89">
        <v>3.0</v>
      </c>
      <c r="AG31" s="89">
        <v>3.0</v>
      </c>
      <c r="AH31" s="90">
        <v>415.0</v>
      </c>
      <c r="AI31" s="91"/>
      <c r="AJ31" s="84" t="s">
        <v>105</v>
      </c>
      <c r="AK31" s="84" t="s">
        <v>103</v>
      </c>
      <c r="AL31" s="92"/>
      <c r="AM31" s="93">
        <v>44215.0</v>
      </c>
      <c r="AN31" s="82" t="str">
        <f>AM31-F31</f>
        <v>594</v>
      </c>
      <c r="AO31" s="91"/>
      <c r="AP31" s="84" t="s">
        <v>105</v>
      </c>
      <c r="AQ31" s="84" t="s">
        <v>103</v>
      </c>
      <c r="AR31" s="92"/>
      <c r="AS31" s="86">
        <v>44299.0</v>
      </c>
      <c r="AT31" s="87" t="str">
        <f t="shared" si="33"/>
        <v>678</v>
      </c>
      <c r="AU31" s="88">
        <v>5.0</v>
      </c>
      <c r="AV31" s="88">
        <v>10.0</v>
      </c>
      <c r="AW31" s="88">
        <v>0.0</v>
      </c>
      <c r="AX31" s="89">
        <v>4.0</v>
      </c>
      <c r="AY31" s="89">
        <v>4.0</v>
      </c>
      <c r="AZ31" s="90">
        <v>496.0</v>
      </c>
      <c r="BA31" s="96" t="s">
        <v>204</v>
      </c>
      <c r="BB31" s="198"/>
      <c r="BC31" s="84"/>
      <c r="BD31" s="92"/>
      <c r="BE31" s="86">
        <v>44406.0</v>
      </c>
      <c r="BF31" s="87" t="str">
        <f>BE31-F31</f>
        <v>785</v>
      </c>
      <c r="BG31" s="96" t="s">
        <v>205</v>
      </c>
      <c r="BH31" s="84" t="s">
        <v>206</v>
      </c>
      <c r="BI31" s="84" t="s">
        <v>157</v>
      </c>
      <c r="BJ31" s="92"/>
      <c r="BK31" s="199">
        <v>44579.0</v>
      </c>
      <c r="BL31" s="87" t="str">
        <f t="shared" si="29"/>
        <v>958</v>
      </c>
      <c r="BM31" s="88">
        <v>5.0</v>
      </c>
      <c r="BN31" s="88">
        <v>5.0</v>
      </c>
      <c r="BO31" s="88">
        <v>0.0</v>
      </c>
      <c r="BP31" s="89">
        <v>3.5</v>
      </c>
      <c r="BQ31" s="89">
        <v>3.5</v>
      </c>
      <c r="BR31" s="90">
        <v>565.0</v>
      </c>
      <c r="BS31" s="200" t="s">
        <v>207</v>
      </c>
      <c r="BT31" s="84" t="s">
        <v>39</v>
      </c>
      <c r="BU31" s="84" t="s">
        <v>38</v>
      </c>
      <c r="BV31" s="92"/>
      <c r="BW31" s="93">
        <v>44579.0</v>
      </c>
      <c r="BX31" s="95" t="str">
        <f t="shared" si="34"/>
        <v>958</v>
      </c>
      <c r="BY31" s="200"/>
      <c r="BZ31" s="84" t="s">
        <v>39</v>
      </c>
      <c r="CA31" s="84" t="s">
        <v>38</v>
      </c>
      <c r="CB31" s="92"/>
      <c r="CC31" s="86">
        <v>44672.0</v>
      </c>
      <c r="CD31" s="87" t="str">
        <f t="shared" si="35"/>
        <v>1051</v>
      </c>
      <c r="CE31" s="88">
        <v>7.0</v>
      </c>
      <c r="CF31" s="88">
        <v>10.0</v>
      </c>
      <c r="CG31" s="88">
        <v>0.0</v>
      </c>
      <c r="CH31" s="89">
        <v>3.0</v>
      </c>
      <c r="CI31" s="89">
        <v>3.0</v>
      </c>
      <c r="CJ31" s="90">
        <v>560.0</v>
      </c>
      <c r="CK31" s="200"/>
      <c r="CL31" s="84" t="s">
        <v>39</v>
      </c>
      <c r="CM31" s="84" t="s">
        <v>38</v>
      </c>
      <c r="CN31" s="92"/>
      <c r="CO31" s="93"/>
      <c r="CP31" s="97"/>
      <c r="CQ31" s="201"/>
      <c r="CR31" s="84"/>
      <c r="CS31" s="84"/>
      <c r="CT31" s="92"/>
      <c r="CU31" s="86"/>
      <c r="CV31" s="87"/>
      <c r="CW31" s="88"/>
      <c r="CX31" s="88"/>
      <c r="CY31" s="88"/>
      <c r="CZ31" s="89"/>
      <c r="DA31" s="89"/>
      <c r="DB31" s="90"/>
      <c r="DC31" s="200"/>
      <c r="DD31" s="84"/>
      <c r="DE31" s="84"/>
      <c r="DF31" s="92"/>
      <c r="DG31" s="93"/>
      <c r="DH31" s="97"/>
      <c r="DI31" s="200"/>
      <c r="DJ31" s="84"/>
      <c r="DK31" s="84"/>
      <c r="DL31" s="92"/>
      <c r="DM31" s="86"/>
      <c r="DN31" s="87"/>
      <c r="DO31" s="88"/>
      <c r="DP31" s="88"/>
      <c r="DQ31" s="88"/>
      <c r="DR31" s="89"/>
      <c r="DS31" s="89"/>
      <c r="DT31" s="90"/>
      <c r="DU31" s="200"/>
      <c r="DV31" s="84"/>
      <c r="DW31" s="84"/>
      <c r="DX31" s="92"/>
      <c r="DY31" s="93"/>
      <c r="DZ31" s="97"/>
      <c r="EA31" s="200"/>
      <c r="EB31" s="84"/>
      <c r="EC31" s="84"/>
      <c r="ED31" s="92"/>
      <c r="EE31" s="86"/>
      <c r="EF31" s="87"/>
      <c r="EG31" s="88"/>
      <c r="EH31" s="88"/>
      <c r="EI31" s="88"/>
      <c r="EJ31" s="89"/>
      <c r="EK31" s="89"/>
      <c r="EL31" s="90"/>
    </row>
    <row r="32" ht="21.0" customHeight="1">
      <c r="A32" s="46">
        <v>26.0</v>
      </c>
      <c r="B32" s="202" t="s">
        <v>208</v>
      </c>
      <c r="C32" s="188" t="s">
        <v>43</v>
      </c>
      <c r="D32" s="49" t="s">
        <v>209</v>
      </c>
      <c r="E32" s="180" t="s">
        <v>210</v>
      </c>
      <c r="F32" s="55">
        <v>43642.0</v>
      </c>
      <c r="G32" s="181">
        <v>44214.0</v>
      </c>
      <c r="H32" s="156">
        <v>44497.0</v>
      </c>
      <c r="I32" s="157">
        <v>44498.0</v>
      </c>
      <c r="J32" s="158">
        <v>44587.0</v>
      </c>
      <c r="K32" s="156">
        <v>44870.0</v>
      </c>
      <c r="L32" s="157">
        <v>44864.0</v>
      </c>
      <c r="M32" s="158">
        <v>45039.0</v>
      </c>
      <c r="N32" s="156">
        <v>45324.0</v>
      </c>
      <c r="O32" s="203"/>
      <c r="P32" s="204"/>
      <c r="Q32" s="205"/>
      <c r="R32" s="203"/>
      <c r="S32" s="204"/>
      <c r="T32" s="206"/>
      <c r="U32" s="141">
        <v>44018.0</v>
      </c>
      <c r="V32" s="58" t="str">
        <f t="shared" si="1"/>
        <v>376</v>
      </c>
      <c r="W32" s="142" t="s">
        <v>83</v>
      </c>
      <c r="X32" s="143" t="s">
        <v>146</v>
      </c>
      <c r="Y32" s="143" t="s">
        <v>103</v>
      </c>
      <c r="Z32" s="144"/>
      <c r="AA32" s="145">
        <v>44151.0</v>
      </c>
      <c r="AB32" s="62" t="str">
        <f t="shared" si="26"/>
        <v>509</v>
      </c>
      <c r="AC32" s="63">
        <v>4.0</v>
      </c>
      <c r="AD32" s="63">
        <v>10.0</v>
      </c>
      <c r="AE32" s="63">
        <v>0.0</v>
      </c>
      <c r="AF32" s="64">
        <v>2.5</v>
      </c>
      <c r="AG32" s="64">
        <v>2.5</v>
      </c>
      <c r="AH32" s="65">
        <v>353.0</v>
      </c>
      <c r="AI32" s="66"/>
      <c r="AJ32" s="143" t="s">
        <v>105</v>
      </c>
      <c r="AK32" s="143" t="s">
        <v>103</v>
      </c>
      <c r="AL32" s="67"/>
      <c r="AM32" s="70"/>
      <c r="AN32" s="58"/>
      <c r="AO32" s="66"/>
      <c r="AP32" s="143" t="s">
        <v>105</v>
      </c>
      <c r="AQ32" s="143" t="s">
        <v>103</v>
      </c>
      <c r="AR32" s="67"/>
      <c r="AS32" s="145">
        <v>44299.0</v>
      </c>
      <c r="AT32" s="62" t="str">
        <f t="shared" si="33"/>
        <v>657</v>
      </c>
      <c r="AU32" s="63">
        <v>5.0</v>
      </c>
      <c r="AV32" s="63">
        <v>25.0</v>
      </c>
      <c r="AW32" s="63">
        <v>15.0</v>
      </c>
      <c r="AX32" s="64">
        <v>3.0</v>
      </c>
      <c r="AY32" s="64">
        <v>3.0</v>
      </c>
      <c r="AZ32" s="65">
        <v>466.0</v>
      </c>
      <c r="BA32" s="207" t="s">
        <v>204</v>
      </c>
      <c r="BB32" s="171"/>
      <c r="BC32" s="143"/>
      <c r="BD32" s="67"/>
      <c r="BE32" s="145"/>
      <c r="BF32" s="62"/>
      <c r="BG32" s="207" t="s">
        <v>205</v>
      </c>
      <c r="BH32" s="143" t="s">
        <v>211</v>
      </c>
      <c r="BI32" s="143" t="s">
        <v>157</v>
      </c>
      <c r="BJ32" s="144" t="s">
        <v>212</v>
      </c>
      <c r="BK32" s="145">
        <v>44508.0</v>
      </c>
      <c r="BL32" s="62" t="str">
        <f t="shared" si="29"/>
        <v>866</v>
      </c>
      <c r="BM32" s="63">
        <v>4.0</v>
      </c>
      <c r="BN32" s="63">
        <v>10.0</v>
      </c>
      <c r="BO32" s="63">
        <v>5.0</v>
      </c>
      <c r="BP32" s="64">
        <v>2.5</v>
      </c>
      <c r="BQ32" s="64">
        <v>2.5</v>
      </c>
      <c r="BR32" s="65">
        <v>510.0</v>
      </c>
      <c r="BS32" s="66"/>
      <c r="BT32" s="143" t="s">
        <v>39</v>
      </c>
      <c r="BU32" s="143" t="s">
        <v>38</v>
      </c>
      <c r="BV32" s="67"/>
      <c r="BW32" s="70"/>
      <c r="BX32" s="146"/>
      <c r="BY32" s="66"/>
      <c r="BZ32" s="143" t="s">
        <v>39</v>
      </c>
      <c r="CA32" s="143" t="s">
        <v>38</v>
      </c>
      <c r="CB32" s="67"/>
      <c r="CC32" s="145">
        <v>44672.0</v>
      </c>
      <c r="CD32" s="62" t="str">
        <f t="shared" si="35"/>
        <v>1030</v>
      </c>
      <c r="CE32" s="63">
        <v>5.0</v>
      </c>
      <c r="CF32" s="63">
        <v>20.0</v>
      </c>
      <c r="CG32" s="63">
        <v>0.0</v>
      </c>
      <c r="CH32" s="64">
        <v>2.5</v>
      </c>
      <c r="CI32" s="64">
        <v>2.5</v>
      </c>
      <c r="CJ32" s="65">
        <v>490.0</v>
      </c>
      <c r="CK32" s="208" t="s">
        <v>213</v>
      </c>
      <c r="CL32" s="143" t="s">
        <v>171</v>
      </c>
      <c r="CM32" s="209" t="s">
        <v>172</v>
      </c>
      <c r="CN32" s="67"/>
      <c r="CO32" s="70"/>
      <c r="CP32" s="147"/>
      <c r="CQ32" s="208" t="s">
        <v>214</v>
      </c>
      <c r="CR32" s="143" t="s">
        <v>171</v>
      </c>
      <c r="CS32" s="209" t="s">
        <v>172</v>
      </c>
      <c r="CT32" s="144" t="s">
        <v>215</v>
      </c>
      <c r="CU32" s="145">
        <v>44882.0</v>
      </c>
      <c r="CV32" s="62" t="str">
        <f t="shared" ref="CV32:CV33" si="36">CU32-F32</f>
        <v>1240</v>
      </c>
      <c r="CW32" s="63">
        <v>5.0</v>
      </c>
      <c r="CX32" s="63">
        <v>10.0</v>
      </c>
      <c r="CY32" s="63">
        <v>0.0</v>
      </c>
      <c r="CZ32" s="64">
        <v>2.5</v>
      </c>
      <c r="DA32" s="64">
        <v>2.5</v>
      </c>
      <c r="DB32" s="65">
        <v>495.0</v>
      </c>
      <c r="DC32" s="208"/>
      <c r="DD32" s="143" t="s">
        <v>123</v>
      </c>
      <c r="DE32" s="143" t="s">
        <v>38</v>
      </c>
      <c r="DF32" s="143" t="s">
        <v>216</v>
      </c>
      <c r="DG32" s="70"/>
      <c r="DH32" s="147"/>
      <c r="DI32" s="208"/>
      <c r="DJ32" s="143" t="s">
        <v>123</v>
      </c>
      <c r="DK32" s="143" t="s">
        <v>38</v>
      </c>
      <c r="DL32" s="143" t="s">
        <v>217</v>
      </c>
      <c r="DM32" s="145">
        <v>45033.0</v>
      </c>
      <c r="DN32" s="62" t="str">
        <f t="shared" ref="DN32:DN33" si="37">DM32-F32</f>
        <v>1391</v>
      </c>
      <c r="DO32" s="63">
        <v>6.0</v>
      </c>
      <c r="DP32" s="63">
        <v>10.0</v>
      </c>
      <c r="DQ32" s="63">
        <v>5.0</v>
      </c>
      <c r="DR32" s="64">
        <v>2.5</v>
      </c>
      <c r="DS32" s="64">
        <v>2.5</v>
      </c>
      <c r="DT32" s="65">
        <v>440.0</v>
      </c>
      <c r="DU32" s="208" t="s">
        <v>170</v>
      </c>
      <c r="DV32" s="143" t="s">
        <v>171</v>
      </c>
      <c r="DW32" s="209" t="s">
        <v>172</v>
      </c>
      <c r="DX32" s="143"/>
      <c r="DY32" s="70"/>
      <c r="DZ32" s="147"/>
      <c r="EA32" s="208"/>
      <c r="EB32" s="143"/>
      <c r="EC32" s="209"/>
      <c r="ED32" s="67"/>
      <c r="EE32" s="145"/>
      <c r="EF32" s="62"/>
      <c r="EG32" s="63"/>
      <c r="EH32" s="63"/>
      <c r="EI32" s="63"/>
      <c r="EJ32" s="64"/>
      <c r="EK32" s="64"/>
      <c r="EL32" s="65"/>
    </row>
    <row r="33" ht="21.0" customHeight="1">
      <c r="A33" s="73">
        <v>27.0</v>
      </c>
      <c r="B33" s="74" t="s">
        <v>218</v>
      </c>
      <c r="C33" s="210" t="s">
        <v>43</v>
      </c>
      <c r="D33" s="76" t="s">
        <v>219</v>
      </c>
      <c r="E33" s="182" t="s">
        <v>220</v>
      </c>
      <c r="F33" s="77">
        <v>43642.0</v>
      </c>
      <c r="G33" s="211">
        <v>44172.0</v>
      </c>
      <c r="H33" s="164">
        <v>44455.0</v>
      </c>
      <c r="I33" s="165">
        <v>44451.0</v>
      </c>
      <c r="J33" s="163">
        <v>44508.0</v>
      </c>
      <c r="K33" s="164">
        <v>44791.0</v>
      </c>
      <c r="L33" s="165">
        <v>44789.0</v>
      </c>
      <c r="M33" s="163">
        <v>44893.0</v>
      </c>
      <c r="N33" s="164">
        <v>45176.0</v>
      </c>
      <c r="O33" s="166"/>
      <c r="P33" s="163"/>
      <c r="Q33" s="164"/>
      <c r="R33" s="166"/>
      <c r="S33" s="163"/>
      <c r="T33" s="165"/>
      <c r="U33" s="81">
        <v>44018.0</v>
      </c>
      <c r="V33" s="82" t="str">
        <f t="shared" si="1"/>
        <v>376</v>
      </c>
      <c r="W33" s="83" t="s">
        <v>83</v>
      </c>
      <c r="X33" s="84" t="s">
        <v>146</v>
      </c>
      <c r="Y33" s="84" t="s">
        <v>103</v>
      </c>
      <c r="Z33" s="85"/>
      <c r="AA33" s="86">
        <v>44151.0</v>
      </c>
      <c r="AB33" s="87" t="str">
        <f t="shared" si="26"/>
        <v>509</v>
      </c>
      <c r="AC33" s="88">
        <v>4.0</v>
      </c>
      <c r="AD33" s="88">
        <v>20.0</v>
      </c>
      <c r="AE33" s="88">
        <v>5.0</v>
      </c>
      <c r="AF33" s="89">
        <v>2.5</v>
      </c>
      <c r="AG33" s="89">
        <v>2.5</v>
      </c>
      <c r="AH33" s="90">
        <v>336.0</v>
      </c>
      <c r="AI33" s="91"/>
      <c r="AJ33" s="84" t="s">
        <v>105</v>
      </c>
      <c r="AK33" s="84" t="s">
        <v>103</v>
      </c>
      <c r="AL33" s="92"/>
      <c r="AM33" s="93">
        <v>44215.0</v>
      </c>
      <c r="AN33" s="82" t="str">
        <f t="shared" ref="AN33:AN35" si="38">AM33-F33</f>
        <v>573</v>
      </c>
      <c r="AO33" s="91"/>
      <c r="AP33" s="84" t="s">
        <v>105</v>
      </c>
      <c r="AQ33" s="84" t="s">
        <v>103</v>
      </c>
      <c r="AR33" s="92"/>
      <c r="AS33" s="86">
        <v>44299.0</v>
      </c>
      <c r="AT33" s="87" t="str">
        <f t="shared" si="33"/>
        <v>657</v>
      </c>
      <c r="AU33" s="88">
        <v>3.0</v>
      </c>
      <c r="AV33" s="88">
        <v>20.0</v>
      </c>
      <c r="AW33" s="88">
        <v>5.0</v>
      </c>
      <c r="AX33" s="89">
        <v>3.5</v>
      </c>
      <c r="AY33" s="89">
        <v>3.5</v>
      </c>
      <c r="AZ33" s="90">
        <v>434.0</v>
      </c>
      <c r="BA33" s="96" t="s">
        <v>204</v>
      </c>
      <c r="BB33" s="198"/>
      <c r="BC33" s="84"/>
      <c r="BD33" s="92"/>
      <c r="BE33" s="86">
        <v>44406.0</v>
      </c>
      <c r="BF33" s="87" t="str">
        <f>BE33-F33</f>
        <v>764</v>
      </c>
      <c r="BG33" s="96" t="s">
        <v>221</v>
      </c>
      <c r="BH33" s="84" t="s">
        <v>222</v>
      </c>
      <c r="BI33" s="84" t="s">
        <v>157</v>
      </c>
      <c r="BJ33" s="92"/>
      <c r="BK33" s="86">
        <v>44508.0</v>
      </c>
      <c r="BL33" s="87" t="str">
        <f t="shared" si="29"/>
        <v>866</v>
      </c>
      <c r="BM33" s="88">
        <v>2.0</v>
      </c>
      <c r="BN33" s="88">
        <v>15.0</v>
      </c>
      <c r="BO33" s="88">
        <v>5.0</v>
      </c>
      <c r="BP33" s="89">
        <v>2.5</v>
      </c>
      <c r="BQ33" s="89">
        <v>2.5</v>
      </c>
      <c r="BR33" s="90">
        <v>438.0</v>
      </c>
      <c r="BS33" s="91"/>
      <c r="BT33" s="84" t="s">
        <v>39</v>
      </c>
      <c r="BU33" s="84" t="s">
        <v>38</v>
      </c>
      <c r="BV33" s="92"/>
      <c r="BW33" s="93">
        <v>44579.0</v>
      </c>
      <c r="BX33" s="95" t="str">
        <f t="shared" ref="BX33:BX35" si="39">BW33-F33</f>
        <v>937</v>
      </c>
      <c r="BY33" s="91"/>
      <c r="BZ33" s="84" t="s">
        <v>39</v>
      </c>
      <c r="CA33" s="84" t="s">
        <v>38</v>
      </c>
      <c r="CB33" s="92"/>
      <c r="CC33" s="86">
        <v>44672.0</v>
      </c>
      <c r="CD33" s="87" t="str">
        <f t="shared" si="35"/>
        <v>1030</v>
      </c>
      <c r="CE33" s="88">
        <v>3.0</v>
      </c>
      <c r="CF33" s="88">
        <v>10.0</v>
      </c>
      <c r="CG33" s="88">
        <v>10.0</v>
      </c>
      <c r="CH33" s="89">
        <v>3.0</v>
      </c>
      <c r="CI33" s="89">
        <v>3.0</v>
      </c>
      <c r="CJ33" s="90">
        <v>480.0</v>
      </c>
      <c r="CK33" s="91"/>
      <c r="CL33" s="84" t="s">
        <v>39</v>
      </c>
      <c r="CM33" s="84" t="s">
        <v>38</v>
      </c>
      <c r="CN33" s="92"/>
      <c r="CO33" s="167" t="s">
        <v>223</v>
      </c>
      <c r="CP33" s="212"/>
      <c r="CQ33" s="91"/>
      <c r="CR33" s="84" t="s">
        <v>39</v>
      </c>
      <c r="CS33" s="84" t="s">
        <v>38</v>
      </c>
      <c r="CT33" s="92"/>
      <c r="CU33" s="86">
        <v>44882.0</v>
      </c>
      <c r="CV33" s="87" t="str">
        <f t="shared" si="36"/>
        <v>1240</v>
      </c>
      <c r="CW33" s="88">
        <v>3.0</v>
      </c>
      <c r="CX33" s="88">
        <v>15.0</v>
      </c>
      <c r="CY33" s="88">
        <v>10.0</v>
      </c>
      <c r="CZ33" s="89">
        <v>3.0</v>
      </c>
      <c r="DA33" s="89">
        <v>3.0</v>
      </c>
      <c r="DB33" s="90">
        <v>470.0</v>
      </c>
      <c r="DC33" s="91"/>
      <c r="DD33" s="84" t="s">
        <v>39</v>
      </c>
      <c r="DE33" s="84" t="s">
        <v>38</v>
      </c>
      <c r="DF33" s="92"/>
      <c r="DG33" s="93">
        <v>44950.0</v>
      </c>
      <c r="DH33" s="97" t="str">
        <f>DG33-F33</f>
        <v>1308</v>
      </c>
      <c r="DI33" s="91"/>
      <c r="DJ33" s="84" t="s">
        <v>39</v>
      </c>
      <c r="DK33" s="84" t="s">
        <v>38</v>
      </c>
      <c r="DL33" s="92"/>
      <c r="DM33" s="86">
        <v>45033.0</v>
      </c>
      <c r="DN33" s="87" t="str">
        <f t="shared" si="37"/>
        <v>1391</v>
      </c>
      <c r="DO33" s="88">
        <v>4.0</v>
      </c>
      <c r="DP33" s="88">
        <v>10.0</v>
      </c>
      <c r="DQ33" s="88">
        <v>10.0</v>
      </c>
      <c r="DR33" s="89">
        <v>3.0</v>
      </c>
      <c r="DS33" s="89">
        <v>3.0</v>
      </c>
      <c r="DT33" s="90">
        <v>480.0</v>
      </c>
      <c r="DU33" s="91"/>
      <c r="DV33" s="84" t="s">
        <v>39</v>
      </c>
      <c r="DW33" s="84" t="s">
        <v>38</v>
      </c>
      <c r="DX33" s="92"/>
      <c r="DY33" s="93"/>
      <c r="DZ33" s="97"/>
      <c r="EA33" s="91"/>
      <c r="EB33" s="84"/>
      <c r="EC33" s="84"/>
      <c r="ED33" s="92"/>
      <c r="EE33" s="86"/>
      <c r="EF33" s="87"/>
      <c r="EG33" s="88"/>
      <c r="EH33" s="88"/>
      <c r="EI33" s="88"/>
      <c r="EJ33" s="89"/>
      <c r="EK33" s="89"/>
      <c r="EL33" s="90"/>
    </row>
    <row r="34" ht="21.0" customHeight="1">
      <c r="A34" s="73">
        <v>28.0</v>
      </c>
      <c r="B34" s="99" t="s">
        <v>224</v>
      </c>
      <c r="C34" s="185" t="s">
        <v>74</v>
      </c>
      <c r="D34" s="101" t="s">
        <v>225</v>
      </c>
      <c r="E34" s="184" t="s">
        <v>226</v>
      </c>
      <c r="F34" s="102">
        <v>43663.0</v>
      </c>
      <c r="G34" s="178">
        <v>44133.0</v>
      </c>
      <c r="H34" s="129">
        <v>44416.0</v>
      </c>
      <c r="I34" s="130">
        <v>44419.0</v>
      </c>
      <c r="J34" s="128">
        <v>44474.0</v>
      </c>
      <c r="K34" s="129">
        <v>44757.0</v>
      </c>
      <c r="L34" s="130">
        <v>44761.0</v>
      </c>
      <c r="M34" s="128"/>
      <c r="N34" s="129"/>
      <c r="O34" s="131"/>
      <c r="P34" s="128"/>
      <c r="Q34" s="129"/>
      <c r="R34" s="131"/>
      <c r="S34" s="128">
        <v>44768.0</v>
      </c>
      <c r="T34" s="130" t="s">
        <v>65</v>
      </c>
      <c r="U34" s="81"/>
      <c r="V34" s="82"/>
      <c r="W34" s="83"/>
      <c r="X34" s="84"/>
      <c r="Y34" s="84"/>
      <c r="Z34" s="85"/>
      <c r="AA34" s="86"/>
      <c r="AB34" s="87"/>
      <c r="AC34" s="88"/>
      <c r="AD34" s="88"/>
      <c r="AE34" s="88"/>
      <c r="AF34" s="89"/>
      <c r="AG34" s="89"/>
      <c r="AH34" s="90"/>
      <c r="AI34" s="91"/>
      <c r="AJ34" s="84" t="s">
        <v>227</v>
      </c>
      <c r="AK34" s="84" t="s">
        <v>103</v>
      </c>
      <c r="AL34" s="92"/>
      <c r="AM34" s="93">
        <v>44215.0</v>
      </c>
      <c r="AN34" s="82" t="str">
        <f t="shared" si="38"/>
        <v>552</v>
      </c>
      <c r="AO34" s="91"/>
      <c r="AP34" s="84" t="s">
        <v>227</v>
      </c>
      <c r="AQ34" s="84" t="s">
        <v>103</v>
      </c>
      <c r="AR34" s="92"/>
      <c r="AS34" s="86">
        <v>44299.0</v>
      </c>
      <c r="AT34" s="87" t="str">
        <f t="shared" si="33"/>
        <v>636</v>
      </c>
      <c r="AU34" s="88">
        <v>7.0</v>
      </c>
      <c r="AV34" s="88">
        <v>10.0</v>
      </c>
      <c r="AW34" s="88">
        <v>10.0</v>
      </c>
      <c r="AX34" s="89">
        <v>3.5</v>
      </c>
      <c r="AY34" s="89">
        <v>3.5</v>
      </c>
      <c r="AZ34" s="90">
        <v>616.0</v>
      </c>
      <c r="BA34" s="96" t="s">
        <v>228</v>
      </c>
      <c r="BB34" s="213" t="s">
        <v>229</v>
      </c>
      <c r="BC34" s="84" t="s">
        <v>230</v>
      </c>
      <c r="BD34" s="92"/>
      <c r="BE34" s="214" t="s">
        <v>231</v>
      </c>
      <c r="BF34" s="215"/>
      <c r="BG34" s="96"/>
      <c r="BH34" s="84" t="s">
        <v>39</v>
      </c>
      <c r="BI34" s="84" t="s">
        <v>38</v>
      </c>
      <c r="BJ34" s="92"/>
      <c r="BK34" s="86">
        <v>44508.0</v>
      </c>
      <c r="BL34" s="87" t="str">
        <f t="shared" si="29"/>
        <v>845</v>
      </c>
      <c r="BM34" s="88">
        <v>6.0</v>
      </c>
      <c r="BN34" s="88">
        <v>15.0</v>
      </c>
      <c r="BO34" s="88">
        <v>5.0</v>
      </c>
      <c r="BP34" s="89">
        <v>2.5</v>
      </c>
      <c r="BQ34" s="89">
        <v>2.5</v>
      </c>
      <c r="BR34" s="90">
        <v>575.0</v>
      </c>
      <c r="BS34" s="91"/>
      <c r="BT34" s="84" t="s">
        <v>39</v>
      </c>
      <c r="BU34" s="84" t="s">
        <v>38</v>
      </c>
      <c r="BV34" s="92"/>
      <c r="BW34" s="93">
        <v>44579.0</v>
      </c>
      <c r="BX34" s="95" t="str">
        <f t="shared" si="39"/>
        <v>916</v>
      </c>
      <c r="BY34" s="91"/>
      <c r="BZ34" s="84" t="s">
        <v>39</v>
      </c>
      <c r="CA34" s="84" t="s">
        <v>38</v>
      </c>
      <c r="CB34" s="92"/>
      <c r="CC34" s="86">
        <v>44672.0</v>
      </c>
      <c r="CD34" s="87" t="str">
        <f t="shared" si="35"/>
        <v>1009</v>
      </c>
      <c r="CE34" s="88">
        <v>5.0</v>
      </c>
      <c r="CF34" s="88">
        <v>15.0</v>
      </c>
      <c r="CG34" s="88">
        <v>10.0</v>
      </c>
      <c r="CH34" s="89">
        <v>3.0</v>
      </c>
      <c r="CI34" s="89">
        <v>3.0</v>
      </c>
      <c r="CJ34" s="90">
        <v>650.0</v>
      </c>
      <c r="CK34" s="91"/>
      <c r="CL34" s="84" t="s">
        <v>232</v>
      </c>
      <c r="CM34" s="84" t="s">
        <v>38</v>
      </c>
      <c r="CN34" s="92"/>
      <c r="CO34" s="93"/>
      <c r="CP34" s="97"/>
      <c r="CQ34" s="91"/>
      <c r="CR34" s="84"/>
      <c r="CS34" s="84"/>
      <c r="CT34" s="92"/>
      <c r="CU34" s="86"/>
      <c r="CV34" s="87"/>
      <c r="CW34" s="88"/>
      <c r="CX34" s="88"/>
      <c r="CY34" s="88"/>
      <c r="CZ34" s="89"/>
      <c r="DA34" s="89"/>
      <c r="DB34" s="90"/>
      <c r="DC34" s="91"/>
      <c r="DD34" s="84"/>
      <c r="DE34" s="84"/>
      <c r="DF34" s="92"/>
      <c r="DG34" s="93"/>
      <c r="DH34" s="97"/>
      <c r="DI34" s="91"/>
      <c r="DJ34" s="84"/>
      <c r="DK34" s="84"/>
      <c r="DL34" s="92"/>
      <c r="DM34" s="86"/>
      <c r="DN34" s="87"/>
      <c r="DO34" s="88"/>
      <c r="DP34" s="88"/>
      <c r="DQ34" s="88"/>
      <c r="DR34" s="89"/>
      <c r="DS34" s="89"/>
      <c r="DT34" s="90"/>
      <c r="DU34" s="91"/>
      <c r="DV34" s="84"/>
      <c r="DW34" s="84"/>
      <c r="DX34" s="92"/>
      <c r="DY34" s="93"/>
      <c r="DZ34" s="97"/>
      <c r="EA34" s="91"/>
      <c r="EB34" s="84"/>
      <c r="EC34" s="84"/>
      <c r="ED34" s="92"/>
      <c r="EE34" s="86"/>
      <c r="EF34" s="87"/>
      <c r="EG34" s="88"/>
      <c r="EH34" s="88"/>
      <c r="EI34" s="88"/>
      <c r="EJ34" s="89"/>
      <c r="EK34" s="89"/>
      <c r="EL34" s="90"/>
    </row>
    <row r="35" ht="21.0" customHeight="1">
      <c r="A35" s="73">
        <v>29.0</v>
      </c>
      <c r="B35" s="74" t="s">
        <v>233</v>
      </c>
      <c r="C35" s="210" t="s">
        <v>33</v>
      </c>
      <c r="D35" s="76" t="s">
        <v>234</v>
      </c>
      <c r="E35" s="182" t="s">
        <v>235</v>
      </c>
      <c r="F35" s="77">
        <v>43675.0</v>
      </c>
      <c r="G35" s="211">
        <v>44183.0</v>
      </c>
      <c r="H35" s="164">
        <v>44473.0</v>
      </c>
      <c r="I35" s="165">
        <v>44463.0</v>
      </c>
      <c r="J35" s="163">
        <v>44547.0</v>
      </c>
      <c r="K35" s="164">
        <v>44837.0</v>
      </c>
      <c r="L35" s="165">
        <v>44827.0</v>
      </c>
      <c r="M35" s="163">
        <v>44903.0</v>
      </c>
      <c r="N35" s="164">
        <v>45187.0</v>
      </c>
      <c r="O35" s="166"/>
      <c r="P35" s="163"/>
      <c r="Q35" s="164"/>
      <c r="R35" s="166"/>
      <c r="S35" s="163"/>
      <c r="T35" s="165"/>
      <c r="U35" s="81">
        <v>43998.0</v>
      </c>
      <c r="V35" s="82" t="str">
        <f t="shared" ref="V35:V55" si="40">U35-F35</f>
        <v>323</v>
      </c>
      <c r="W35" s="83" t="s">
        <v>236</v>
      </c>
      <c r="X35" s="84" t="s">
        <v>237</v>
      </c>
      <c r="Y35" s="84" t="s">
        <v>238</v>
      </c>
      <c r="Z35" s="85"/>
      <c r="AA35" s="86">
        <v>44151.0</v>
      </c>
      <c r="AB35" s="87" t="str">
        <f t="shared" ref="AB35:AB60" si="41">AA35-F35</f>
        <v>476</v>
      </c>
      <c r="AC35" s="88">
        <v>4.0</v>
      </c>
      <c r="AD35" s="88">
        <v>15.0</v>
      </c>
      <c r="AE35" s="88">
        <v>5.0</v>
      </c>
      <c r="AF35" s="89">
        <v>2.5</v>
      </c>
      <c r="AG35" s="89">
        <v>2.5</v>
      </c>
      <c r="AH35" s="90">
        <v>398.0</v>
      </c>
      <c r="AI35" s="91"/>
      <c r="AJ35" s="84" t="s">
        <v>105</v>
      </c>
      <c r="AK35" s="84" t="s">
        <v>103</v>
      </c>
      <c r="AL35" s="92"/>
      <c r="AM35" s="93">
        <v>44215.0</v>
      </c>
      <c r="AN35" s="82" t="str">
        <f t="shared" si="38"/>
        <v>540</v>
      </c>
      <c r="AO35" s="91"/>
      <c r="AP35" s="84" t="s">
        <v>105</v>
      </c>
      <c r="AQ35" s="84" t="s">
        <v>103</v>
      </c>
      <c r="AR35" s="92"/>
      <c r="AS35" s="86">
        <v>44299.0</v>
      </c>
      <c r="AT35" s="87" t="str">
        <f t="shared" si="33"/>
        <v>624</v>
      </c>
      <c r="AU35" s="88">
        <v>5.0</v>
      </c>
      <c r="AV35" s="88">
        <v>20.0</v>
      </c>
      <c r="AW35" s="88">
        <v>5.0</v>
      </c>
      <c r="AX35" s="89">
        <v>3.5</v>
      </c>
      <c r="AY35" s="89">
        <v>3.5</v>
      </c>
      <c r="AZ35" s="90">
        <v>520.0</v>
      </c>
      <c r="BA35" s="96" t="s">
        <v>204</v>
      </c>
      <c r="BB35" s="198"/>
      <c r="BC35" s="84"/>
      <c r="BD35" s="92"/>
      <c r="BE35" s="86">
        <v>44406.0</v>
      </c>
      <c r="BF35" s="87" t="str">
        <f>BE35-F35</f>
        <v>731</v>
      </c>
      <c r="BG35" s="96" t="s">
        <v>221</v>
      </c>
      <c r="BH35" s="84" t="s">
        <v>239</v>
      </c>
      <c r="BI35" s="84" t="s">
        <v>157</v>
      </c>
      <c r="BJ35" s="92"/>
      <c r="BK35" s="86">
        <v>44508.0</v>
      </c>
      <c r="BL35" s="87" t="str">
        <f t="shared" si="29"/>
        <v>833</v>
      </c>
      <c r="BM35" s="88">
        <v>3.0</v>
      </c>
      <c r="BN35" s="88">
        <v>20.0</v>
      </c>
      <c r="BO35" s="88">
        <v>5.0</v>
      </c>
      <c r="BP35" s="89">
        <v>2.5</v>
      </c>
      <c r="BQ35" s="89">
        <v>2.5</v>
      </c>
      <c r="BR35" s="90">
        <v>590.0</v>
      </c>
      <c r="BS35" s="91"/>
      <c r="BT35" s="84" t="s">
        <v>39</v>
      </c>
      <c r="BU35" s="84" t="s">
        <v>38</v>
      </c>
      <c r="BV35" s="92"/>
      <c r="BW35" s="93">
        <v>44579.0</v>
      </c>
      <c r="BX35" s="95" t="str">
        <f t="shared" si="39"/>
        <v>904</v>
      </c>
      <c r="BY35" s="91"/>
      <c r="BZ35" s="84" t="s">
        <v>39</v>
      </c>
      <c r="CA35" s="84" t="s">
        <v>38</v>
      </c>
      <c r="CB35" s="92"/>
      <c r="CC35" s="86">
        <v>44672.0</v>
      </c>
      <c r="CD35" s="87" t="str">
        <f t="shared" si="35"/>
        <v>997</v>
      </c>
      <c r="CE35" s="88">
        <v>4.0</v>
      </c>
      <c r="CF35" s="88">
        <v>20.0</v>
      </c>
      <c r="CG35" s="88">
        <v>0.0</v>
      </c>
      <c r="CH35" s="89">
        <v>2.8</v>
      </c>
      <c r="CI35" s="89">
        <v>2.8</v>
      </c>
      <c r="CJ35" s="90">
        <v>650.0</v>
      </c>
      <c r="CK35" s="91"/>
      <c r="CL35" s="84" t="s">
        <v>39</v>
      </c>
      <c r="CM35" s="84" t="s">
        <v>38</v>
      </c>
      <c r="CN35" s="92"/>
      <c r="CO35" s="93">
        <v>44754.0</v>
      </c>
      <c r="CP35" s="97" t="str">
        <f>CO35-F35</f>
        <v>1079</v>
      </c>
      <c r="CQ35" s="91"/>
      <c r="CR35" s="84" t="s">
        <v>39</v>
      </c>
      <c r="CS35" s="84" t="s">
        <v>38</v>
      </c>
      <c r="CT35" s="92"/>
      <c r="CU35" s="86">
        <v>44882.0</v>
      </c>
      <c r="CV35" s="87" t="str">
        <f t="shared" ref="CV35:CV36" si="42">CU35-F35</f>
        <v>1207</v>
      </c>
      <c r="CW35" s="88">
        <v>3.0</v>
      </c>
      <c r="CX35" s="88">
        <v>10.0</v>
      </c>
      <c r="CY35" s="88">
        <v>5.0</v>
      </c>
      <c r="CZ35" s="89">
        <v>3.0</v>
      </c>
      <c r="DA35" s="89">
        <v>2.8</v>
      </c>
      <c r="DB35" s="90">
        <v>650.0</v>
      </c>
      <c r="DC35" s="91"/>
      <c r="DD35" s="84" t="s">
        <v>39</v>
      </c>
      <c r="DE35" s="84" t="s">
        <v>38</v>
      </c>
      <c r="DF35" s="92"/>
      <c r="DG35" s="93">
        <v>44950.0</v>
      </c>
      <c r="DH35" s="97" t="str">
        <f>DG35-F35</f>
        <v>1275</v>
      </c>
      <c r="DI35" s="91"/>
      <c r="DJ35" s="84" t="s">
        <v>39</v>
      </c>
      <c r="DK35" s="84" t="s">
        <v>38</v>
      </c>
      <c r="DL35" s="92"/>
      <c r="DM35" s="86">
        <v>45033.0</v>
      </c>
      <c r="DN35" s="87" t="str">
        <f t="shared" ref="DN35:DN36" si="43">DM35-F35</f>
        <v>1358</v>
      </c>
      <c r="DO35" s="88">
        <v>4.0</v>
      </c>
      <c r="DP35" s="88">
        <v>20.0</v>
      </c>
      <c r="DQ35" s="88">
        <v>0.0</v>
      </c>
      <c r="DR35" s="89">
        <v>3.0</v>
      </c>
      <c r="DS35" s="89">
        <v>3.0</v>
      </c>
      <c r="DT35" s="90">
        <v>630.0</v>
      </c>
      <c r="DU35" s="91"/>
      <c r="DV35" s="84" t="s">
        <v>39</v>
      </c>
      <c r="DW35" s="84" t="s">
        <v>38</v>
      </c>
      <c r="DX35" s="92"/>
      <c r="DY35" s="93"/>
      <c r="DZ35" s="97"/>
      <c r="EA35" s="91"/>
      <c r="EB35" s="84"/>
      <c r="EC35" s="84"/>
      <c r="ED35" s="92"/>
      <c r="EE35" s="86"/>
      <c r="EF35" s="87"/>
      <c r="EG35" s="88"/>
      <c r="EH35" s="88"/>
      <c r="EI35" s="88"/>
      <c r="EJ35" s="89"/>
      <c r="EK35" s="89"/>
      <c r="EL35" s="90"/>
    </row>
    <row r="36" ht="21.0" customHeight="1">
      <c r="A36" s="46">
        <v>30.0</v>
      </c>
      <c r="B36" s="154" t="s">
        <v>240</v>
      </c>
      <c r="C36" s="188" t="s">
        <v>74</v>
      </c>
      <c r="D36" s="49" t="s">
        <v>241</v>
      </c>
      <c r="E36" s="180" t="s">
        <v>242</v>
      </c>
      <c r="F36" s="55">
        <v>43681.0</v>
      </c>
      <c r="G36" s="181">
        <v>44221.0</v>
      </c>
      <c r="H36" s="156">
        <v>44504.0</v>
      </c>
      <c r="I36" s="157">
        <v>44498.0</v>
      </c>
      <c r="J36" s="158">
        <v>44554.0</v>
      </c>
      <c r="K36" s="156">
        <v>44837.0</v>
      </c>
      <c r="L36" s="157">
        <v>44836.0</v>
      </c>
      <c r="M36" s="158">
        <v>44890.0</v>
      </c>
      <c r="N36" s="156">
        <v>45173.0</v>
      </c>
      <c r="O36" s="159"/>
      <c r="P36" s="158"/>
      <c r="Q36" s="156"/>
      <c r="R36" s="159"/>
      <c r="S36" s="158"/>
      <c r="T36" s="157"/>
      <c r="U36" s="141">
        <v>43998.0</v>
      </c>
      <c r="V36" s="58" t="str">
        <f t="shared" si="40"/>
        <v>317</v>
      </c>
      <c r="W36" s="142" t="s">
        <v>236</v>
      </c>
      <c r="X36" s="143" t="s">
        <v>237</v>
      </c>
      <c r="Y36" s="143" t="s">
        <v>238</v>
      </c>
      <c r="Z36" s="144"/>
      <c r="AA36" s="145">
        <v>44151.0</v>
      </c>
      <c r="AB36" s="62" t="str">
        <f t="shared" si="41"/>
        <v>470</v>
      </c>
      <c r="AC36" s="63">
        <v>6.0</v>
      </c>
      <c r="AD36" s="63">
        <v>20.0</v>
      </c>
      <c r="AE36" s="63">
        <v>5.0</v>
      </c>
      <c r="AF36" s="64">
        <v>3.0</v>
      </c>
      <c r="AG36" s="64">
        <v>3.0</v>
      </c>
      <c r="AH36" s="65">
        <v>342.0</v>
      </c>
      <c r="AI36" s="66"/>
      <c r="AJ36" s="143" t="s">
        <v>105</v>
      </c>
      <c r="AK36" s="143" t="s">
        <v>103</v>
      </c>
      <c r="AL36" s="67"/>
      <c r="AM36" s="70"/>
      <c r="AN36" s="58"/>
      <c r="AO36" s="66"/>
      <c r="AP36" s="143" t="s">
        <v>105</v>
      </c>
      <c r="AQ36" s="143" t="s">
        <v>103</v>
      </c>
      <c r="AR36" s="67"/>
      <c r="AS36" s="145">
        <v>44299.0</v>
      </c>
      <c r="AT36" s="62" t="str">
        <f t="shared" si="33"/>
        <v>618</v>
      </c>
      <c r="AU36" s="63">
        <v>5.0</v>
      </c>
      <c r="AV36" s="63">
        <v>10.0</v>
      </c>
      <c r="AW36" s="63">
        <v>0.0</v>
      </c>
      <c r="AX36" s="64">
        <v>3.0</v>
      </c>
      <c r="AY36" s="64">
        <v>3.0</v>
      </c>
      <c r="AZ36" s="65">
        <v>487.0</v>
      </c>
      <c r="BA36" s="207" t="s">
        <v>204</v>
      </c>
      <c r="BB36" s="171"/>
      <c r="BC36" s="143"/>
      <c r="BD36" s="67"/>
      <c r="BE36" s="145"/>
      <c r="BF36" s="62"/>
      <c r="BG36" s="207" t="s">
        <v>205</v>
      </c>
      <c r="BH36" s="143" t="s">
        <v>206</v>
      </c>
      <c r="BI36" s="143" t="s">
        <v>157</v>
      </c>
      <c r="BJ36" s="67"/>
      <c r="BK36" s="145">
        <v>44508.0</v>
      </c>
      <c r="BL36" s="62" t="str">
        <f t="shared" si="29"/>
        <v>827</v>
      </c>
      <c r="BM36" s="63">
        <v>6.0</v>
      </c>
      <c r="BN36" s="63">
        <v>15.0</v>
      </c>
      <c r="BO36" s="63">
        <v>0.0</v>
      </c>
      <c r="BP36" s="64">
        <v>2.5</v>
      </c>
      <c r="BQ36" s="64">
        <v>2.5</v>
      </c>
      <c r="BR36" s="65">
        <v>541.0</v>
      </c>
      <c r="BS36" s="66"/>
      <c r="BT36" s="143" t="s">
        <v>39</v>
      </c>
      <c r="BU36" s="143" t="s">
        <v>38</v>
      </c>
      <c r="BV36" s="67"/>
      <c r="BW36" s="70"/>
      <c r="BX36" s="146"/>
      <c r="BY36" s="66"/>
      <c r="BZ36" s="143" t="s">
        <v>39</v>
      </c>
      <c r="CA36" s="143" t="s">
        <v>38</v>
      </c>
      <c r="CB36" s="67"/>
      <c r="CC36" s="145">
        <v>44672.0</v>
      </c>
      <c r="CD36" s="62" t="str">
        <f t="shared" si="35"/>
        <v>991</v>
      </c>
      <c r="CE36" s="63">
        <v>4.0</v>
      </c>
      <c r="CF36" s="63">
        <v>10.0</v>
      </c>
      <c r="CG36" s="63">
        <v>5.0</v>
      </c>
      <c r="CH36" s="64">
        <v>2.5</v>
      </c>
      <c r="CI36" s="64">
        <v>2.5</v>
      </c>
      <c r="CJ36" s="65">
        <v>595.0</v>
      </c>
      <c r="CK36" s="66"/>
      <c r="CL36" s="143" t="s">
        <v>39</v>
      </c>
      <c r="CM36" s="143" t="s">
        <v>38</v>
      </c>
      <c r="CN36" s="67"/>
      <c r="CO36" s="70"/>
      <c r="CP36" s="147"/>
      <c r="CQ36" s="66"/>
      <c r="CR36" s="143" t="s">
        <v>39</v>
      </c>
      <c r="CS36" s="143" t="s">
        <v>38</v>
      </c>
      <c r="CT36" s="67"/>
      <c r="CU36" s="145">
        <v>44882.0</v>
      </c>
      <c r="CV36" s="62" t="str">
        <f t="shared" si="42"/>
        <v>1201</v>
      </c>
      <c r="CW36" s="63">
        <v>4.0</v>
      </c>
      <c r="CX36" s="63">
        <v>10.0</v>
      </c>
      <c r="CY36" s="63">
        <v>10.0</v>
      </c>
      <c r="CZ36" s="64">
        <v>2.5</v>
      </c>
      <c r="DA36" s="64">
        <v>2.5</v>
      </c>
      <c r="DB36" s="65">
        <v>590.0</v>
      </c>
      <c r="DC36" s="66"/>
      <c r="DD36" s="143" t="s">
        <v>39</v>
      </c>
      <c r="DE36" s="143" t="s">
        <v>38</v>
      </c>
      <c r="DF36" s="67"/>
      <c r="DG36" s="70"/>
      <c r="DH36" s="147"/>
      <c r="DI36" s="66"/>
      <c r="DJ36" s="143" t="s">
        <v>39</v>
      </c>
      <c r="DK36" s="143" t="s">
        <v>38</v>
      </c>
      <c r="DL36" s="67"/>
      <c r="DM36" s="145">
        <v>45033.0</v>
      </c>
      <c r="DN36" s="62" t="str">
        <f t="shared" si="43"/>
        <v>1352</v>
      </c>
      <c r="DO36" s="63">
        <v>5.0</v>
      </c>
      <c r="DP36" s="63">
        <v>15.0</v>
      </c>
      <c r="DQ36" s="63">
        <v>0.0</v>
      </c>
      <c r="DR36" s="64">
        <v>2.5</v>
      </c>
      <c r="DS36" s="64">
        <v>2.5</v>
      </c>
      <c r="DT36" s="65">
        <v>610.0</v>
      </c>
      <c r="DU36" s="66"/>
      <c r="DV36" s="143" t="s">
        <v>39</v>
      </c>
      <c r="DW36" s="143" t="s">
        <v>38</v>
      </c>
      <c r="DX36" s="67"/>
      <c r="DY36" s="70"/>
      <c r="DZ36" s="147"/>
      <c r="EA36" s="66"/>
      <c r="EB36" s="143"/>
      <c r="EC36" s="143"/>
      <c r="ED36" s="67"/>
      <c r="EE36" s="145"/>
      <c r="EF36" s="62"/>
      <c r="EG36" s="63"/>
      <c r="EH36" s="63"/>
      <c r="EI36" s="63"/>
      <c r="EJ36" s="64"/>
      <c r="EK36" s="64"/>
      <c r="EL36" s="65"/>
    </row>
    <row r="37" ht="21.0" customHeight="1">
      <c r="A37" s="46">
        <v>31.0</v>
      </c>
      <c r="B37" s="216" t="s">
        <v>243</v>
      </c>
      <c r="C37" s="185" t="s">
        <v>43</v>
      </c>
      <c r="D37" s="101" t="s">
        <v>244</v>
      </c>
      <c r="E37" s="184" t="s">
        <v>245</v>
      </c>
      <c r="F37" s="102">
        <v>43700.0</v>
      </c>
      <c r="G37" s="103">
        <v>44273.0</v>
      </c>
      <c r="H37" s="129">
        <v>44556.0</v>
      </c>
      <c r="I37" s="217"/>
      <c r="J37" s="218"/>
      <c r="K37" s="219"/>
      <c r="L37" s="217"/>
      <c r="M37" s="218"/>
      <c r="N37" s="219"/>
      <c r="O37" s="220"/>
      <c r="P37" s="218"/>
      <c r="Q37" s="219"/>
      <c r="R37" s="220"/>
      <c r="S37" s="128">
        <v>44546.0</v>
      </c>
      <c r="T37" s="217" t="s">
        <v>65</v>
      </c>
      <c r="U37" s="141">
        <v>44018.0</v>
      </c>
      <c r="V37" s="58" t="str">
        <f t="shared" si="40"/>
        <v>318</v>
      </c>
      <c r="W37" s="142" t="s">
        <v>83</v>
      </c>
      <c r="X37" s="143" t="s">
        <v>146</v>
      </c>
      <c r="Y37" s="143" t="s">
        <v>103</v>
      </c>
      <c r="Z37" s="144"/>
      <c r="AA37" s="145">
        <v>44151.0</v>
      </c>
      <c r="AB37" s="62" t="str">
        <f t="shared" si="41"/>
        <v>451</v>
      </c>
      <c r="AC37" s="63">
        <v>5.0</v>
      </c>
      <c r="AD37" s="63">
        <v>15.0</v>
      </c>
      <c r="AE37" s="63">
        <v>5.0</v>
      </c>
      <c r="AF37" s="64">
        <v>2.8</v>
      </c>
      <c r="AG37" s="64">
        <v>2.8</v>
      </c>
      <c r="AH37" s="65">
        <v>348.0</v>
      </c>
      <c r="AI37" s="66"/>
      <c r="AJ37" s="143" t="s">
        <v>105</v>
      </c>
      <c r="AK37" s="143" t="s">
        <v>103</v>
      </c>
      <c r="AL37" s="67"/>
      <c r="AM37" s="70"/>
      <c r="AN37" s="58"/>
      <c r="AO37" s="66"/>
      <c r="AP37" s="143" t="s">
        <v>105</v>
      </c>
      <c r="AQ37" s="143" t="s">
        <v>103</v>
      </c>
      <c r="AR37" s="67"/>
      <c r="AS37" s="145">
        <v>44299.0</v>
      </c>
      <c r="AT37" s="62" t="str">
        <f t="shared" si="33"/>
        <v>599</v>
      </c>
      <c r="AU37" s="63">
        <v>5.0</v>
      </c>
      <c r="AV37" s="63">
        <v>20.0</v>
      </c>
      <c r="AW37" s="63">
        <v>0.0</v>
      </c>
      <c r="AX37" s="64">
        <v>3.5</v>
      </c>
      <c r="AY37" s="64">
        <v>3.5</v>
      </c>
      <c r="AZ37" s="65">
        <v>508.0</v>
      </c>
      <c r="BA37" s="207" t="s">
        <v>204</v>
      </c>
      <c r="BB37" s="171"/>
      <c r="BC37" s="143"/>
      <c r="BD37" s="67"/>
      <c r="BE37" s="145"/>
      <c r="BF37" s="62"/>
      <c r="BG37" s="207" t="s">
        <v>246</v>
      </c>
      <c r="BH37" s="143" t="s">
        <v>247</v>
      </c>
      <c r="BI37" s="143" t="s">
        <v>103</v>
      </c>
      <c r="BJ37" s="67"/>
      <c r="BK37" s="145">
        <v>44508.0</v>
      </c>
      <c r="BL37" s="62" t="str">
        <f t="shared" si="29"/>
        <v>808</v>
      </c>
      <c r="BM37" s="63">
        <v>5.0</v>
      </c>
      <c r="BN37" s="63">
        <v>10.0</v>
      </c>
      <c r="BO37" s="63">
        <v>15.0</v>
      </c>
      <c r="BP37" s="64">
        <v>3.0</v>
      </c>
      <c r="BQ37" s="64">
        <v>3.0</v>
      </c>
      <c r="BR37" s="65">
        <v>660.0</v>
      </c>
      <c r="BS37" s="66"/>
      <c r="BT37" s="171"/>
      <c r="BU37" s="171"/>
      <c r="BV37" s="67"/>
      <c r="BW37" s="70"/>
      <c r="BX37" s="146"/>
      <c r="BY37" s="66"/>
      <c r="BZ37" s="171"/>
      <c r="CA37" s="171"/>
      <c r="CB37" s="67"/>
      <c r="CC37" s="145"/>
      <c r="CD37" s="62"/>
      <c r="CE37" s="63"/>
      <c r="CF37" s="63"/>
      <c r="CG37" s="63"/>
      <c r="CH37" s="64"/>
      <c r="CI37" s="64"/>
      <c r="CJ37" s="65"/>
      <c r="CK37" s="66"/>
      <c r="CL37" s="171"/>
      <c r="CM37" s="171"/>
      <c r="CN37" s="67"/>
      <c r="CO37" s="70"/>
      <c r="CP37" s="147"/>
      <c r="CQ37" s="66"/>
      <c r="CR37" s="171"/>
      <c r="CS37" s="171"/>
      <c r="CT37" s="67"/>
      <c r="CU37" s="145"/>
      <c r="CV37" s="62"/>
      <c r="CW37" s="63"/>
      <c r="CX37" s="63"/>
      <c r="CY37" s="63"/>
      <c r="CZ37" s="64"/>
      <c r="DA37" s="64"/>
      <c r="DB37" s="65"/>
      <c r="DC37" s="66"/>
      <c r="DD37" s="171"/>
      <c r="DE37" s="171"/>
      <c r="DF37" s="67"/>
      <c r="DG37" s="70"/>
      <c r="DH37" s="147"/>
      <c r="DI37" s="66"/>
      <c r="DJ37" s="171"/>
      <c r="DK37" s="171"/>
      <c r="DL37" s="67"/>
      <c r="DM37" s="145"/>
      <c r="DN37" s="62"/>
      <c r="DO37" s="63"/>
      <c r="DP37" s="63"/>
      <c r="DQ37" s="63"/>
      <c r="DR37" s="64"/>
      <c r="DS37" s="64"/>
      <c r="DT37" s="65"/>
      <c r="DU37" s="66"/>
      <c r="DV37" s="171"/>
      <c r="DW37" s="171"/>
      <c r="DX37" s="67"/>
      <c r="DY37" s="70"/>
      <c r="DZ37" s="147"/>
      <c r="EA37" s="66"/>
      <c r="EB37" s="171"/>
      <c r="EC37" s="171"/>
      <c r="ED37" s="67"/>
      <c r="EE37" s="145"/>
      <c r="EF37" s="62"/>
      <c r="EG37" s="63"/>
      <c r="EH37" s="63"/>
      <c r="EI37" s="63"/>
      <c r="EJ37" s="64"/>
      <c r="EK37" s="64"/>
      <c r="EL37" s="65"/>
    </row>
    <row r="38" ht="21.0" customHeight="1">
      <c r="A38" s="73">
        <v>32.0</v>
      </c>
      <c r="B38" s="99" t="s">
        <v>248</v>
      </c>
      <c r="C38" s="185" t="s">
        <v>80</v>
      </c>
      <c r="D38" s="101" t="s">
        <v>249</v>
      </c>
      <c r="E38" s="184" t="s">
        <v>250</v>
      </c>
      <c r="F38" s="102">
        <v>43725.0</v>
      </c>
      <c r="G38" s="103">
        <v>44237.0</v>
      </c>
      <c r="H38" s="129">
        <v>44520.0</v>
      </c>
      <c r="I38" s="130"/>
      <c r="J38" s="128"/>
      <c r="K38" s="129"/>
      <c r="L38" s="130"/>
      <c r="M38" s="128"/>
      <c r="N38" s="129"/>
      <c r="O38" s="131"/>
      <c r="P38" s="128"/>
      <c r="Q38" s="129"/>
      <c r="R38" s="131"/>
      <c r="S38" s="128">
        <v>44494.0</v>
      </c>
      <c r="T38" s="130" t="s">
        <v>65</v>
      </c>
      <c r="U38" s="81">
        <v>43998.0</v>
      </c>
      <c r="V38" s="82" t="str">
        <f t="shared" si="40"/>
        <v>273</v>
      </c>
      <c r="W38" s="83" t="s">
        <v>236</v>
      </c>
      <c r="X38" s="84" t="s">
        <v>237</v>
      </c>
      <c r="Y38" s="84" t="s">
        <v>238</v>
      </c>
      <c r="Z38" s="85"/>
      <c r="AA38" s="86">
        <v>44151.0</v>
      </c>
      <c r="AB38" s="87" t="str">
        <f t="shared" si="41"/>
        <v>426</v>
      </c>
      <c r="AC38" s="88">
        <v>5.0</v>
      </c>
      <c r="AD38" s="88">
        <v>20.0</v>
      </c>
      <c r="AE38" s="88">
        <v>0.0</v>
      </c>
      <c r="AF38" s="89">
        <v>2.8</v>
      </c>
      <c r="AG38" s="89">
        <v>2.8</v>
      </c>
      <c r="AH38" s="90">
        <v>356.0</v>
      </c>
      <c r="AI38" s="91"/>
      <c r="AJ38" s="84" t="s">
        <v>105</v>
      </c>
      <c r="AK38" s="84" t="s">
        <v>103</v>
      </c>
      <c r="AL38" s="92"/>
      <c r="AM38" s="93">
        <v>44215.0</v>
      </c>
      <c r="AN38" s="82" t="str">
        <f>AM38-F38</f>
        <v>490</v>
      </c>
      <c r="AO38" s="91"/>
      <c r="AP38" s="84" t="s">
        <v>105</v>
      </c>
      <c r="AQ38" s="84" t="s">
        <v>103</v>
      </c>
      <c r="AR38" s="187"/>
      <c r="AS38" s="86">
        <v>44299.0</v>
      </c>
      <c r="AT38" s="87" t="str">
        <f t="shared" si="33"/>
        <v>574</v>
      </c>
      <c r="AU38" s="88">
        <v>6.0</v>
      </c>
      <c r="AV38" s="88">
        <v>20.0</v>
      </c>
      <c r="AW38" s="88">
        <v>0.0</v>
      </c>
      <c r="AX38" s="89">
        <v>3.5</v>
      </c>
      <c r="AY38" s="89">
        <v>3.5</v>
      </c>
      <c r="AZ38" s="90">
        <v>474.0</v>
      </c>
      <c r="BA38" s="96" t="s">
        <v>204</v>
      </c>
      <c r="BB38" s="213" t="s">
        <v>251</v>
      </c>
      <c r="BC38" s="84" t="s">
        <v>252</v>
      </c>
      <c r="BD38" s="85" t="s">
        <v>253</v>
      </c>
      <c r="BE38" s="86">
        <v>44406.0</v>
      </c>
      <c r="BF38" s="87" t="str">
        <f>BE38-F38</f>
        <v>681</v>
      </c>
      <c r="BG38" s="96" t="s">
        <v>246</v>
      </c>
      <c r="BH38" s="84" t="s">
        <v>254</v>
      </c>
      <c r="BI38" s="84" t="s">
        <v>255</v>
      </c>
      <c r="BJ38" s="121"/>
      <c r="BK38" s="86"/>
      <c r="BL38" s="87"/>
      <c r="BM38" s="88"/>
      <c r="BN38" s="88"/>
      <c r="BO38" s="88"/>
      <c r="BP38" s="89"/>
      <c r="BQ38" s="89"/>
      <c r="BR38" s="90"/>
      <c r="BS38" s="221"/>
      <c r="BT38" s="198"/>
      <c r="BU38" s="198"/>
      <c r="BV38" s="92"/>
      <c r="BW38" s="93"/>
      <c r="BX38" s="122"/>
      <c r="BY38" s="91"/>
      <c r="BZ38" s="198"/>
      <c r="CA38" s="198"/>
      <c r="CB38" s="92"/>
      <c r="CC38" s="86"/>
      <c r="CD38" s="87"/>
      <c r="CE38" s="88"/>
      <c r="CF38" s="88"/>
      <c r="CG38" s="88"/>
      <c r="CH38" s="89"/>
      <c r="CI38" s="89"/>
      <c r="CJ38" s="90"/>
      <c r="CK38" s="91"/>
      <c r="CL38" s="198"/>
      <c r="CM38" s="198"/>
      <c r="CN38" s="92"/>
      <c r="CO38" s="93"/>
      <c r="CP38" s="123"/>
      <c r="CQ38" s="91"/>
      <c r="CR38" s="198"/>
      <c r="CS38" s="198"/>
      <c r="CT38" s="92"/>
      <c r="CU38" s="86"/>
      <c r="CV38" s="87"/>
      <c r="CW38" s="88"/>
      <c r="CX38" s="88"/>
      <c r="CY38" s="88"/>
      <c r="CZ38" s="89"/>
      <c r="DA38" s="89"/>
      <c r="DB38" s="90"/>
      <c r="DC38" s="91"/>
      <c r="DD38" s="198"/>
      <c r="DE38" s="198"/>
      <c r="DF38" s="92"/>
      <c r="DG38" s="93"/>
      <c r="DH38" s="123"/>
      <c r="DI38" s="91"/>
      <c r="DJ38" s="198"/>
      <c r="DK38" s="198"/>
      <c r="DL38" s="92"/>
      <c r="DM38" s="86"/>
      <c r="DN38" s="87"/>
      <c r="DO38" s="88"/>
      <c r="DP38" s="88"/>
      <c r="DQ38" s="88"/>
      <c r="DR38" s="89"/>
      <c r="DS38" s="89"/>
      <c r="DT38" s="90"/>
      <c r="DU38" s="91"/>
      <c r="DV38" s="198"/>
      <c r="DW38" s="198"/>
      <c r="DX38" s="92"/>
      <c r="DY38" s="93"/>
      <c r="DZ38" s="123"/>
      <c r="EA38" s="91"/>
      <c r="EB38" s="198"/>
      <c r="EC38" s="198"/>
      <c r="ED38" s="92"/>
      <c r="EE38" s="86"/>
      <c r="EF38" s="87"/>
      <c r="EG38" s="88"/>
      <c r="EH38" s="88"/>
      <c r="EI38" s="88"/>
      <c r="EJ38" s="89"/>
      <c r="EK38" s="89"/>
      <c r="EL38" s="90"/>
    </row>
    <row r="39" ht="23.25" customHeight="1">
      <c r="A39" s="46">
        <v>33.0</v>
      </c>
      <c r="B39" s="154" t="s">
        <v>256</v>
      </c>
      <c r="C39" s="188" t="s">
        <v>74</v>
      </c>
      <c r="D39" s="49" t="s">
        <v>257</v>
      </c>
      <c r="E39" s="180" t="s">
        <v>258</v>
      </c>
      <c r="F39" s="55">
        <v>43727.0</v>
      </c>
      <c r="G39" s="53">
        <v>44218.0</v>
      </c>
      <c r="H39" s="156">
        <v>44501.0</v>
      </c>
      <c r="I39" s="157">
        <v>44496.0</v>
      </c>
      <c r="J39" s="158">
        <v>44584.0</v>
      </c>
      <c r="K39" s="156">
        <v>44867.0</v>
      </c>
      <c r="L39" s="157">
        <v>44861.0</v>
      </c>
      <c r="M39" s="158">
        <v>44902.0</v>
      </c>
      <c r="N39" s="156">
        <v>45186.0</v>
      </c>
      <c r="O39" s="159"/>
      <c r="P39" s="158"/>
      <c r="Q39" s="156"/>
      <c r="R39" s="159"/>
      <c r="S39" s="158"/>
      <c r="T39" s="157"/>
      <c r="U39" s="141">
        <v>43998.0</v>
      </c>
      <c r="V39" s="58" t="str">
        <f t="shared" si="40"/>
        <v>271</v>
      </c>
      <c r="W39" s="142" t="s">
        <v>83</v>
      </c>
      <c r="X39" s="143" t="s">
        <v>146</v>
      </c>
      <c r="Y39" s="143" t="s">
        <v>103</v>
      </c>
      <c r="Z39" s="144"/>
      <c r="AA39" s="145">
        <v>44151.0</v>
      </c>
      <c r="AB39" s="62" t="str">
        <f t="shared" si="41"/>
        <v>424</v>
      </c>
      <c r="AC39" s="63">
        <v>3.0</v>
      </c>
      <c r="AD39" s="63">
        <v>20.0</v>
      </c>
      <c r="AE39" s="63">
        <v>0.0</v>
      </c>
      <c r="AF39" s="64">
        <v>2.8</v>
      </c>
      <c r="AG39" s="64">
        <v>2.8</v>
      </c>
      <c r="AH39" s="65">
        <v>374.0</v>
      </c>
      <c r="AI39" s="66"/>
      <c r="AJ39" s="143" t="s">
        <v>105</v>
      </c>
      <c r="AK39" s="143" t="s">
        <v>103</v>
      </c>
      <c r="AL39" s="67"/>
      <c r="AM39" s="70"/>
      <c r="AN39" s="58"/>
      <c r="AO39" s="66"/>
      <c r="AP39" s="143" t="s">
        <v>105</v>
      </c>
      <c r="AQ39" s="143" t="s">
        <v>103</v>
      </c>
      <c r="AR39" s="67"/>
      <c r="AS39" s="145">
        <v>44299.0</v>
      </c>
      <c r="AT39" s="62" t="str">
        <f t="shared" si="33"/>
        <v>572</v>
      </c>
      <c r="AU39" s="63">
        <v>4.0</v>
      </c>
      <c r="AV39" s="63">
        <v>10.0</v>
      </c>
      <c r="AW39" s="63">
        <v>0.0</v>
      </c>
      <c r="AX39" s="64">
        <v>3.0</v>
      </c>
      <c r="AY39" s="64">
        <v>3.0</v>
      </c>
      <c r="AZ39" s="65">
        <v>528.0</v>
      </c>
      <c r="BA39" s="207" t="s">
        <v>204</v>
      </c>
      <c r="BB39" s="171"/>
      <c r="BC39" s="143"/>
      <c r="BD39" s="67"/>
      <c r="BE39" s="145"/>
      <c r="BF39" s="62"/>
      <c r="BG39" s="207" t="s">
        <v>205</v>
      </c>
      <c r="BH39" s="143" t="s">
        <v>206</v>
      </c>
      <c r="BI39" s="143" t="s">
        <v>157</v>
      </c>
      <c r="BJ39" s="222" t="s">
        <v>259</v>
      </c>
      <c r="BK39" s="145">
        <v>44508.0</v>
      </c>
      <c r="BL39" s="62" t="str">
        <f t="shared" ref="BL39:BL68" si="44">BK39-F39</f>
        <v>781</v>
      </c>
      <c r="BM39" s="63">
        <v>3.0</v>
      </c>
      <c r="BN39" s="63">
        <v>10.0</v>
      </c>
      <c r="BO39" s="63">
        <v>0.0</v>
      </c>
      <c r="BP39" s="64">
        <v>2.0</v>
      </c>
      <c r="BQ39" s="64">
        <v>2.0</v>
      </c>
      <c r="BR39" s="65">
        <v>606.0</v>
      </c>
      <c r="BS39" s="66"/>
      <c r="BT39" s="143" t="s">
        <v>39</v>
      </c>
      <c r="BU39" s="143" t="s">
        <v>38</v>
      </c>
      <c r="BV39" s="144" t="s">
        <v>260</v>
      </c>
      <c r="BW39" s="70"/>
      <c r="BX39" s="146"/>
      <c r="BY39" s="66"/>
      <c r="BZ39" s="143" t="s">
        <v>39</v>
      </c>
      <c r="CA39" s="143" t="s">
        <v>38</v>
      </c>
      <c r="CB39" s="67"/>
      <c r="CC39" s="145">
        <v>44672.0</v>
      </c>
      <c r="CD39" s="62" t="str">
        <f t="shared" ref="CD39:CD43" si="45">CC39-F39</f>
        <v>945</v>
      </c>
      <c r="CE39" s="63">
        <v>3.0</v>
      </c>
      <c r="CF39" s="63">
        <v>10.0</v>
      </c>
      <c r="CG39" s="63">
        <v>0.0</v>
      </c>
      <c r="CH39" s="64">
        <v>2.5</v>
      </c>
      <c r="CI39" s="64">
        <v>2.5</v>
      </c>
      <c r="CJ39" s="65">
        <v>630.0</v>
      </c>
      <c r="CK39" s="66"/>
      <c r="CL39" s="143" t="s">
        <v>39</v>
      </c>
      <c r="CM39" s="143" t="s">
        <v>38</v>
      </c>
      <c r="CN39" s="67"/>
      <c r="CO39" s="70"/>
      <c r="CP39" s="147"/>
      <c r="CQ39" s="66"/>
      <c r="CR39" s="143" t="s">
        <v>39</v>
      </c>
      <c r="CS39" s="143" t="s">
        <v>38</v>
      </c>
      <c r="CT39" s="67"/>
      <c r="CU39" s="145">
        <v>44882.0</v>
      </c>
      <c r="CV39" s="62" t="str">
        <f t="shared" ref="CV39:CV40" si="46">CU39-F39</f>
        <v>1155</v>
      </c>
      <c r="CW39" s="63">
        <v>3.0</v>
      </c>
      <c r="CX39" s="63">
        <v>10.0</v>
      </c>
      <c r="CY39" s="63">
        <v>5.0</v>
      </c>
      <c r="CZ39" s="64">
        <v>2.5</v>
      </c>
      <c r="DA39" s="64">
        <v>2.5</v>
      </c>
      <c r="DB39" s="65">
        <v>670.0</v>
      </c>
      <c r="DC39" s="66"/>
      <c r="DD39" s="143" t="s">
        <v>39</v>
      </c>
      <c r="DE39" s="143" t="s">
        <v>38</v>
      </c>
      <c r="DF39" s="67"/>
      <c r="DG39" s="70"/>
      <c r="DH39" s="147"/>
      <c r="DI39" s="66"/>
      <c r="DJ39" s="143" t="s">
        <v>39</v>
      </c>
      <c r="DK39" s="143" t="s">
        <v>38</v>
      </c>
      <c r="DL39" s="67"/>
      <c r="DM39" s="145">
        <v>45033.0</v>
      </c>
      <c r="DN39" s="62" t="str">
        <f t="shared" ref="DN39:DN40" si="47">DM39-F39</f>
        <v>1306</v>
      </c>
      <c r="DO39" s="63">
        <v>4.0</v>
      </c>
      <c r="DP39" s="63">
        <v>10.0</v>
      </c>
      <c r="DQ39" s="63">
        <v>0.0</v>
      </c>
      <c r="DR39" s="64">
        <v>3.5</v>
      </c>
      <c r="DS39" s="64">
        <v>3.5</v>
      </c>
      <c r="DT39" s="65">
        <v>690.0</v>
      </c>
      <c r="DU39" s="66"/>
      <c r="DV39" s="143" t="s">
        <v>39</v>
      </c>
      <c r="DW39" s="143" t="s">
        <v>38</v>
      </c>
      <c r="DX39" s="67"/>
      <c r="DY39" s="70"/>
      <c r="DZ39" s="147"/>
      <c r="EA39" s="66"/>
      <c r="EB39" s="143"/>
      <c r="EC39" s="143"/>
      <c r="ED39" s="67"/>
      <c r="EE39" s="145"/>
      <c r="EF39" s="62"/>
      <c r="EG39" s="63"/>
      <c r="EH39" s="63"/>
      <c r="EI39" s="63"/>
      <c r="EJ39" s="64"/>
      <c r="EK39" s="64"/>
      <c r="EL39" s="65"/>
    </row>
    <row r="40" ht="21.0" customHeight="1">
      <c r="A40" s="73">
        <v>34.0</v>
      </c>
      <c r="B40" s="223" t="s">
        <v>261</v>
      </c>
      <c r="C40" s="210" t="s">
        <v>74</v>
      </c>
      <c r="D40" s="76" t="s">
        <v>262</v>
      </c>
      <c r="E40" s="182" t="s">
        <v>263</v>
      </c>
      <c r="F40" s="77">
        <v>43728.0</v>
      </c>
      <c r="G40" s="78">
        <v>44321.0</v>
      </c>
      <c r="H40" s="164">
        <v>44604.0</v>
      </c>
      <c r="I40" s="165">
        <v>44601.0</v>
      </c>
      <c r="J40" s="163">
        <v>44712.0</v>
      </c>
      <c r="K40" s="164">
        <v>44995.0</v>
      </c>
      <c r="L40" s="165">
        <v>44989.0</v>
      </c>
      <c r="M40" s="224"/>
      <c r="N40" s="225"/>
      <c r="O40" s="226"/>
      <c r="P40" s="224"/>
      <c r="Q40" s="225"/>
      <c r="R40" s="226"/>
      <c r="S40" s="224"/>
      <c r="T40" s="227"/>
      <c r="U40" s="81">
        <v>44018.0</v>
      </c>
      <c r="V40" s="82" t="str">
        <f t="shared" si="40"/>
        <v>290</v>
      </c>
      <c r="W40" s="83" t="s">
        <v>83</v>
      </c>
      <c r="X40" s="84" t="s">
        <v>146</v>
      </c>
      <c r="Y40" s="84" t="s">
        <v>103</v>
      </c>
      <c r="Z40" s="85"/>
      <c r="AA40" s="86">
        <v>44151.0</v>
      </c>
      <c r="AB40" s="87" t="str">
        <f t="shared" si="41"/>
        <v>423</v>
      </c>
      <c r="AC40" s="88">
        <v>6.0</v>
      </c>
      <c r="AD40" s="88">
        <v>10.0</v>
      </c>
      <c r="AE40" s="88">
        <v>0.0</v>
      </c>
      <c r="AF40" s="89">
        <v>2.5</v>
      </c>
      <c r="AG40" s="89">
        <v>2.5</v>
      </c>
      <c r="AH40" s="90">
        <v>300.0</v>
      </c>
      <c r="AI40" s="91"/>
      <c r="AJ40" s="84" t="s">
        <v>105</v>
      </c>
      <c r="AK40" s="84" t="s">
        <v>103</v>
      </c>
      <c r="AL40" s="92"/>
      <c r="AM40" s="93">
        <v>44215.0</v>
      </c>
      <c r="AN40" s="82" t="str">
        <f>AM40-F40</f>
        <v>487</v>
      </c>
      <c r="AO40" s="91"/>
      <c r="AP40" s="84" t="s">
        <v>105</v>
      </c>
      <c r="AQ40" s="84" t="s">
        <v>103</v>
      </c>
      <c r="AR40" s="92"/>
      <c r="AS40" s="86">
        <v>44299.0</v>
      </c>
      <c r="AT40" s="87" t="str">
        <f t="shared" si="33"/>
        <v>571</v>
      </c>
      <c r="AU40" s="88">
        <v>5.0</v>
      </c>
      <c r="AV40" s="88">
        <v>10.0</v>
      </c>
      <c r="AW40" s="88">
        <v>5.0</v>
      </c>
      <c r="AX40" s="89">
        <v>4.0</v>
      </c>
      <c r="AY40" s="89">
        <v>3.5</v>
      </c>
      <c r="AZ40" s="90">
        <v>411.0</v>
      </c>
      <c r="BA40" s="96" t="s">
        <v>204</v>
      </c>
      <c r="BB40" s="198"/>
      <c r="BC40" s="84"/>
      <c r="BD40" s="92"/>
      <c r="BE40" s="86">
        <v>44405.0</v>
      </c>
      <c r="BF40" s="87" t="str">
        <f>BE40-F40</f>
        <v>677</v>
      </c>
      <c r="BG40" s="96" t="s">
        <v>246</v>
      </c>
      <c r="BH40" s="84" t="s">
        <v>105</v>
      </c>
      <c r="BI40" s="84" t="s">
        <v>103</v>
      </c>
      <c r="BJ40" s="92"/>
      <c r="BK40" s="86">
        <v>44508.0</v>
      </c>
      <c r="BL40" s="87" t="str">
        <f t="shared" si="44"/>
        <v>780</v>
      </c>
      <c r="BM40" s="88">
        <v>4.0</v>
      </c>
      <c r="BN40" s="88">
        <v>10.0</v>
      </c>
      <c r="BO40" s="88">
        <v>15.0</v>
      </c>
      <c r="BP40" s="89">
        <v>3.0</v>
      </c>
      <c r="BQ40" s="89">
        <v>3.0</v>
      </c>
      <c r="BR40" s="90">
        <v>560.0</v>
      </c>
      <c r="BS40" s="91"/>
      <c r="BT40" s="84" t="s">
        <v>264</v>
      </c>
      <c r="BU40" s="84" t="s">
        <v>103</v>
      </c>
      <c r="BV40" s="92"/>
      <c r="BW40" s="167" t="s">
        <v>125</v>
      </c>
      <c r="BX40" s="122"/>
      <c r="BY40" s="91"/>
      <c r="BZ40" s="84" t="s">
        <v>265</v>
      </c>
      <c r="CA40" s="228" t="s">
        <v>266</v>
      </c>
      <c r="CB40" s="168" t="s">
        <v>267</v>
      </c>
      <c r="CC40" s="86">
        <v>44672.0</v>
      </c>
      <c r="CD40" s="87" t="str">
        <f t="shared" si="45"/>
        <v>944</v>
      </c>
      <c r="CE40" s="88">
        <v>3.0</v>
      </c>
      <c r="CF40" s="88">
        <v>10.0</v>
      </c>
      <c r="CG40" s="88">
        <v>0.0</v>
      </c>
      <c r="CH40" s="89">
        <v>3.0</v>
      </c>
      <c r="CI40" s="89">
        <v>3.0</v>
      </c>
      <c r="CJ40" s="90">
        <v>557.0</v>
      </c>
      <c r="CK40" s="91"/>
      <c r="CL40" s="84" t="s">
        <v>39</v>
      </c>
      <c r="CM40" s="84" t="s">
        <v>38</v>
      </c>
      <c r="CN40" s="85" t="s">
        <v>268</v>
      </c>
      <c r="CO40" s="93">
        <v>44754.0</v>
      </c>
      <c r="CP40" s="97" t="str">
        <f>CO40-F40</f>
        <v>1026</v>
      </c>
      <c r="CQ40" s="91"/>
      <c r="CR40" s="84" t="s">
        <v>39</v>
      </c>
      <c r="CS40" s="84" t="s">
        <v>38</v>
      </c>
      <c r="CT40" s="168"/>
      <c r="CU40" s="86">
        <v>44882.0</v>
      </c>
      <c r="CV40" s="87" t="str">
        <f t="shared" si="46"/>
        <v>1154</v>
      </c>
      <c r="CW40" s="88">
        <v>3.0</v>
      </c>
      <c r="CX40" s="88">
        <v>15.0</v>
      </c>
      <c r="CY40" s="88">
        <v>0.0</v>
      </c>
      <c r="CZ40" s="89">
        <v>3.0</v>
      </c>
      <c r="DA40" s="89">
        <v>3.0</v>
      </c>
      <c r="DB40" s="90">
        <v>605.0</v>
      </c>
      <c r="DC40" s="91"/>
      <c r="DD40" s="84" t="s">
        <v>39</v>
      </c>
      <c r="DE40" s="84" t="s">
        <v>38</v>
      </c>
      <c r="DF40" s="85"/>
      <c r="DG40" s="93">
        <v>44950.0</v>
      </c>
      <c r="DH40" s="97" t="str">
        <f>DG40-F40</f>
        <v>1222</v>
      </c>
      <c r="DI40" s="91"/>
      <c r="DJ40" s="84" t="s">
        <v>39</v>
      </c>
      <c r="DK40" s="84" t="s">
        <v>38</v>
      </c>
      <c r="DL40" s="85"/>
      <c r="DM40" s="86">
        <v>45033.0</v>
      </c>
      <c r="DN40" s="87" t="str">
        <f t="shared" si="47"/>
        <v>1305</v>
      </c>
      <c r="DO40" s="88">
        <v>4.0</v>
      </c>
      <c r="DP40" s="88">
        <v>10.0</v>
      </c>
      <c r="DQ40" s="88">
        <v>5.0</v>
      </c>
      <c r="DR40" s="89">
        <v>3.0</v>
      </c>
      <c r="DS40" s="89">
        <v>3.0</v>
      </c>
      <c r="DT40" s="90">
        <v>560.0</v>
      </c>
      <c r="DU40" s="91"/>
      <c r="DV40" s="84" t="s">
        <v>39</v>
      </c>
      <c r="DW40" s="84" t="s">
        <v>38</v>
      </c>
      <c r="DX40" s="85"/>
      <c r="DY40" s="93"/>
      <c r="DZ40" s="97"/>
      <c r="EA40" s="91"/>
      <c r="EB40" s="84"/>
      <c r="EC40" s="84"/>
      <c r="ED40" s="85"/>
      <c r="EE40" s="86"/>
      <c r="EF40" s="87"/>
      <c r="EG40" s="88"/>
      <c r="EH40" s="88"/>
      <c r="EI40" s="88"/>
      <c r="EJ40" s="89"/>
      <c r="EK40" s="89"/>
      <c r="EL40" s="90"/>
    </row>
    <row r="41" ht="21.0" customHeight="1">
      <c r="A41" s="46">
        <v>35.0</v>
      </c>
      <c r="B41" s="99" t="s">
        <v>269</v>
      </c>
      <c r="C41" s="185" t="s">
        <v>80</v>
      </c>
      <c r="D41" s="101" t="s">
        <v>270</v>
      </c>
      <c r="E41" s="184" t="s">
        <v>271</v>
      </c>
      <c r="F41" s="102">
        <v>43732.0</v>
      </c>
      <c r="G41" s="103">
        <v>44255.0</v>
      </c>
      <c r="H41" s="129">
        <v>44538.0</v>
      </c>
      <c r="I41" s="130">
        <v>44536.0</v>
      </c>
      <c r="J41" s="128"/>
      <c r="K41" s="129"/>
      <c r="L41" s="130"/>
      <c r="M41" s="128"/>
      <c r="N41" s="129"/>
      <c r="O41" s="131"/>
      <c r="P41" s="128"/>
      <c r="Q41" s="129"/>
      <c r="R41" s="131"/>
      <c r="S41" s="128">
        <v>44654.0</v>
      </c>
      <c r="T41" s="130" t="s">
        <v>65</v>
      </c>
      <c r="U41" s="141">
        <v>44018.0</v>
      </c>
      <c r="V41" s="58" t="str">
        <f t="shared" si="40"/>
        <v>286</v>
      </c>
      <c r="W41" s="142" t="s">
        <v>83</v>
      </c>
      <c r="X41" s="143" t="s">
        <v>146</v>
      </c>
      <c r="Y41" s="143" t="s">
        <v>103</v>
      </c>
      <c r="Z41" s="144"/>
      <c r="AA41" s="145">
        <v>44151.0</v>
      </c>
      <c r="AB41" s="62" t="str">
        <f t="shared" si="41"/>
        <v>419</v>
      </c>
      <c r="AC41" s="63">
        <v>6.0</v>
      </c>
      <c r="AD41" s="63">
        <v>10.0</v>
      </c>
      <c r="AE41" s="63">
        <v>0.0</v>
      </c>
      <c r="AF41" s="64">
        <v>2.5</v>
      </c>
      <c r="AG41" s="64">
        <v>2.5</v>
      </c>
      <c r="AH41" s="65">
        <v>304.0</v>
      </c>
      <c r="AI41" s="66"/>
      <c r="AJ41" s="143" t="s">
        <v>105</v>
      </c>
      <c r="AK41" s="143" t="s">
        <v>103</v>
      </c>
      <c r="AL41" s="67"/>
      <c r="AM41" s="70"/>
      <c r="AN41" s="58"/>
      <c r="AO41" s="66"/>
      <c r="AP41" s="143" t="s">
        <v>105</v>
      </c>
      <c r="AQ41" s="143" t="s">
        <v>103</v>
      </c>
      <c r="AR41" s="67"/>
      <c r="AS41" s="145">
        <v>44299.0</v>
      </c>
      <c r="AT41" s="62" t="str">
        <f t="shared" si="33"/>
        <v>567</v>
      </c>
      <c r="AU41" s="63">
        <v>5.0</v>
      </c>
      <c r="AV41" s="63">
        <v>15.0</v>
      </c>
      <c r="AW41" s="63">
        <v>0.0</v>
      </c>
      <c r="AX41" s="64">
        <v>3.5</v>
      </c>
      <c r="AY41" s="64">
        <v>3.5</v>
      </c>
      <c r="AZ41" s="65">
        <v>417.0</v>
      </c>
      <c r="BA41" s="207" t="s">
        <v>204</v>
      </c>
      <c r="BB41" s="171"/>
      <c r="BC41" s="143"/>
      <c r="BD41" s="67"/>
      <c r="BE41" s="145"/>
      <c r="BF41" s="62"/>
      <c r="BG41" s="207" t="s">
        <v>246</v>
      </c>
      <c r="BH41" s="143" t="s">
        <v>254</v>
      </c>
      <c r="BI41" s="143" t="s">
        <v>103</v>
      </c>
      <c r="BJ41" s="67"/>
      <c r="BK41" s="145">
        <v>44508.0</v>
      </c>
      <c r="BL41" s="62" t="str">
        <f t="shared" si="44"/>
        <v>776</v>
      </c>
      <c r="BM41" s="63">
        <v>4.0</v>
      </c>
      <c r="BN41" s="63">
        <v>10.0</v>
      </c>
      <c r="BO41" s="63">
        <v>0.0</v>
      </c>
      <c r="BP41" s="64">
        <v>3.0</v>
      </c>
      <c r="BQ41" s="64">
        <v>3.0</v>
      </c>
      <c r="BR41" s="65">
        <v>564.0</v>
      </c>
      <c r="BS41" s="66"/>
      <c r="BT41" s="143" t="s">
        <v>272</v>
      </c>
      <c r="BU41" s="143" t="s">
        <v>38</v>
      </c>
      <c r="BV41" s="67"/>
      <c r="BW41" s="70"/>
      <c r="BX41" s="146"/>
      <c r="BY41" s="66"/>
      <c r="BZ41" s="143" t="s">
        <v>273</v>
      </c>
      <c r="CA41" s="143" t="s">
        <v>38</v>
      </c>
      <c r="CB41" s="67"/>
      <c r="CC41" s="145">
        <v>44672.0</v>
      </c>
      <c r="CD41" s="62" t="str">
        <f t="shared" si="45"/>
        <v>940</v>
      </c>
      <c r="CE41" s="63">
        <v>3.0</v>
      </c>
      <c r="CF41" s="63">
        <v>0.0</v>
      </c>
      <c r="CG41" s="63">
        <v>0.0</v>
      </c>
      <c r="CH41" s="64">
        <v>3.0</v>
      </c>
      <c r="CI41" s="64">
        <v>3.0</v>
      </c>
      <c r="CJ41" s="65">
        <v>500.0</v>
      </c>
      <c r="CK41" s="229"/>
      <c r="CL41" s="143"/>
      <c r="CM41" s="143"/>
      <c r="CN41" s="67"/>
      <c r="CO41" s="70"/>
      <c r="CP41" s="147"/>
      <c r="CQ41" s="66"/>
      <c r="CR41" s="143"/>
      <c r="CS41" s="143"/>
      <c r="CT41" s="67"/>
      <c r="CU41" s="145"/>
      <c r="CV41" s="62"/>
      <c r="CW41" s="63"/>
      <c r="CX41" s="63"/>
      <c r="CY41" s="63"/>
      <c r="CZ41" s="64"/>
      <c r="DA41" s="64"/>
      <c r="DB41" s="65"/>
      <c r="DC41" s="229"/>
      <c r="DD41" s="143"/>
      <c r="DE41" s="143"/>
      <c r="DF41" s="67"/>
      <c r="DG41" s="70"/>
      <c r="DH41" s="147"/>
      <c r="DI41" s="229"/>
      <c r="DJ41" s="143"/>
      <c r="DK41" s="143"/>
      <c r="DL41" s="67"/>
      <c r="DM41" s="145"/>
      <c r="DN41" s="62"/>
      <c r="DO41" s="63"/>
      <c r="DP41" s="63"/>
      <c r="DQ41" s="63"/>
      <c r="DR41" s="64"/>
      <c r="DS41" s="64"/>
      <c r="DT41" s="65"/>
      <c r="DU41" s="229"/>
      <c r="DV41" s="143"/>
      <c r="DW41" s="143"/>
      <c r="DX41" s="67"/>
      <c r="DY41" s="70"/>
      <c r="DZ41" s="147"/>
      <c r="EA41" s="229"/>
      <c r="EB41" s="143"/>
      <c r="EC41" s="143"/>
      <c r="ED41" s="67"/>
      <c r="EE41" s="145"/>
      <c r="EF41" s="62"/>
      <c r="EG41" s="63"/>
      <c r="EH41" s="63"/>
      <c r="EI41" s="63"/>
      <c r="EJ41" s="64"/>
      <c r="EK41" s="64"/>
      <c r="EL41" s="65"/>
    </row>
    <row r="42" ht="21.0" customHeight="1">
      <c r="A42" s="73">
        <v>36.0</v>
      </c>
      <c r="B42" s="74" t="s">
        <v>274</v>
      </c>
      <c r="C42" s="210" t="s">
        <v>80</v>
      </c>
      <c r="D42" s="76" t="s">
        <v>275</v>
      </c>
      <c r="E42" s="182" t="s">
        <v>276</v>
      </c>
      <c r="F42" s="77">
        <v>43733.0</v>
      </c>
      <c r="G42" s="78">
        <v>44267.0</v>
      </c>
      <c r="H42" s="164">
        <v>44550.0</v>
      </c>
      <c r="I42" s="165">
        <v>44554.0</v>
      </c>
      <c r="J42" s="163">
        <v>44624.0</v>
      </c>
      <c r="K42" s="164">
        <v>44907.0</v>
      </c>
      <c r="L42" s="165">
        <v>44914.0</v>
      </c>
      <c r="M42" s="163">
        <v>44989.0</v>
      </c>
      <c r="N42" s="164">
        <v>45272.0</v>
      </c>
      <c r="O42" s="166"/>
      <c r="P42" s="163"/>
      <c r="Q42" s="164"/>
      <c r="R42" s="166"/>
      <c r="S42" s="163"/>
      <c r="T42" s="165"/>
      <c r="U42" s="81">
        <v>44018.0</v>
      </c>
      <c r="V42" s="82" t="str">
        <f t="shared" si="40"/>
        <v>285</v>
      </c>
      <c r="W42" s="83" t="s">
        <v>83</v>
      </c>
      <c r="X42" s="84" t="s">
        <v>146</v>
      </c>
      <c r="Y42" s="84" t="s">
        <v>103</v>
      </c>
      <c r="Z42" s="85"/>
      <c r="AA42" s="86">
        <v>44151.0</v>
      </c>
      <c r="AB42" s="87" t="str">
        <f t="shared" si="41"/>
        <v>418</v>
      </c>
      <c r="AC42" s="88">
        <v>5.0</v>
      </c>
      <c r="AD42" s="88">
        <v>10.0</v>
      </c>
      <c r="AE42" s="88">
        <v>0.0</v>
      </c>
      <c r="AF42" s="89">
        <v>2.5</v>
      </c>
      <c r="AG42" s="89">
        <v>3.0</v>
      </c>
      <c r="AH42" s="90">
        <v>336.0</v>
      </c>
      <c r="AI42" s="91"/>
      <c r="AJ42" s="84" t="s">
        <v>105</v>
      </c>
      <c r="AK42" s="84" t="s">
        <v>103</v>
      </c>
      <c r="AL42" s="92"/>
      <c r="AM42" s="93">
        <v>44215.0</v>
      </c>
      <c r="AN42" s="82" t="str">
        <f t="shared" ref="AN42:AN44" si="48">AM42-F42</f>
        <v>482</v>
      </c>
      <c r="AO42" s="91"/>
      <c r="AP42" s="84" t="s">
        <v>105</v>
      </c>
      <c r="AQ42" s="84" t="s">
        <v>103</v>
      </c>
      <c r="AR42" s="92"/>
      <c r="AS42" s="86">
        <v>44299.0</v>
      </c>
      <c r="AT42" s="87" t="str">
        <f t="shared" si="33"/>
        <v>566</v>
      </c>
      <c r="AU42" s="88">
        <v>6.0</v>
      </c>
      <c r="AV42" s="88">
        <v>10.0</v>
      </c>
      <c r="AW42" s="88">
        <v>0.0</v>
      </c>
      <c r="AX42" s="89">
        <v>3.0</v>
      </c>
      <c r="AY42" s="89">
        <v>3.0</v>
      </c>
      <c r="AZ42" s="90">
        <v>478.0</v>
      </c>
      <c r="BA42" s="96" t="s">
        <v>204</v>
      </c>
      <c r="BB42" s="198"/>
      <c r="BC42" s="84"/>
      <c r="BD42" s="92"/>
      <c r="BE42" s="86">
        <v>44406.0</v>
      </c>
      <c r="BF42" s="87" t="str">
        <f t="shared" ref="BF42:BF44" si="49">BE42-F42</f>
        <v>673</v>
      </c>
      <c r="BG42" s="96" t="s">
        <v>246</v>
      </c>
      <c r="BH42" s="84" t="s">
        <v>254</v>
      </c>
      <c r="BI42" s="84" t="s">
        <v>103</v>
      </c>
      <c r="BJ42" s="92"/>
      <c r="BK42" s="86">
        <v>44508.0</v>
      </c>
      <c r="BL42" s="87" t="str">
        <f t="shared" si="44"/>
        <v>775</v>
      </c>
      <c r="BM42" s="88">
        <v>5.0</v>
      </c>
      <c r="BN42" s="88">
        <v>10.0</v>
      </c>
      <c r="BO42" s="88">
        <v>5.0</v>
      </c>
      <c r="BP42" s="89">
        <v>3.0</v>
      </c>
      <c r="BQ42" s="89">
        <v>3.0</v>
      </c>
      <c r="BR42" s="90">
        <v>632.0</v>
      </c>
      <c r="BS42" s="91"/>
      <c r="BT42" s="84" t="s">
        <v>272</v>
      </c>
      <c r="BU42" s="84" t="s">
        <v>38</v>
      </c>
      <c r="BV42" s="92"/>
      <c r="BW42" s="93">
        <v>44579.0</v>
      </c>
      <c r="BX42" s="95" t="str">
        <f t="shared" ref="BX42:BX43" si="50">BW42-F42</f>
        <v>846</v>
      </c>
      <c r="BY42" s="91"/>
      <c r="BZ42" s="84" t="s">
        <v>39</v>
      </c>
      <c r="CA42" s="84" t="s">
        <v>38</v>
      </c>
      <c r="CB42" s="92"/>
      <c r="CC42" s="86">
        <v>44672.0</v>
      </c>
      <c r="CD42" s="87" t="str">
        <f t="shared" si="45"/>
        <v>939</v>
      </c>
      <c r="CE42" s="88">
        <v>6.0</v>
      </c>
      <c r="CF42" s="88">
        <v>0.0</v>
      </c>
      <c r="CG42" s="88">
        <v>0.0</v>
      </c>
      <c r="CH42" s="89">
        <v>3.0</v>
      </c>
      <c r="CI42" s="89">
        <v>3.0</v>
      </c>
      <c r="CJ42" s="90">
        <v>610.0</v>
      </c>
      <c r="CK42" s="91"/>
      <c r="CL42" s="84" t="s">
        <v>39</v>
      </c>
      <c r="CM42" s="84" t="s">
        <v>38</v>
      </c>
      <c r="CN42" s="92"/>
      <c r="CO42" s="93">
        <v>44754.0</v>
      </c>
      <c r="CP42" s="97" t="str">
        <f t="shared" ref="CP42:CP43" si="51">CO42-F42</f>
        <v>1021</v>
      </c>
      <c r="CQ42" s="91"/>
      <c r="CR42" s="84" t="s">
        <v>39</v>
      </c>
      <c r="CS42" s="84" t="s">
        <v>38</v>
      </c>
      <c r="CT42" s="92"/>
      <c r="CU42" s="86">
        <v>44950.0</v>
      </c>
      <c r="CV42" s="87" t="str">
        <f t="shared" ref="CV42:CV43" si="52">CU42-F42</f>
        <v>1217</v>
      </c>
      <c r="CW42" s="75">
        <v>6.0</v>
      </c>
      <c r="CX42" s="88">
        <v>0.0</v>
      </c>
      <c r="CY42" s="88">
        <v>5.0</v>
      </c>
      <c r="CZ42" s="89">
        <v>3.5</v>
      </c>
      <c r="DA42" s="89">
        <v>3.5</v>
      </c>
      <c r="DB42" s="90">
        <v>625.0</v>
      </c>
      <c r="DC42" s="91"/>
      <c r="DD42" s="84" t="s">
        <v>39</v>
      </c>
      <c r="DE42" s="84" t="s">
        <v>38</v>
      </c>
      <c r="DF42" s="92"/>
      <c r="DG42" s="167">
        <v>44950.0</v>
      </c>
      <c r="DH42" s="97" t="str">
        <f t="shared" ref="DH42:DH43" si="53">DG42-F42</f>
        <v>1217</v>
      </c>
      <c r="DI42" s="91"/>
      <c r="DJ42" s="84" t="s">
        <v>39</v>
      </c>
      <c r="DK42" s="84" t="s">
        <v>38</v>
      </c>
      <c r="DL42" s="92"/>
      <c r="DM42" s="86">
        <v>45033.0</v>
      </c>
      <c r="DN42" s="87" t="str">
        <f t="shared" ref="DN42:DN43" si="54">DM42-F42</f>
        <v>1300</v>
      </c>
      <c r="DO42" s="88">
        <v>6.0</v>
      </c>
      <c r="DP42" s="88">
        <v>10.0</v>
      </c>
      <c r="DQ42" s="88">
        <v>5.0</v>
      </c>
      <c r="DR42" s="89">
        <v>3.5</v>
      </c>
      <c r="DS42" s="89">
        <v>3.5</v>
      </c>
      <c r="DT42" s="90">
        <v>610.0</v>
      </c>
      <c r="DU42" s="91"/>
      <c r="DV42" s="84" t="s">
        <v>39</v>
      </c>
      <c r="DW42" s="84" t="s">
        <v>38</v>
      </c>
      <c r="DX42" s="92"/>
      <c r="DY42" s="167"/>
      <c r="DZ42" s="97"/>
      <c r="EA42" s="91"/>
      <c r="EB42" s="84"/>
      <c r="EC42" s="84"/>
      <c r="ED42" s="92"/>
      <c r="EE42" s="86"/>
      <c r="EF42" s="87"/>
      <c r="EG42" s="230"/>
      <c r="EH42" s="88"/>
      <c r="EI42" s="88"/>
      <c r="EJ42" s="231"/>
      <c r="EK42" s="89"/>
      <c r="EL42" s="90"/>
    </row>
    <row r="43" ht="21.0" customHeight="1">
      <c r="A43" s="73">
        <v>37.0</v>
      </c>
      <c r="B43" s="74" t="s">
        <v>277</v>
      </c>
      <c r="C43" s="210" t="s">
        <v>33</v>
      </c>
      <c r="D43" s="76" t="s">
        <v>278</v>
      </c>
      <c r="E43" s="182" t="s">
        <v>279</v>
      </c>
      <c r="F43" s="77">
        <v>43741.0</v>
      </c>
      <c r="G43" s="78">
        <v>44243.0</v>
      </c>
      <c r="H43" s="164">
        <v>44533.0</v>
      </c>
      <c r="I43" s="165">
        <v>44519.0</v>
      </c>
      <c r="J43" s="163">
        <v>44577.0</v>
      </c>
      <c r="K43" s="164">
        <v>44867.0</v>
      </c>
      <c r="L43" s="165">
        <v>44859.0</v>
      </c>
      <c r="M43" s="163">
        <v>44931.0</v>
      </c>
      <c r="N43" s="164">
        <v>45214.0</v>
      </c>
      <c r="O43" s="166"/>
      <c r="P43" s="163"/>
      <c r="Q43" s="164"/>
      <c r="R43" s="166"/>
      <c r="S43" s="163"/>
      <c r="T43" s="165"/>
      <c r="U43" s="81">
        <v>44018.0</v>
      </c>
      <c r="V43" s="82" t="str">
        <f t="shared" si="40"/>
        <v>277</v>
      </c>
      <c r="W43" s="83" t="s">
        <v>83</v>
      </c>
      <c r="X43" s="84" t="s">
        <v>146</v>
      </c>
      <c r="Y43" s="84" t="s">
        <v>103</v>
      </c>
      <c r="Z43" s="85"/>
      <c r="AA43" s="86">
        <v>44151.0</v>
      </c>
      <c r="AB43" s="87" t="str">
        <f t="shared" si="41"/>
        <v>410</v>
      </c>
      <c r="AC43" s="88">
        <v>5.0</v>
      </c>
      <c r="AD43" s="88">
        <v>20.0</v>
      </c>
      <c r="AE43" s="88">
        <v>5.0</v>
      </c>
      <c r="AF43" s="89">
        <v>2.5</v>
      </c>
      <c r="AG43" s="89">
        <v>2.5</v>
      </c>
      <c r="AH43" s="90">
        <v>348.0</v>
      </c>
      <c r="AI43" s="91"/>
      <c r="AJ43" s="84" t="s">
        <v>105</v>
      </c>
      <c r="AK43" s="84" t="s">
        <v>103</v>
      </c>
      <c r="AL43" s="92"/>
      <c r="AM43" s="93">
        <v>44215.0</v>
      </c>
      <c r="AN43" s="82" t="str">
        <f t="shared" si="48"/>
        <v>474</v>
      </c>
      <c r="AO43" s="91"/>
      <c r="AP43" s="84" t="s">
        <v>105</v>
      </c>
      <c r="AQ43" s="84" t="s">
        <v>103</v>
      </c>
      <c r="AR43" s="92"/>
      <c r="AS43" s="86">
        <v>44299.0</v>
      </c>
      <c r="AT43" s="87" t="str">
        <f t="shared" si="33"/>
        <v>558</v>
      </c>
      <c r="AU43" s="88">
        <v>6.0</v>
      </c>
      <c r="AV43" s="88">
        <v>20.0</v>
      </c>
      <c r="AW43" s="88">
        <v>0.0</v>
      </c>
      <c r="AX43" s="89">
        <v>3.0</v>
      </c>
      <c r="AY43" s="89">
        <v>3.0</v>
      </c>
      <c r="AZ43" s="90">
        <v>486.0</v>
      </c>
      <c r="BA43" s="96" t="s">
        <v>204</v>
      </c>
      <c r="BB43" s="198"/>
      <c r="BC43" s="84"/>
      <c r="BD43" s="92"/>
      <c r="BE43" s="86">
        <v>44406.0</v>
      </c>
      <c r="BF43" s="87" t="str">
        <f t="shared" si="49"/>
        <v>665</v>
      </c>
      <c r="BG43" s="96" t="s">
        <v>205</v>
      </c>
      <c r="BH43" s="84" t="s">
        <v>206</v>
      </c>
      <c r="BI43" s="84" t="s">
        <v>157</v>
      </c>
      <c r="BJ43" s="92"/>
      <c r="BK43" s="86">
        <v>44508.0</v>
      </c>
      <c r="BL43" s="87" t="str">
        <f t="shared" si="44"/>
        <v>767</v>
      </c>
      <c r="BM43" s="88">
        <v>4.0</v>
      </c>
      <c r="BN43" s="88">
        <v>15.0</v>
      </c>
      <c r="BO43" s="88">
        <v>5.0</v>
      </c>
      <c r="BP43" s="89">
        <v>2.5</v>
      </c>
      <c r="BQ43" s="89">
        <v>2.5</v>
      </c>
      <c r="BR43" s="90">
        <v>684.0</v>
      </c>
      <c r="BS43" s="91"/>
      <c r="BT43" s="84" t="s">
        <v>39</v>
      </c>
      <c r="BU43" s="84" t="s">
        <v>38</v>
      </c>
      <c r="BV43" s="92"/>
      <c r="BW43" s="93">
        <v>44579.0</v>
      </c>
      <c r="BX43" s="95" t="str">
        <f t="shared" si="50"/>
        <v>838</v>
      </c>
      <c r="BY43" s="91"/>
      <c r="BZ43" s="84" t="s">
        <v>39</v>
      </c>
      <c r="CA43" s="84" t="s">
        <v>38</v>
      </c>
      <c r="CB43" s="92"/>
      <c r="CC43" s="86">
        <v>44672.0</v>
      </c>
      <c r="CD43" s="87" t="str">
        <f t="shared" si="45"/>
        <v>931</v>
      </c>
      <c r="CE43" s="88">
        <v>4.0</v>
      </c>
      <c r="CF43" s="88">
        <v>10.0</v>
      </c>
      <c r="CG43" s="88">
        <v>0.0</v>
      </c>
      <c r="CH43" s="89">
        <v>2.5</v>
      </c>
      <c r="CI43" s="89">
        <v>2.5</v>
      </c>
      <c r="CJ43" s="90">
        <v>660.0</v>
      </c>
      <c r="CK43" s="91"/>
      <c r="CL43" s="84" t="s">
        <v>39</v>
      </c>
      <c r="CM43" s="84" t="s">
        <v>38</v>
      </c>
      <c r="CN43" s="92"/>
      <c r="CO43" s="93">
        <v>44754.0</v>
      </c>
      <c r="CP43" s="97" t="str">
        <f t="shared" si="51"/>
        <v>1013</v>
      </c>
      <c r="CQ43" s="91"/>
      <c r="CR43" s="84" t="s">
        <v>39</v>
      </c>
      <c r="CS43" s="84" t="s">
        <v>38</v>
      </c>
      <c r="CT43" s="92"/>
      <c r="CU43" s="86">
        <v>44882.0</v>
      </c>
      <c r="CV43" s="87" t="str">
        <f t="shared" si="52"/>
        <v>1141</v>
      </c>
      <c r="CW43" s="88">
        <v>4.0</v>
      </c>
      <c r="CX43" s="88">
        <v>15.0</v>
      </c>
      <c r="CY43" s="88">
        <v>10.0</v>
      </c>
      <c r="CZ43" s="89">
        <v>3.0</v>
      </c>
      <c r="DA43" s="89">
        <v>3.0</v>
      </c>
      <c r="DB43" s="90">
        <v>680.0</v>
      </c>
      <c r="DC43" s="91"/>
      <c r="DD43" s="84" t="s">
        <v>39</v>
      </c>
      <c r="DE43" s="84" t="s">
        <v>38</v>
      </c>
      <c r="DF43" s="92"/>
      <c r="DG43" s="93">
        <v>44950.0</v>
      </c>
      <c r="DH43" s="97" t="str">
        <f t="shared" si="53"/>
        <v>1209</v>
      </c>
      <c r="DI43" s="91"/>
      <c r="DJ43" s="84" t="s">
        <v>39</v>
      </c>
      <c r="DK43" s="84" t="s">
        <v>38</v>
      </c>
      <c r="DL43" s="92"/>
      <c r="DM43" s="86">
        <v>45033.0</v>
      </c>
      <c r="DN43" s="87" t="str">
        <f t="shared" si="54"/>
        <v>1292</v>
      </c>
      <c r="DO43" s="88">
        <v>5.0</v>
      </c>
      <c r="DP43" s="88">
        <v>15.0</v>
      </c>
      <c r="DQ43" s="88">
        <v>0.0</v>
      </c>
      <c r="DR43" s="89">
        <v>3.0</v>
      </c>
      <c r="DS43" s="89">
        <v>3.0</v>
      </c>
      <c r="DT43" s="90">
        <v>690.0</v>
      </c>
      <c r="DU43" s="91"/>
      <c r="DV43" s="84" t="s">
        <v>39</v>
      </c>
      <c r="DW43" s="84" t="s">
        <v>38</v>
      </c>
      <c r="DX43" s="92"/>
      <c r="DY43" s="93"/>
      <c r="DZ43" s="97"/>
      <c r="EA43" s="91"/>
      <c r="EB43" s="84"/>
      <c r="EC43" s="84"/>
      <c r="ED43" s="92"/>
      <c r="EE43" s="86"/>
      <c r="EF43" s="87"/>
      <c r="EG43" s="88"/>
      <c r="EH43" s="88"/>
      <c r="EI43" s="88"/>
      <c r="EJ43" s="89"/>
      <c r="EK43" s="89"/>
      <c r="EL43" s="90"/>
    </row>
    <row r="44" ht="21.0" customHeight="1">
      <c r="A44" s="73">
        <v>38.0</v>
      </c>
      <c r="B44" s="99" t="s">
        <v>280</v>
      </c>
      <c r="C44" s="185" t="s">
        <v>80</v>
      </c>
      <c r="D44" s="101" t="s">
        <v>281</v>
      </c>
      <c r="E44" s="184" t="s">
        <v>282</v>
      </c>
      <c r="F44" s="102">
        <v>43772.0</v>
      </c>
      <c r="G44" s="103">
        <v>44282.0</v>
      </c>
      <c r="H44" s="129">
        <v>44565.0</v>
      </c>
      <c r="I44" s="130"/>
      <c r="J44" s="128"/>
      <c r="K44" s="129"/>
      <c r="L44" s="130"/>
      <c r="M44" s="128"/>
      <c r="N44" s="129"/>
      <c r="O44" s="131"/>
      <c r="P44" s="128"/>
      <c r="Q44" s="129"/>
      <c r="R44" s="131"/>
      <c r="S44" s="128">
        <v>44546.0</v>
      </c>
      <c r="T44" s="217" t="s">
        <v>65</v>
      </c>
      <c r="U44" s="81">
        <v>43998.0</v>
      </c>
      <c r="V44" s="82" t="str">
        <f t="shared" si="40"/>
        <v>226</v>
      </c>
      <c r="W44" s="83" t="s">
        <v>236</v>
      </c>
      <c r="X44" s="84" t="s">
        <v>237</v>
      </c>
      <c r="Y44" s="84" t="s">
        <v>238</v>
      </c>
      <c r="Z44" s="85"/>
      <c r="AA44" s="86">
        <v>44151.0</v>
      </c>
      <c r="AB44" s="87" t="str">
        <f t="shared" si="41"/>
        <v>379</v>
      </c>
      <c r="AC44" s="88">
        <v>5.0</v>
      </c>
      <c r="AD44" s="88">
        <v>20.0</v>
      </c>
      <c r="AE44" s="88">
        <v>0.0</v>
      </c>
      <c r="AF44" s="89">
        <v>3.0</v>
      </c>
      <c r="AG44" s="89">
        <v>3.0</v>
      </c>
      <c r="AH44" s="90">
        <v>300.0</v>
      </c>
      <c r="AI44" s="91"/>
      <c r="AJ44" s="84" t="s">
        <v>105</v>
      </c>
      <c r="AK44" s="84" t="s">
        <v>103</v>
      </c>
      <c r="AL44" s="92"/>
      <c r="AM44" s="93">
        <v>44215.0</v>
      </c>
      <c r="AN44" s="82" t="str">
        <f t="shared" si="48"/>
        <v>443</v>
      </c>
      <c r="AO44" s="91"/>
      <c r="AP44" s="84" t="s">
        <v>105</v>
      </c>
      <c r="AQ44" s="84" t="s">
        <v>103</v>
      </c>
      <c r="AR44" s="92"/>
      <c r="AS44" s="86">
        <v>44299.0</v>
      </c>
      <c r="AT44" s="87" t="str">
        <f t="shared" si="33"/>
        <v>527</v>
      </c>
      <c r="AU44" s="88">
        <v>6.0</v>
      </c>
      <c r="AV44" s="88">
        <v>10.0</v>
      </c>
      <c r="AW44" s="88">
        <v>0.0</v>
      </c>
      <c r="AX44" s="89">
        <v>4.0</v>
      </c>
      <c r="AY44" s="89">
        <v>4.0</v>
      </c>
      <c r="AZ44" s="90">
        <v>423.0</v>
      </c>
      <c r="BA44" s="96" t="s">
        <v>204</v>
      </c>
      <c r="BB44" s="198"/>
      <c r="BC44" s="84"/>
      <c r="BD44" s="92"/>
      <c r="BE44" s="86">
        <v>44406.0</v>
      </c>
      <c r="BF44" s="87" t="str">
        <f t="shared" si="49"/>
        <v>634</v>
      </c>
      <c r="BG44" s="96" t="s">
        <v>246</v>
      </c>
      <c r="BH44" s="84" t="s">
        <v>254</v>
      </c>
      <c r="BI44" s="84" t="s">
        <v>103</v>
      </c>
      <c r="BJ44" s="92"/>
      <c r="BK44" s="86">
        <v>44508.0</v>
      </c>
      <c r="BL44" s="87" t="str">
        <f t="shared" si="44"/>
        <v>736</v>
      </c>
      <c r="BM44" s="88">
        <v>5.0</v>
      </c>
      <c r="BN44" s="88">
        <v>15.0</v>
      </c>
      <c r="BO44" s="88">
        <v>0.0</v>
      </c>
      <c r="BP44" s="89">
        <v>2.5</v>
      </c>
      <c r="BQ44" s="89">
        <v>2.5</v>
      </c>
      <c r="BR44" s="90">
        <v>552.0</v>
      </c>
      <c r="BS44" s="91"/>
      <c r="BT44" s="198"/>
      <c r="BU44" s="198"/>
      <c r="BV44" s="92"/>
      <c r="BW44" s="93"/>
      <c r="BX44" s="122"/>
      <c r="BY44" s="91"/>
      <c r="BZ44" s="198"/>
      <c r="CA44" s="198"/>
      <c r="CB44" s="92"/>
      <c r="CC44" s="86"/>
      <c r="CD44" s="87"/>
      <c r="CE44" s="88"/>
      <c r="CF44" s="88"/>
      <c r="CG44" s="88"/>
      <c r="CH44" s="89"/>
      <c r="CI44" s="89"/>
      <c r="CJ44" s="90"/>
      <c r="CK44" s="91"/>
      <c r="CL44" s="198"/>
      <c r="CM44" s="198"/>
      <c r="CN44" s="92"/>
      <c r="CO44" s="93"/>
      <c r="CP44" s="123"/>
      <c r="CQ44" s="91"/>
      <c r="CR44" s="198"/>
      <c r="CS44" s="198"/>
      <c r="CT44" s="92"/>
      <c r="CU44" s="86"/>
      <c r="CV44" s="87"/>
      <c r="CW44" s="88"/>
      <c r="CX44" s="88"/>
      <c r="CY44" s="88"/>
      <c r="CZ44" s="89"/>
      <c r="DA44" s="89"/>
      <c r="DB44" s="90"/>
      <c r="DC44" s="91"/>
      <c r="DD44" s="198"/>
      <c r="DE44" s="198"/>
      <c r="DF44" s="92"/>
      <c r="DG44" s="93"/>
      <c r="DH44" s="123"/>
      <c r="DI44" s="91"/>
      <c r="DJ44" s="198"/>
      <c r="DK44" s="198"/>
      <c r="DL44" s="92"/>
      <c r="DM44" s="86"/>
      <c r="DN44" s="87"/>
      <c r="DO44" s="88"/>
      <c r="DP44" s="88"/>
      <c r="DQ44" s="88"/>
      <c r="DR44" s="89"/>
      <c r="DS44" s="89"/>
      <c r="DT44" s="90"/>
      <c r="DU44" s="91"/>
      <c r="DV44" s="198"/>
      <c r="DW44" s="198"/>
      <c r="DX44" s="92"/>
      <c r="DY44" s="93"/>
      <c r="DZ44" s="123"/>
      <c r="EA44" s="91"/>
      <c r="EB44" s="198"/>
      <c r="EC44" s="198"/>
      <c r="ED44" s="92"/>
      <c r="EE44" s="86"/>
      <c r="EF44" s="87"/>
      <c r="EG44" s="88"/>
      <c r="EH44" s="88"/>
      <c r="EI44" s="88"/>
      <c r="EJ44" s="89"/>
      <c r="EK44" s="89"/>
      <c r="EL44" s="90"/>
    </row>
    <row r="45" ht="21.0" customHeight="1">
      <c r="A45" s="46">
        <v>39.0</v>
      </c>
      <c r="B45" s="154" t="s">
        <v>283</v>
      </c>
      <c r="C45" s="188" t="s">
        <v>33</v>
      </c>
      <c r="D45" s="49" t="s">
        <v>284</v>
      </c>
      <c r="E45" s="180" t="s">
        <v>285</v>
      </c>
      <c r="F45" s="55">
        <v>43784.0</v>
      </c>
      <c r="G45" s="53">
        <v>44299.0</v>
      </c>
      <c r="H45" s="156">
        <v>44589.0</v>
      </c>
      <c r="I45" s="157">
        <v>44581.0</v>
      </c>
      <c r="J45" s="158">
        <v>44632.0</v>
      </c>
      <c r="K45" s="156">
        <v>44922.0</v>
      </c>
      <c r="L45" s="157">
        <v>44922.0</v>
      </c>
      <c r="M45" s="158"/>
      <c r="N45" s="156"/>
      <c r="O45" s="159"/>
      <c r="P45" s="158"/>
      <c r="Q45" s="156"/>
      <c r="R45" s="159"/>
      <c r="S45" s="158"/>
      <c r="T45" s="157"/>
      <c r="U45" s="141">
        <v>43998.0</v>
      </c>
      <c r="V45" s="58" t="str">
        <f t="shared" si="40"/>
        <v>214</v>
      </c>
      <c r="W45" s="142" t="s">
        <v>236</v>
      </c>
      <c r="X45" s="143" t="s">
        <v>237</v>
      </c>
      <c r="Y45" s="143" t="s">
        <v>238</v>
      </c>
      <c r="Z45" s="144"/>
      <c r="AA45" s="145">
        <v>44151.0</v>
      </c>
      <c r="AB45" s="62" t="str">
        <f t="shared" si="41"/>
        <v>367</v>
      </c>
      <c r="AC45" s="63">
        <v>5.0</v>
      </c>
      <c r="AD45" s="63">
        <v>15.0</v>
      </c>
      <c r="AE45" s="63">
        <v>0.0</v>
      </c>
      <c r="AF45" s="64">
        <v>3.0</v>
      </c>
      <c r="AG45" s="64">
        <v>2.5</v>
      </c>
      <c r="AH45" s="65">
        <v>312.0</v>
      </c>
      <c r="AI45" s="66"/>
      <c r="AJ45" s="143" t="s">
        <v>105</v>
      </c>
      <c r="AK45" s="143" t="s">
        <v>103</v>
      </c>
      <c r="AL45" s="67"/>
      <c r="AM45" s="70"/>
      <c r="AN45" s="58"/>
      <c r="AO45" s="66"/>
      <c r="AP45" s="143" t="s">
        <v>105</v>
      </c>
      <c r="AQ45" s="143" t="s">
        <v>103</v>
      </c>
      <c r="AR45" s="67"/>
      <c r="AS45" s="145">
        <v>44299.0</v>
      </c>
      <c r="AT45" s="62" t="str">
        <f t="shared" si="33"/>
        <v>515</v>
      </c>
      <c r="AU45" s="63">
        <v>6.0</v>
      </c>
      <c r="AV45" s="63">
        <v>15.0</v>
      </c>
      <c r="AW45" s="63">
        <v>0.0</v>
      </c>
      <c r="AX45" s="64">
        <v>3.0</v>
      </c>
      <c r="AY45" s="64">
        <v>3.0</v>
      </c>
      <c r="AZ45" s="65">
        <v>429.0</v>
      </c>
      <c r="BA45" s="207" t="s">
        <v>204</v>
      </c>
      <c r="BB45" s="171"/>
      <c r="BC45" s="143"/>
      <c r="BD45" s="67"/>
      <c r="BE45" s="145"/>
      <c r="BF45" s="62"/>
      <c r="BG45" s="207" t="s">
        <v>246</v>
      </c>
      <c r="BH45" s="143" t="s">
        <v>254</v>
      </c>
      <c r="BI45" s="143" t="s">
        <v>103</v>
      </c>
      <c r="BJ45" s="67"/>
      <c r="BK45" s="145">
        <v>44508.0</v>
      </c>
      <c r="BL45" s="62" t="str">
        <f t="shared" si="44"/>
        <v>724</v>
      </c>
      <c r="BM45" s="63">
        <v>5.0</v>
      </c>
      <c r="BN45" s="63">
        <v>15.0</v>
      </c>
      <c r="BO45" s="63">
        <v>0.0</v>
      </c>
      <c r="BP45" s="64">
        <v>2.5</v>
      </c>
      <c r="BQ45" s="64">
        <v>2.5</v>
      </c>
      <c r="BR45" s="65">
        <v>592.0</v>
      </c>
      <c r="BS45" s="66"/>
      <c r="BT45" s="232" t="s">
        <v>286</v>
      </c>
      <c r="BU45" s="232" t="s">
        <v>287</v>
      </c>
      <c r="BV45" s="67"/>
      <c r="BW45" s="70"/>
      <c r="BX45" s="146"/>
      <c r="BY45" s="66"/>
      <c r="BZ45" s="143" t="s">
        <v>39</v>
      </c>
      <c r="CA45" s="143" t="s">
        <v>38</v>
      </c>
      <c r="CB45" s="144" t="s">
        <v>288</v>
      </c>
      <c r="CC45" s="145">
        <v>44672.0</v>
      </c>
      <c r="CD45" s="62" t="str">
        <f t="shared" ref="CD45:CD47" si="55">CC45-F45</f>
        <v>888</v>
      </c>
      <c r="CE45" s="63">
        <v>4.0</v>
      </c>
      <c r="CF45" s="63">
        <v>10.0</v>
      </c>
      <c r="CG45" s="63">
        <v>0.0</v>
      </c>
      <c r="CH45" s="64">
        <v>3.0</v>
      </c>
      <c r="CI45" s="64">
        <v>3.0</v>
      </c>
      <c r="CJ45" s="65">
        <v>600.0</v>
      </c>
      <c r="CK45" s="66"/>
      <c r="CL45" s="143" t="s">
        <v>39</v>
      </c>
      <c r="CM45" s="143" t="s">
        <v>38</v>
      </c>
      <c r="CN45" s="67"/>
      <c r="CO45" s="70"/>
      <c r="CP45" s="147"/>
      <c r="CQ45" s="66"/>
      <c r="CR45" s="143" t="s">
        <v>39</v>
      </c>
      <c r="CS45" s="143" t="s">
        <v>38</v>
      </c>
      <c r="CT45" s="144"/>
      <c r="CU45" s="145">
        <v>44882.0</v>
      </c>
      <c r="CV45" s="62" t="str">
        <f t="shared" ref="CV45:CV47" si="56">CU45-F45</f>
        <v>1098</v>
      </c>
      <c r="CW45" s="63">
        <v>5.0</v>
      </c>
      <c r="CX45" s="63">
        <v>20.0</v>
      </c>
      <c r="CY45" s="63">
        <v>0.0</v>
      </c>
      <c r="CZ45" s="64">
        <v>3.0</v>
      </c>
      <c r="DA45" s="64">
        <v>3.0</v>
      </c>
      <c r="DB45" s="65">
        <v>650.0</v>
      </c>
      <c r="DC45" s="66"/>
      <c r="DD45" s="143" t="s">
        <v>39</v>
      </c>
      <c r="DE45" s="143" t="s">
        <v>38</v>
      </c>
      <c r="DF45" s="67"/>
      <c r="DG45" s="70"/>
      <c r="DH45" s="147"/>
      <c r="DI45" s="66"/>
      <c r="DJ45" s="143" t="s">
        <v>39</v>
      </c>
      <c r="DK45" s="143" t="s">
        <v>38</v>
      </c>
      <c r="DL45" s="143" t="s">
        <v>289</v>
      </c>
      <c r="DM45" s="145">
        <v>45033.0</v>
      </c>
      <c r="DN45" s="62" t="str">
        <f t="shared" ref="DN45:DN47" si="57">DM45-F45</f>
        <v>1249</v>
      </c>
      <c r="DO45" s="63">
        <v>5.0</v>
      </c>
      <c r="DP45" s="63">
        <v>20.0</v>
      </c>
      <c r="DQ45" s="63">
        <v>10.0</v>
      </c>
      <c r="DR45" s="64">
        <v>3.0</v>
      </c>
      <c r="DS45" s="64">
        <v>3.0</v>
      </c>
      <c r="DT45" s="65">
        <v>630.0</v>
      </c>
      <c r="DU45" s="66"/>
      <c r="DV45" s="143" t="s">
        <v>39</v>
      </c>
      <c r="DW45" s="143" t="s">
        <v>38</v>
      </c>
      <c r="DX45" s="67"/>
      <c r="DY45" s="70"/>
      <c r="DZ45" s="147"/>
      <c r="EA45" s="66"/>
      <c r="EB45" s="143"/>
      <c r="EC45" s="143"/>
      <c r="ED45" s="67"/>
      <c r="EE45" s="145"/>
      <c r="EF45" s="62"/>
      <c r="EG45" s="63"/>
      <c r="EH45" s="63"/>
      <c r="EI45" s="63"/>
      <c r="EJ45" s="64"/>
      <c r="EK45" s="64"/>
      <c r="EL45" s="65"/>
    </row>
    <row r="46" ht="21.0" customHeight="1">
      <c r="A46" s="46">
        <v>40.0</v>
      </c>
      <c r="B46" s="154" t="s">
        <v>290</v>
      </c>
      <c r="C46" s="188" t="s">
        <v>33</v>
      </c>
      <c r="D46" s="49" t="s">
        <v>291</v>
      </c>
      <c r="E46" s="180" t="s">
        <v>292</v>
      </c>
      <c r="F46" s="55">
        <v>43787.0</v>
      </c>
      <c r="G46" s="53">
        <v>44321.0</v>
      </c>
      <c r="H46" s="156">
        <v>44611.0</v>
      </c>
      <c r="I46" s="157">
        <v>44610.0</v>
      </c>
      <c r="J46" s="158">
        <v>44665.0</v>
      </c>
      <c r="K46" s="156">
        <v>44950.0</v>
      </c>
      <c r="L46" s="157">
        <v>44957.0</v>
      </c>
      <c r="M46" s="158">
        <v>45031.0</v>
      </c>
      <c r="N46" s="156">
        <v>45316.0</v>
      </c>
      <c r="O46" s="159"/>
      <c r="P46" s="158"/>
      <c r="Q46" s="156"/>
      <c r="R46" s="159"/>
      <c r="S46" s="158"/>
      <c r="T46" s="157"/>
      <c r="U46" s="141">
        <v>43998.0</v>
      </c>
      <c r="V46" s="58" t="str">
        <f t="shared" si="40"/>
        <v>211</v>
      </c>
      <c r="W46" s="142" t="s">
        <v>83</v>
      </c>
      <c r="X46" s="143" t="s">
        <v>146</v>
      </c>
      <c r="Y46" s="143" t="s">
        <v>238</v>
      </c>
      <c r="Z46" s="144"/>
      <c r="AA46" s="145">
        <v>44151.0</v>
      </c>
      <c r="AB46" s="62" t="str">
        <f t="shared" si="41"/>
        <v>364</v>
      </c>
      <c r="AC46" s="63">
        <v>5.0</v>
      </c>
      <c r="AD46" s="63">
        <v>30.0</v>
      </c>
      <c r="AE46" s="63">
        <v>0.0</v>
      </c>
      <c r="AF46" s="64">
        <v>2.3</v>
      </c>
      <c r="AG46" s="64">
        <v>2.3</v>
      </c>
      <c r="AH46" s="65">
        <v>305.0</v>
      </c>
      <c r="AI46" s="66"/>
      <c r="AJ46" s="143" t="s">
        <v>105</v>
      </c>
      <c r="AK46" s="143" t="s">
        <v>103</v>
      </c>
      <c r="AL46" s="67"/>
      <c r="AM46" s="70"/>
      <c r="AN46" s="58"/>
      <c r="AO46" s="66"/>
      <c r="AP46" s="143" t="s">
        <v>105</v>
      </c>
      <c r="AQ46" s="143" t="s">
        <v>103</v>
      </c>
      <c r="AR46" s="67"/>
      <c r="AS46" s="145">
        <v>44299.0</v>
      </c>
      <c r="AT46" s="62" t="str">
        <f t="shared" si="33"/>
        <v>512</v>
      </c>
      <c r="AU46" s="63">
        <v>4.0</v>
      </c>
      <c r="AV46" s="63">
        <v>15.0</v>
      </c>
      <c r="AW46" s="63">
        <v>0.0</v>
      </c>
      <c r="AX46" s="64">
        <v>3.0</v>
      </c>
      <c r="AY46" s="64">
        <v>3.0</v>
      </c>
      <c r="AZ46" s="65">
        <v>428.0</v>
      </c>
      <c r="BA46" s="207" t="s">
        <v>204</v>
      </c>
      <c r="BB46" s="171"/>
      <c r="BC46" s="143"/>
      <c r="BD46" s="67"/>
      <c r="BE46" s="145"/>
      <c r="BF46" s="62"/>
      <c r="BG46" s="207" t="s">
        <v>246</v>
      </c>
      <c r="BH46" s="110" t="s">
        <v>105</v>
      </c>
      <c r="BI46" s="143" t="s">
        <v>103</v>
      </c>
      <c r="BJ46" s="67"/>
      <c r="BK46" s="145">
        <v>44508.0</v>
      </c>
      <c r="BL46" s="62" t="str">
        <f t="shared" si="44"/>
        <v>721</v>
      </c>
      <c r="BM46" s="63">
        <v>3.0</v>
      </c>
      <c r="BN46" s="63">
        <v>20.0</v>
      </c>
      <c r="BO46" s="63">
        <v>0.0</v>
      </c>
      <c r="BP46" s="64">
        <v>3.0</v>
      </c>
      <c r="BQ46" s="64">
        <v>3.0</v>
      </c>
      <c r="BR46" s="65">
        <v>608.0</v>
      </c>
      <c r="BS46" s="66"/>
      <c r="BT46" s="143" t="s">
        <v>264</v>
      </c>
      <c r="BU46" s="143" t="s">
        <v>103</v>
      </c>
      <c r="BV46" s="67"/>
      <c r="BW46" s="70"/>
      <c r="BX46" s="146"/>
      <c r="BY46" s="66"/>
      <c r="BZ46" s="110" t="s">
        <v>293</v>
      </c>
      <c r="CA46" s="233" t="s">
        <v>294</v>
      </c>
      <c r="CB46" s="234"/>
      <c r="CC46" s="145">
        <v>44672.0</v>
      </c>
      <c r="CD46" s="62" t="str">
        <f t="shared" si="55"/>
        <v>885</v>
      </c>
      <c r="CE46" s="63">
        <v>3.0</v>
      </c>
      <c r="CF46" s="63">
        <v>15.0</v>
      </c>
      <c r="CG46" s="63">
        <v>5.0</v>
      </c>
      <c r="CH46" s="64">
        <v>3.0</v>
      </c>
      <c r="CI46" s="64">
        <v>3.0</v>
      </c>
      <c r="CJ46" s="65">
        <v>580.0</v>
      </c>
      <c r="CK46" s="66"/>
      <c r="CL46" s="143" t="s">
        <v>39</v>
      </c>
      <c r="CM46" s="143" t="s">
        <v>38</v>
      </c>
      <c r="CN46" s="67"/>
      <c r="CO46" s="70"/>
      <c r="CP46" s="147"/>
      <c r="CQ46" s="66"/>
      <c r="CR46" s="143" t="s">
        <v>39</v>
      </c>
      <c r="CS46" s="143" t="s">
        <v>38</v>
      </c>
      <c r="CT46" s="234"/>
      <c r="CU46" s="145">
        <v>44882.0</v>
      </c>
      <c r="CV46" s="62" t="str">
        <f t="shared" si="56"/>
        <v>1095</v>
      </c>
      <c r="CW46" s="63">
        <v>3.0</v>
      </c>
      <c r="CX46" s="63">
        <v>10.0</v>
      </c>
      <c r="CY46" s="63">
        <v>5.0</v>
      </c>
      <c r="CZ46" s="64">
        <v>3.0</v>
      </c>
      <c r="DA46" s="64">
        <v>3.0</v>
      </c>
      <c r="DB46" s="65">
        <v>630.0</v>
      </c>
      <c r="DC46" s="66"/>
      <c r="DD46" s="143" t="s">
        <v>39</v>
      </c>
      <c r="DE46" s="143" t="s">
        <v>38</v>
      </c>
      <c r="DF46" s="67"/>
      <c r="DG46" s="70"/>
      <c r="DH46" s="147"/>
      <c r="DI46" s="66"/>
      <c r="DJ46" s="143" t="s">
        <v>39</v>
      </c>
      <c r="DK46" s="143" t="s">
        <v>38</v>
      </c>
      <c r="DL46" s="67"/>
      <c r="DM46" s="145">
        <v>45033.0</v>
      </c>
      <c r="DN46" s="62" t="str">
        <f t="shared" si="57"/>
        <v>1246</v>
      </c>
      <c r="DO46" s="63">
        <v>3.0</v>
      </c>
      <c r="DP46" s="63">
        <v>15.0</v>
      </c>
      <c r="DQ46" s="63">
        <v>10.0</v>
      </c>
      <c r="DR46" s="64">
        <v>3.0</v>
      </c>
      <c r="DS46" s="64">
        <v>3.0</v>
      </c>
      <c r="DT46" s="65">
        <v>615.0</v>
      </c>
      <c r="DU46" s="66"/>
      <c r="DV46" s="143" t="s">
        <v>39</v>
      </c>
      <c r="DW46" s="143" t="s">
        <v>38</v>
      </c>
      <c r="DX46" s="67"/>
      <c r="DY46" s="70"/>
      <c r="DZ46" s="147"/>
      <c r="EA46" s="66"/>
      <c r="EB46" s="143"/>
      <c r="EC46" s="143"/>
      <c r="ED46" s="67"/>
      <c r="EE46" s="145"/>
      <c r="EF46" s="62"/>
      <c r="EG46" s="63"/>
      <c r="EH46" s="63"/>
      <c r="EI46" s="63"/>
      <c r="EJ46" s="64"/>
      <c r="EK46" s="64"/>
      <c r="EL46" s="65"/>
    </row>
    <row r="47" ht="21.0" customHeight="1">
      <c r="A47" s="73">
        <v>41.0</v>
      </c>
      <c r="B47" s="74" t="s">
        <v>295</v>
      </c>
      <c r="C47" s="210" t="s">
        <v>43</v>
      </c>
      <c r="D47" s="76" t="s">
        <v>296</v>
      </c>
      <c r="E47" s="182" t="s">
        <v>297</v>
      </c>
      <c r="F47" s="77">
        <v>43789.0</v>
      </c>
      <c r="G47" s="78">
        <v>44287.0</v>
      </c>
      <c r="H47" s="164">
        <v>44570.0</v>
      </c>
      <c r="I47" s="165">
        <v>44563.0</v>
      </c>
      <c r="J47" s="163">
        <v>44632.0</v>
      </c>
      <c r="K47" s="164">
        <v>44915.0</v>
      </c>
      <c r="L47" s="165">
        <v>44912.0</v>
      </c>
      <c r="M47" s="163">
        <v>45039.0</v>
      </c>
      <c r="N47" s="164">
        <v>45324.0</v>
      </c>
      <c r="O47" s="166"/>
      <c r="P47" s="163"/>
      <c r="Q47" s="164"/>
      <c r="R47" s="166"/>
      <c r="S47" s="163"/>
      <c r="T47" s="165"/>
      <c r="U47" s="81">
        <v>43998.0</v>
      </c>
      <c r="V47" s="82" t="str">
        <f t="shared" si="40"/>
        <v>209</v>
      </c>
      <c r="W47" s="83" t="s">
        <v>236</v>
      </c>
      <c r="X47" s="84" t="s">
        <v>237</v>
      </c>
      <c r="Y47" s="84" t="s">
        <v>238</v>
      </c>
      <c r="Z47" s="85"/>
      <c r="AA47" s="86">
        <v>44151.0</v>
      </c>
      <c r="AB47" s="87" t="str">
        <f t="shared" si="41"/>
        <v>362</v>
      </c>
      <c r="AC47" s="88">
        <v>4.0</v>
      </c>
      <c r="AD47" s="88">
        <v>10.0</v>
      </c>
      <c r="AE47" s="88">
        <v>0.0</v>
      </c>
      <c r="AF47" s="89">
        <v>2.5</v>
      </c>
      <c r="AG47" s="89">
        <v>2.5</v>
      </c>
      <c r="AH47" s="90">
        <v>315.0</v>
      </c>
      <c r="AI47" s="91"/>
      <c r="AJ47" s="84" t="s">
        <v>105</v>
      </c>
      <c r="AK47" s="84" t="s">
        <v>103</v>
      </c>
      <c r="AL47" s="92"/>
      <c r="AM47" s="93">
        <v>44215.0</v>
      </c>
      <c r="AN47" s="82" t="str">
        <f>AM47-F47</f>
        <v>426</v>
      </c>
      <c r="AO47" s="91"/>
      <c r="AP47" s="84" t="s">
        <v>105</v>
      </c>
      <c r="AQ47" s="84" t="s">
        <v>103</v>
      </c>
      <c r="AR47" s="92"/>
      <c r="AS47" s="86">
        <v>44299.0</v>
      </c>
      <c r="AT47" s="87" t="str">
        <f t="shared" si="33"/>
        <v>510</v>
      </c>
      <c r="AU47" s="88">
        <v>3.0</v>
      </c>
      <c r="AV47" s="88">
        <v>20.0</v>
      </c>
      <c r="AW47" s="88">
        <v>0.0</v>
      </c>
      <c r="AX47" s="89">
        <v>3.5</v>
      </c>
      <c r="AY47" s="89">
        <v>3.5</v>
      </c>
      <c r="AZ47" s="90">
        <v>445.0</v>
      </c>
      <c r="BA47" s="96" t="s">
        <v>204</v>
      </c>
      <c r="BB47" s="198"/>
      <c r="BC47" s="84"/>
      <c r="BD47" s="92"/>
      <c r="BE47" s="86">
        <v>44405.0</v>
      </c>
      <c r="BF47" s="87" t="str">
        <f>BE47-F47</f>
        <v>616</v>
      </c>
      <c r="BG47" s="96" t="s">
        <v>246</v>
      </c>
      <c r="BH47" s="84" t="s">
        <v>254</v>
      </c>
      <c r="BI47" s="84" t="s">
        <v>103</v>
      </c>
      <c r="BJ47" s="92"/>
      <c r="BK47" s="86">
        <v>44508.0</v>
      </c>
      <c r="BL47" s="87" t="str">
        <f t="shared" si="44"/>
        <v>719</v>
      </c>
      <c r="BM47" s="88">
        <v>3.0</v>
      </c>
      <c r="BN47" s="88">
        <v>5.0</v>
      </c>
      <c r="BO47" s="88">
        <v>0.0</v>
      </c>
      <c r="BP47" s="89">
        <v>2.5</v>
      </c>
      <c r="BQ47" s="89">
        <v>2.5</v>
      </c>
      <c r="BR47" s="90">
        <v>554.0</v>
      </c>
      <c r="BS47" s="91"/>
      <c r="BT47" s="213" t="s">
        <v>298</v>
      </c>
      <c r="BU47" s="228" t="s">
        <v>299</v>
      </c>
      <c r="BV47" s="92"/>
      <c r="BW47" s="93">
        <v>44579.0</v>
      </c>
      <c r="BX47" s="95" t="str">
        <f>BW47-F47</f>
        <v>790</v>
      </c>
      <c r="BY47" s="91"/>
      <c r="BZ47" s="84" t="s">
        <v>39</v>
      </c>
      <c r="CA47" s="84" t="s">
        <v>38</v>
      </c>
      <c r="CB47" s="235"/>
      <c r="CC47" s="86">
        <v>44672.0</v>
      </c>
      <c r="CD47" s="87" t="str">
        <f t="shared" si="55"/>
        <v>883</v>
      </c>
      <c r="CE47" s="88">
        <v>3.0</v>
      </c>
      <c r="CF47" s="88">
        <v>10.0</v>
      </c>
      <c r="CG47" s="88">
        <v>5.0</v>
      </c>
      <c r="CH47" s="89">
        <v>2.5</v>
      </c>
      <c r="CI47" s="89">
        <v>2.5</v>
      </c>
      <c r="CJ47" s="90">
        <v>530.0</v>
      </c>
      <c r="CK47" s="96" t="s">
        <v>213</v>
      </c>
      <c r="CL47" s="84" t="s">
        <v>171</v>
      </c>
      <c r="CM47" s="236" t="s">
        <v>172</v>
      </c>
      <c r="CN47" s="92"/>
      <c r="CO47" s="93">
        <v>44754.0</v>
      </c>
      <c r="CP47" s="97" t="str">
        <f>CO47-F47</f>
        <v>965</v>
      </c>
      <c r="CQ47" s="96" t="s">
        <v>214</v>
      </c>
      <c r="CR47" s="84" t="s">
        <v>171</v>
      </c>
      <c r="CS47" s="236" t="s">
        <v>172</v>
      </c>
      <c r="CT47" s="235"/>
      <c r="CU47" s="86">
        <v>44882.0</v>
      </c>
      <c r="CV47" s="87" t="str">
        <f t="shared" si="56"/>
        <v>1093</v>
      </c>
      <c r="CW47" s="88">
        <v>2.0</v>
      </c>
      <c r="CX47" s="88">
        <v>10.0</v>
      </c>
      <c r="CY47" s="88">
        <v>0.0</v>
      </c>
      <c r="CZ47" s="89">
        <v>2.8</v>
      </c>
      <c r="DA47" s="89">
        <v>2.8</v>
      </c>
      <c r="DB47" s="90">
        <v>620.0</v>
      </c>
      <c r="DC47" s="96"/>
      <c r="DD47" s="84" t="s">
        <v>123</v>
      </c>
      <c r="DE47" s="84" t="s">
        <v>38</v>
      </c>
      <c r="DF47" s="92"/>
      <c r="DG47" s="93">
        <v>44950.0</v>
      </c>
      <c r="DH47" s="97" t="str">
        <f>DG47-F47</f>
        <v>1161</v>
      </c>
      <c r="DI47" s="96"/>
      <c r="DJ47" s="84" t="s">
        <v>123</v>
      </c>
      <c r="DK47" s="84" t="s">
        <v>38</v>
      </c>
      <c r="DL47" s="84" t="s">
        <v>300</v>
      </c>
      <c r="DM47" s="86">
        <v>45033.0</v>
      </c>
      <c r="DN47" s="87" t="str">
        <f t="shared" si="57"/>
        <v>1244</v>
      </c>
      <c r="DO47" s="88">
        <v>3.0</v>
      </c>
      <c r="DP47" s="88">
        <v>10.0</v>
      </c>
      <c r="DQ47" s="88">
        <v>0.0</v>
      </c>
      <c r="DR47" s="89">
        <v>3.0</v>
      </c>
      <c r="DS47" s="89">
        <v>3.0</v>
      </c>
      <c r="DT47" s="90">
        <v>520.0</v>
      </c>
      <c r="DU47" s="96" t="s">
        <v>170</v>
      </c>
      <c r="DV47" s="84" t="s">
        <v>171</v>
      </c>
      <c r="DW47" s="84" t="s">
        <v>172</v>
      </c>
      <c r="DX47" s="92"/>
      <c r="DY47" s="93"/>
      <c r="DZ47" s="97"/>
      <c r="EA47" s="96"/>
      <c r="EB47" s="84"/>
      <c r="EC47" s="236"/>
      <c r="ED47" s="92"/>
      <c r="EE47" s="86"/>
      <c r="EF47" s="87"/>
      <c r="EG47" s="88"/>
      <c r="EH47" s="88"/>
      <c r="EI47" s="88"/>
      <c r="EJ47" s="89"/>
      <c r="EK47" s="89"/>
      <c r="EL47" s="90"/>
    </row>
    <row r="48" ht="21.0" customHeight="1">
      <c r="A48" s="46">
        <v>42.0</v>
      </c>
      <c r="B48" s="99" t="s">
        <v>301</v>
      </c>
      <c r="C48" s="185" t="s">
        <v>80</v>
      </c>
      <c r="D48" s="101" t="s">
        <v>302</v>
      </c>
      <c r="E48" s="184" t="s">
        <v>303</v>
      </c>
      <c r="F48" s="102">
        <v>43794.0</v>
      </c>
      <c r="G48" s="237" t="s">
        <v>304</v>
      </c>
      <c r="H48" s="238"/>
      <c r="I48" s="215"/>
      <c r="J48" s="128"/>
      <c r="K48" s="129"/>
      <c r="L48" s="130"/>
      <c r="M48" s="128"/>
      <c r="N48" s="129"/>
      <c r="O48" s="131"/>
      <c r="P48" s="128"/>
      <c r="Q48" s="129"/>
      <c r="R48" s="131"/>
      <c r="S48" s="128">
        <v>44601.0</v>
      </c>
      <c r="T48" s="130" t="s">
        <v>304</v>
      </c>
      <c r="U48" s="106">
        <v>43998.0</v>
      </c>
      <c r="V48" s="107" t="str">
        <f t="shared" si="40"/>
        <v>204</v>
      </c>
      <c r="W48" s="108" t="s">
        <v>236</v>
      </c>
      <c r="X48" s="110" t="s">
        <v>237</v>
      </c>
      <c r="Y48" s="110" t="s">
        <v>238</v>
      </c>
      <c r="Z48" s="137"/>
      <c r="AA48" s="138">
        <v>44151.0</v>
      </c>
      <c r="AB48" s="172" t="str">
        <f t="shared" si="41"/>
        <v>357</v>
      </c>
      <c r="AC48" s="112">
        <v>6.0</v>
      </c>
      <c r="AD48" s="112">
        <v>15.0</v>
      </c>
      <c r="AE48" s="112">
        <v>0.0</v>
      </c>
      <c r="AF48" s="113">
        <v>2.5</v>
      </c>
      <c r="AG48" s="113">
        <v>2.5</v>
      </c>
      <c r="AH48" s="114">
        <v>313.0</v>
      </c>
      <c r="AI48" s="115"/>
      <c r="AJ48" s="110" t="s">
        <v>105</v>
      </c>
      <c r="AK48" s="110" t="s">
        <v>103</v>
      </c>
      <c r="AL48" s="116"/>
      <c r="AM48" s="117"/>
      <c r="AN48" s="107"/>
      <c r="AO48" s="115"/>
      <c r="AP48" s="110" t="s">
        <v>105</v>
      </c>
      <c r="AQ48" s="110" t="s">
        <v>103</v>
      </c>
      <c r="AR48" s="116"/>
      <c r="AS48" s="138">
        <v>44299.0</v>
      </c>
      <c r="AT48" s="172" t="str">
        <f t="shared" si="33"/>
        <v>505</v>
      </c>
      <c r="AU48" s="112">
        <v>5.0</v>
      </c>
      <c r="AV48" s="112">
        <v>10.0</v>
      </c>
      <c r="AW48" s="112">
        <v>0.0</v>
      </c>
      <c r="AX48" s="113">
        <v>3.5</v>
      </c>
      <c r="AY48" s="113">
        <v>3.5</v>
      </c>
      <c r="AZ48" s="114">
        <v>407.0</v>
      </c>
      <c r="BA48" s="208" t="s">
        <v>204</v>
      </c>
      <c r="BB48" s="139"/>
      <c r="BC48" s="110"/>
      <c r="BD48" s="116"/>
      <c r="BE48" s="138"/>
      <c r="BF48" s="172"/>
      <c r="BG48" s="208" t="s">
        <v>246</v>
      </c>
      <c r="BH48" s="110" t="s">
        <v>105</v>
      </c>
      <c r="BI48" s="143" t="s">
        <v>103</v>
      </c>
      <c r="BJ48" s="116"/>
      <c r="BK48" s="138">
        <v>44508.0</v>
      </c>
      <c r="BL48" s="172" t="str">
        <f t="shared" si="44"/>
        <v>714</v>
      </c>
      <c r="BM48" s="112">
        <v>6.0</v>
      </c>
      <c r="BN48" s="112">
        <v>15.0</v>
      </c>
      <c r="BO48" s="112">
        <v>0.0</v>
      </c>
      <c r="BP48" s="113">
        <v>2.5</v>
      </c>
      <c r="BQ48" s="113">
        <v>2.5</v>
      </c>
      <c r="BR48" s="114">
        <v>479.0</v>
      </c>
      <c r="BS48" s="66"/>
      <c r="BT48" s="139"/>
      <c r="BU48" s="139"/>
      <c r="BV48" s="116"/>
      <c r="BW48" s="117"/>
      <c r="BX48" s="119"/>
      <c r="BY48" s="66"/>
      <c r="BZ48" s="139"/>
      <c r="CA48" s="139"/>
      <c r="CB48" s="239"/>
      <c r="CC48" s="138"/>
      <c r="CD48" s="172"/>
      <c r="CE48" s="112"/>
      <c r="CF48" s="112"/>
      <c r="CG48" s="112"/>
      <c r="CH48" s="113"/>
      <c r="CI48" s="113"/>
      <c r="CJ48" s="114"/>
      <c r="CK48" s="66"/>
      <c r="CL48" s="139"/>
      <c r="CM48" s="139"/>
      <c r="CN48" s="116"/>
      <c r="CO48" s="117"/>
      <c r="CP48" s="120"/>
      <c r="CQ48" s="66"/>
      <c r="CR48" s="139"/>
      <c r="CS48" s="139"/>
      <c r="CT48" s="239"/>
      <c r="CU48" s="138"/>
      <c r="CV48" s="172"/>
      <c r="CW48" s="112"/>
      <c r="CX48" s="112"/>
      <c r="CY48" s="112"/>
      <c r="CZ48" s="113"/>
      <c r="DA48" s="113"/>
      <c r="DB48" s="114"/>
      <c r="DC48" s="66"/>
      <c r="DD48" s="139"/>
      <c r="DE48" s="139"/>
      <c r="DF48" s="116"/>
      <c r="DG48" s="117"/>
      <c r="DH48" s="120"/>
      <c r="DI48" s="66"/>
      <c r="DJ48" s="139"/>
      <c r="DK48" s="139"/>
      <c r="DL48" s="116"/>
      <c r="DM48" s="138"/>
      <c r="DN48" s="172"/>
      <c r="DO48" s="112"/>
      <c r="DP48" s="112"/>
      <c r="DQ48" s="112"/>
      <c r="DR48" s="113"/>
      <c r="DS48" s="113"/>
      <c r="DT48" s="114"/>
      <c r="DU48" s="66"/>
      <c r="DV48" s="139"/>
      <c r="DW48" s="139"/>
      <c r="DX48" s="116"/>
      <c r="DY48" s="117"/>
      <c r="DZ48" s="120"/>
      <c r="EA48" s="66"/>
      <c r="EB48" s="139"/>
      <c r="EC48" s="139"/>
      <c r="ED48" s="116"/>
      <c r="EE48" s="138"/>
      <c r="EF48" s="172"/>
      <c r="EG48" s="112"/>
      <c r="EH48" s="112"/>
      <c r="EI48" s="112"/>
      <c r="EJ48" s="113"/>
      <c r="EK48" s="113"/>
      <c r="EL48" s="114"/>
    </row>
    <row r="49" ht="21.0" customHeight="1">
      <c r="A49" s="73">
        <v>43.0</v>
      </c>
      <c r="B49" s="74" t="s">
        <v>305</v>
      </c>
      <c r="C49" s="210" t="s">
        <v>74</v>
      </c>
      <c r="D49" s="76" t="s">
        <v>306</v>
      </c>
      <c r="E49" s="182" t="s">
        <v>307</v>
      </c>
      <c r="F49" s="77">
        <v>43815.0</v>
      </c>
      <c r="G49" s="78">
        <v>44462.0</v>
      </c>
      <c r="H49" s="164">
        <v>44745.0</v>
      </c>
      <c r="I49" s="165">
        <v>44738.0</v>
      </c>
      <c r="J49" s="163">
        <v>44864.0</v>
      </c>
      <c r="K49" s="164">
        <v>45147.0</v>
      </c>
      <c r="L49" s="165"/>
      <c r="M49" s="163"/>
      <c r="N49" s="164"/>
      <c r="O49" s="166"/>
      <c r="P49" s="163"/>
      <c r="Q49" s="164"/>
      <c r="R49" s="166"/>
      <c r="S49" s="163"/>
      <c r="T49" s="165"/>
      <c r="U49" s="81">
        <v>43998.0</v>
      </c>
      <c r="V49" s="82" t="str">
        <f t="shared" si="40"/>
        <v>183</v>
      </c>
      <c r="W49" s="83" t="s">
        <v>236</v>
      </c>
      <c r="X49" s="84" t="s">
        <v>237</v>
      </c>
      <c r="Y49" s="84" t="s">
        <v>238</v>
      </c>
      <c r="Z49" s="85"/>
      <c r="AA49" s="86">
        <v>44151.0</v>
      </c>
      <c r="AB49" s="87" t="str">
        <f t="shared" si="41"/>
        <v>336</v>
      </c>
      <c r="AC49" s="88">
        <v>5.0</v>
      </c>
      <c r="AD49" s="88">
        <v>20.0</v>
      </c>
      <c r="AE49" s="88">
        <v>0.0</v>
      </c>
      <c r="AF49" s="89">
        <v>2.5</v>
      </c>
      <c r="AG49" s="89">
        <v>2.5</v>
      </c>
      <c r="AH49" s="90">
        <v>269.0</v>
      </c>
      <c r="AI49" s="91"/>
      <c r="AJ49" s="84" t="s">
        <v>105</v>
      </c>
      <c r="AK49" s="84" t="s">
        <v>103</v>
      </c>
      <c r="AL49" s="92"/>
      <c r="AM49" s="93">
        <v>44215.0</v>
      </c>
      <c r="AN49" s="82" t="str">
        <f t="shared" ref="AN49:AN50" si="58">AM49-F49</f>
        <v>400</v>
      </c>
      <c r="AO49" s="91"/>
      <c r="AP49" s="84" t="s">
        <v>105</v>
      </c>
      <c r="AQ49" s="84" t="s">
        <v>103</v>
      </c>
      <c r="AR49" s="92"/>
      <c r="AS49" s="86">
        <v>44299.0</v>
      </c>
      <c r="AT49" s="87" t="str">
        <f t="shared" si="33"/>
        <v>484</v>
      </c>
      <c r="AU49" s="88">
        <v>5.0</v>
      </c>
      <c r="AV49" s="88">
        <v>10.0</v>
      </c>
      <c r="AW49" s="88">
        <v>0.0</v>
      </c>
      <c r="AX49" s="89">
        <v>3.5</v>
      </c>
      <c r="AY49" s="89">
        <v>3.5</v>
      </c>
      <c r="AZ49" s="90">
        <v>378.0</v>
      </c>
      <c r="BA49" s="96" t="s">
        <v>204</v>
      </c>
      <c r="BB49" s="198"/>
      <c r="BC49" s="84"/>
      <c r="BD49" s="92"/>
      <c r="BE49" s="86">
        <v>44405.0</v>
      </c>
      <c r="BF49" s="87" t="str">
        <f t="shared" ref="BF49:BF50" si="59">BE49-F49</f>
        <v>590</v>
      </c>
      <c r="BG49" s="96" t="s">
        <v>246</v>
      </c>
      <c r="BH49" s="84" t="s">
        <v>105</v>
      </c>
      <c r="BI49" s="84" t="s">
        <v>103</v>
      </c>
      <c r="BJ49" s="92"/>
      <c r="BK49" s="86">
        <v>44508.0</v>
      </c>
      <c r="BL49" s="87" t="str">
        <f t="shared" si="44"/>
        <v>693</v>
      </c>
      <c r="BM49" s="88">
        <v>6.0</v>
      </c>
      <c r="BN49" s="88">
        <v>15.0</v>
      </c>
      <c r="BO49" s="88">
        <v>0.0</v>
      </c>
      <c r="BP49" s="89">
        <v>3.0</v>
      </c>
      <c r="BQ49" s="89">
        <v>3.0</v>
      </c>
      <c r="BR49" s="90">
        <v>415.0</v>
      </c>
      <c r="BS49" s="91"/>
      <c r="BT49" s="84" t="s">
        <v>105</v>
      </c>
      <c r="BU49" s="84" t="s">
        <v>103</v>
      </c>
      <c r="BV49" s="92"/>
      <c r="BW49" s="93">
        <v>44579.0</v>
      </c>
      <c r="BX49" s="95" t="str">
        <f>BW49-F49</f>
        <v>764</v>
      </c>
      <c r="BY49" s="91"/>
      <c r="BZ49" s="84" t="s">
        <v>105</v>
      </c>
      <c r="CA49" s="84" t="s">
        <v>103</v>
      </c>
      <c r="CB49" s="235"/>
      <c r="CC49" s="86">
        <v>44671.0</v>
      </c>
      <c r="CD49" s="87" t="str">
        <f t="shared" ref="CD49:CD52" si="60">CC49-F49</f>
        <v>856</v>
      </c>
      <c r="CE49" s="88">
        <v>5.0</v>
      </c>
      <c r="CF49" s="88">
        <v>15.0</v>
      </c>
      <c r="CG49" s="88">
        <v>0.0</v>
      </c>
      <c r="CH49" s="89">
        <v>3.5</v>
      </c>
      <c r="CI49" s="89">
        <v>3.5</v>
      </c>
      <c r="CJ49" s="90">
        <v>598.0</v>
      </c>
      <c r="CK49" s="96" t="s">
        <v>308</v>
      </c>
      <c r="CL49" s="84"/>
      <c r="CM49" s="84"/>
      <c r="CN49" s="92"/>
      <c r="CO49" s="93">
        <v>44754.0</v>
      </c>
      <c r="CP49" s="97" t="str">
        <f t="shared" ref="CP49:CP50" si="61">CO49-F49</f>
        <v>939</v>
      </c>
      <c r="CQ49" s="96" t="s">
        <v>309</v>
      </c>
      <c r="CR49" s="84" t="s">
        <v>310</v>
      </c>
      <c r="CS49" s="236" t="s">
        <v>311</v>
      </c>
      <c r="CT49" s="85" t="s">
        <v>312</v>
      </c>
      <c r="CU49" s="86">
        <v>44882.0</v>
      </c>
      <c r="CV49" s="87" t="str">
        <f t="shared" ref="CV49:CV56" si="62">CU49-F49</f>
        <v>1067</v>
      </c>
      <c r="CW49" s="88">
        <v>5.0</v>
      </c>
      <c r="CX49" s="88">
        <v>10.0</v>
      </c>
      <c r="CY49" s="88">
        <v>0.0</v>
      </c>
      <c r="CZ49" s="89">
        <v>3.0</v>
      </c>
      <c r="DA49" s="89">
        <v>3.5</v>
      </c>
      <c r="DB49" s="90">
        <v>510.0</v>
      </c>
      <c r="DC49" s="96"/>
      <c r="DD49" s="84" t="s">
        <v>39</v>
      </c>
      <c r="DE49" s="84" t="s">
        <v>38</v>
      </c>
      <c r="DF49" s="92"/>
      <c r="DG49" s="93">
        <v>44950.0</v>
      </c>
      <c r="DH49" s="97" t="str">
        <f t="shared" ref="DH49:DH50" si="63">DG49-F49</f>
        <v>1135</v>
      </c>
      <c r="DI49" s="96"/>
      <c r="DJ49" s="84" t="s">
        <v>39</v>
      </c>
      <c r="DK49" s="84" t="s">
        <v>38</v>
      </c>
      <c r="DL49" s="92"/>
      <c r="DM49" s="86">
        <v>45033.0</v>
      </c>
      <c r="DN49" s="87" t="str">
        <f t="shared" ref="DN49:DN50" si="64">DM49-F49</f>
        <v>1218</v>
      </c>
      <c r="DO49" s="88">
        <v>7.0</v>
      </c>
      <c r="DP49" s="88">
        <v>15.0</v>
      </c>
      <c r="DQ49" s="88">
        <v>5.0</v>
      </c>
      <c r="DR49" s="89">
        <v>3.0</v>
      </c>
      <c r="DS49" s="89">
        <v>3.5</v>
      </c>
      <c r="DT49" s="90">
        <v>530.0</v>
      </c>
      <c r="DU49" s="96"/>
      <c r="DV49" s="84" t="s">
        <v>39</v>
      </c>
      <c r="DW49" s="84" t="s">
        <v>38</v>
      </c>
      <c r="DX49" s="92"/>
      <c r="DY49" s="93"/>
      <c r="DZ49" s="97"/>
      <c r="EA49" s="96"/>
      <c r="EB49" s="84"/>
      <c r="EC49" s="84"/>
      <c r="ED49" s="92"/>
      <c r="EE49" s="86"/>
      <c r="EF49" s="87"/>
      <c r="EG49" s="88"/>
      <c r="EH49" s="88"/>
      <c r="EI49" s="88"/>
      <c r="EJ49" s="89"/>
      <c r="EK49" s="89"/>
      <c r="EL49" s="90"/>
    </row>
    <row r="50" ht="21.0" customHeight="1">
      <c r="A50" s="73">
        <v>44.0</v>
      </c>
      <c r="B50" s="74" t="s">
        <v>313</v>
      </c>
      <c r="C50" s="210" t="s">
        <v>74</v>
      </c>
      <c r="D50" s="76" t="s">
        <v>314</v>
      </c>
      <c r="E50" s="182" t="s">
        <v>315</v>
      </c>
      <c r="F50" s="77">
        <v>43829.0</v>
      </c>
      <c r="G50" s="78">
        <v>44321.0</v>
      </c>
      <c r="H50" s="164">
        <v>44604.0</v>
      </c>
      <c r="I50" s="165">
        <v>44598.0</v>
      </c>
      <c r="J50" s="163">
        <v>44650.0</v>
      </c>
      <c r="K50" s="164">
        <v>44933.0</v>
      </c>
      <c r="L50" s="165">
        <v>44934.0</v>
      </c>
      <c r="M50" s="163">
        <v>45010.0</v>
      </c>
      <c r="N50" s="164">
        <v>45293.0</v>
      </c>
      <c r="O50" s="166"/>
      <c r="P50" s="163"/>
      <c r="Q50" s="164"/>
      <c r="R50" s="166"/>
      <c r="S50" s="163"/>
      <c r="T50" s="165"/>
      <c r="U50" s="81">
        <v>43998.0</v>
      </c>
      <c r="V50" s="82" t="str">
        <f t="shared" si="40"/>
        <v>169</v>
      </c>
      <c r="W50" s="83" t="s">
        <v>236</v>
      </c>
      <c r="X50" s="84" t="s">
        <v>237</v>
      </c>
      <c r="Y50" s="84" t="s">
        <v>238</v>
      </c>
      <c r="Z50" s="85"/>
      <c r="AA50" s="86">
        <v>44151.0</v>
      </c>
      <c r="AB50" s="87" t="str">
        <f t="shared" si="41"/>
        <v>322</v>
      </c>
      <c r="AC50" s="88">
        <v>4.0</v>
      </c>
      <c r="AD50" s="88">
        <v>10.0</v>
      </c>
      <c r="AE50" s="88">
        <v>0.0</v>
      </c>
      <c r="AF50" s="89">
        <v>3.0</v>
      </c>
      <c r="AG50" s="89">
        <v>3.0</v>
      </c>
      <c r="AH50" s="90">
        <v>325.0</v>
      </c>
      <c r="AI50" s="91"/>
      <c r="AJ50" s="84" t="s">
        <v>105</v>
      </c>
      <c r="AK50" s="84" t="s">
        <v>103</v>
      </c>
      <c r="AL50" s="92"/>
      <c r="AM50" s="93">
        <v>44215.0</v>
      </c>
      <c r="AN50" s="82" t="str">
        <f t="shared" si="58"/>
        <v>386</v>
      </c>
      <c r="AO50" s="91"/>
      <c r="AP50" s="84" t="s">
        <v>105</v>
      </c>
      <c r="AQ50" s="84" t="s">
        <v>103</v>
      </c>
      <c r="AR50" s="92"/>
      <c r="AS50" s="86">
        <v>44299.0</v>
      </c>
      <c r="AT50" s="87" t="str">
        <f t="shared" si="33"/>
        <v>470</v>
      </c>
      <c r="AU50" s="88">
        <v>5.0</v>
      </c>
      <c r="AV50" s="88">
        <v>5.0</v>
      </c>
      <c r="AW50" s="88">
        <v>0.0</v>
      </c>
      <c r="AX50" s="89">
        <v>4.0</v>
      </c>
      <c r="AY50" s="89">
        <v>4.0</v>
      </c>
      <c r="AZ50" s="90">
        <v>446.0</v>
      </c>
      <c r="BA50" s="96" t="s">
        <v>204</v>
      </c>
      <c r="BB50" s="198"/>
      <c r="BC50" s="84"/>
      <c r="BD50" s="92"/>
      <c r="BE50" s="86">
        <v>44405.0</v>
      </c>
      <c r="BF50" s="87" t="str">
        <f t="shared" si="59"/>
        <v>576</v>
      </c>
      <c r="BG50" s="96" t="s">
        <v>246</v>
      </c>
      <c r="BH50" s="84" t="s">
        <v>105</v>
      </c>
      <c r="BI50" s="84" t="s">
        <v>103</v>
      </c>
      <c r="BJ50" s="92"/>
      <c r="BK50" s="86">
        <v>44508.0</v>
      </c>
      <c r="BL50" s="87" t="str">
        <f t="shared" si="44"/>
        <v>679</v>
      </c>
      <c r="BM50" s="88">
        <v>5.0</v>
      </c>
      <c r="BN50" s="88">
        <v>10.0</v>
      </c>
      <c r="BO50" s="88">
        <v>0.0</v>
      </c>
      <c r="BP50" s="89">
        <v>3.0</v>
      </c>
      <c r="BQ50" s="89">
        <v>3.0</v>
      </c>
      <c r="BR50" s="90">
        <v>562.0</v>
      </c>
      <c r="BS50" s="91"/>
      <c r="BT50" s="84" t="s">
        <v>264</v>
      </c>
      <c r="BU50" s="84" t="s">
        <v>103</v>
      </c>
      <c r="BV50" s="92"/>
      <c r="BW50" s="167" t="s">
        <v>125</v>
      </c>
      <c r="BX50" s="122"/>
      <c r="BY50" s="91"/>
      <c r="BZ50" s="84" t="s">
        <v>265</v>
      </c>
      <c r="CA50" s="228" t="s">
        <v>266</v>
      </c>
      <c r="CB50" s="235"/>
      <c r="CC50" s="86">
        <v>44672.0</v>
      </c>
      <c r="CD50" s="87" t="str">
        <f t="shared" si="60"/>
        <v>843</v>
      </c>
      <c r="CE50" s="88">
        <v>3.0</v>
      </c>
      <c r="CF50" s="88">
        <v>5.0</v>
      </c>
      <c r="CG50" s="88">
        <v>0.0</v>
      </c>
      <c r="CH50" s="89">
        <v>3.0</v>
      </c>
      <c r="CI50" s="89">
        <v>3.0</v>
      </c>
      <c r="CJ50" s="90">
        <v>580.0</v>
      </c>
      <c r="CK50" s="96"/>
      <c r="CL50" s="84" t="s">
        <v>39</v>
      </c>
      <c r="CM50" s="84" t="s">
        <v>38</v>
      </c>
      <c r="CN50" s="85" t="s">
        <v>316</v>
      </c>
      <c r="CO50" s="93">
        <v>44754.0</v>
      </c>
      <c r="CP50" s="97" t="str">
        <f t="shared" si="61"/>
        <v>925</v>
      </c>
      <c r="CQ50" s="91"/>
      <c r="CR50" s="84" t="s">
        <v>39</v>
      </c>
      <c r="CS50" s="84" t="s">
        <v>38</v>
      </c>
      <c r="CT50" s="235"/>
      <c r="CU50" s="86">
        <v>44882.0</v>
      </c>
      <c r="CV50" s="87" t="str">
        <f t="shared" si="62"/>
        <v>1053</v>
      </c>
      <c r="CW50" s="88">
        <v>4.0</v>
      </c>
      <c r="CX50" s="88">
        <v>5.0</v>
      </c>
      <c r="CY50" s="88">
        <v>0.0</v>
      </c>
      <c r="CZ50" s="89">
        <v>3.0</v>
      </c>
      <c r="DA50" s="89">
        <v>3.0</v>
      </c>
      <c r="DB50" s="90">
        <v>625.0</v>
      </c>
      <c r="DC50" s="96"/>
      <c r="DD50" s="84" t="s">
        <v>39</v>
      </c>
      <c r="DE50" s="84" t="s">
        <v>38</v>
      </c>
      <c r="DF50" s="92"/>
      <c r="DG50" s="93">
        <v>44950.0</v>
      </c>
      <c r="DH50" s="97" t="str">
        <f t="shared" si="63"/>
        <v>1121</v>
      </c>
      <c r="DI50" s="96"/>
      <c r="DJ50" s="84" t="s">
        <v>39</v>
      </c>
      <c r="DK50" s="84" t="s">
        <v>38</v>
      </c>
      <c r="DL50" s="92"/>
      <c r="DM50" s="86">
        <v>45033.0</v>
      </c>
      <c r="DN50" s="87" t="str">
        <f t="shared" si="64"/>
        <v>1204</v>
      </c>
      <c r="DO50" s="88">
        <v>4.0</v>
      </c>
      <c r="DP50" s="88">
        <v>10.0</v>
      </c>
      <c r="DQ50" s="88">
        <v>0.0</v>
      </c>
      <c r="DR50" s="89">
        <v>3.0</v>
      </c>
      <c r="DS50" s="89">
        <v>3.0</v>
      </c>
      <c r="DT50" s="90">
        <v>598.0</v>
      </c>
      <c r="DU50" s="96"/>
      <c r="DV50" s="84" t="s">
        <v>39</v>
      </c>
      <c r="DW50" s="84" t="s">
        <v>38</v>
      </c>
      <c r="DX50" s="92"/>
      <c r="DY50" s="93"/>
      <c r="DZ50" s="97"/>
      <c r="EA50" s="96"/>
      <c r="EB50" s="84"/>
      <c r="EC50" s="84"/>
      <c r="ED50" s="92"/>
      <c r="EE50" s="86"/>
      <c r="EF50" s="87"/>
      <c r="EG50" s="88"/>
      <c r="EH50" s="88"/>
      <c r="EI50" s="88"/>
      <c r="EJ50" s="89"/>
      <c r="EK50" s="89"/>
      <c r="EL50" s="90"/>
    </row>
    <row r="51" ht="21.0" customHeight="1">
      <c r="A51" s="46">
        <v>45.0</v>
      </c>
      <c r="B51" s="99" t="s">
        <v>317</v>
      </c>
      <c r="C51" s="185" t="s">
        <v>74</v>
      </c>
      <c r="D51" s="101" t="s">
        <v>318</v>
      </c>
      <c r="E51" s="184" t="s">
        <v>319</v>
      </c>
      <c r="F51" s="102">
        <v>43835.0</v>
      </c>
      <c r="G51" s="103">
        <v>44496.0</v>
      </c>
      <c r="H51" s="129">
        <v>44779.0</v>
      </c>
      <c r="I51" s="130">
        <v>44776.0</v>
      </c>
      <c r="J51" s="128"/>
      <c r="K51" s="129"/>
      <c r="L51" s="130"/>
      <c r="M51" s="128"/>
      <c r="N51" s="129"/>
      <c r="O51" s="131"/>
      <c r="P51" s="128"/>
      <c r="Q51" s="129"/>
      <c r="R51" s="131"/>
      <c r="S51" s="128">
        <v>44976.0</v>
      </c>
      <c r="T51" s="240" t="s">
        <v>320</v>
      </c>
      <c r="U51" s="141">
        <v>43998.0</v>
      </c>
      <c r="V51" s="58" t="str">
        <f t="shared" si="40"/>
        <v>163</v>
      </c>
      <c r="W51" s="142" t="s">
        <v>236</v>
      </c>
      <c r="X51" s="143" t="s">
        <v>237</v>
      </c>
      <c r="Y51" s="143" t="s">
        <v>238</v>
      </c>
      <c r="Z51" s="144"/>
      <c r="AA51" s="145">
        <v>44151.0</v>
      </c>
      <c r="AB51" s="62" t="str">
        <f t="shared" si="41"/>
        <v>316</v>
      </c>
      <c r="AC51" s="63">
        <v>6.0</v>
      </c>
      <c r="AD51" s="63">
        <v>20.0</v>
      </c>
      <c r="AE51" s="63">
        <v>0.0</v>
      </c>
      <c r="AF51" s="64">
        <v>3.0</v>
      </c>
      <c r="AG51" s="64">
        <v>3.0</v>
      </c>
      <c r="AH51" s="65">
        <v>300.0</v>
      </c>
      <c r="AI51" s="66"/>
      <c r="AJ51" s="143" t="s">
        <v>105</v>
      </c>
      <c r="AK51" s="143" t="s">
        <v>103</v>
      </c>
      <c r="AL51" s="67"/>
      <c r="AM51" s="70"/>
      <c r="AN51" s="58"/>
      <c r="AO51" s="66"/>
      <c r="AP51" s="143" t="s">
        <v>105</v>
      </c>
      <c r="AQ51" s="143" t="s">
        <v>103</v>
      </c>
      <c r="AR51" s="67"/>
      <c r="AS51" s="145">
        <v>44299.0</v>
      </c>
      <c r="AT51" s="62" t="str">
        <f t="shared" si="33"/>
        <v>464</v>
      </c>
      <c r="AU51" s="63">
        <v>6.0</v>
      </c>
      <c r="AV51" s="63">
        <v>15.0</v>
      </c>
      <c r="AW51" s="63">
        <v>0.0</v>
      </c>
      <c r="AX51" s="64">
        <v>3.5</v>
      </c>
      <c r="AY51" s="64">
        <v>3.5</v>
      </c>
      <c r="AZ51" s="65">
        <v>457.0</v>
      </c>
      <c r="BA51" s="207" t="s">
        <v>204</v>
      </c>
      <c r="BB51" s="171"/>
      <c r="BC51" s="143"/>
      <c r="BD51" s="67"/>
      <c r="BE51" s="145"/>
      <c r="BF51" s="62"/>
      <c r="BG51" s="207" t="s">
        <v>246</v>
      </c>
      <c r="BH51" s="143" t="s">
        <v>105</v>
      </c>
      <c r="BI51" s="143" t="s">
        <v>103</v>
      </c>
      <c r="BJ51" s="67"/>
      <c r="BK51" s="145">
        <v>44508.0</v>
      </c>
      <c r="BL51" s="62" t="str">
        <f t="shared" si="44"/>
        <v>673</v>
      </c>
      <c r="BM51" s="63">
        <v>4.0</v>
      </c>
      <c r="BN51" s="63">
        <v>20.0</v>
      </c>
      <c r="BO51" s="63">
        <v>0.0</v>
      </c>
      <c r="BP51" s="64">
        <v>3.0</v>
      </c>
      <c r="BQ51" s="64">
        <v>3.0</v>
      </c>
      <c r="BR51" s="65">
        <v>558.0</v>
      </c>
      <c r="BS51" s="66"/>
      <c r="BT51" s="143" t="s">
        <v>105</v>
      </c>
      <c r="BU51" s="143" t="s">
        <v>103</v>
      </c>
      <c r="BV51" s="67"/>
      <c r="BW51" s="70"/>
      <c r="BX51" s="146"/>
      <c r="BY51" s="66"/>
      <c r="BZ51" s="143" t="s">
        <v>105</v>
      </c>
      <c r="CA51" s="143" t="s">
        <v>103</v>
      </c>
      <c r="CB51" s="234"/>
      <c r="CC51" s="145">
        <v>44671.0</v>
      </c>
      <c r="CD51" s="62" t="str">
        <f t="shared" si="60"/>
        <v>836</v>
      </c>
      <c r="CE51" s="63">
        <v>4.0</v>
      </c>
      <c r="CF51" s="63">
        <v>15.0</v>
      </c>
      <c r="CG51" s="63">
        <v>0.0</v>
      </c>
      <c r="CH51" s="64">
        <v>3.0</v>
      </c>
      <c r="CI51" s="64">
        <v>3.0</v>
      </c>
      <c r="CJ51" s="65">
        <v>720.0</v>
      </c>
      <c r="CK51" s="207" t="s">
        <v>308</v>
      </c>
      <c r="CL51" s="143"/>
      <c r="CM51" s="143"/>
      <c r="CN51" s="67"/>
      <c r="CO51" s="241"/>
      <c r="CP51" s="147"/>
      <c r="CQ51" s="207" t="s">
        <v>321</v>
      </c>
      <c r="CR51" s="110" t="s">
        <v>322</v>
      </c>
      <c r="CS51" s="242" t="s">
        <v>323</v>
      </c>
      <c r="CT51" s="222" t="s">
        <v>324</v>
      </c>
      <c r="CU51" s="145">
        <v>44882.0</v>
      </c>
      <c r="CV51" s="62" t="str">
        <f t="shared" si="62"/>
        <v>1047</v>
      </c>
      <c r="CW51" s="63">
        <v>5.0</v>
      </c>
      <c r="CX51" s="63">
        <v>10.0</v>
      </c>
      <c r="CY51" s="63">
        <v>0.0</v>
      </c>
      <c r="CZ51" s="64">
        <v>3.0</v>
      </c>
      <c r="DA51" s="64">
        <v>3.0</v>
      </c>
      <c r="DB51" s="65">
        <v>550.0</v>
      </c>
      <c r="DC51" s="207"/>
      <c r="DD51" s="143" t="s">
        <v>325</v>
      </c>
      <c r="DE51" s="143" t="s">
        <v>38</v>
      </c>
      <c r="DF51" s="232" t="s">
        <v>326</v>
      </c>
      <c r="DG51" s="70"/>
      <c r="DH51" s="147"/>
      <c r="DI51" s="207"/>
      <c r="DJ51" s="143" t="s">
        <v>327</v>
      </c>
      <c r="DK51" s="143" t="s">
        <v>38</v>
      </c>
      <c r="DL51" s="143" t="s">
        <v>328</v>
      </c>
      <c r="DM51" s="145"/>
      <c r="DN51" s="62"/>
      <c r="DO51" s="63"/>
      <c r="DP51" s="63"/>
      <c r="DQ51" s="63"/>
      <c r="DR51" s="64"/>
      <c r="DS51" s="64"/>
      <c r="DT51" s="65"/>
      <c r="DU51" s="207"/>
      <c r="DV51" s="143"/>
      <c r="DW51" s="143"/>
      <c r="DX51" s="232"/>
      <c r="DY51" s="70"/>
      <c r="DZ51" s="147"/>
      <c r="EA51" s="207"/>
      <c r="EB51" s="143"/>
      <c r="EC51" s="143"/>
      <c r="ED51" s="67"/>
      <c r="EE51" s="145"/>
      <c r="EF51" s="62"/>
      <c r="EG51" s="63"/>
      <c r="EH51" s="63"/>
      <c r="EI51" s="63"/>
      <c r="EJ51" s="64"/>
      <c r="EK51" s="64"/>
      <c r="EL51" s="65"/>
    </row>
    <row r="52" ht="21.0" customHeight="1">
      <c r="A52" s="46">
        <v>46.0</v>
      </c>
      <c r="B52" s="154" t="s">
        <v>329</v>
      </c>
      <c r="C52" s="188" t="s">
        <v>33</v>
      </c>
      <c r="D52" s="49" t="s">
        <v>330</v>
      </c>
      <c r="E52" s="180" t="s">
        <v>331</v>
      </c>
      <c r="F52" s="55">
        <v>43851.0</v>
      </c>
      <c r="G52" s="53">
        <v>44374.0</v>
      </c>
      <c r="H52" s="156">
        <v>44664.0</v>
      </c>
      <c r="I52" s="157">
        <v>44650.0</v>
      </c>
      <c r="J52" s="158">
        <v>44701.0</v>
      </c>
      <c r="K52" s="156">
        <v>44991.0</v>
      </c>
      <c r="L52" s="157">
        <v>44976.0</v>
      </c>
      <c r="M52" s="158"/>
      <c r="N52" s="156"/>
      <c r="O52" s="159"/>
      <c r="P52" s="158"/>
      <c r="Q52" s="156"/>
      <c r="R52" s="159"/>
      <c r="S52" s="158"/>
      <c r="T52" s="157"/>
      <c r="U52" s="141">
        <v>43998.0</v>
      </c>
      <c r="V52" s="58" t="str">
        <f t="shared" si="40"/>
        <v>147</v>
      </c>
      <c r="W52" s="142" t="s">
        <v>236</v>
      </c>
      <c r="X52" s="143" t="s">
        <v>237</v>
      </c>
      <c r="Y52" s="143" t="s">
        <v>238</v>
      </c>
      <c r="Z52" s="144"/>
      <c r="AA52" s="145">
        <v>44151.0</v>
      </c>
      <c r="AB52" s="62" t="str">
        <f t="shared" si="41"/>
        <v>300</v>
      </c>
      <c r="AC52" s="63">
        <v>5.0</v>
      </c>
      <c r="AD52" s="63">
        <v>10.0</v>
      </c>
      <c r="AE52" s="63">
        <v>0.0</v>
      </c>
      <c r="AF52" s="64">
        <v>2.0</v>
      </c>
      <c r="AG52" s="64">
        <v>2.0</v>
      </c>
      <c r="AH52" s="65">
        <v>239.0</v>
      </c>
      <c r="AI52" s="66"/>
      <c r="AJ52" s="143" t="s">
        <v>105</v>
      </c>
      <c r="AK52" s="143" t="s">
        <v>103</v>
      </c>
      <c r="AL52" s="67"/>
      <c r="AM52" s="70"/>
      <c r="AN52" s="58"/>
      <c r="AO52" s="66"/>
      <c r="AP52" s="143" t="s">
        <v>105</v>
      </c>
      <c r="AQ52" s="143" t="s">
        <v>103</v>
      </c>
      <c r="AR52" s="144" t="s">
        <v>332</v>
      </c>
      <c r="AS52" s="145">
        <v>44299.0</v>
      </c>
      <c r="AT52" s="62" t="str">
        <f t="shared" si="33"/>
        <v>448</v>
      </c>
      <c r="AU52" s="63">
        <v>5.0</v>
      </c>
      <c r="AV52" s="63">
        <v>10.0</v>
      </c>
      <c r="AW52" s="63">
        <v>5.0</v>
      </c>
      <c r="AX52" s="64">
        <v>2.5</v>
      </c>
      <c r="AY52" s="64">
        <v>2.5</v>
      </c>
      <c r="AZ52" s="65">
        <v>364.0</v>
      </c>
      <c r="BA52" s="207" t="s">
        <v>204</v>
      </c>
      <c r="BB52" s="171"/>
      <c r="BC52" s="143"/>
      <c r="BD52" s="67"/>
      <c r="BE52" s="145"/>
      <c r="BF52" s="62"/>
      <c r="BG52" s="207" t="s">
        <v>246</v>
      </c>
      <c r="BH52" s="143" t="s">
        <v>105</v>
      </c>
      <c r="BI52" s="143" t="s">
        <v>103</v>
      </c>
      <c r="BJ52" s="67"/>
      <c r="BK52" s="145">
        <v>44508.0</v>
      </c>
      <c r="BL52" s="62" t="str">
        <f t="shared" si="44"/>
        <v>657</v>
      </c>
      <c r="BM52" s="63">
        <v>6.0</v>
      </c>
      <c r="BN52" s="63">
        <v>10.0</v>
      </c>
      <c r="BO52" s="63">
        <v>0.0</v>
      </c>
      <c r="BP52" s="64">
        <v>2.5</v>
      </c>
      <c r="BQ52" s="64">
        <v>2.5</v>
      </c>
      <c r="BR52" s="65">
        <v>477.0</v>
      </c>
      <c r="BS52" s="66"/>
      <c r="BT52" s="143" t="s">
        <v>105</v>
      </c>
      <c r="BU52" s="143" t="s">
        <v>103</v>
      </c>
      <c r="BV52" s="67"/>
      <c r="BW52" s="70"/>
      <c r="BX52" s="146"/>
      <c r="BY52" s="66"/>
      <c r="BZ52" s="233" t="s">
        <v>333</v>
      </c>
      <c r="CA52" s="233" t="s">
        <v>334</v>
      </c>
      <c r="CB52" s="144" t="s">
        <v>163</v>
      </c>
      <c r="CC52" s="145">
        <v>44672.0</v>
      </c>
      <c r="CD52" s="62" t="str">
        <f t="shared" si="60"/>
        <v>821</v>
      </c>
      <c r="CE52" s="63">
        <v>5.0</v>
      </c>
      <c r="CF52" s="63">
        <v>0.0</v>
      </c>
      <c r="CG52" s="63">
        <v>0.0</v>
      </c>
      <c r="CH52" s="64">
        <v>2.5</v>
      </c>
      <c r="CI52" s="64">
        <v>2.5</v>
      </c>
      <c r="CJ52" s="65">
        <v>520.0</v>
      </c>
      <c r="CK52" s="207"/>
      <c r="CL52" s="143" t="s">
        <v>39</v>
      </c>
      <c r="CM52" s="143" t="s">
        <v>38</v>
      </c>
      <c r="CN52" s="67"/>
      <c r="CO52" s="70"/>
      <c r="CP52" s="147"/>
      <c r="CQ52" s="66"/>
      <c r="CR52" s="143" t="s">
        <v>39</v>
      </c>
      <c r="CS52" s="143" t="s">
        <v>38</v>
      </c>
      <c r="CT52" s="144"/>
      <c r="CU52" s="145">
        <v>44882.0</v>
      </c>
      <c r="CV52" s="62" t="str">
        <f t="shared" si="62"/>
        <v>1031</v>
      </c>
      <c r="CW52" s="63">
        <v>6.0</v>
      </c>
      <c r="CX52" s="63">
        <v>10.0</v>
      </c>
      <c r="CY52" s="63">
        <v>10.0</v>
      </c>
      <c r="CZ52" s="64">
        <v>2.5</v>
      </c>
      <c r="DA52" s="64">
        <v>2.5</v>
      </c>
      <c r="DB52" s="65">
        <v>595.0</v>
      </c>
      <c r="DC52" s="207"/>
      <c r="DD52" s="143" t="s">
        <v>39</v>
      </c>
      <c r="DE52" s="143" t="s">
        <v>38</v>
      </c>
      <c r="DF52" s="110" t="s">
        <v>335</v>
      </c>
      <c r="DG52" s="70"/>
      <c r="DH52" s="147"/>
      <c r="DI52" s="207"/>
      <c r="DJ52" s="143" t="s">
        <v>39</v>
      </c>
      <c r="DK52" s="143" t="s">
        <v>38</v>
      </c>
      <c r="DL52" s="67"/>
      <c r="DM52" s="145">
        <v>45033.0</v>
      </c>
      <c r="DN52" s="62" t="str">
        <f t="shared" ref="DN52:DN56" si="65">DM52-F52</f>
        <v>1182</v>
      </c>
      <c r="DO52" s="63">
        <v>6.0</v>
      </c>
      <c r="DP52" s="63">
        <v>5.0</v>
      </c>
      <c r="DQ52" s="63">
        <v>10.0</v>
      </c>
      <c r="DR52" s="64">
        <v>2.5</v>
      </c>
      <c r="DS52" s="64">
        <v>2.5</v>
      </c>
      <c r="DT52" s="65">
        <v>560.0</v>
      </c>
      <c r="DU52" s="207"/>
      <c r="DV52" s="143" t="s">
        <v>39</v>
      </c>
      <c r="DW52" s="143" t="s">
        <v>38</v>
      </c>
      <c r="DX52" s="110"/>
      <c r="DY52" s="70"/>
      <c r="DZ52" s="147"/>
      <c r="EA52" s="207"/>
      <c r="EB52" s="143"/>
      <c r="EC52" s="143"/>
      <c r="ED52" s="67"/>
      <c r="EE52" s="145"/>
      <c r="EF52" s="62"/>
      <c r="EG52" s="63"/>
      <c r="EH52" s="63"/>
      <c r="EI52" s="63"/>
      <c r="EJ52" s="64"/>
      <c r="EK52" s="64"/>
      <c r="EL52" s="65"/>
    </row>
    <row r="53" ht="21.0" customHeight="1">
      <c r="A53" s="73">
        <v>47.0</v>
      </c>
      <c r="B53" s="74" t="s">
        <v>336</v>
      </c>
      <c r="C53" s="210" t="s">
        <v>33</v>
      </c>
      <c r="D53" s="76" t="s">
        <v>337</v>
      </c>
      <c r="E53" s="182" t="s">
        <v>338</v>
      </c>
      <c r="F53" s="77">
        <v>43863.0</v>
      </c>
      <c r="G53" s="78">
        <v>44398.0</v>
      </c>
      <c r="H53" s="164">
        <v>44688.0</v>
      </c>
      <c r="I53" s="165">
        <v>44684.0</v>
      </c>
      <c r="J53" s="163">
        <v>44745.0</v>
      </c>
      <c r="K53" s="164">
        <v>45029.0</v>
      </c>
      <c r="L53" s="165">
        <v>45031.0</v>
      </c>
      <c r="M53" s="163"/>
      <c r="N53" s="164"/>
      <c r="O53" s="166"/>
      <c r="P53" s="163"/>
      <c r="Q53" s="164"/>
      <c r="R53" s="166"/>
      <c r="S53" s="163"/>
      <c r="T53" s="165"/>
      <c r="U53" s="81">
        <v>43998.0</v>
      </c>
      <c r="V53" s="82" t="str">
        <f t="shared" si="40"/>
        <v>135</v>
      </c>
      <c r="W53" s="83" t="s">
        <v>236</v>
      </c>
      <c r="X53" s="84" t="s">
        <v>237</v>
      </c>
      <c r="Y53" s="84" t="s">
        <v>238</v>
      </c>
      <c r="Z53" s="85"/>
      <c r="AA53" s="86">
        <v>44151.0</v>
      </c>
      <c r="AB53" s="87" t="str">
        <f t="shared" si="41"/>
        <v>288</v>
      </c>
      <c r="AC53" s="88">
        <v>5.0</v>
      </c>
      <c r="AD53" s="88">
        <v>10.0</v>
      </c>
      <c r="AE53" s="88">
        <v>0.0</v>
      </c>
      <c r="AF53" s="89">
        <v>2.3</v>
      </c>
      <c r="AG53" s="89">
        <v>2.3</v>
      </c>
      <c r="AH53" s="90">
        <v>246.0</v>
      </c>
      <c r="AI53" s="91"/>
      <c r="AJ53" s="84" t="s">
        <v>105</v>
      </c>
      <c r="AK53" s="84" t="s">
        <v>103</v>
      </c>
      <c r="AL53" s="92"/>
      <c r="AM53" s="93">
        <v>44215.0</v>
      </c>
      <c r="AN53" s="82" t="str">
        <f>AM53-F53</f>
        <v>352</v>
      </c>
      <c r="AO53" s="91"/>
      <c r="AP53" s="84" t="s">
        <v>105</v>
      </c>
      <c r="AQ53" s="84" t="s">
        <v>103</v>
      </c>
      <c r="AR53" s="92"/>
      <c r="AS53" s="86">
        <v>44299.0</v>
      </c>
      <c r="AT53" s="87" t="str">
        <f t="shared" si="33"/>
        <v>436</v>
      </c>
      <c r="AU53" s="88">
        <v>6.0</v>
      </c>
      <c r="AV53" s="88">
        <v>15.0</v>
      </c>
      <c r="AW53" s="88">
        <v>0.0</v>
      </c>
      <c r="AX53" s="89">
        <v>3.0</v>
      </c>
      <c r="AY53" s="89">
        <v>3.0</v>
      </c>
      <c r="AZ53" s="90">
        <v>366.0</v>
      </c>
      <c r="BA53" s="96" t="s">
        <v>204</v>
      </c>
      <c r="BB53" s="198"/>
      <c r="BC53" s="84"/>
      <c r="BD53" s="92"/>
      <c r="BE53" s="86">
        <v>44405.0</v>
      </c>
      <c r="BF53" s="87" t="str">
        <f>BE53-F53</f>
        <v>542</v>
      </c>
      <c r="BG53" s="96" t="s">
        <v>246</v>
      </c>
      <c r="BH53" s="84" t="s">
        <v>105</v>
      </c>
      <c r="BI53" s="84" t="s">
        <v>103</v>
      </c>
      <c r="BJ53" s="92"/>
      <c r="BK53" s="86">
        <v>44508.0</v>
      </c>
      <c r="BL53" s="87" t="str">
        <f t="shared" si="44"/>
        <v>645</v>
      </c>
      <c r="BM53" s="88">
        <v>6.0</v>
      </c>
      <c r="BN53" s="88">
        <v>10.0</v>
      </c>
      <c r="BO53" s="88">
        <v>0.0</v>
      </c>
      <c r="BP53" s="89">
        <v>2.5</v>
      </c>
      <c r="BQ53" s="89">
        <v>2.5</v>
      </c>
      <c r="BR53" s="90">
        <v>536.0</v>
      </c>
      <c r="BS53" s="91"/>
      <c r="BT53" s="84" t="s">
        <v>105</v>
      </c>
      <c r="BU53" s="84" t="s">
        <v>103</v>
      </c>
      <c r="BV53" s="92"/>
      <c r="BW53" s="93">
        <v>44579.0</v>
      </c>
      <c r="BX53" s="95" t="str">
        <f>BW53-F53</f>
        <v>716</v>
      </c>
      <c r="BY53" s="91"/>
      <c r="BZ53" s="84" t="s">
        <v>339</v>
      </c>
      <c r="CA53" s="84" t="s">
        <v>103</v>
      </c>
      <c r="CB53" s="235"/>
      <c r="CC53" s="199" t="s">
        <v>195</v>
      </c>
      <c r="CD53" s="87"/>
      <c r="CE53" s="88"/>
      <c r="CF53" s="88"/>
      <c r="CG53" s="88"/>
      <c r="CH53" s="89"/>
      <c r="CI53" s="89"/>
      <c r="CJ53" s="90"/>
      <c r="CK53" s="96"/>
      <c r="CL53" s="84" t="s">
        <v>340</v>
      </c>
      <c r="CM53" s="236" t="s">
        <v>341</v>
      </c>
      <c r="CN53" s="168" t="s">
        <v>342</v>
      </c>
      <c r="CO53" s="93">
        <v>44754.0</v>
      </c>
      <c r="CP53" s="97" t="str">
        <f>CO53-F53</f>
        <v>891</v>
      </c>
      <c r="CQ53" s="91"/>
      <c r="CR53" s="84" t="s">
        <v>123</v>
      </c>
      <c r="CS53" s="84" t="s">
        <v>343</v>
      </c>
      <c r="CT53" s="85" t="s">
        <v>344</v>
      </c>
      <c r="CU53" s="86">
        <v>44882.0</v>
      </c>
      <c r="CV53" s="87" t="str">
        <f t="shared" si="62"/>
        <v>1019</v>
      </c>
      <c r="CW53" s="88">
        <v>4.0</v>
      </c>
      <c r="CX53" s="88">
        <v>5.0</v>
      </c>
      <c r="CY53" s="88">
        <v>0.0</v>
      </c>
      <c r="CZ53" s="89">
        <v>3.0</v>
      </c>
      <c r="DA53" s="89">
        <v>3.0</v>
      </c>
      <c r="DB53" s="90">
        <v>695.0</v>
      </c>
      <c r="DC53" s="96"/>
      <c r="DD53" s="84" t="s">
        <v>123</v>
      </c>
      <c r="DE53" s="84" t="s">
        <v>343</v>
      </c>
      <c r="DF53" s="84" t="s">
        <v>345</v>
      </c>
      <c r="DG53" s="93">
        <v>44950.0</v>
      </c>
      <c r="DH53" s="97" t="str">
        <f>DG53-F53</f>
        <v>1087</v>
      </c>
      <c r="DI53" s="96"/>
      <c r="DJ53" s="84" t="s">
        <v>123</v>
      </c>
      <c r="DK53" s="84" t="s">
        <v>343</v>
      </c>
      <c r="DL53" s="92"/>
      <c r="DM53" s="86">
        <v>45033.0</v>
      </c>
      <c r="DN53" s="87" t="str">
        <f t="shared" si="65"/>
        <v>1170</v>
      </c>
      <c r="DO53" s="88">
        <v>4.0</v>
      </c>
      <c r="DP53" s="88">
        <v>0.0</v>
      </c>
      <c r="DQ53" s="88">
        <v>0.0</v>
      </c>
      <c r="DR53" s="89">
        <v>3.0</v>
      </c>
      <c r="DS53" s="89">
        <v>3.0</v>
      </c>
      <c r="DT53" s="90">
        <v>630.0</v>
      </c>
      <c r="DU53" s="96"/>
      <c r="DV53" s="84" t="s">
        <v>123</v>
      </c>
      <c r="DW53" s="84" t="s">
        <v>343</v>
      </c>
      <c r="DX53" s="84"/>
      <c r="DY53" s="93"/>
      <c r="DZ53" s="97"/>
      <c r="EA53" s="96"/>
      <c r="EB53" s="84"/>
      <c r="EC53" s="236"/>
      <c r="ED53" s="92"/>
      <c r="EE53" s="86"/>
      <c r="EF53" s="87"/>
      <c r="EG53" s="230"/>
      <c r="EH53" s="88"/>
      <c r="EI53" s="88"/>
      <c r="EJ53" s="89"/>
      <c r="EK53" s="89"/>
      <c r="EL53" s="90"/>
    </row>
    <row r="54" ht="21.0" customHeight="1">
      <c r="A54" s="46">
        <v>48.0</v>
      </c>
      <c r="B54" s="154" t="s">
        <v>346</v>
      </c>
      <c r="C54" s="188" t="s">
        <v>80</v>
      </c>
      <c r="D54" s="49" t="s">
        <v>347</v>
      </c>
      <c r="E54" s="180" t="s">
        <v>348</v>
      </c>
      <c r="F54" s="55">
        <v>43881.0</v>
      </c>
      <c r="G54" s="53">
        <v>44566.0</v>
      </c>
      <c r="H54" s="156">
        <v>44849.0</v>
      </c>
      <c r="I54" s="157">
        <v>44854.0</v>
      </c>
      <c r="J54" s="158">
        <v>44934.0</v>
      </c>
      <c r="K54" s="156">
        <v>45217.0</v>
      </c>
      <c r="L54" s="157"/>
      <c r="M54" s="158"/>
      <c r="N54" s="156"/>
      <c r="O54" s="159"/>
      <c r="P54" s="158"/>
      <c r="Q54" s="156"/>
      <c r="R54" s="159"/>
      <c r="S54" s="158"/>
      <c r="T54" s="157"/>
      <c r="U54" s="141">
        <v>43998.0</v>
      </c>
      <c r="V54" s="58" t="str">
        <f t="shared" si="40"/>
        <v>117</v>
      </c>
      <c r="W54" s="142" t="s">
        <v>236</v>
      </c>
      <c r="X54" s="143" t="s">
        <v>237</v>
      </c>
      <c r="Y54" s="143" t="s">
        <v>238</v>
      </c>
      <c r="Z54" s="144"/>
      <c r="AA54" s="145">
        <v>44151.0</v>
      </c>
      <c r="AB54" s="62" t="str">
        <f t="shared" si="41"/>
        <v>270</v>
      </c>
      <c r="AC54" s="63">
        <v>6.0</v>
      </c>
      <c r="AD54" s="63">
        <v>15.0</v>
      </c>
      <c r="AE54" s="63">
        <v>0.0</v>
      </c>
      <c r="AF54" s="64">
        <v>2.5</v>
      </c>
      <c r="AG54" s="64">
        <v>2.5</v>
      </c>
      <c r="AH54" s="65">
        <v>262.0</v>
      </c>
      <c r="AI54" s="66"/>
      <c r="AJ54" s="143" t="s">
        <v>105</v>
      </c>
      <c r="AK54" s="143" t="s">
        <v>103</v>
      </c>
      <c r="AL54" s="67"/>
      <c r="AM54" s="70"/>
      <c r="AN54" s="58"/>
      <c r="AO54" s="66"/>
      <c r="AP54" s="143" t="s">
        <v>105</v>
      </c>
      <c r="AQ54" s="143" t="s">
        <v>103</v>
      </c>
      <c r="AR54" s="67"/>
      <c r="AS54" s="145">
        <v>44299.0</v>
      </c>
      <c r="AT54" s="62" t="str">
        <f t="shared" si="33"/>
        <v>418</v>
      </c>
      <c r="AU54" s="63">
        <v>6.0</v>
      </c>
      <c r="AV54" s="63">
        <v>15.0</v>
      </c>
      <c r="AW54" s="63">
        <v>0.0</v>
      </c>
      <c r="AX54" s="64">
        <v>2.5</v>
      </c>
      <c r="AY54" s="64">
        <v>2.5</v>
      </c>
      <c r="AZ54" s="65">
        <v>365.0</v>
      </c>
      <c r="BA54" s="207" t="s">
        <v>204</v>
      </c>
      <c r="BB54" s="171"/>
      <c r="BC54" s="143"/>
      <c r="BD54" s="67"/>
      <c r="BE54" s="145"/>
      <c r="BF54" s="62"/>
      <c r="BG54" s="207" t="s">
        <v>246</v>
      </c>
      <c r="BH54" s="143" t="s">
        <v>105</v>
      </c>
      <c r="BI54" s="143" t="s">
        <v>103</v>
      </c>
      <c r="BJ54" s="67"/>
      <c r="BK54" s="145">
        <v>44508.0</v>
      </c>
      <c r="BL54" s="62" t="str">
        <f t="shared" si="44"/>
        <v>627</v>
      </c>
      <c r="BM54" s="63">
        <v>6.0</v>
      </c>
      <c r="BN54" s="63">
        <v>10.0</v>
      </c>
      <c r="BO54" s="63">
        <v>0.0</v>
      </c>
      <c r="BP54" s="64">
        <v>3.0</v>
      </c>
      <c r="BQ54" s="64">
        <v>3.0</v>
      </c>
      <c r="BR54" s="65">
        <v>447.0</v>
      </c>
      <c r="BS54" s="66"/>
      <c r="BT54" s="143" t="s">
        <v>105</v>
      </c>
      <c r="BU54" s="143" t="s">
        <v>103</v>
      </c>
      <c r="BV54" s="67"/>
      <c r="BW54" s="70"/>
      <c r="BX54" s="146"/>
      <c r="BY54" s="66"/>
      <c r="BZ54" s="143" t="s">
        <v>105</v>
      </c>
      <c r="CA54" s="143" t="s">
        <v>103</v>
      </c>
      <c r="CB54" s="234"/>
      <c r="CC54" s="145">
        <v>44671.0</v>
      </c>
      <c r="CD54" s="62" t="str">
        <f>CC54-F54</f>
        <v>790</v>
      </c>
      <c r="CE54" s="63">
        <v>6.0</v>
      </c>
      <c r="CF54" s="63">
        <v>10.0</v>
      </c>
      <c r="CG54" s="63">
        <v>0.0</v>
      </c>
      <c r="CH54" s="64">
        <v>3.0</v>
      </c>
      <c r="CI54" s="64">
        <v>3.0</v>
      </c>
      <c r="CJ54" s="65">
        <v>538.0</v>
      </c>
      <c r="CK54" s="207" t="s">
        <v>308</v>
      </c>
      <c r="CL54" s="143"/>
      <c r="CM54" s="143"/>
      <c r="CN54" s="67"/>
      <c r="CO54" s="70"/>
      <c r="CP54" s="147"/>
      <c r="CQ54" s="207" t="s">
        <v>349</v>
      </c>
      <c r="CR54" s="110" t="s">
        <v>350</v>
      </c>
      <c r="CS54" s="242" t="s">
        <v>351</v>
      </c>
      <c r="CT54" s="234"/>
      <c r="CU54" s="145">
        <v>44882.0</v>
      </c>
      <c r="CV54" s="62" t="str">
        <f t="shared" si="62"/>
        <v>1001</v>
      </c>
      <c r="CW54" s="63">
        <v>6.0</v>
      </c>
      <c r="CX54" s="63">
        <v>10.0</v>
      </c>
      <c r="CY54" s="63">
        <v>0.0</v>
      </c>
      <c r="CZ54" s="64">
        <v>2.5</v>
      </c>
      <c r="DA54" s="64">
        <v>2.5</v>
      </c>
      <c r="DB54" s="65">
        <v>610.0</v>
      </c>
      <c r="DC54" s="207"/>
      <c r="DD54" s="110" t="s">
        <v>123</v>
      </c>
      <c r="DE54" s="110" t="s">
        <v>343</v>
      </c>
      <c r="DF54" s="67"/>
      <c r="DG54" s="70"/>
      <c r="DH54" s="147"/>
      <c r="DI54" s="207"/>
      <c r="DJ54" s="110" t="s">
        <v>123</v>
      </c>
      <c r="DK54" s="110" t="s">
        <v>343</v>
      </c>
      <c r="DL54" s="67"/>
      <c r="DM54" s="145">
        <v>45033.0</v>
      </c>
      <c r="DN54" s="62" t="str">
        <f t="shared" si="65"/>
        <v>1152</v>
      </c>
      <c r="DO54" s="63">
        <v>7.0</v>
      </c>
      <c r="DP54" s="63">
        <v>0.0</v>
      </c>
      <c r="DQ54" s="63">
        <v>0.0</v>
      </c>
      <c r="DR54" s="64">
        <v>2.5</v>
      </c>
      <c r="DS54" s="64">
        <v>2.5</v>
      </c>
      <c r="DT54" s="65">
        <v>580.0</v>
      </c>
      <c r="DU54" s="207"/>
      <c r="DV54" s="110" t="s">
        <v>123</v>
      </c>
      <c r="DW54" s="110" t="s">
        <v>343</v>
      </c>
      <c r="DX54" s="67"/>
      <c r="DY54" s="70"/>
      <c r="DZ54" s="147"/>
      <c r="EA54" s="207"/>
      <c r="EB54" s="143"/>
      <c r="EC54" s="143"/>
      <c r="ED54" s="67"/>
      <c r="EE54" s="145"/>
      <c r="EF54" s="62"/>
      <c r="EG54" s="63"/>
      <c r="EH54" s="63"/>
      <c r="EI54" s="63"/>
      <c r="EJ54" s="64"/>
      <c r="EK54" s="64"/>
      <c r="EL54" s="65"/>
    </row>
    <row r="55" ht="21.0" customHeight="1">
      <c r="A55" s="46">
        <v>49.0</v>
      </c>
      <c r="B55" s="154" t="s">
        <v>352</v>
      </c>
      <c r="C55" s="188" t="s">
        <v>74</v>
      </c>
      <c r="D55" s="49" t="s">
        <v>353</v>
      </c>
      <c r="E55" s="180" t="s">
        <v>354</v>
      </c>
      <c r="F55" s="55">
        <v>43897.0</v>
      </c>
      <c r="G55" s="53">
        <v>44429.0</v>
      </c>
      <c r="H55" s="156">
        <v>44713.0</v>
      </c>
      <c r="I55" s="157">
        <v>44706.0</v>
      </c>
      <c r="J55" s="158">
        <v>44759.0</v>
      </c>
      <c r="K55" s="156">
        <v>45042.0</v>
      </c>
      <c r="L55" s="157">
        <v>45042.0</v>
      </c>
      <c r="M55" s="158"/>
      <c r="N55" s="156"/>
      <c r="O55" s="159"/>
      <c r="P55" s="158"/>
      <c r="Q55" s="156"/>
      <c r="R55" s="159"/>
      <c r="S55" s="158"/>
      <c r="T55" s="157"/>
      <c r="U55" s="141">
        <v>43998.0</v>
      </c>
      <c r="V55" s="58" t="str">
        <f t="shared" si="40"/>
        <v>101</v>
      </c>
      <c r="W55" s="142" t="s">
        <v>236</v>
      </c>
      <c r="X55" s="143" t="s">
        <v>237</v>
      </c>
      <c r="Y55" s="143" t="s">
        <v>238</v>
      </c>
      <c r="Z55" s="144"/>
      <c r="AA55" s="145">
        <v>44151.0</v>
      </c>
      <c r="AB55" s="62" t="str">
        <f t="shared" si="41"/>
        <v>254</v>
      </c>
      <c r="AC55" s="63">
        <v>5.0</v>
      </c>
      <c r="AD55" s="63">
        <v>20.0</v>
      </c>
      <c r="AE55" s="63">
        <v>0.0</v>
      </c>
      <c r="AF55" s="64">
        <v>2.5</v>
      </c>
      <c r="AG55" s="64">
        <v>2.5</v>
      </c>
      <c r="AH55" s="65">
        <v>218.0</v>
      </c>
      <c r="AI55" s="66"/>
      <c r="AJ55" s="143" t="s">
        <v>105</v>
      </c>
      <c r="AK55" s="143" t="s">
        <v>103</v>
      </c>
      <c r="AL55" s="67"/>
      <c r="AM55" s="70"/>
      <c r="AN55" s="58"/>
      <c r="AO55" s="66"/>
      <c r="AP55" s="143" t="s">
        <v>105</v>
      </c>
      <c r="AQ55" s="143" t="s">
        <v>103</v>
      </c>
      <c r="AR55" s="67"/>
      <c r="AS55" s="145">
        <v>44299.0</v>
      </c>
      <c r="AT55" s="62" t="str">
        <f t="shared" si="33"/>
        <v>402</v>
      </c>
      <c r="AU55" s="63">
        <v>7.0</v>
      </c>
      <c r="AV55" s="63">
        <v>15.0</v>
      </c>
      <c r="AW55" s="63">
        <v>0.0</v>
      </c>
      <c r="AX55" s="64">
        <v>3.0</v>
      </c>
      <c r="AY55" s="64">
        <v>3.0</v>
      </c>
      <c r="AZ55" s="65">
        <v>345.0</v>
      </c>
      <c r="BA55" s="207" t="s">
        <v>204</v>
      </c>
      <c r="BB55" s="171"/>
      <c r="BC55" s="143"/>
      <c r="BD55" s="67"/>
      <c r="BE55" s="145"/>
      <c r="BF55" s="62"/>
      <c r="BG55" s="207" t="s">
        <v>246</v>
      </c>
      <c r="BH55" s="143" t="s">
        <v>105</v>
      </c>
      <c r="BI55" s="143" t="s">
        <v>103</v>
      </c>
      <c r="BJ55" s="67"/>
      <c r="BK55" s="145">
        <v>44508.0</v>
      </c>
      <c r="BL55" s="62" t="str">
        <f t="shared" si="44"/>
        <v>611</v>
      </c>
      <c r="BM55" s="63">
        <v>4.0</v>
      </c>
      <c r="BN55" s="63">
        <v>10.0</v>
      </c>
      <c r="BO55" s="63">
        <v>0.0</v>
      </c>
      <c r="BP55" s="64">
        <v>3.0</v>
      </c>
      <c r="BQ55" s="64">
        <v>3.0</v>
      </c>
      <c r="BR55" s="65">
        <v>472.0</v>
      </c>
      <c r="BS55" s="66"/>
      <c r="BT55" s="143" t="s">
        <v>105</v>
      </c>
      <c r="BU55" s="143" t="s">
        <v>103</v>
      </c>
      <c r="BV55" s="67"/>
      <c r="BW55" s="70"/>
      <c r="BX55" s="146"/>
      <c r="BY55" s="66"/>
      <c r="BZ55" s="143" t="s">
        <v>339</v>
      </c>
      <c r="CA55" s="143" t="s">
        <v>103</v>
      </c>
      <c r="CB55" s="234"/>
      <c r="CC55" s="193" t="s">
        <v>195</v>
      </c>
      <c r="CD55" s="62"/>
      <c r="CE55" s="63"/>
      <c r="CF55" s="63"/>
      <c r="CG55" s="63"/>
      <c r="CH55" s="64"/>
      <c r="CI55" s="64"/>
      <c r="CJ55" s="65"/>
      <c r="CK55" s="207"/>
      <c r="CL55" s="110" t="s">
        <v>355</v>
      </c>
      <c r="CM55" s="242" t="s">
        <v>356</v>
      </c>
      <c r="CN55" s="67"/>
      <c r="CO55" s="241">
        <v>44754.0</v>
      </c>
      <c r="CP55" s="243" t="str">
        <f t="shared" ref="CP55:CP56" si="66">CO55-F55</f>
        <v>857</v>
      </c>
      <c r="CQ55" s="66"/>
      <c r="CR55" s="110" t="s">
        <v>123</v>
      </c>
      <c r="CS55" s="110" t="s">
        <v>343</v>
      </c>
      <c r="CT55" s="234"/>
      <c r="CU55" s="145">
        <v>44882.0</v>
      </c>
      <c r="CV55" s="62" t="str">
        <f t="shared" si="62"/>
        <v>985</v>
      </c>
      <c r="CW55" s="63">
        <v>2.0</v>
      </c>
      <c r="CX55" s="63">
        <v>20.0</v>
      </c>
      <c r="CY55" s="63">
        <v>10.0</v>
      </c>
      <c r="CZ55" s="64">
        <v>3.0</v>
      </c>
      <c r="DA55" s="64">
        <v>3.0</v>
      </c>
      <c r="DB55" s="65">
        <v>620.0</v>
      </c>
      <c r="DC55" s="207"/>
      <c r="DD55" s="110" t="s">
        <v>123</v>
      </c>
      <c r="DE55" s="110" t="s">
        <v>343</v>
      </c>
      <c r="DF55" s="67"/>
      <c r="DG55" s="70"/>
      <c r="DH55" s="147"/>
      <c r="DI55" s="207"/>
      <c r="DJ55" s="110" t="s">
        <v>123</v>
      </c>
      <c r="DK55" s="110" t="s">
        <v>343</v>
      </c>
      <c r="DL55" s="67"/>
      <c r="DM55" s="145">
        <v>45033.0</v>
      </c>
      <c r="DN55" s="62" t="str">
        <f t="shared" si="65"/>
        <v>1136</v>
      </c>
      <c r="DO55" s="63">
        <v>3.0</v>
      </c>
      <c r="DP55" s="63">
        <v>25.0</v>
      </c>
      <c r="DQ55" s="63">
        <v>0.0</v>
      </c>
      <c r="DR55" s="64">
        <v>3.0</v>
      </c>
      <c r="DS55" s="64">
        <v>3.0</v>
      </c>
      <c r="DT55" s="65">
        <v>640.0</v>
      </c>
      <c r="DU55" s="207"/>
      <c r="DV55" s="110" t="s">
        <v>123</v>
      </c>
      <c r="DW55" s="110" t="s">
        <v>343</v>
      </c>
      <c r="DX55" s="67"/>
      <c r="DY55" s="70"/>
      <c r="DZ55" s="147"/>
      <c r="EA55" s="207"/>
      <c r="EB55" s="110"/>
      <c r="EC55" s="242"/>
      <c r="ED55" s="67"/>
      <c r="EE55" s="145"/>
      <c r="EF55" s="62"/>
      <c r="EG55" s="63"/>
      <c r="EH55" s="63"/>
      <c r="EI55" s="63"/>
      <c r="EJ55" s="64"/>
      <c r="EK55" s="64"/>
      <c r="EL55" s="65"/>
    </row>
    <row r="56" ht="21.0" customHeight="1">
      <c r="A56" s="73">
        <v>50.0</v>
      </c>
      <c r="B56" s="74" t="s">
        <v>357</v>
      </c>
      <c r="C56" s="210" t="s">
        <v>74</v>
      </c>
      <c r="D56" s="76" t="s">
        <v>358</v>
      </c>
      <c r="E56" s="182" t="s">
        <v>359</v>
      </c>
      <c r="F56" s="77">
        <v>43960.0</v>
      </c>
      <c r="G56" s="78">
        <v>44539.0</v>
      </c>
      <c r="H56" s="164">
        <v>44822.0</v>
      </c>
      <c r="I56" s="165">
        <v>44819.0</v>
      </c>
      <c r="J56" s="163">
        <v>44917.0</v>
      </c>
      <c r="K56" s="164">
        <v>45200.0</v>
      </c>
      <c r="L56" s="165"/>
      <c r="M56" s="163"/>
      <c r="N56" s="164"/>
      <c r="O56" s="166"/>
      <c r="P56" s="163"/>
      <c r="Q56" s="164"/>
      <c r="R56" s="166"/>
      <c r="S56" s="163"/>
      <c r="T56" s="165"/>
      <c r="U56" s="81"/>
      <c r="V56" s="82"/>
      <c r="W56" s="83"/>
      <c r="X56" s="84" t="s">
        <v>360</v>
      </c>
      <c r="Y56" s="84" t="s">
        <v>238</v>
      </c>
      <c r="Z56" s="85"/>
      <c r="AA56" s="93">
        <v>44181.0</v>
      </c>
      <c r="AB56" s="87" t="str">
        <f t="shared" si="41"/>
        <v>221</v>
      </c>
      <c r="AC56" s="244"/>
      <c r="AD56" s="244"/>
      <c r="AE56" s="244"/>
      <c r="AF56" s="244"/>
      <c r="AG56" s="244"/>
      <c r="AH56" s="245">
        <v>130.0</v>
      </c>
      <c r="AI56" s="91"/>
      <c r="AJ56" s="84" t="s">
        <v>361</v>
      </c>
      <c r="AK56" s="246" t="s">
        <v>103</v>
      </c>
      <c r="AL56" s="92"/>
      <c r="AM56" s="93"/>
      <c r="AN56" s="82"/>
      <c r="AO56" s="91"/>
      <c r="AP56" s="84" t="s">
        <v>105</v>
      </c>
      <c r="AQ56" s="246" t="s">
        <v>238</v>
      </c>
      <c r="AR56" s="92"/>
      <c r="AS56" s="93">
        <v>44299.0</v>
      </c>
      <c r="AT56" s="87" t="str">
        <f t="shared" si="33"/>
        <v>339</v>
      </c>
      <c r="AU56" s="244">
        <v>6.0</v>
      </c>
      <c r="AV56" s="244">
        <v>10.0</v>
      </c>
      <c r="AW56" s="244">
        <v>0.0</v>
      </c>
      <c r="AX56" s="247">
        <v>2.5</v>
      </c>
      <c r="AY56" s="247">
        <v>2.5</v>
      </c>
      <c r="AZ56" s="245">
        <v>301.0</v>
      </c>
      <c r="BA56" s="96" t="s">
        <v>204</v>
      </c>
      <c r="BB56" s="198"/>
      <c r="BC56" s="84"/>
      <c r="BD56" s="92"/>
      <c r="BE56" s="86">
        <v>44406.0</v>
      </c>
      <c r="BF56" s="87" t="str">
        <f>BE56-F56</f>
        <v>446</v>
      </c>
      <c r="BG56" s="96" t="s">
        <v>246</v>
      </c>
      <c r="BH56" s="84" t="s">
        <v>105</v>
      </c>
      <c r="BI56" s="84" t="s">
        <v>103</v>
      </c>
      <c r="BJ56" s="92"/>
      <c r="BK56" s="93">
        <v>44508.0</v>
      </c>
      <c r="BL56" s="87" t="str">
        <f t="shared" si="44"/>
        <v>548</v>
      </c>
      <c r="BM56" s="244">
        <v>5.0</v>
      </c>
      <c r="BN56" s="244">
        <v>10.0</v>
      </c>
      <c r="BO56" s="244">
        <v>0.0</v>
      </c>
      <c r="BP56" s="247">
        <v>3.0</v>
      </c>
      <c r="BQ56" s="247">
        <v>3.0</v>
      </c>
      <c r="BR56" s="245">
        <v>383.0</v>
      </c>
      <c r="BS56" s="91"/>
      <c r="BT56" s="84" t="s">
        <v>105</v>
      </c>
      <c r="BU56" s="84" t="s">
        <v>103</v>
      </c>
      <c r="BV56" s="92"/>
      <c r="BW56" s="93">
        <v>44579.0</v>
      </c>
      <c r="BX56" s="95" t="str">
        <f>BW56-F56</f>
        <v>619</v>
      </c>
      <c r="BY56" s="91"/>
      <c r="BZ56" s="84" t="s">
        <v>105</v>
      </c>
      <c r="CA56" s="84" t="s">
        <v>103</v>
      </c>
      <c r="CB56" s="235"/>
      <c r="CC56" s="93">
        <v>44671.0</v>
      </c>
      <c r="CD56" s="87" t="str">
        <f t="shared" ref="CD56:CD82" si="67">CC56-F56</f>
        <v>711</v>
      </c>
      <c r="CE56" s="244">
        <v>7.0</v>
      </c>
      <c r="CF56" s="244">
        <v>20.0</v>
      </c>
      <c r="CG56" s="244">
        <v>5.0</v>
      </c>
      <c r="CH56" s="247">
        <v>3.0</v>
      </c>
      <c r="CI56" s="247">
        <v>3.0</v>
      </c>
      <c r="CJ56" s="245">
        <v>554.0</v>
      </c>
      <c r="CK56" s="96" t="s">
        <v>308</v>
      </c>
      <c r="CL56" s="84"/>
      <c r="CM56" s="84"/>
      <c r="CN56" s="92"/>
      <c r="CO56" s="93">
        <v>44754.0</v>
      </c>
      <c r="CP56" s="97" t="str">
        <f t="shared" si="66"/>
        <v>794</v>
      </c>
      <c r="CQ56" s="96" t="s">
        <v>362</v>
      </c>
      <c r="CR56" s="84" t="s">
        <v>363</v>
      </c>
      <c r="CS56" s="236" t="s">
        <v>364</v>
      </c>
      <c r="CT56" s="235"/>
      <c r="CU56" s="93">
        <v>44882.0</v>
      </c>
      <c r="CV56" s="87" t="str">
        <f t="shared" si="62"/>
        <v>922</v>
      </c>
      <c r="CW56" s="244">
        <v>6.0</v>
      </c>
      <c r="CX56" s="244">
        <v>10.0</v>
      </c>
      <c r="CY56" s="244">
        <v>0.0</v>
      </c>
      <c r="CZ56" s="247">
        <v>3.0</v>
      </c>
      <c r="DA56" s="247">
        <v>3.0</v>
      </c>
      <c r="DB56" s="245">
        <v>600.0</v>
      </c>
      <c r="DC56" s="96"/>
      <c r="DD56" s="84" t="s">
        <v>123</v>
      </c>
      <c r="DE56" s="248" t="s">
        <v>343</v>
      </c>
      <c r="DF56" s="249" t="s">
        <v>365</v>
      </c>
      <c r="DG56" s="167">
        <v>44972.0</v>
      </c>
      <c r="DH56" s="97" t="str">
        <f>DG56-F56</f>
        <v>1012</v>
      </c>
      <c r="DI56" s="96"/>
      <c r="DJ56" s="84" t="s">
        <v>123</v>
      </c>
      <c r="DK56" s="248" t="s">
        <v>343</v>
      </c>
      <c r="DL56" s="92"/>
      <c r="DM56" s="93">
        <v>45033.0</v>
      </c>
      <c r="DN56" s="87" t="str">
        <f t="shared" si="65"/>
        <v>1073</v>
      </c>
      <c r="DO56" s="244">
        <v>5.0</v>
      </c>
      <c r="DP56" s="244">
        <v>5.0</v>
      </c>
      <c r="DQ56" s="244">
        <v>0.0</v>
      </c>
      <c r="DR56" s="247">
        <v>3.0</v>
      </c>
      <c r="DS56" s="247">
        <v>3.0</v>
      </c>
      <c r="DT56" s="245">
        <v>614.0</v>
      </c>
      <c r="DU56" s="96"/>
      <c r="DV56" s="84" t="s">
        <v>123</v>
      </c>
      <c r="DW56" s="248" t="s">
        <v>343</v>
      </c>
      <c r="DX56" s="249"/>
      <c r="DY56" s="167"/>
      <c r="DZ56" s="97"/>
      <c r="EA56" s="96"/>
      <c r="EB56" s="84"/>
      <c r="EC56" s="84"/>
      <c r="ED56" s="92"/>
      <c r="EE56" s="93"/>
      <c r="EF56" s="87"/>
      <c r="EG56" s="244"/>
      <c r="EH56" s="244"/>
      <c r="EI56" s="244"/>
      <c r="EJ56" s="247"/>
      <c r="EK56" s="247"/>
      <c r="EL56" s="245"/>
    </row>
    <row r="57" ht="21.0" customHeight="1">
      <c r="A57" s="46">
        <v>51.0</v>
      </c>
      <c r="B57" s="99" t="s">
        <v>366</v>
      </c>
      <c r="C57" s="185" t="s">
        <v>74</v>
      </c>
      <c r="D57" s="101" t="s">
        <v>367</v>
      </c>
      <c r="E57" s="184" t="s">
        <v>368</v>
      </c>
      <c r="F57" s="102">
        <v>43960.0</v>
      </c>
      <c r="G57" s="103">
        <v>44562.0</v>
      </c>
      <c r="H57" s="129">
        <v>44845.0</v>
      </c>
      <c r="I57" s="130"/>
      <c r="J57" s="128"/>
      <c r="K57" s="129"/>
      <c r="L57" s="130"/>
      <c r="M57" s="128"/>
      <c r="N57" s="129"/>
      <c r="O57" s="131"/>
      <c r="P57" s="128"/>
      <c r="Q57" s="129"/>
      <c r="R57" s="131"/>
      <c r="S57" s="128">
        <v>44816.0</v>
      </c>
      <c r="T57" s="130" t="s">
        <v>65</v>
      </c>
      <c r="U57" s="141"/>
      <c r="V57" s="58"/>
      <c r="W57" s="142"/>
      <c r="X57" s="143" t="s">
        <v>360</v>
      </c>
      <c r="Y57" s="143" t="s">
        <v>238</v>
      </c>
      <c r="Z57" s="144"/>
      <c r="AA57" s="70">
        <v>44181.0</v>
      </c>
      <c r="AB57" s="62" t="str">
        <f t="shared" si="41"/>
        <v>221</v>
      </c>
      <c r="AC57" s="250"/>
      <c r="AD57" s="250"/>
      <c r="AE57" s="250"/>
      <c r="AF57" s="250"/>
      <c r="AG57" s="250"/>
      <c r="AH57" s="251">
        <v>210.0</v>
      </c>
      <c r="AI57" s="66"/>
      <c r="AJ57" s="143" t="s">
        <v>361</v>
      </c>
      <c r="AK57" s="252" t="s">
        <v>103</v>
      </c>
      <c r="AL57" s="67"/>
      <c r="AM57" s="70"/>
      <c r="AN57" s="58"/>
      <c r="AO57" s="66"/>
      <c r="AP57" s="143" t="s">
        <v>105</v>
      </c>
      <c r="AQ57" s="252" t="s">
        <v>238</v>
      </c>
      <c r="AR57" s="67"/>
      <c r="AS57" s="70">
        <v>44299.0</v>
      </c>
      <c r="AT57" s="62" t="str">
        <f t="shared" si="33"/>
        <v>339</v>
      </c>
      <c r="AU57" s="250">
        <v>6.0</v>
      </c>
      <c r="AV57" s="250">
        <v>10.0</v>
      </c>
      <c r="AW57" s="250">
        <v>0.0</v>
      </c>
      <c r="AX57" s="253">
        <v>3.0</v>
      </c>
      <c r="AY57" s="253">
        <v>3.0</v>
      </c>
      <c r="AZ57" s="251">
        <v>306.0</v>
      </c>
      <c r="BA57" s="207" t="s">
        <v>204</v>
      </c>
      <c r="BB57" s="171"/>
      <c r="BC57" s="143"/>
      <c r="BD57" s="67"/>
      <c r="BE57" s="70"/>
      <c r="BF57" s="62"/>
      <c r="BG57" s="207" t="s">
        <v>246</v>
      </c>
      <c r="BH57" s="143" t="s">
        <v>105</v>
      </c>
      <c r="BI57" s="143" t="s">
        <v>103</v>
      </c>
      <c r="BJ57" s="67"/>
      <c r="BK57" s="70">
        <v>44508.0</v>
      </c>
      <c r="BL57" s="62" t="str">
        <f t="shared" si="44"/>
        <v>548</v>
      </c>
      <c r="BM57" s="250">
        <v>6.0</v>
      </c>
      <c r="BN57" s="250">
        <v>20.0</v>
      </c>
      <c r="BO57" s="250">
        <v>0.0</v>
      </c>
      <c r="BP57" s="253">
        <v>2.5</v>
      </c>
      <c r="BQ57" s="253">
        <v>2.5</v>
      </c>
      <c r="BR57" s="251">
        <v>383.0</v>
      </c>
      <c r="BS57" s="66"/>
      <c r="BT57" s="143" t="s">
        <v>105</v>
      </c>
      <c r="BU57" s="143" t="s">
        <v>103</v>
      </c>
      <c r="BV57" s="67"/>
      <c r="BW57" s="70"/>
      <c r="BX57" s="146"/>
      <c r="BY57" s="66"/>
      <c r="BZ57" s="143" t="s">
        <v>105</v>
      </c>
      <c r="CA57" s="143" t="s">
        <v>103</v>
      </c>
      <c r="CB57" s="234"/>
      <c r="CC57" s="70">
        <v>44671.0</v>
      </c>
      <c r="CD57" s="62" t="str">
        <f t="shared" si="67"/>
        <v>711</v>
      </c>
      <c r="CE57" s="250">
        <v>7.0</v>
      </c>
      <c r="CF57" s="250">
        <v>20.0</v>
      </c>
      <c r="CG57" s="250">
        <v>0.0</v>
      </c>
      <c r="CH57" s="253">
        <v>3.0</v>
      </c>
      <c r="CI57" s="253">
        <v>3.0</v>
      </c>
      <c r="CJ57" s="251">
        <v>536.0</v>
      </c>
      <c r="CK57" s="207" t="s">
        <v>308</v>
      </c>
      <c r="CL57" s="143"/>
      <c r="CM57" s="143"/>
      <c r="CN57" s="67"/>
      <c r="CO57" s="70"/>
      <c r="CP57" s="147"/>
      <c r="CQ57" s="207" t="s">
        <v>362</v>
      </c>
      <c r="CR57" s="143"/>
      <c r="CS57" s="143"/>
      <c r="CT57" s="234"/>
      <c r="CU57" s="70"/>
      <c r="CV57" s="62"/>
      <c r="CW57" s="250"/>
      <c r="CX57" s="250"/>
      <c r="CY57" s="250"/>
      <c r="CZ57" s="253"/>
      <c r="DA57" s="253"/>
      <c r="DB57" s="251"/>
      <c r="DC57" s="207"/>
      <c r="DD57" s="143"/>
      <c r="DE57" s="143"/>
      <c r="DF57" s="67"/>
      <c r="DG57" s="70"/>
      <c r="DH57" s="147"/>
      <c r="DI57" s="207"/>
      <c r="DJ57" s="143"/>
      <c r="DK57" s="143"/>
      <c r="DL57" s="67"/>
      <c r="DM57" s="70"/>
      <c r="DN57" s="62"/>
      <c r="DO57" s="250"/>
      <c r="DP57" s="250"/>
      <c r="DQ57" s="250"/>
      <c r="DR57" s="253"/>
      <c r="DS57" s="253"/>
      <c r="DT57" s="251"/>
      <c r="DU57" s="207"/>
      <c r="DV57" s="143"/>
      <c r="DW57" s="143"/>
      <c r="DX57" s="67"/>
      <c r="DY57" s="70"/>
      <c r="DZ57" s="147"/>
      <c r="EA57" s="207"/>
      <c r="EB57" s="143"/>
      <c r="EC57" s="143"/>
      <c r="ED57" s="67"/>
      <c r="EE57" s="70"/>
      <c r="EF57" s="62"/>
      <c r="EG57" s="250"/>
      <c r="EH57" s="250"/>
      <c r="EI57" s="250"/>
      <c r="EJ57" s="253"/>
      <c r="EK57" s="253"/>
      <c r="EL57" s="251"/>
    </row>
    <row r="58" ht="21.0" customHeight="1">
      <c r="A58" s="73">
        <v>52.0</v>
      </c>
      <c r="B58" s="99" t="s">
        <v>369</v>
      </c>
      <c r="C58" s="185" t="s">
        <v>43</v>
      </c>
      <c r="D58" s="101" t="s">
        <v>370</v>
      </c>
      <c r="E58" s="184" t="s">
        <v>371</v>
      </c>
      <c r="F58" s="102">
        <v>43971.0</v>
      </c>
      <c r="G58" s="103">
        <v>44579.0</v>
      </c>
      <c r="H58" s="129">
        <v>44862.0</v>
      </c>
      <c r="I58" s="130"/>
      <c r="J58" s="128"/>
      <c r="K58" s="129"/>
      <c r="L58" s="130"/>
      <c r="M58" s="128"/>
      <c r="N58" s="129"/>
      <c r="O58" s="131"/>
      <c r="P58" s="128"/>
      <c r="Q58" s="129"/>
      <c r="R58" s="131"/>
      <c r="S58" s="128">
        <v>44783.0</v>
      </c>
      <c r="T58" s="130" t="s">
        <v>65</v>
      </c>
      <c r="U58" s="81"/>
      <c r="V58" s="82"/>
      <c r="W58" s="83"/>
      <c r="X58" s="84" t="s">
        <v>360</v>
      </c>
      <c r="Y58" s="84" t="s">
        <v>238</v>
      </c>
      <c r="Z58" s="85"/>
      <c r="AA58" s="93">
        <v>44181.0</v>
      </c>
      <c r="AB58" s="87" t="str">
        <f t="shared" si="41"/>
        <v>210</v>
      </c>
      <c r="AC58" s="244"/>
      <c r="AD58" s="244"/>
      <c r="AE58" s="244"/>
      <c r="AF58" s="244"/>
      <c r="AG58" s="244"/>
      <c r="AH58" s="245">
        <v>162.5</v>
      </c>
      <c r="AI58" s="91"/>
      <c r="AJ58" s="84" t="s">
        <v>361</v>
      </c>
      <c r="AK58" s="246" t="s">
        <v>103</v>
      </c>
      <c r="AL58" s="92"/>
      <c r="AM58" s="93"/>
      <c r="AN58" s="82"/>
      <c r="AO58" s="91"/>
      <c r="AP58" s="84" t="s">
        <v>105</v>
      </c>
      <c r="AQ58" s="246" t="s">
        <v>238</v>
      </c>
      <c r="AR58" s="92"/>
      <c r="AS58" s="93"/>
      <c r="AT58" s="87"/>
      <c r="AU58" s="244"/>
      <c r="AV58" s="244"/>
      <c r="AW58" s="244"/>
      <c r="AX58" s="244"/>
      <c r="AY58" s="244"/>
      <c r="AZ58" s="245"/>
      <c r="BA58" s="96" t="s">
        <v>204</v>
      </c>
      <c r="BB58" s="198"/>
      <c r="BC58" s="84"/>
      <c r="BD58" s="92"/>
      <c r="BE58" s="86">
        <v>44406.0</v>
      </c>
      <c r="BF58" s="87" t="str">
        <f>BE58-F58</f>
        <v>435</v>
      </c>
      <c r="BG58" s="96" t="s">
        <v>246</v>
      </c>
      <c r="BH58" s="84" t="s">
        <v>105</v>
      </c>
      <c r="BI58" s="84" t="s">
        <v>103</v>
      </c>
      <c r="BJ58" s="92"/>
      <c r="BK58" s="93">
        <v>44508.0</v>
      </c>
      <c r="BL58" s="87" t="str">
        <f t="shared" si="44"/>
        <v>537</v>
      </c>
      <c r="BM58" s="244">
        <v>4.0</v>
      </c>
      <c r="BN58" s="244">
        <v>5.0</v>
      </c>
      <c r="BO58" s="244">
        <v>0.0</v>
      </c>
      <c r="BP58" s="247">
        <v>2.5</v>
      </c>
      <c r="BQ58" s="247">
        <v>2.5</v>
      </c>
      <c r="BR58" s="245">
        <v>343.0</v>
      </c>
      <c r="BS58" s="91"/>
      <c r="BT58" s="84" t="s">
        <v>105</v>
      </c>
      <c r="BU58" s="84" t="s">
        <v>103</v>
      </c>
      <c r="BV58" s="92"/>
      <c r="BW58" s="93">
        <v>44579.0</v>
      </c>
      <c r="BX58" s="95" t="str">
        <f>BW58-F58</f>
        <v>608</v>
      </c>
      <c r="BY58" s="91"/>
      <c r="BZ58" s="84" t="s">
        <v>105</v>
      </c>
      <c r="CA58" s="84" t="s">
        <v>103</v>
      </c>
      <c r="CB58" s="235"/>
      <c r="CC58" s="93">
        <v>44671.0</v>
      </c>
      <c r="CD58" s="87" t="str">
        <f t="shared" si="67"/>
        <v>700</v>
      </c>
      <c r="CE58" s="244">
        <v>4.0</v>
      </c>
      <c r="CF58" s="244">
        <v>15.0</v>
      </c>
      <c r="CG58" s="244">
        <v>5.0</v>
      </c>
      <c r="CH58" s="247">
        <v>3.0</v>
      </c>
      <c r="CI58" s="247">
        <v>3.0</v>
      </c>
      <c r="CJ58" s="245">
        <v>468.0</v>
      </c>
      <c r="CK58" s="96" t="s">
        <v>308</v>
      </c>
      <c r="CL58" s="84"/>
      <c r="CM58" s="84"/>
      <c r="CN58" s="92"/>
      <c r="CO58" s="93">
        <v>44754.0</v>
      </c>
      <c r="CP58" s="97" t="str">
        <f>CO58-F58</f>
        <v>783</v>
      </c>
      <c r="CQ58" s="96" t="s">
        <v>372</v>
      </c>
      <c r="CR58" s="84"/>
      <c r="CS58" s="84"/>
      <c r="CT58" s="235"/>
      <c r="CU58" s="93"/>
      <c r="CV58" s="87"/>
      <c r="CW58" s="244"/>
      <c r="CX58" s="244"/>
      <c r="CY58" s="244"/>
      <c r="CZ58" s="247"/>
      <c r="DA58" s="247"/>
      <c r="DB58" s="245"/>
      <c r="DC58" s="96"/>
      <c r="DD58" s="84"/>
      <c r="DE58" s="84"/>
      <c r="DF58" s="92"/>
      <c r="DG58" s="93"/>
      <c r="DH58" s="97"/>
      <c r="DI58" s="96"/>
      <c r="DJ58" s="84"/>
      <c r="DK58" s="84"/>
      <c r="DL58" s="92"/>
      <c r="DM58" s="93"/>
      <c r="DN58" s="87"/>
      <c r="DO58" s="244"/>
      <c r="DP58" s="244"/>
      <c r="DQ58" s="244"/>
      <c r="DR58" s="247"/>
      <c r="DS58" s="247"/>
      <c r="DT58" s="245"/>
      <c r="DU58" s="96"/>
      <c r="DV58" s="84"/>
      <c r="DW58" s="84"/>
      <c r="DX58" s="92"/>
      <c r="DY58" s="93"/>
      <c r="DZ58" s="97"/>
      <c r="EA58" s="96"/>
      <c r="EB58" s="84"/>
      <c r="EC58" s="84"/>
      <c r="ED58" s="92"/>
      <c r="EE58" s="93"/>
      <c r="EF58" s="87"/>
      <c r="EG58" s="244"/>
      <c r="EH58" s="244"/>
      <c r="EI58" s="244"/>
      <c r="EJ58" s="247"/>
      <c r="EK58" s="247"/>
      <c r="EL58" s="245"/>
    </row>
    <row r="59" ht="21.0" customHeight="1">
      <c r="A59" s="46">
        <v>53.0</v>
      </c>
      <c r="B59" s="254" t="s">
        <v>373</v>
      </c>
      <c r="C59" s="188" t="s">
        <v>74</v>
      </c>
      <c r="D59" s="49" t="s">
        <v>374</v>
      </c>
      <c r="E59" s="180" t="s">
        <v>375</v>
      </c>
      <c r="F59" s="55">
        <v>43983.0</v>
      </c>
      <c r="G59" s="53">
        <v>44617.0</v>
      </c>
      <c r="H59" s="156">
        <v>44900.0</v>
      </c>
      <c r="I59" s="157">
        <v>44897.0</v>
      </c>
      <c r="J59" s="158">
        <v>44996.0</v>
      </c>
      <c r="K59" s="156">
        <v>45279.0</v>
      </c>
      <c r="L59" s="157"/>
      <c r="M59" s="158"/>
      <c r="N59" s="156"/>
      <c r="O59" s="159"/>
      <c r="P59" s="158"/>
      <c r="Q59" s="156"/>
      <c r="R59" s="159"/>
      <c r="S59" s="158"/>
      <c r="T59" s="157"/>
      <c r="U59" s="141"/>
      <c r="V59" s="58"/>
      <c r="W59" s="142"/>
      <c r="X59" s="143" t="s">
        <v>360</v>
      </c>
      <c r="Y59" s="143" t="s">
        <v>238</v>
      </c>
      <c r="Z59" s="144"/>
      <c r="AA59" s="70">
        <v>44181.0</v>
      </c>
      <c r="AB59" s="62" t="str">
        <f t="shared" si="41"/>
        <v>198</v>
      </c>
      <c r="AC59" s="250"/>
      <c r="AD59" s="250"/>
      <c r="AE59" s="250"/>
      <c r="AF59" s="250"/>
      <c r="AG59" s="250"/>
      <c r="AH59" s="251">
        <v>181.5</v>
      </c>
      <c r="AI59" s="66"/>
      <c r="AJ59" s="143" t="s">
        <v>361</v>
      </c>
      <c r="AK59" s="252" t="s">
        <v>103</v>
      </c>
      <c r="AL59" s="67"/>
      <c r="AM59" s="70"/>
      <c r="AN59" s="58"/>
      <c r="AO59" s="66"/>
      <c r="AP59" s="143" t="s">
        <v>105</v>
      </c>
      <c r="AQ59" s="252" t="s">
        <v>238</v>
      </c>
      <c r="AR59" s="67"/>
      <c r="AS59" s="70">
        <v>44299.0</v>
      </c>
      <c r="AT59" s="62" t="str">
        <f>AS59-F59</f>
        <v>316</v>
      </c>
      <c r="AU59" s="250">
        <v>6.0</v>
      </c>
      <c r="AV59" s="250">
        <v>5.0</v>
      </c>
      <c r="AW59" s="250">
        <v>0.0</v>
      </c>
      <c r="AX59" s="253">
        <v>2.0</v>
      </c>
      <c r="AY59" s="253">
        <v>2.0</v>
      </c>
      <c r="AZ59" s="251">
        <v>275.0</v>
      </c>
      <c r="BA59" s="207" t="s">
        <v>204</v>
      </c>
      <c r="BB59" s="171"/>
      <c r="BC59" s="143"/>
      <c r="BD59" s="67"/>
      <c r="BE59" s="70"/>
      <c r="BF59" s="62"/>
      <c r="BG59" s="207" t="s">
        <v>246</v>
      </c>
      <c r="BH59" s="143" t="s">
        <v>105</v>
      </c>
      <c r="BI59" s="143" t="s">
        <v>103</v>
      </c>
      <c r="BJ59" s="67"/>
      <c r="BK59" s="70">
        <v>44508.0</v>
      </c>
      <c r="BL59" s="62" t="str">
        <f t="shared" si="44"/>
        <v>525</v>
      </c>
      <c r="BM59" s="250">
        <v>7.0</v>
      </c>
      <c r="BN59" s="250">
        <v>10.0</v>
      </c>
      <c r="BO59" s="250">
        <v>0.0</v>
      </c>
      <c r="BP59" s="253">
        <v>3.0</v>
      </c>
      <c r="BQ59" s="253">
        <v>3.0</v>
      </c>
      <c r="BR59" s="251">
        <v>434.0</v>
      </c>
      <c r="BS59" s="66"/>
      <c r="BT59" s="143" t="s">
        <v>105</v>
      </c>
      <c r="BU59" s="143" t="s">
        <v>103</v>
      </c>
      <c r="BV59" s="67"/>
      <c r="BW59" s="70"/>
      <c r="BX59" s="146"/>
      <c r="BY59" s="66"/>
      <c r="BZ59" s="143" t="s">
        <v>105</v>
      </c>
      <c r="CA59" s="143" t="s">
        <v>103</v>
      </c>
      <c r="CB59" s="234"/>
      <c r="CC59" s="70">
        <v>44671.0</v>
      </c>
      <c r="CD59" s="62" t="str">
        <f t="shared" si="67"/>
        <v>688</v>
      </c>
      <c r="CE59" s="250">
        <v>6.0</v>
      </c>
      <c r="CF59" s="250">
        <v>10.0</v>
      </c>
      <c r="CG59" s="250">
        <v>0.0</v>
      </c>
      <c r="CH59" s="253">
        <v>3.0</v>
      </c>
      <c r="CI59" s="253">
        <v>3.0</v>
      </c>
      <c r="CJ59" s="251">
        <v>552.0</v>
      </c>
      <c r="CK59" s="207" t="s">
        <v>308</v>
      </c>
      <c r="CL59" s="143"/>
      <c r="CM59" s="143"/>
      <c r="CN59" s="67"/>
      <c r="CO59" s="70"/>
      <c r="CP59" s="147"/>
      <c r="CQ59" s="207" t="s">
        <v>376</v>
      </c>
      <c r="CR59" s="110" t="s">
        <v>377</v>
      </c>
      <c r="CS59" s="242" t="s">
        <v>378</v>
      </c>
      <c r="CT59" s="234"/>
      <c r="CU59" s="241">
        <v>44950.0</v>
      </c>
      <c r="CV59" s="62" t="str">
        <f t="shared" ref="CV59:CV60" si="68">CU59-F59</f>
        <v>967</v>
      </c>
      <c r="CW59" s="62">
        <v>4.0</v>
      </c>
      <c r="CX59" s="250">
        <v>0.0</v>
      </c>
      <c r="CY59" s="250">
        <v>10.0</v>
      </c>
      <c r="CZ59" s="64">
        <v>2.5</v>
      </c>
      <c r="DA59" s="253">
        <v>2.5</v>
      </c>
      <c r="DB59" s="251">
        <v>640.0</v>
      </c>
      <c r="DC59" s="149" t="s">
        <v>90</v>
      </c>
      <c r="DD59" s="110" t="s">
        <v>123</v>
      </c>
      <c r="DE59" s="110" t="s">
        <v>343</v>
      </c>
      <c r="DF59" s="67"/>
      <c r="DG59" s="150">
        <v>44950.0</v>
      </c>
      <c r="DH59" s="255">
        <v>1569.0</v>
      </c>
      <c r="DI59" s="207"/>
      <c r="DJ59" s="110" t="s">
        <v>123</v>
      </c>
      <c r="DK59" s="110" t="s">
        <v>343</v>
      </c>
      <c r="DL59" s="67"/>
      <c r="DM59" s="70">
        <v>45033.0</v>
      </c>
      <c r="DN59" s="62" t="str">
        <f t="shared" ref="DN59:DN60" si="69">DM59-F59</f>
        <v>1050</v>
      </c>
      <c r="DO59" s="62">
        <v>4.0</v>
      </c>
      <c r="DP59" s="250">
        <v>10.0</v>
      </c>
      <c r="DQ59" s="250">
        <v>10.0</v>
      </c>
      <c r="DR59" s="256">
        <v>2.8</v>
      </c>
      <c r="DS59" s="253">
        <v>2.8</v>
      </c>
      <c r="DT59" s="251">
        <v>635.0</v>
      </c>
      <c r="DU59" s="149"/>
      <c r="DV59" s="110" t="s">
        <v>123</v>
      </c>
      <c r="DW59" s="110" t="s">
        <v>343</v>
      </c>
      <c r="DX59" s="67"/>
      <c r="DY59" s="150"/>
      <c r="DZ59" s="255"/>
      <c r="EA59" s="207"/>
      <c r="EB59" s="143"/>
      <c r="EC59" s="143"/>
      <c r="ED59" s="67"/>
      <c r="EE59" s="70"/>
      <c r="EF59" s="62"/>
      <c r="EG59" s="257"/>
      <c r="EH59" s="250"/>
      <c r="EI59" s="250"/>
      <c r="EJ59" s="152"/>
      <c r="EK59" s="253"/>
      <c r="EL59" s="251"/>
    </row>
    <row r="60" ht="21.0" customHeight="1">
      <c r="A60" s="73">
        <v>54.0</v>
      </c>
      <c r="B60" s="99" t="s">
        <v>379</v>
      </c>
      <c r="C60" s="185" t="s">
        <v>33</v>
      </c>
      <c r="D60" s="101" t="s">
        <v>380</v>
      </c>
      <c r="E60" s="184" t="s">
        <v>381</v>
      </c>
      <c r="F60" s="102">
        <v>43987.0</v>
      </c>
      <c r="G60" s="103">
        <v>44556.0</v>
      </c>
      <c r="H60" s="129">
        <v>44846.0</v>
      </c>
      <c r="I60" s="130">
        <v>44829.0</v>
      </c>
      <c r="J60" s="128">
        <v>44931.0</v>
      </c>
      <c r="K60" s="129">
        <v>45214.0</v>
      </c>
      <c r="L60" s="130"/>
      <c r="M60" s="128"/>
      <c r="N60" s="129"/>
      <c r="O60" s="131"/>
      <c r="P60" s="128"/>
      <c r="Q60" s="129"/>
      <c r="R60" s="131"/>
      <c r="S60" s="128">
        <v>45005.0</v>
      </c>
      <c r="T60" s="130" t="s">
        <v>382</v>
      </c>
      <c r="U60" s="81"/>
      <c r="V60" s="82"/>
      <c r="W60" s="83"/>
      <c r="X60" s="84" t="s">
        <v>360</v>
      </c>
      <c r="Y60" s="84" t="s">
        <v>238</v>
      </c>
      <c r="Z60" s="85"/>
      <c r="AA60" s="93">
        <v>44181.0</v>
      </c>
      <c r="AB60" s="87" t="str">
        <f t="shared" si="41"/>
        <v>194</v>
      </c>
      <c r="AC60" s="244"/>
      <c r="AD60" s="244"/>
      <c r="AE60" s="244"/>
      <c r="AF60" s="244"/>
      <c r="AG60" s="244"/>
      <c r="AH60" s="245">
        <v>147.0</v>
      </c>
      <c r="AI60" s="91"/>
      <c r="AJ60" s="84" t="s">
        <v>361</v>
      </c>
      <c r="AK60" s="246" t="s">
        <v>103</v>
      </c>
      <c r="AL60" s="92"/>
      <c r="AM60" s="93"/>
      <c r="AN60" s="82"/>
      <c r="AO60" s="91"/>
      <c r="AP60" s="84" t="s">
        <v>105</v>
      </c>
      <c r="AQ60" s="246" t="s">
        <v>238</v>
      </c>
      <c r="AR60" s="92"/>
      <c r="AS60" s="93"/>
      <c r="AT60" s="87"/>
      <c r="AU60" s="244"/>
      <c r="AV60" s="244"/>
      <c r="AW60" s="244"/>
      <c r="AX60" s="244"/>
      <c r="AY60" s="244"/>
      <c r="AZ60" s="245"/>
      <c r="BA60" s="96" t="s">
        <v>204</v>
      </c>
      <c r="BB60" s="198"/>
      <c r="BC60" s="84"/>
      <c r="BD60" s="92"/>
      <c r="BE60" s="86">
        <v>44406.0</v>
      </c>
      <c r="BF60" s="87" t="str">
        <f t="shared" ref="BF60:BF63" si="70">BE60-F60</f>
        <v>419</v>
      </c>
      <c r="BG60" s="96" t="s">
        <v>246</v>
      </c>
      <c r="BH60" s="84" t="s">
        <v>105</v>
      </c>
      <c r="BI60" s="84" t="s">
        <v>103</v>
      </c>
      <c r="BJ60" s="92"/>
      <c r="BK60" s="93">
        <v>44508.0</v>
      </c>
      <c r="BL60" s="87" t="str">
        <f t="shared" si="44"/>
        <v>521</v>
      </c>
      <c r="BM60" s="244">
        <v>3.0</v>
      </c>
      <c r="BN60" s="244">
        <v>15.0</v>
      </c>
      <c r="BO60" s="244">
        <v>0.0</v>
      </c>
      <c r="BP60" s="247">
        <v>3.0</v>
      </c>
      <c r="BQ60" s="247">
        <v>3.0</v>
      </c>
      <c r="BR60" s="245">
        <v>363.0</v>
      </c>
      <c r="BS60" s="91"/>
      <c r="BT60" s="84" t="s">
        <v>105</v>
      </c>
      <c r="BU60" s="84" t="s">
        <v>103</v>
      </c>
      <c r="BV60" s="92"/>
      <c r="BW60" s="93">
        <v>44579.0</v>
      </c>
      <c r="BX60" s="95" t="str">
        <f t="shared" ref="BX60:BX63" si="71">BW60-F60</f>
        <v>592</v>
      </c>
      <c r="BY60" s="91"/>
      <c r="BZ60" s="84" t="s">
        <v>105</v>
      </c>
      <c r="CA60" s="84" t="s">
        <v>103</v>
      </c>
      <c r="CB60" s="235"/>
      <c r="CC60" s="93">
        <v>44671.0</v>
      </c>
      <c r="CD60" s="87" t="str">
        <f t="shared" si="67"/>
        <v>684</v>
      </c>
      <c r="CE60" s="244">
        <v>5.0</v>
      </c>
      <c r="CF60" s="244">
        <v>0.0</v>
      </c>
      <c r="CG60" s="244">
        <v>5.0</v>
      </c>
      <c r="CH60" s="247">
        <v>3.5</v>
      </c>
      <c r="CI60" s="247">
        <v>3.5</v>
      </c>
      <c r="CJ60" s="245">
        <v>492.0</v>
      </c>
      <c r="CK60" s="96" t="s">
        <v>308</v>
      </c>
      <c r="CL60" s="84"/>
      <c r="CM60" s="84"/>
      <c r="CN60" s="92"/>
      <c r="CO60" s="93">
        <v>44754.0</v>
      </c>
      <c r="CP60" s="97" t="str">
        <f t="shared" ref="CP60:CP63" si="72">CO60-F60</f>
        <v>767</v>
      </c>
      <c r="CQ60" s="96" t="s">
        <v>349</v>
      </c>
      <c r="CR60" s="84" t="s">
        <v>350</v>
      </c>
      <c r="CS60" s="236" t="s">
        <v>351</v>
      </c>
      <c r="CT60" s="235"/>
      <c r="CU60" s="93">
        <v>44882.0</v>
      </c>
      <c r="CV60" s="87" t="str">
        <f t="shared" si="68"/>
        <v>895</v>
      </c>
      <c r="CW60" s="244">
        <v>5.0</v>
      </c>
      <c r="CX60" s="244">
        <v>15.0</v>
      </c>
      <c r="CY60" s="244">
        <v>0.0</v>
      </c>
      <c r="CZ60" s="247">
        <v>3.0</v>
      </c>
      <c r="DA60" s="247">
        <v>3.0</v>
      </c>
      <c r="DB60" s="245">
        <v>525.0</v>
      </c>
      <c r="DC60" s="96"/>
      <c r="DD60" s="84" t="s">
        <v>123</v>
      </c>
      <c r="DE60" s="84" t="s">
        <v>343</v>
      </c>
      <c r="DF60" s="92"/>
      <c r="DG60" s="93">
        <v>44950.0</v>
      </c>
      <c r="DH60" s="97" t="str">
        <f>DG60-F60</f>
        <v>963</v>
      </c>
      <c r="DI60" s="96"/>
      <c r="DJ60" s="84" t="s">
        <v>123</v>
      </c>
      <c r="DK60" s="84" t="s">
        <v>343</v>
      </c>
      <c r="DL60" s="92"/>
      <c r="DM60" s="258">
        <v>45001.0</v>
      </c>
      <c r="DN60" s="87" t="str">
        <f t="shared" si="69"/>
        <v>1014</v>
      </c>
      <c r="DO60" s="244">
        <v>6.0</v>
      </c>
      <c r="DP60" s="244">
        <v>5.0</v>
      </c>
      <c r="DQ60" s="244">
        <v>5.0</v>
      </c>
      <c r="DR60" s="247">
        <v>3.0</v>
      </c>
      <c r="DS60" s="247">
        <v>3.0</v>
      </c>
      <c r="DT60" s="245">
        <v>600.0</v>
      </c>
      <c r="DU60" s="96"/>
      <c r="DV60" s="84"/>
      <c r="DW60" s="84"/>
      <c r="DX60" s="92"/>
      <c r="DY60" s="93"/>
      <c r="DZ60" s="97"/>
      <c r="EA60" s="96"/>
      <c r="EB60" s="84"/>
      <c r="EC60" s="84"/>
      <c r="ED60" s="92"/>
      <c r="EE60" s="93"/>
      <c r="EF60" s="87"/>
      <c r="EG60" s="244"/>
      <c r="EH60" s="244"/>
      <c r="EI60" s="244"/>
      <c r="EJ60" s="247"/>
      <c r="EK60" s="247"/>
      <c r="EL60" s="245"/>
    </row>
    <row r="61" ht="21.0" customHeight="1">
      <c r="A61" s="73">
        <v>55.0</v>
      </c>
      <c r="B61" s="99" t="s">
        <v>383</v>
      </c>
      <c r="C61" s="185" t="s">
        <v>74</v>
      </c>
      <c r="D61" s="101" t="s">
        <v>384</v>
      </c>
      <c r="E61" s="184" t="s">
        <v>385</v>
      </c>
      <c r="F61" s="102">
        <v>44016.0</v>
      </c>
      <c r="G61" s="103">
        <v>44529.0</v>
      </c>
      <c r="H61" s="129">
        <v>44812.0</v>
      </c>
      <c r="I61" s="130">
        <v>44804.0</v>
      </c>
      <c r="J61" s="128"/>
      <c r="K61" s="129"/>
      <c r="L61" s="130"/>
      <c r="M61" s="128"/>
      <c r="N61" s="129"/>
      <c r="O61" s="131"/>
      <c r="P61" s="128"/>
      <c r="Q61" s="129"/>
      <c r="R61" s="131"/>
      <c r="S61" s="128">
        <v>44833.0</v>
      </c>
      <c r="T61" s="130" t="s">
        <v>386</v>
      </c>
      <c r="U61" s="259"/>
      <c r="V61" s="82"/>
      <c r="W61" s="83"/>
      <c r="X61" s="84" t="s">
        <v>387</v>
      </c>
      <c r="Y61" s="84" t="s">
        <v>238</v>
      </c>
      <c r="Z61" s="85" t="s">
        <v>388</v>
      </c>
      <c r="AA61" s="73"/>
      <c r="AB61" s="88"/>
      <c r="AC61" s="88"/>
      <c r="AD61" s="88"/>
      <c r="AE61" s="88"/>
      <c r="AF61" s="89"/>
      <c r="AG61" s="89"/>
      <c r="AH61" s="90"/>
      <c r="AI61" s="91"/>
      <c r="AJ61" s="84" t="s">
        <v>387</v>
      </c>
      <c r="AK61" s="84" t="s">
        <v>238</v>
      </c>
      <c r="AL61" s="84"/>
      <c r="AM61" s="260"/>
      <c r="AN61" s="82"/>
      <c r="AO61" s="91"/>
      <c r="AP61" s="84" t="s">
        <v>389</v>
      </c>
      <c r="AQ61" s="84" t="s">
        <v>238</v>
      </c>
      <c r="AR61" s="92"/>
      <c r="AS61" s="73"/>
      <c r="AT61" s="88"/>
      <c r="AU61" s="88"/>
      <c r="AV61" s="88"/>
      <c r="AW61" s="88"/>
      <c r="AX61" s="89"/>
      <c r="AY61" s="89"/>
      <c r="AZ61" s="90"/>
      <c r="BA61" s="96" t="s">
        <v>204</v>
      </c>
      <c r="BB61" s="261" t="s">
        <v>390</v>
      </c>
      <c r="BC61" s="262"/>
      <c r="BD61" s="85" t="s">
        <v>391</v>
      </c>
      <c r="BE61" s="86">
        <v>44405.0</v>
      </c>
      <c r="BF61" s="88" t="str">
        <f t="shared" si="70"/>
        <v>389</v>
      </c>
      <c r="BG61" s="96"/>
      <c r="BH61" s="84" t="s">
        <v>254</v>
      </c>
      <c r="BI61" s="84" t="s">
        <v>255</v>
      </c>
      <c r="BJ61" s="92"/>
      <c r="BK61" s="93">
        <v>44508.0</v>
      </c>
      <c r="BL61" s="88" t="str">
        <f t="shared" si="44"/>
        <v>492</v>
      </c>
      <c r="BM61" s="88">
        <v>4.0</v>
      </c>
      <c r="BN61" s="88">
        <v>10.0</v>
      </c>
      <c r="BO61" s="88">
        <v>10.0</v>
      </c>
      <c r="BP61" s="89">
        <v>3.0</v>
      </c>
      <c r="BQ61" s="89">
        <v>3.0</v>
      </c>
      <c r="BR61" s="90">
        <v>345.0</v>
      </c>
      <c r="BS61" s="91"/>
      <c r="BT61" s="84" t="s">
        <v>105</v>
      </c>
      <c r="BU61" s="84" t="s">
        <v>103</v>
      </c>
      <c r="BV61" s="92"/>
      <c r="BW61" s="93">
        <v>44579.0</v>
      </c>
      <c r="BX61" s="95" t="str">
        <f t="shared" si="71"/>
        <v>563</v>
      </c>
      <c r="BY61" s="91"/>
      <c r="BZ61" s="84" t="s">
        <v>105</v>
      </c>
      <c r="CA61" s="84" t="s">
        <v>103</v>
      </c>
      <c r="CB61" s="235"/>
      <c r="CC61" s="93">
        <v>44671.0</v>
      </c>
      <c r="CD61" s="88" t="str">
        <f t="shared" si="67"/>
        <v>655</v>
      </c>
      <c r="CE61" s="230">
        <v>6.0</v>
      </c>
      <c r="CF61" s="88">
        <v>20.0</v>
      </c>
      <c r="CG61" s="88">
        <v>0.0</v>
      </c>
      <c r="CH61" s="89">
        <v>3.0</v>
      </c>
      <c r="CI61" s="89">
        <v>3.0</v>
      </c>
      <c r="CJ61" s="90">
        <v>498.0</v>
      </c>
      <c r="CK61" s="96" t="s">
        <v>308</v>
      </c>
      <c r="CL61" s="84"/>
      <c r="CM61" s="84"/>
      <c r="CN61" s="92"/>
      <c r="CO61" s="93">
        <v>44754.0</v>
      </c>
      <c r="CP61" s="97" t="str">
        <f t="shared" si="72"/>
        <v>738</v>
      </c>
      <c r="CQ61" s="96" t="s">
        <v>362</v>
      </c>
      <c r="CR61" s="84" t="s">
        <v>363</v>
      </c>
      <c r="CS61" s="236" t="s">
        <v>364</v>
      </c>
      <c r="CT61" s="263" t="s">
        <v>392</v>
      </c>
      <c r="CU61" s="41"/>
      <c r="CV61" s="88"/>
      <c r="CW61" s="230"/>
      <c r="CX61" s="88"/>
      <c r="CY61" s="88"/>
      <c r="CZ61" s="89"/>
      <c r="DA61" s="89"/>
      <c r="DB61" s="90"/>
      <c r="DC61" s="96"/>
      <c r="DD61" s="84"/>
      <c r="DE61" s="236"/>
      <c r="DF61" s="92"/>
      <c r="DG61" s="93"/>
      <c r="DH61" s="97"/>
      <c r="DI61" s="96"/>
      <c r="DJ61" s="84"/>
      <c r="DK61" s="236"/>
      <c r="DL61" s="92"/>
      <c r="DM61" s="93"/>
      <c r="DN61" s="88"/>
      <c r="DO61" s="230"/>
      <c r="DP61" s="88"/>
      <c r="DQ61" s="88"/>
      <c r="DR61" s="89"/>
      <c r="DS61" s="89"/>
      <c r="DT61" s="90"/>
      <c r="DU61" s="96"/>
      <c r="DV61" s="84"/>
      <c r="DW61" s="236"/>
      <c r="DX61" s="92"/>
      <c r="DY61" s="93"/>
      <c r="DZ61" s="97"/>
      <c r="EA61" s="96"/>
      <c r="EB61" s="84"/>
      <c r="EC61" s="84"/>
      <c r="ED61" s="92"/>
      <c r="EE61" s="93"/>
      <c r="EF61" s="88"/>
      <c r="EG61" s="230"/>
      <c r="EH61" s="88"/>
      <c r="EI61" s="88"/>
      <c r="EJ61" s="89"/>
      <c r="EK61" s="89"/>
      <c r="EL61" s="90"/>
    </row>
    <row r="62" ht="21.0" customHeight="1">
      <c r="A62" s="73">
        <v>56.0</v>
      </c>
      <c r="B62" s="74" t="s">
        <v>393</v>
      </c>
      <c r="C62" s="210" t="s">
        <v>74</v>
      </c>
      <c r="D62" s="76" t="s">
        <v>394</v>
      </c>
      <c r="E62" s="182" t="s">
        <v>395</v>
      </c>
      <c r="F62" s="77">
        <v>44026.0</v>
      </c>
      <c r="G62" s="78">
        <v>44542.0</v>
      </c>
      <c r="H62" s="164">
        <v>44825.0</v>
      </c>
      <c r="I62" s="165">
        <v>44822.0</v>
      </c>
      <c r="J62" s="163">
        <v>44920.0</v>
      </c>
      <c r="K62" s="164">
        <v>45203.0</v>
      </c>
      <c r="L62" s="165"/>
      <c r="M62" s="163"/>
      <c r="N62" s="164"/>
      <c r="O62" s="166"/>
      <c r="P62" s="163"/>
      <c r="Q62" s="164"/>
      <c r="R62" s="166"/>
      <c r="S62" s="163"/>
      <c r="T62" s="165"/>
      <c r="U62" s="259"/>
      <c r="V62" s="82"/>
      <c r="W62" s="83"/>
      <c r="X62" s="84" t="s">
        <v>387</v>
      </c>
      <c r="Y62" s="84" t="s">
        <v>238</v>
      </c>
      <c r="Z62" s="168" t="s">
        <v>396</v>
      </c>
      <c r="AA62" s="73"/>
      <c r="AB62" s="88"/>
      <c r="AC62" s="88"/>
      <c r="AD62" s="88"/>
      <c r="AE62" s="88"/>
      <c r="AF62" s="89"/>
      <c r="AG62" s="89"/>
      <c r="AH62" s="90"/>
      <c r="AI62" s="91"/>
      <c r="AJ62" s="84" t="s">
        <v>361</v>
      </c>
      <c r="AK62" s="84" t="s">
        <v>103</v>
      </c>
      <c r="AL62" s="84"/>
      <c r="AM62" s="93"/>
      <c r="AN62" s="82"/>
      <c r="AO62" s="91"/>
      <c r="AP62" s="84" t="s">
        <v>105</v>
      </c>
      <c r="AQ62" s="84" t="s">
        <v>238</v>
      </c>
      <c r="AR62" s="92"/>
      <c r="AS62" s="73"/>
      <c r="AT62" s="88"/>
      <c r="AU62" s="88"/>
      <c r="AV62" s="88"/>
      <c r="AW62" s="88"/>
      <c r="AX62" s="89"/>
      <c r="AY62" s="89"/>
      <c r="AZ62" s="90"/>
      <c r="BA62" s="96" t="s">
        <v>204</v>
      </c>
      <c r="BB62" s="198"/>
      <c r="BC62" s="84"/>
      <c r="BD62" s="92"/>
      <c r="BE62" s="86">
        <v>44406.0</v>
      </c>
      <c r="BF62" s="88" t="str">
        <f t="shared" si="70"/>
        <v>380</v>
      </c>
      <c r="BG62" s="96" t="s">
        <v>246</v>
      </c>
      <c r="BH62" s="84" t="s">
        <v>105</v>
      </c>
      <c r="BI62" s="84" t="s">
        <v>103</v>
      </c>
      <c r="BJ62" s="92"/>
      <c r="BK62" s="93">
        <v>44508.0</v>
      </c>
      <c r="BL62" s="88" t="str">
        <f t="shared" si="44"/>
        <v>482</v>
      </c>
      <c r="BM62" s="88">
        <v>6.0</v>
      </c>
      <c r="BN62" s="88">
        <v>10.0</v>
      </c>
      <c r="BO62" s="88">
        <v>0.0</v>
      </c>
      <c r="BP62" s="89">
        <v>2.5</v>
      </c>
      <c r="BQ62" s="89">
        <v>2.5</v>
      </c>
      <c r="BR62" s="90">
        <v>345.0</v>
      </c>
      <c r="BS62" s="91"/>
      <c r="BT62" s="84" t="s">
        <v>105</v>
      </c>
      <c r="BU62" s="84" t="s">
        <v>103</v>
      </c>
      <c r="BV62" s="92"/>
      <c r="BW62" s="93">
        <v>44579.0</v>
      </c>
      <c r="BX62" s="95" t="str">
        <f t="shared" si="71"/>
        <v>553</v>
      </c>
      <c r="BY62" s="91"/>
      <c r="BZ62" s="84" t="s">
        <v>105</v>
      </c>
      <c r="CA62" s="84" t="s">
        <v>103</v>
      </c>
      <c r="CB62" s="235"/>
      <c r="CC62" s="93">
        <v>44671.0</v>
      </c>
      <c r="CD62" s="88" t="str">
        <f t="shared" si="67"/>
        <v>645</v>
      </c>
      <c r="CE62" s="88">
        <v>5.0</v>
      </c>
      <c r="CF62" s="88">
        <v>10.0</v>
      </c>
      <c r="CG62" s="88">
        <v>0.0</v>
      </c>
      <c r="CH62" s="89">
        <v>3.5</v>
      </c>
      <c r="CI62" s="89">
        <v>3.5</v>
      </c>
      <c r="CJ62" s="90">
        <v>502.0</v>
      </c>
      <c r="CK62" s="96" t="s">
        <v>308</v>
      </c>
      <c r="CL62" s="84"/>
      <c r="CM62" s="84"/>
      <c r="CN62" s="92"/>
      <c r="CO62" s="93">
        <v>44754.0</v>
      </c>
      <c r="CP62" s="97" t="str">
        <f t="shared" si="72"/>
        <v>728</v>
      </c>
      <c r="CQ62" s="96" t="s">
        <v>362</v>
      </c>
      <c r="CR62" s="84" t="s">
        <v>363</v>
      </c>
      <c r="CS62" s="236" t="s">
        <v>364</v>
      </c>
      <c r="CT62" s="235"/>
      <c r="CU62" s="93">
        <v>44882.0</v>
      </c>
      <c r="CV62" s="88" t="str">
        <f t="shared" ref="CV62:CV63" si="73">CU62-F62</f>
        <v>856</v>
      </c>
      <c r="CW62" s="75">
        <v>5.0</v>
      </c>
      <c r="CX62" s="88">
        <v>10.0</v>
      </c>
      <c r="CY62" s="88">
        <v>0.0</v>
      </c>
      <c r="CZ62" s="89">
        <v>3.5</v>
      </c>
      <c r="DA62" s="89">
        <v>3.5</v>
      </c>
      <c r="DB62" s="90">
        <v>565.0</v>
      </c>
      <c r="DC62" s="96"/>
      <c r="DD62" s="84" t="s">
        <v>123</v>
      </c>
      <c r="DE62" s="84" t="s">
        <v>343</v>
      </c>
      <c r="DF62" s="249" t="s">
        <v>365</v>
      </c>
      <c r="DG62" s="167">
        <v>44972.0</v>
      </c>
      <c r="DH62" s="97" t="str">
        <f t="shared" ref="DH62:DH63" si="74">DG62-F62</f>
        <v>946</v>
      </c>
      <c r="DI62" s="96"/>
      <c r="DJ62" s="84" t="s">
        <v>123</v>
      </c>
      <c r="DK62" s="84" t="s">
        <v>343</v>
      </c>
      <c r="DL62" s="92"/>
      <c r="DM62" s="93">
        <v>45033.0</v>
      </c>
      <c r="DN62" s="88" t="str">
        <f t="shared" ref="DN62:DN63" si="75">DM62-F62</f>
        <v>1007</v>
      </c>
      <c r="DO62" s="75">
        <v>5.0</v>
      </c>
      <c r="DP62" s="88">
        <v>10.0</v>
      </c>
      <c r="DQ62" s="88">
        <v>0.0</v>
      </c>
      <c r="DR62" s="89">
        <v>3.5</v>
      </c>
      <c r="DS62" s="89">
        <v>3.5</v>
      </c>
      <c r="DT62" s="90">
        <v>570.0</v>
      </c>
      <c r="DU62" s="96"/>
      <c r="DV62" s="84" t="s">
        <v>123</v>
      </c>
      <c r="DW62" s="84" t="s">
        <v>343</v>
      </c>
      <c r="DX62" s="249"/>
      <c r="DY62" s="167"/>
      <c r="DZ62" s="97"/>
      <c r="EA62" s="96"/>
      <c r="EB62" s="84"/>
      <c r="EC62" s="84"/>
      <c r="ED62" s="92"/>
      <c r="EE62" s="93"/>
      <c r="EF62" s="88"/>
      <c r="EG62" s="230"/>
      <c r="EH62" s="88"/>
      <c r="EI62" s="88"/>
      <c r="EJ62" s="89"/>
      <c r="EK62" s="89"/>
      <c r="EL62" s="90"/>
    </row>
    <row r="63" ht="21.0" customHeight="1">
      <c r="A63" s="73">
        <v>57.0</v>
      </c>
      <c r="B63" s="74" t="s">
        <v>397</v>
      </c>
      <c r="C63" s="210" t="s">
        <v>74</v>
      </c>
      <c r="D63" s="76" t="s">
        <v>398</v>
      </c>
      <c r="E63" s="182" t="s">
        <v>399</v>
      </c>
      <c r="F63" s="77">
        <v>44032.0</v>
      </c>
      <c r="G63" s="78">
        <v>44590.0</v>
      </c>
      <c r="H63" s="164">
        <v>44873.0</v>
      </c>
      <c r="I63" s="165">
        <v>44867.0</v>
      </c>
      <c r="J63" s="163">
        <v>44915.0</v>
      </c>
      <c r="K63" s="164">
        <v>45199.0</v>
      </c>
      <c r="L63" s="165"/>
      <c r="M63" s="163"/>
      <c r="N63" s="164"/>
      <c r="O63" s="166"/>
      <c r="P63" s="163"/>
      <c r="Q63" s="164"/>
      <c r="R63" s="166"/>
      <c r="S63" s="163"/>
      <c r="T63" s="165"/>
      <c r="U63" s="259"/>
      <c r="V63" s="82"/>
      <c r="W63" s="83"/>
      <c r="X63" s="84" t="s">
        <v>387</v>
      </c>
      <c r="Y63" s="84" t="s">
        <v>238</v>
      </c>
      <c r="Z63" s="85" t="s">
        <v>388</v>
      </c>
      <c r="AA63" s="73"/>
      <c r="AB63" s="88"/>
      <c r="AC63" s="88"/>
      <c r="AD63" s="88"/>
      <c r="AE63" s="88"/>
      <c r="AF63" s="89"/>
      <c r="AG63" s="89"/>
      <c r="AH63" s="90"/>
      <c r="AI63" s="91"/>
      <c r="AJ63" s="84" t="s">
        <v>361</v>
      </c>
      <c r="AK63" s="84" t="s">
        <v>103</v>
      </c>
      <c r="AL63" s="84"/>
      <c r="AM63" s="93"/>
      <c r="AN63" s="82"/>
      <c r="AO63" s="91"/>
      <c r="AP63" s="84" t="s">
        <v>105</v>
      </c>
      <c r="AQ63" s="84" t="s">
        <v>238</v>
      </c>
      <c r="AR63" s="92"/>
      <c r="AS63" s="73"/>
      <c r="AT63" s="88"/>
      <c r="AU63" s="88"/>
      <c r="AV63" s="88"/>
      <c r="AW63" s="88"/>
      <c r="AX63" s="89"/>
      <c r="AY63" s="89"/>
      <c r="AZ63" s="90"/>
      <c r="BA63" s="96" t="s">
        <v>204</v>
      </c>
      <c r="BB63" s="198"/>
      <c r="BC63" s="84"/>
      <c r="BD63" s="92"/>
      <c r="BE63" s="86">
        <v>44406.0</v>
      </c>
      <c r="BF63" s="88" t="str">
        <f t="shared" si="70"/>
        <v>374</v>
      </c>
      <c r="BG63" s="96" t="s">
        <v>246</v>
      </c>
      <c r="BH63" s="84" t="s">
        <v>105</v>
      </c>
      <c r="BI63" s="84" t="s">
        <v>103</v>
      </c>
      <c r="BJ63" s="92"/>
      <c r="BK63" s="93">
        <v>44508.0</v>
      </c>
      <c r="BL63" s="88" t="str">
        <f t="shared" si="44"/>
        <v>476</v>
      </c>
      <c r="BM63" s="88">
        <v>7.0</v>
      </c>
      <c r="BN63" s="88">
        <v>20.0</v>
      </c>
      <c r="BO63" s="88">
        <v>0.0</v>
      </c>
      <c r="BP63" s="89">
        <v>2.8</v>
      </c>
      <c r="BQ63" s="89">
        <v>2.8</v>
      </c>
      <c r="BR63" s="90">
        <v>317.0</v>
      </c>
      <c r="BS63" s="91"/>
      <c r="BT63" s="84" t="s">
        <v>105</v>
      </c>
      <c r="BU63" s="84" t="s">
        <v>103</v>
      </c>
      <c r="BV63" s="92"/>
      <c r="BW63" s="93">
        <v>44579.0</v>
      </c>
      <c r="BX63" s="95" t="str">
        <f t="shared" si="71"/>
        <v>547</v>
      </c>
      <c r="BY63" s="91"/>
      <c r="BZ63" s="84" t="s">
        <v>105</v>
      </c>
      <c r="CA63" s="84" t="s">
        <v>103</v>
      </c>
      <c r="CB63" s="235"/>
      <c r="CC63" s="93">
        <v>44671.0</v>
      </c>
      <c r="CD63" s="88" t="str">
        <f t="shared" si="67"/>
        <v>639</v>
      </c>
      <c r="CE63" s="75">
        <v>5.0</v>
      </c>
      <c r="CF63" s="88">
        <v>10.0</v>
      </c>
      <c r="CG63" s="88">
        <v>0.0</v>
      </c>
      <c r="CH63" s="89">
        <v>3.0</v>
      </c>
      <c r="CI63" s="89">
        <v>3.0</v>
      </c>
      <c r="CJ63" s="90">
        <v>446.0</v>
      </c>
      <c r="CK63" s="96" t="s">
        <v>308</v>
      </c>
      <c r="CL63" s="84"/>
      <c r="CM63" s="84"/>
      <c r="CN63" s="92"/>
      <c r="CO63" s="93">
        <v>44754.0</v>
      </c>
      <c r="CP63" s="97" t="str">
        <f t="shared" si="72"/>
        <v>722</v>
      </c>
      <c r="CQ63" s="96" t="s">
        <v>400</v>
      </c>
      <c r="CR63" s="84" t="s">
        <v>401</v>
      </c>
      <c r="CS63" s="236" t="s">
        <v>402</v>
      </c>
      <c r="CT63" s="85" t="s">
        <v>403</v>
      </c>
      <c r="CU63" s="93">
        <v>44882.0</v>
      </c>
      <c r="CV63" s="88" t="str">
        <f t="shared" si="73"/>
        <v>850</v>
      </c>
      <c r="CW63" s="75">
        <v>6.0</v>
      </c>
      <c r="CX63" s="88">
        <v>5.0</v>
      </c>
      <c r="CY63" s="88">
        <v>0.0</v>
      </c>
      <c r="CZ63" s="89">
        <v>3.0</v>
      </c>
      <c r="DA63" s="89">
        <v>3.0</v>
      </c>
      <c r="DB63" s="90">
        <v>490.0</v>
      </c>
      <c r="DC63" s="96"/>
      <c r="DD63" s="84" t="s">
        <v>123</v>
      </c>
      <c r="DE63" s="84" t="s">
        <v>343</v>
      </c>
      <c r="DF63" s="84" t="s">
        <v>404</v>
      </c>
      <c r="DG63" s="93">
        <v>44950.0</v>
      </c>
      <c r="DH63" s="97" t="str">
        <f t="shared" si="74"/>
        <v>918</v>
      </c>
      <c r="DI63" s="96"/>
      <c r="DJ63" s="84" t="s">
        <v>123</v>
      </c>
      <c r="DK63" s="84" t="s">
        <v>343</v>
      </c>
      <c r="DL63" s="92"/>
      <c r="DM63" s="93">
        <v>45033.0</v>
      </c>
      <c r="DN63" s="88" t="str">
        <f t="shared" si="75"/>
        <v>1001</v>
      </c>
      <c r="DO63" s="75">
        <v>8.0</v>
      </c>
      <c r="DP63" s="88">
        <v>10.0</v>
      </c>
      <c r="DQ63" s="88">
        <v>0.0</v>
      </c>
      <c r="DR63" s="89">
        <v>3.0</v>
      </c>
      <c r="DS63" s="89">
        <v>3.0</v>
      </c>
      <c r="DT63" s="90">
        <v>480.0</v>
      </c>
      <c r="DU63" s="96"/>
      <c r="DV63" s="84" t="s">
        <v>123</v>
      </c>
      <c r="DW63" s="84" t="s">
        <v>343</v>
      </c>
      <c r="DX63" s="84"/>
      <c r="DY63" s="93"/>
      <c r="DZ63" s="97"/>
      <c r="EA63" s="96"/>
      <c r="EB63" s="84"/>
      <c r="EC63" s="84"/>
      <c r="ED63" s="92"/>
      <c r="EE63" s="93"/>
      <c r="EF63" s="88"/>
      <c r="EG63" s="75"/>
      <c r="EH63" s="88"/>
      <c r="EI63" s="88"/>
      <c r="EJ63" s="89"/>
      <c r="EK63" s="89"/>
      <c r="EL63" s="90"/>
    </row>
    <row r="64" ht="21.0" customHeight="1">
      <c r="A64" s="46">
        <v>58.0</v>
      </c>
      <c r="B64" s="99" t="s">
        <v>405</v>
      </c>
      <c r="C64" s="185" t="s">
        <v>74</v>
      </c>
      <c r="D64" s="101" t="s">
        <v>406</v>
      </c>
      <c r="E64" s="184" t="s">
        <v>407</v>
      </c>
      <c r="F64" s="102">
        <v>44084.0</v>
      </c>
      <c r="G64" s="103">
        <v>44580.0</v>
      </c>
      <c r="H64" s="129">
        <v>44863.0</v>
      </c>
      <c r="I64" s="130"/>
      <c r="J64" s="128"/>
      <c r="K64" s="129"/>
      <c r="L64" s="130"/>
      <c r="M64" s="128"/>
      <c r="N64" s="129"/>
      <c r="O64" s="131"/>
      <c r="P64" s="128"/>
      <c r="Q64" s="129"/>
      <c r="R64" s="131"/>
      <c r="S64" s="128">
        <v>44816.0</v>
      </c>
      <c r="T64" s="130" t="s">
        <v>65</v>
      </c>
      <c r="U64" s="264"/>
      <c r="V64" s="107"/>
      <c r="W64" s="108"/>
      <c r="X64" s="110" t="s">
        <v>387</v>
      </c>
      <c r="Y64" s="110" t="s">
        <v>408</v>
      </c>
      <c r="Z64" s="137" t="s">
        <v>388</v>
      </c>
      <c r="AA64" s="46"/>
      <c r="AB64" s="112"/>
      <c r="AC64" s="112"/>
      <c r="AD64" s="112"/>
      <c r="AE64" s="112"/>
      <c r="AF64" s="113"/>
      <c r="AG64" s="113"/>
      <c r="AH64" s="114"/>
      <c r="AI64" s="115"/>
      <c r="AJ64" s="110" t="s">
        <v>387</v>
      </c>
      <c r="AK64" s="110" t="s">
        <v>238</v>
      </c>
      <c r="AL64" s="110"/>
      <c r="AM64" s="265"/>
      <c r="AN64" s="107"/>
      <c r="AO64" s="115"/>
      <c r="AP64" s="110" t="s">
        <v>387</v>
      </c>
      <c r="AQ64" s="110" t="s">
        <v>238</v>
      </c>
      <c r="AR64" s="116"/>
      <c r="AS64" s="46"/>
      <c r="AT64" s="112"/>
      <c r="AU64" s="112"/>
      <c r="AV64" s="112"/>
      <c r="AW64" s="112"/>
      <c r="AX64" s="113"/>
      <c r="AY64" s="113"/>
      <c r="AZ64" s="114"/>
      <c r="BA64" s="142" t="s">
        <v>409</v>
      </c>
      <c r="BB64" s="143" t="s">
        <v>237</v>
      </c>
      <c r="BC64" s="143" t="s">
        <v>238</v>
      </c>
      <c r="BD64" s="116"/>
      <c r="BE64" s="46"/>
      <c r="BF64" s="112"/>
      <c r="BG64" s="266" t="s">
        <v>410</v>
      </c>
      <c r="BH64" s="41"/>
      <c r="BI64" s="143" t="s">
        <v>238</v>
      </c>
      <c r="BJ64" s="116"/>
      <c r="BK64" s="70">
        <v>44508.0</v>
      </c>
      <c r="BL64" s="112" t="str">
        <f t="shared" si="44"/>
        <v>424</v>
      </c>
      <c r="BM64" s="112">
        <v>4.0</v>
      </c>
      <c r="BN64" s="112">
        <v>5.0</v>
      </c>
      <c r="BO64" s="112">
        <v>5.0</v>
      </c>
      <c r="BP64" s="113">
        <v>3.0</v>
      </c>
      <c r="BQ64" s="113">
        <v>3.0</v>
      </c>
      <c r="BR64" s="114">
        <v>331.0</v>
      </c>
      <c r="BS64" s="115"/>
      <c r="BT64" s="110" t="s">
        <v>105</v>
      </c>
      <c r="BU64" s="143" t="s">
        <v>103</v>
      </c>
      <c r="BV64" s="116"/>
      <c r="BW64" s="117"/>
      <c r="BX64" s="119"/>
      <c r="BY64" s="115"/>
      <c r="BZ64" s="110" t="s">
        <v>105</v>
      </c>
      <c r="CA64" s="143" t="s">
        <v>103</v>
      </c>
      <c r="CB64" s="239"/>
      <c r="CC64" s="117">
        <v>44671.0</v>
      </c>
      <c r="CD64" s="112" t="str">
        <f t="shared" si="67"/>
        <v>587</v>
      </c>
      <c r="CE64" s="112">
        <v>4.0</v>
      </c>
      <c r="CF64" s="112">
        <v>10.0</v>
      </c>
      <c r="CG64" s="112">
        <v>10.0</v>
      </c>
      <c r="CH64" s="113">
        <v>3.0</v>
      </c>
      <c r="CI64" s="113">
        <v>3.0</v>
      </c>
      <c r="CJ64" s="114">
        <v>456.0</v>
      </c>
      <c r="CK64" s="208" t="s">
        <v>308</v>
      </c>
      <c r="CL64" s="110"/>
      <c r="CM64" s="143"/>
      <c r="CN64" s="116"/>
      <c r="CO64" s="117"/>
      <c r="CP64" s="120"/>
      <c r="CQ64" s="207" t="s">
        <v>362</v>
      </c>
      <c r="CR64" s="110"/>
      <c r="CS64" s="143"/>
      <c r="CT64" s="239"/>
      <c r="CU64" s="117"/>
      <c r="CV64" s="112"/>
      <c r="CW64" s="112"/>
      <c r="CX64" s="112"/>
      <c r="CY64" s="112"/>
      <c r="CZ64" s="113"/>
      <c r="DA64" s="113"/>
      <c r="DB64" s="114"/>
      <c r="DC64" s="208"/>
      <c r="DD64" s="110"/>
      <c r="DE64" s="143"/>
      <c r="DF64" s="116"/>
      <c r="DG64" s="117"/>
      <c r="DH64" s="120"/>
      <c r="DI64" s="208"/>
      <c r="DJ64" s="110"/>
      <c r="DK64" s="143"/>
      <c r="DL64" s="116"/>
      <c r="DM64" s="117"/>
      <c r="DN64" s="112"/>
      <c r="DO64" s="112"/>
      <c r="DP64" s="112"/>
      <c r="DQ64" s="112"/>
      <c r="DR64" s="113"/>
      <c r="DS64" s="113"/>
      <c r="DT64" s="114"/>
      <c r="DU64" s="208"/>
      <c r="DV64" s="110"/>
      <c r="DW64" s="143"/>
      <c r="DX64" s="116"/>
      <c r="DY64" s="117"/>
      <c r="DZ64" s="120"/>
      <c r="EA64" s="208"/>
      <c r="EB64" s="110"/>
      <c r="EC64" s="143"/>
      <c r="ED64" s="116"/>
      <c r="EE64" s="117"/>
      <c r="EF64" s="112"/>
      <c r="EG64" s="112"/>
      <c r="EH64" s="112"/>
      <c r="EI64" s="112"/>
      <c r="EJ64" s="113"/>
      <c r="EK64" s="113"/>
      <c r="EL64" s="114"/>
    </row>
    <row r="65" ht="21.0" customHeight="1">
      <c r="A65" s="73">
        <v>59.0</v>
      </c>
      <c r="B65" s="74" t="s">
        <v>411</v>
      </c>
      <c r="C65" s="210" t="s">
        <v>74</v>
      </c>
      <c r="D65" s="76" t="s">
        <v>412</v>
      </c>
      <c r="E65" s="182" t="s">
        <v>413</v>
      </c>
      <c r="F65" s="77">
        <v>44098.0</v>
      </c>
      <c r="G65" s="78">
        <v>44655.0</v>
      </c>
      <c r="H65" s="164">
        <v>44938.0</v>
      </c>
      <c r="I65" s="165">
        <v>44942.0</v>
      </c>
      <c r="J65" s="163"/>
      <c r="K65" s="164"/>
      <c r="L65" s="165"/>
      <c r="M65" s="163"/>
      <c r="N65" s="164"/>
      <c r="O65" s="166"/>
      <c r="P65" s="163"/>
      <c r="Q65" s="164"/>
      <c r="R65" s="166"/>
      <c r="S65" s="163"/>
      <c r="T65" s="165"/>
      <c r="U65" s="259"/>
      <c r="V65" s="82"/>
      <c r="W65" s="83"/>
      <c r="X65" s="84" t="s">
        <v>387</v>
      </c>
      <c r="Y65" s="84" t="s">
        <v>408</v>
      </c>
      <c r="Z65" s="85" t="s">
        <v>414</v>
      </c>
      <c r="AA65" s="73"/>
      <c r="AB65" s="88"/>
      <c r="AC65" s="88"/>
      <c r="AD65" s="88"/>
      <c r="AE65" s="88"/>
      <c r="AF65" s="89"/>
      <c r="AG65" s="89"/>
      <c r="AH65" s="90"/>
      <c r="AI65" s="91"/>
      <c r="AJ65" s="84" t="s">
        <v>387</v>
      </c>
      <c r="AK65" s="84" t="s">
        <v>238</v>
      </c>
      <c r="AL65" s="84"/>
      <c r="AM65" s="260"/>
      <c r="AN65" s="82"/>
      <c r="AO65" s="91"/>
      <c r="AP65" s="84" t="s">
        <v>389</v>
      </c>
      <c r="AQ65" s="84" t="s">
        <v>238</v>
      </c>
      <c r="AR65" s="85" t="s">
        <v>415</v>
      </c>
      <c r="AS65" s="73"/>
      <c r="AT65" s="88"/>
      <c r="AU65" s="88"/>
      <c r="AV65" s="88"/>
      <c r="AW65" s="88"/>
      <c r="AX65" s="89"/>
      <c r="AY65" s="89"/>
      <c r="AZ65" s="90"/>
      <c r="BA65" s="96" t="s">
        <v>204</v>
      </c>
      <c r="BB65" s="198"/>
      <c r="BC65" s="84"/>
      <c r="BD65" s="92"/>
      <c r="BE65" s="86">
        <v>44406.0</v>
      </c>
      <c r="BF65" s="88" t="str">
        <f>BE65-F65</f>
        <v>308</v>
      </c>
      <c r="BG65" s="96" t="s">
        <v>246</v>
      </c>
      <c r="BH65" s="84" t="s">
        <v>105</v>
      </c>
      <c r="BI65" s="84" t="s">
        <v>238</v>
      </c>
      <c r="BJ65" s="92"/>
      <c r="BK65" s="93">
        <v>44508.0</v>
      </c>
      <c r="BL65" s="88" t="str">
        <f t="shared" si="44"/>
        <v>410</v>
      </c>
      <c r="BM65" s="88">
        <v>3.0</v>
      </c>
      <c r="BN65" s="88">
        <v>5.0</v>
      </c>
      <c r="BO65" s="88">
        <v>0.0</v>
      </c>
      <c r="BP65" s="89">
        <v>2.5</v>
      </c>
      <c r="BQ65" s="89">
        <v>2.5</v>
      </c>
      <c r="BR65" s="90">
        <v>300.0</v>
      </c>
      <c r="BS65" s="91"/>
      <c r="BT65" s="84" t="s">
        <v>105</v>
      </c>
      <c r="BU65" s="84" t="s">
        <v>103</v>
      </c>
      <c r="BV65" s="92"/>
      <c r="BW65" s="93">
        <v>44579.0</v>
      </c>
      <c r="BX65" s="95" t="str">
        <f>BW65-F65</f>
        <v>481</v>
      </c>
      <c r="BY65" s="91"/>
      <c r="BZ65" s="84" t="s">
        <v>105</v>
      </c>
      <c r="CA65" s="84" t="s">
        <v>103</v>
      </c>
      <c r="CB65" s="235"/>
      <c r="CC65" s="93">
        <v>44671.0</v>
      </c>
      <c r="CD65" s="88" t="str">
        <f t="shared" si="67"/>
        <v>573</v>
      </c>
      <c r="CE65" s="88">
        <v>3.0</v>
      </c>
      <c r="CF65" s="88">
        <v>10.0</v>
      </c>
      <c r="CG65" s="88">
        <v>0.0</v>
      </c>
      <c r="CH65" s="89">
        <v>2.5</v>
      </c>
      <c r="CI65" s="89">
        <v>2.5</v>
      </c>
      <c r="CJ65" s="90">
        <v>430.0</v>
      </c>
      <c r="CK65" s="96" t="s">
        <v>308</v>
      </c>
      <c r="CL65" s="84"/>
      <c r="CM65" s="84"/>
      <c r="CN65" s="92"/>
      <c r="CO65" s="93">
        <v>44754.0</v>
      </c>
      <c r="CP65" s="97" t="str">
        <f>CO65-F65</f>
        <v>656</v>
      </c>
      <c r="CQ65" s="96" t="s">
        <v>400</v>
      </c>
      <c r="CR65" s="84" t="s">
        <v>416</v>
      </c>
      <c r="CS65" s="236" t="s">
        <v>417</v>
      </c>
      <c r="CT65" s="235"/>
      <c r="CU65" s="93">
        <v>44882.0</v>
      </c>
      <c r="CV65" s="88" t="str">
        <f t="shared" ref="CV65:CV91" si="76">CU65-F65</f>
        <v>784</v>
      </c>
      <c r="CW65" s="88">
        <v>4.0</v>
      </c>
      <c r="CX65" s="88">
        <v>15.0</v>
      </c>
      <c r="CY65" s="88">
        <v>0.0</v>
      </c>
      <c r="CZ65" s="89">
        <v>2.5</v>
      </c>
      <c r="DA65" s="89">
        <v>2.5</v>
      </c>
      <c r="DB65" s="90">
        <v>628.0</v>
      </c>
      <c r="DC65" s="96"/>
      <c r="DD65" s="84" t="s">
        <v>418</v>
      </c>
      <c r="DE65" s="228" t="s">
        <v>419</v>
      </c>
      <c r="DF65" s="92"/>
      <c r="DG65" s="93">
        <v>44950.0</v>
      </c>
      <c r="DH65" s="97" t="str">
        <f>DG65-F65</f>
        <v>852</v>
      </c>
      <c r="DI65" s="96"/>
      <c r="DJ65" s="84" t="s">
        <v>123</v>
      </c>
      <c r="DK65" s="84" t="s">
        <v>343</v>
      </c>
      <c r="DL65" s="92"/>
      <c r="DM65" s="93">
        <v>45033.0</v>
      </c>
      <c r="DN65" s="88" t="str">
        <f>DM65-F65</f>
        <v>935</v>
      </c>
      <c r="DO65" s="88">
        <v>3.0</v>
      </c>
      <c r="DP65" s="88">
        <v>10.0</v>
      </c>
      <c r="DQ65" s="88">
        <v>10.0</v>
      </c>
      <c r="DR65" s="89">
        <v>2.8</v>
      </c>
      <c r="DS65" s="89">
        <v>2.8</v>
      </c>
      <c r="DT65" s="90">
        <v>560.0</v>
      </c>
      <c r="DU65" s="96"/>
      <c r="DV65" s="84" t="s">
        <v>123</v>
      </c>
      <c r="DW65" s="84" t="s">
        <v>343</v>
      </c>
      <c r="DX65" s="84" t="s">
        <v>420</v>
      </c>
      <c r="DY65" s="93"/>
      <c r="DZ65" s="97"/>
      <c r="EA65" s="96"/>
      <c r="EB65" s="84"/>
      <c r="EC65" s="84"/>
      <c r="ED65" s="92"/>
      <c r="EE65" s="93"/>
      <c r="EF65" s="88"/>
      <c r="EG65" s="88"/>
      <c r="EH65" s="88"/>
      <c r="EI65" s="88"/>
      <c r="EJ65" s="89"/>
      <c r="EK65" s="89"/>
      <c r="EL65" s="90"/>
    </row>
    <row r="66" ht="21.0" customHeight="1">
      <c r="A66" s="46">
        <v>60.0</v>
      </c>
      <c r="B66" s="99" t="s">
        <v>421</v>
      </c>
      <c r="C66" s="185" t="s">
        <v>74</v>
      </c>
      <c r="D66" s="101" t="s">
        <v>422</v>
      </c>
      <c r="E66" s="184" t="s">
        <v>423</v>
      </c>
      <c r="F66" s="102">
        <v>44108.0</v>
      </c>
      <c r="G66" s="103"/>
      <c r="H66" s="129"/>
      <c r="I66" s="130"/>
      <c r="J66" s="128"/>
      <c r="K66" s="129"/>
      <c r="L66" s="130"/>
      <c r="M66" s="128"/>
      <c r="N66" s="129"/>
      <c r="O66" s="131"/>
      <c r="P66" s="128"/>
      <c r="Q66" s="129"/>
      <c r="R66" s="131"/>
      <c r="S66" s="128">
        <v>44902.0</v>
      </c>
      <c r="T66" s="130" t="s">
        <v>70</v>
      </c>
      <c r="U66" s="264"/>
      <c r="V66" s="107"/>
      <c r="W66" s="108"/>
      <c r="X66" s="110" t="s">
        <v>387</v>
      </c>
      <c r="Y66" s="110" t="s">
        <v>408</v>
      </c>
      <c r="Z66" s="137"/>
      <c r="AA66" s="46"/>
      <c r="AB66" s="112"/>
      <c r="AC66" s="112"/>
      <c r="AD66" s="112"/>
      <c r="AE66" s="112"/>
      <c r="AF66" s="113"/>
      <c r="AG66" s="113"/>
      <c r="AH66" s="114"/>
      <c r="AI66" s="115"/>
      <c r="AJ66" s="110" t="s">
        <v>387</v>
      </c>
      <c r="AK66" s="110" t="s">
        <v>238</v>
      </c>
      <c r="AL66" s="116"/>
      <c r="AM66" s="265"/>
      <c r="AN66" s="107"/>
      <c r="AO66" s="115"/>
      <c r="AP66" s="110" t="s">
        <v>387</v>
      </c>
      <c r="AQ66" s="110" t="s">
        <v>238</v>
      </c>
      <c r="AR66" s="137" t="s">
        <v>415</v>
      </c>
      <c r="AS66" s="46"/>
      <c r="AT66" s="112"/>
      <c r="AU66" s="112"/>
      <c r="AV66" s="112"/>
      <c r="AW66" s="112"/>
      <c r="AX66" s="113"/>
      <c r="AY66" s="113"/>
      <c r="AZ66" s="114"/>
      <c r="BA66" s="142" t="s">
        <v>409</v>
      </c>
      <c r="BB66" s="143" t="s">
        <v>237</v>
      </c>
      <c r="BC66" s="143" t="s">
        <v>238</v>
      </c>
      <c r="BD66" s="116"/>
      <c r="BE66" s="46"/>
      <c r="BF66" s="112"/>
      <c r="BG66" s="266" t="s">
        <v>410</v>
      </c>
      <c r="BH66" s="41"/>
      <c r="BI66" s="143" t="s">
        <v>238</v>
      </c>
      <c r="BJ66" s="116"/>
      <c r="BK66" s="70">
        <v>44508.0</v>
      </c>
      <c r="BL66" s="112" t="str">
        <f t="shared" si="44"/>
        <v>400</v>
      </c>
      <c r="BM66" s="112">
        <v>4.0</v>
      </c>
      <c r="BN66" s="112">
        <v>10.0</v>
      </c>
      <c r="BO66" s="112">
        <v>0.0</v>
      </c>
      <c r="BP66" s="113">
        <v>2.0</v>
      </c>
      <c r="BQ66" s="113">
        <v>2.0</v>
      </c>
      <c r="BR66" s="114">
        <v>309.0</v>
      </c>
      <c r="BS66" s="115"/>
      <c r="BT66" s="110" t="s">
        <v>105</v>
      </c>
      <c r="BU66" s="143" t="s">
        <v>103</v>
      </c>
      <c r="BV66" s="116"/>
      <c r="BW66" s="117"/>
      <c r="BX66" s="119"/>
      <c r="BY66" s="115"/>
      <c r="BZ66" s="110" t="s">
        <v>105</v>
      </c>
      <c r="CA66" s="143" t="s">
        <v>103</v>
      </c>
      <c r="CB66" s="239"/>
      <c r="CC66" s="117">
        <v>44671.0</v>
      </c>
      <c r="CD66" s="112" t="str">
        <f t="shared" si="67"/>
        <v>563</v>
      </c>
      <c r="CE66" s="112">
        <v>3.0</v>
      </c>
      <c r="CF66" s="112">
        <v>5.0</v>
      </c>
      <c r="CG66" s="112">
        <v>5.0</v>
      </c>
      <c r="CH66" s="113">
        <v>2.5</v>
      </c>
      <c r="CI66" s="113">
        <v>2.5</v>
      </c>
      <c r="CJ66" s="114">
        <v>420.0</v>
      </c>
      <c r="CK66" s="208" t="s">
        <v>308</v>
      </c>
      <c r="CL66" s="110"/>
      <c r="CM66" s="143"/>
      <c r="CN66" s="116"/>
      <c r="CO66" s="117"/>
      <c r="CP66" s="120"/>
      <c r="CQ66" s="208" t="s">
        <v>400</v>
      </c>
      <c r="CR66" s="110" t="s">
        <v>424</v>
      </c>
      <c r="CS66" s="110" t="s">
        <v>425</v>
      </c>
      <c r="CT66" s="239"/>
      <c r="CU66" s="117">
        <v>44882.0</v>
      </c>
      <c r="CV66" s="112" t="str">
        <f t="shared" si="76"/>
        <v>774</v>
      </c>
      <c r="CW66" s="267">
        <v>6.0</v>
      </c>
      <c r="CX66" s="112">
        <v>5.0</v>
      </c>
      <c r="CY66" s="112">
        <v>0.0</v>
      </c>
      <c r="CZ66" s="113">
        <v>2.5</v>
      </c>
      <c r="DA66" s="113">
        <v>2.5</v>
      </c>
      <c r="DB66" s="114">
        <v>510.0</v>
      </c>
      <c r="DC66" s="208"/>
      <c r="DD66" s="110" t="s">
        <v>426</v>
      </c>
      <c r="DE66" s="110" t="s">
        <v>103</v>
      </c>
      <c r="DF66" s="116"/>
      <c r="DG66" s="117"/>
      <c r="DH66" s="120"/>
      <c r="DI66" s="208"/>
      <c r="DJ66" s="110"/>
      <c r="DK66" s="110"/>
      <c r="DL66" s="116"/>
      <c r="DM66" s="117"/>
      <c r="DN66" s="112"/>
      <c r="DO66" s="267"/>
      <c r="DP66" s="112"/>
      <c r="DQ66" s="112"/>
      <c r="DR66" s="113"/>
      <c r="DS66" s="113"/>
      <c r="DT66" s="114"/>
      <c r="DU66" s="208"/>
      <c r="DV66" s="110"/>
      <c r="DW66" s="110"/>
      <c r="DX66" s="116"/>
      <c r="DY66" s="117"/>
      <c r="DZ66" s="120"/>
      <c r="EA66" s="208"/>
      <c r="EB66" s="110"/>
      <c r="EC66" s="143"/>
      <c r="ED66" s="116"/>
      <c r="EE66" s="117"/>
      <c r="EF66" s="112"/>
      <c r="EG66" s="267"/>
      <c r="EH66" s="112"/>
      <c r="EI66" s="112"/>
      <c r="EJ66" s="113"/>
      <c r="EK66" s="113"/>
      <c r="EL66" s="114"/>
    </row>
    <row r="67" ht="21.0" customHeight="1">
      <c r="A67" s="73">
        <v>61.0</v>
      </c>
      <c r="B67" s="74" t="s">
        <v>427</v>
      </c>
      <c r="C67" s="210" t="s">
        <v>74</v>
      </c>
      <c r="D67" s="76" t="s">
        <v>428</v>
      </c>
      <c r="E67" s="182" t="s">
        <v>429</v>
      </c>
      <c r="F67" s="77">
        <v>44116.0</v>
      </c>
      <c r="G67" s="78">
        <v>44703.0</v>
      </c>
      <c r="H67" s="164">
        <v>44986.0</v>
      </c>
      <c r="I67" s="165">
        <v>44990.0</v>
      </c>
      <c r="J67" s="163">
        <v>45034.0</v>
      </c>
      <c r="K67" s="164">
        <v>45319.0</v>
      </c>
      <c r="L67" s="165"/>
      <c r="M67" s="163"/>
      <c r="N67" s="164"/>
      <c r="O67" s="166"/>
      <c r="P67" s="163"/>
      <c r="Q67" s="164"/>
      <c r="R67" s="166"/>
      <c r="S67" s="163"/>
      <c r="T67" s="165"/>
      <c r="U67" s="259"/>
      <c r="V67" s="82"/>
      <c r="W67" s="83"/>
      <c r="X67" s="84" t="s">
        <v>387</v>
      </c>
      <c r="Y67" s="84" t="s">
        <v>408</v>
      </c>
      <c r="Z67" s="84" t="s">
        <v>430</v>
      </c>
      <c r="AA67" s="73"/>
      <c r="AB67" s="88"/>
      <c r="AC67" s="88"/>
      <c r="AD67" s="88"/>
      <c r="AE67" s="88"/>
      <c r="AF67" s="89"/>
      <c r="AG67" s="89"/>
      <c r="AH67" s="90"/>
      <c r="AI67" s="91"/>
      <c r="AJ67" s="84" t="s">
        <v>387</v>
      </c>
      <c r="AK67" s="84" t="s">
        <v>238</v>
      </c>
      <c r="AL67" s="84"/>
      <c r="AM67" s="260"/>
      <c r="AN67" s="82"/>
      <c r="AO67" s="91"/>
      <c r="AP67" s="84" t="s">
        <v>387</v>
      </c>
      <c r="AQ67" s="84" t="s">
        <v>238</v>
      </c>
      <c r="AR67" s="85" t="s">
        <v>415</v>
      </c>
      <c r="AS67" s="73"/>
      <c r="AT67" s="88"/>
      <c r="AU67" s="88"/>
      <c r="AV67" s="88"/>
      <c r="AW67" s="88"/>
      <c r="AX67" s="89"/>
      <c r="AY67" s="89"/>
      <c r="AZ67" s="90"/>
      <c r="BA67" s="96" t="s">
        <v>409</v>
      </c>
      <c r="BB67" s="84" t="s">
        <v>237</v>
      </c>
      <c r="BC67" s="84" t="s">
        <v>238</v>
      </c>
      <c r="BD67" s="92"/>
      <c r="BE67" s="86"/>
      <c r="BF67" s="88"/>
      <c r="BG67" s="96" t="s">
        <v>410</v>
      </c>
      <c r="BH67" s="84"/>
      <c r="BI67" s="84" t="s">
        <v>238</v>
      </c>
      <c r="BJ67" s="92"/>
      <c r="BK67" s="93">
        <v>44508.0</v>
      </c>
      <c r="BL67" s="88" t="str">
        <f t="shared" si="44"/>
        <v>392</v>
      </c>
      <c r="BM67" s="88">
        <v>6.0</v>
      </c>
      <c r="BN67" s="88">
        <v>10.0</v>
      </c>
      <c r="BO67" s="88">
        <v>0.0</v>
      </c>
      <c r="BP67" s="89">
        <v>2.0</v>
      </c>
      <c r="BQ67" s="89">
        <v>2.0</v>
      </c>
      <c r="BR67" s="90">
        <v>320.0</v>
      </c>
      <c r="BS67" s="91"/>
      <c r="BT67" s="84" t="s">
        <v>105</v>
      </c>
      <c r="BU67" s="84" t="s">
        <v>103</v>
      </c>
      <c r="BV67" s="92"/>
      <c r="BW67" s="93">
        <v>44579.0</v>
      </c>
      <c r="BX67" s="95" t="str">
        <f>BW67-F67</f>
        <v>463</v>
      </c>
      <c r="BY67" s="91"/>
      <c r="BZ67" s="84" t="s">
        <v>105</v>
      </c>
      <c r="CA67" s="84" t="s">
        <v>103</v>
      </c>
      <c r="CB67" s="235"/>
      <c r="CC67" s="93">
        <v>44671.0</v>
      </c>
      <c r="CD67" s="88" t="str">
        <f t="shared" si="67"/>
        <v>555</v>
      </c>
      <c r="CE67" s="88">
        <v>5.0</v>
      </c>
      <c r="CF67" s="88">
        <v>5.0</v>
      </c>
      <c r="CG67" s="88">
        <v>5.0</v>
      </c>
      <c r="CH67" s="89">
        <v>3.0</v>
      </c>
      <c r="CI67" s="89">
        <v>3.0</v>
      </c>
      <c r="CJ67" s="90">
        <v>457.0</v>
      </c>
      <c r="CK67" s="96" t="s">
        <v>308</v>
      </c>
      <c r="CL67" s="84"/>
      <c r="CM67" s="84"/>
      <c r="CN67" s="92"/>
      <c r="CO67" s="93">
        <v>44754.0</v>
      </c>
      <c r="CP67" s="97" t="str">
        <f>CO67-F67</f>
        <v>638</v>
      </c>
      <c r="CQ67" s="96" t="s">
        <v>400</v>
      </c>
      <c r="CR67" s="84" t="s">
        <v>416</v>
      </c>
      <c r="CS67" s="236" t="s">
        <v>417</v>
      </c>
      <c r="CT67" s="235"/>
      <c r="CU67" s="93">
        <v>44882.0</v>
      </c>
      <c r="CV67" s="88" t="str">
        <f t="shared" si="76"/>
        <v>766</v>
      </c>
      <c r="CW67" s="88">
        <v>5.0</v>
      </c>
      <c r="CX67" s="88">
        <v>10.0</v>
      </c>
      <c r="CY67" s="88">
        <v>0.0</v>
      </c>
      <c r="CZ67" s="89">
        <v>3.0</v>
      </c>
      <c r="DA67" s="89">
        <v>3.0</v>
      </c>
      <c r="DB67" s="90">
        <v>594.0</v>
      </c>
      <c r="DC67" s="96"/>
      <c r="DD67" s="84" t="s">
        <v>55</v>
      </c>
      <c r="DE67" s="84" t="s">
        <v>431</v>
      </c>
      <c r="DF67" s="92"/>
      <c r="DG67" s="93">
        <v>44950.0</v>
      </c>
      <c r="DH67" s="97" t="str">
        <f>DG67-F67</f>
        <v>834</v>
      </c>
      <c r="DI67" s="96"/>
      <c r="DJ67" s="213" t="s">
        <v>432</v>
      </c>
      <c r="DK67" s="228" t="s">
        <v>433</v>
      </c>
      <c r="DL67" s="92"/>
      <c r="DM67" s="93">
        <v>45033.0</v>
      </c>
      <c r="DN67" s="88" t="str">
        <f t="shared" ref="DN67:DN68" si="77">DM67-F67</f>
        <v>917</v>
      </c>
      <c r="DO67" s="88">
        <v>6.0</v>
      </c>
      <c r="DP67" s="88">
        <v>10.0</v>
      </c>
      <c r="DQ67" s="88">
        <v>10.0</v>
      </c>
      <c r="DR67" s="89">
        <v>3.0</v>
      </c>
      <c r="DS67" s="89">
        <v>3.0</v>
      </c>
      <c r="DT67" s="90">
        <v>585.0</v>
      </c>
      <c r="DU67" s="96"/>
      <c r="DV67" s="84" t="s">
        <v>123</v>
      </c>
      <c r="DW67" s="84" t="s">
        <v>343</v>
      </c>
      <c r="DX67" s="92"/>
      <c r="DY67" s="93"/>
      <c r="DZ67" s="97"/>
      <c r="EA67" s="96"/>
      <c r="EB67" s="84"/>
      <c r="EC67" s="84"/>
      <c r="ED67" s="92"/>
      <c r="EE67" s="93"/>
      <c r="EF67" s="88"/>
      <c r="EG67" s="88"/>
      <c r="EH67" s="88"/>
      <c r="EI67" s="88"/>
      <c r="EJ67" s="89"/>
      <c r="EK67" s="89"/>
      <c r="EL67" s="90"/>
    </row>
    <row r="68" ht="21.0" customHeight="1">
      <c r="A68" s="46">
        <v>62.0</v>
      </c>
      <c r="B68" s="254" t="s">
        <v>434</v>
      </c>
      <c r="C68" s="268" t="s">
        <v>74</v>
      </c>
      <c r="D68" s="269" t="s">
        <v>435</v>
      </c>
      <c r="E68" s="270" t="s">
        <v>436</v>
      </c>
      <c r="F68" s="271">
        <v>44119.0</v>
      </c>
      <c r="G68" s="272">
        <v>44725.0</v>
      </c>
      <c r="H68" s="273">
        <v>45008.0</v>
      </c>
      <c r="I68" s="274">
        <v>45007.0</v>
      </c>
      <c r="J68" s="275"/>
      <c r="K68" s="273"/>
      <c r="L68" s="274"/>
      <c r="M68" s="275"/>
      <c r="N68" s="273"/>
      <c r="O68" s="276"/>
      <c r="P68" s="275"/>
      <c r="Q68" s="273"/>
      <c r="R68" s="276"/>
      <c r="S68" s="275"/>
      <c r="T68" s="274"/>
      <c r="U68" s="264"/>
      <c r="V68" s="107"/>
      <c r="W68" s="108"/>
      <c r="X68" s="110" t="s">
        <v>387</v>
      </c>
      <c r="Y68" s="110" t="s">
        <v>408</v>
      </c>
      <c r="Z68" s="116"/>
      <c r="AA68" s="46"/>
      <c r="AB68" s="112"/>
      <c r="AC68" s="112"/>
      <c r="AD68" s="112"/>
      <c r="AE68" s="112"/>
      <c r="AF68" s="113"/>
      <c r="AG68" s="113"/>
      <c r="AH68" s="114"/>
      <c r="AI68" s="115"/>
      <c r="AJ68" s="110" t="s">
        <v>387</v>
      </c>
      <c r="AK68" s="110" t="s">
        <v>408</v>
      </c>
      <c r="AL68" s="116"/>
      <c r="AM68" s="265"/>
      <c r="AN68" s="107"/>
      <c r="AO68" s="115"/>
      <c r="AP68" s="110" t="s">
        <v>389</v>
      </c>
      <c r="AQ68" s="110" t="s">
        <v>238</v>
      </c>
      <c r="AR68" s="137" t="s">
        <v>415</v>
      </c>
      <c r="AS68" s="46"/>
      <c r="AT68" s="112"/>
      <c r="AU68" s="112"/>
      <c r="AV68" s="112"/>
      <c r="AW68" s="112"/>
      <c r="AX68" s="113"/>
      <c r="AY68" s="113"/>
      <c r="AZ68" s="114"/>
      <c r="BA68" s="208" t="s">
        <v>204</v>
      </c>
      <c r="BB68" s="139"/>
      <c r="BC68" s="110"/>
      <c r="BD68" s="116"/>
      <c r="BE68" s="46"/>
      <c r="BF68" s="112"/>
      <c r="BG68" s="208" t="s">
        <v>246</v>
      </c>
      <c r="BH68" s="143" t="s">
        <v>105</v>
      </c>
      <c r="BI68" s="143" t="s">
        <v>238</v>
      </c>
      <c r="BJ68" s="116"/>
      <c r="BK68" s="70">
        <v>44508.0</v>
      </c>
      <c r="BL68" s="112" t="str">
        <f t="shared" si="44"/>
        <v>389</v>
      </c>
      <c r="BM68" s="112">
        <v>5.0</v>
      </c>
      <c r="BN68" s="112">
        <v>10.0</v>
      </c>
      <c r="BO68" s="112">
        <v>5.0</v>
      </c>
      <c r="BP68" s="113">
        <v>2.0</v>
      </c>
      <c r="BQ68" s="113">
        <v>2.0</v>
      </c>
      <c r="BR68" s="114">
        <v>262.0</v>
      </c>
      <c r="BS68" s="115"/>
      <c r="BT68" s="110" t="s">
        <v>105</v>
      </c>
      <c r="BU68" s="143" t="s">
        <v>103</v>
      </c>
      <c r="BV68" s="116"/>
      <c r="BW68" s="117"/>
      <c r="BX68" s="119"/>
      <c r="BY68" s="115"/>
      <c r="BZ68" s="110" t="s">
        <v>105</v>
      </c>
      <c r="CA68" s="143" t="s">
        <v>103</v>
      </c>
      <c r="CB68" s="239"/>
      <c r="CC68" s="117">
        <v>44671.0</v>
      </c>
      <c r="CD68" s="112" t="str">
        <f t="shared" si="67"/>
        <v>552</v>
      </c>
      <c r="CE68" s="112">
        <v>4.0</v>
      </c>
      <c r="CF68" s="112">
        <v>10.0</v>
      </c>
      <c r="CG68" s="112">
        <v>0.0</v>
      </c>
      <c r="CH68" s="113">
        <v>2.8</v>
      </c>
      <c r="CI68" s="113">
        <v>2.8</v>
      </c>
      <c r="CJ68" s="114">
        <v>398.0</v>
      </c>
      <c r="CK68" s="208" t="s">
        <v>308</v>
      </c>
      <c r="CL68" s="110"/>
      <c r="CM68" s="143"/>
      <c r="CN68" s="143" t="s">
        <v>437</v>
      </c>
      <c r="CO68" s="117"/>
      <c r="CP68" s="120"/>
      <c r="CQ68" s="208" t="s">
        <v>400</v>
      </c>
      <c r="CR68" s="110" t="s">
        <v>416</v>
      </c>
      <c r="CS68" s="242" t="s">
        <v>417</v>
      </c>
      <c r="CT68" s="239"/>
      <c r="CU68" s="117">
        <v>44882.0</v>
      </c>
      <c r="CV68" s="112" t="str">
        <f t="shared" si="76"/>
        <v>763</v>
      </c>
      <c r="CW68" s="112">
        <v>4.0</v>
      </c>
      <c r="CX68" s="112">
        <v>20.0</v>
      </c>
      <c r="CY68" s="112">
        <v>0.0</v>
      </c>
      <c r="CZ68" s="113">
        <v>2.5</v>
      </c>
      <c r="DA68" s="113">
        <v>2.5</v>
      </c>
      <c r="DB68" s="114">
        <v>581.0</v>
      </c>
      <c r="DC68" s="208"/>
      <c r="DD68" s="110" t="s">
        <v>55</v>
      </c>
      <c r="DE68" s="110" t="s">
        <v>431</v>
      </c>
      <c r="DF68" s="116"/>
      <c r="DG68" s="117"/>
      <c r="DH68" s="120"/>
      <c r="DI68" s="208"/>
      <c r="DJ68" s="277" t="s">
        <v>438</v>
      </c>
      <c r="DK68" s="233" t="s">
        <v>439</v>
      </c>
      <c r="DL68" s="116"/>
      <c r="DM68" s="117">
        <v>45033.0</v>
      </c>
      <c r="DN68" s="112" t="str">
        <f t="shared" si="77"/>
        <v>914</v>
      </c>
      <c r="DO68" s="112">
        <v>3.0</v>
      </c>
      <c r="DP68" s="112">
        <v>5.0</v>
      </c>
      <c r="DQ68" s="112">
        <v>5.0</v>
      </c>
      <c r="DR68" s="113">
        <v>3.0</v>
      </c>
      <c r="DS68" s="113">
        <v>3.0</v>
      </c>
      <c r="DT68" s="114">
        <v>600.0</v>
      </c>
      <c r="DU68" s="208"/>
      <c r="DV68" s="110" t="s">
        <v>123</v>
      </c>
      <c r="DW68" s="110" t="s">
        <v>343</v>
      </c>
      <c r="DX68" s="116"/>
      <c r="DY68" s="117"/>
      <c r="DZ68" s="120"/>
      <c r="EA68" s="208"/>
      <c r="EB68" s="110"/>
      <c r="EC68" s="143"/>
      <c r="ED68" s="116"/>
      <c r="EE68" s="117"/>
      <c r="EF68" s="112"/>
      <c r="EG68" s="112"/>
      <c r="EH68" s="112"/>
      <c r="EI68" s="112"/>
      <c r="EJ68" s="113"/>
      <c r="EK68" s="113"/>
      <c r="EL68" s="114"/>
    </row>
    <row r="69" ht="21.0" customHeight="1">
      <c r="A69" s="73">
        <v>63.0</v>
      </c>
      <c r="B69" s="99" t="s">
        <v>440</v>
      </c>
      <c r="C69" s="185" t="s">
        <v>74</v>
      </c>
      <c r="D69" s="101" t="s">
        <v>441</v>
      </c>
      <c r="E69" s="184" t="s">
        <v>442</v>
      </c>
      <c r="F69" s="102">
        <v>44142.0</v>
      </c>
      <c r="G69" s="103">
        <v>44646.0</v>
      </c>
      <c r="H69" s="129">
        <v>44929.0</v>
      </c>
      <c r="I69" s="130">
        <v>44929.0</v>
      </c>
      <c r="J69" s="128"/>
      <c r="K69" s="129"/>
      <c r="L69" s="130"/>
      <c r="M69" s="128"/>
      <c r="N69" s="129"/>
      <c r="O69" s="131"/>
      <c r="P69" s="128"/>
      <c r="Q69" s="129"/>
      <c r="R69" s="131"/>
      <c r="S69" s="128">
        <v>44973.0</v>
      </c>
      <c r="T69" s="130" t="s">
        <v>65</v>
      </c>
      <c r="U69" s="259"/>
      <c r="V69" s="82"/>
      <c r="W69" s="83"/>
      <c r="X69" s="84" t="s">
        <v>387</v>
      </c>
      <c r="Y69" s="84" t="s">
        <v>408</v>
      </c>
      <c r="Z69" s="84" t="s">
        <v>443</v>
      </c>
      <c r="AA69" s="73"/>
      <c r="AB69" s="88"/>
      <c r="AC69" s="88"/>
      <c r="AD69" s="88"/>
      <c r="AE69" s="88"/>
      <c r="AF69" s="89"/>
      <c r="AG69" s="89"/>
      <c r="AH69" s="90"/>
      <c r="AI69" s="91"/>
      <c r="AJ69" s="84" t="s">
        <v>387</v>
      </c>
      <c r="AK69" s="84" t="s">
        <v>408</v>
      </c>
      <c r="AL69" s="84"/>
      <c r="AM69" s="260"/>
      <c r="AN69" s="82"/>
      <c r="AO69" s="91"/>
      <c r="AP69" s="84" t="s">
        <v>387</v>
      </c>
      <c r="AQ69" s="84" t="s">
        <v>238</v>
      </c>
      <c r="AR69" s="92"/>
      <c r="AS69" s="73"/>
      <c r="AT69" s="88"/>
      <c r="AU69" s="88"/>
      <c r="AV69" s="88"/>
      <c r="AW69" s="88"/>
      <c r="AX69" s="89"/>
      <c r="AY69" s="89"/>
      <c r="AZ69" s="90"/>
      <c r="BA69" s="96" t="s">
        <v>409</v>
      </c>
      <c r="BB69" s="84" t="s">
        <v>237</v>
      </c>
      <c r="BC69" s="84" t="s">
        <v>238</v>
      </c>
      <c r="BD69" s="92"/>
      <c r="BE69" s="86"/>
      <c r="BF69" s="88"/>
      <c r="BG69" s="96" t="s">
        <v>410</v>
      </c>
      <c r="BH69" s="84"/>
      <c r="BI69" s="84" t="s">
        <v>238</v>
      </c>
      <c r="BJ69" s="92"/>
      <c r="BK69" s="73"/>
      <c r="BL69" s="88"/>
      <c r="BM69" s="88"/>
      <c r="BN69" s="88"/>
      <c r="BO69" s="88"/>
      <c r="BP69" s="89"/>
      <c r="BQ69" s="89"/>
      <c r="BR69" s="90"/>
      <c r="BS69" s="91"/>
      <c r="BT69" s="84" t="s">
        <v>105</v>
      </c>
      <c r="BU69" s="84" t="s">
        <v>103</v>
      </c>
      <c r="BV69" s="92"/>
      <c r="BW69" s="93">
        <v>44579.0</v>
      </c>
      <c r="BX69" s="95" t="str">
        <f>BW69-F69</f>
        <v>437</v>
      </c>
      <c r="BY69" s="91"/>
      <c r="BZ69" s="84" t="s">
        <v>105</v>
      </c>
      <c r="CA69" s="84" t="s">
        <v>103</v>
      </c>
      <c r="CB69" s="235"/>
      <c r="CC69" s="93">
        <v>44671.0</v>
      </c>
      <c r="CD69" s="88" t="str">
        <f t="shared" si="67"/>
        <v>529</v>
      </c>
      <c r="CE69" s="88">
        <v>4.0</v>
      </c>
      <c r="CF69" s="88">
        <v>10.0</v>
      </c>
      <c r="CG69" s="88">
        <v>0.0</v>
      </c>
      <c r="CH69" s="89">
        <v>3.5</v>
      </c>
      <c r="CI69" s="89">
        <v>3.5</v>
      </c>
      <c r="CJ69" s="90">
        <v>415.0</v>
      </c>
      <c r="CK69" s="96" t="s">
        <v>308</v>
      </c>
      <c r="CL69" s="84"/>
      <c r="CM69" s="84"/>
      <c r="CN69" s="92"/>
      <c r="CO69" s="93">
        <v>44754.0</v>
      </c>
      <c r="CP69" s="97" t="str">
        <f>CO69-F69</f>
        <v>612</v>
      </c>
      <c r="CQ69" s="96" t="s">
        <v>400</v>
      </c>
      <c r="CR69" s="84" t="s">
        <v>416</v>
      </c>
      <c r="CS69" s="236" t="s">
        <v>417</v>
      </c>
      <c r="CT69" s="235"/>
      <c r="CU69" s="93">
        <v>44882.0</v>
      </c>
      <c r="CV69" s="88" t="str">
        <f t="shared" si="76"/>
        <v>740</v>
      </c>
      <c r="CW69" s="88">
        <v>5.0</v>
      </c>
      <c r="CX69" s="88">
        <v>10.0</v>
      </c>
      <c r="CY69" s="88">
        <v>0.0</v>
      </c>
      <c r="CZ69" s="89">
        <v>3.5</v>
      </c>
      <c r="DA69" s="89">
        <v>3.5</v>
      </c>
      <c r="DB69" s="90">
        <v>492.0</v>
      </c>
      <c r="DC69" s="96"/>
      <c r="DD69" s="84" t="s">
        <v>444</v>
      </c>
      <c r="DE69" s="228" t="s">
        <v>445</v>
      </c>
      <c r="DF69" s="92"/>
      <c r="DG69" s="93">
        <v>44950.0</v>
      </c>
      <c r="DH69" s="97" t="str">
        <f>DG69-F69</f>
        <v>808</v>
      </c>
      <c r="DI69" s="96"/>
      <c r="DJ69" s="84" t="s">
        <v>123</v>
      </c>
      <c r="DK69" s="84" t="s">
        <v>343</v>
      </c>
      <c r="DL69" s="92"/>
      <c r="DM69" s="93"/>
      <c r="DN69" s="88"/>
      <c r="DO69" s="88"/>
      <c r="DP69" s="88"/>
      <c r="DQ69" s="88"/>
      <c r="DR69" s="89"/>
      <c r="DS69" s="89"/>
      <c r="DT69" s="90"/>
      <c r="DU69" s="96"/>
      <c r="DV69" s="84"/>
      <c r="DW69" s="228"/>
      <c r="DX69" s="92"/>
      <c r="DY69" s="93"/>
      <c r="DZ69" s="97"/>
      <c r="EA69" s="96"/>
      <c r="EB69" s="84"/>
      <c r="EC69" s="84"/>
      <c r="ED69" s="92"/>
      <c r="EE69" s="93"/>
      <c r="EF69" s="88"/>
      <c r="EG69" s="88"/>
      <c r="EH69" s="88"/>
      <c r="EI69" s="88"/>
      <c r="EJ69" s="89"/>
      <c r="EK69" s="89"/>
      <c r="EL69" s="90"/>
    </row>
    <row r="70" ht="21.0" customHeight="1">
      <c r="A70" s="46">
        <v>64.0</v>
      </c>
      <c r="B70" s="254" t="s">
        <v>446</v>
      </c>
      <c r="C70" s="188" t="s">
        <v>74</v>
      </c>
      <c r="D70" s="49" t="s">
        <v>447</v>
      </c>
      <c r="E70" s="180" t="s">
        <v>448</v>
      </c>
      <c r="F70" s="55">
        <v>44163.0</v>
      </c>
      <c r="G70" s="53">
        <v>44651.0</v>
      </c>
      <c r="H70" s="156">
        <v>44934.0</v>
      </c>
      <c r="I70" s="157">
        <v>44938.0</v>
      </c>
      <c r="J70" s="158">
        <v>44995.0</v>
      </c>
      <c r="K70" s="156">
        <v>45278.0</v>
      </c>
      <c r="L70" s="157"/>
      <c r="M70" s="158"/>
      <c r="N70" s="156"/>
      <c r="O70" s="159"/>
      <c r="P70" s="158"/>
      <c r="Q70" s="156"/>
      <c r="R70" s="159"/>
      <c r="S70" s="158"/>
      <c r="T70" s="157"/>
      <c r="U70" s="278"/>
      <c r="V70" s="58"/>
      <c r="W70" s="142"/>
      <c r="X70" s="110" t="s">
        <v>387</v>
      </c>
      <c r="Y70" s="110" t="s">
        <v>408</v>
      </c>
      <c r="Z70" s="144"/>
      <c r="AA70" s="279"/>
      <c r="AB70" s="63"/>
      <c r="AC70" s="63"/>
      <c r="AD70" s="63"/>
      <c r="AE70" s="63"/>
      <c r="AF70" s="64"/>
      <c r="AG70" s="64"/>
      <c r="AH70" s="65"/>
      <c r="AI70" s="66"/>
      <c r="AJ70" s="110" t="s">
        <v>387</v>
      </c>
      <c r="AK70" s="110" t="s">
        <v>408</v>
      </c>
      <c r="AL70" s="67"/>
      <c r="AM70" s="280"/>
      <c r="AN70" s="58"/>
      <c r="AO70" s="66"/>
      <c r="AP70" s="110" t="s">
        <v>387</v>
      </c>
      <c r="AQ70" s="110" t="s">
        <v>238</v>
      </c>
      <c r="AR70" s="67"/>
      <c r="AS70" s="279"/>
      <c r="AT70" s="63"/>
      <c r="AU70" s="63"/>
      <c r="AV70" s="63"/>
      <c r="AW70" s="63"/>
      <c r="AX70" s="64"/>
      <c r="AY70" s="64"/>
      <c r="AZ70" s="65"/>
      <c r="BA70" s="142" t="s">
        <v>409</v>
      </c>
      <c r="BB70" s="143" t="s">
        <v>237</v>
      </c>
      <c r="BC70" s="143" t="s">
        <v>238</v>
      </c>
      <c r="BD70" s="67"/>
      <c r="BE70" s="279"/>
      <c r="BF70" s="63"/>
      <c r="BG70" s="266" t="s">
        <v>410</v>
      </c>
      <c r="BH70" s="41"/>
      <c r="BI70" s="143" t="s">
        <v>238</v>
      </c>
      <c r="BJ70" s="67"/>
      <c r="BK70" s="279"/>
      <c r="BL70" s="63"/>
      <c r="BM70" s="63"/>
      <c r="BN70" s="63"/>
      <c r="BO70" s="63"/>
      <c r="BP70" s="64"/>
      <c r="BQ70" s="64"/>
      <c r="BR70" s="65"/>
      <c r="BS70" s="66"/>
      <c r="BT70" s="110" t="s">
        <v>105</v>
      </c>
      <c r="BU70" s="143" t="s">
        <v>103</v>
      </c>
      <c r="BV70" s="67"/>
      <c r="BW70" s="70"/>
      <c r="BX70" s="146"/>
      <c r="BY70" s="66"/>
      <c r="BZ70" s="110" t="s">
        <v>105</v>
      </c>
      <c r="CA70" s="143" t="s">
        <v>103</v>
      </c>
      <c r="CB70" s="234"/>
      <c r="CC70" s="117">
        <v>44671.0</v>
      </c>
      <c r="CD70" s="63" t="str">
        <f t="shared" si="67"/>
        <v>508</v>
      </c>
      <c r="CE70" s="63">
        <v>5.0</v>
      </c>
      <c r="CF70" s="63">
        <v>5.0</v>
      </c>
      <c r="CG70" s="63">
        <v>5.0</v>
      </c>
      <c r="CH70" s="64">
        <v>2.5</v>
      </c>
      <c r="CI70" s="64">
        <v>2.5</v>
      </c>
      <c r="CJ70" s="65">
        <v>446.0</v>
      </c>
      <c r="CK70" s="207" t="s">
        <v>308</v>
      </c>
      <c r="CL70" s="110"/>
      <c r="CM70" s="143"/>
      <c r="CN70" s="67"/>
      <c r="CO70" s="70"/>
      <c r="CP70" s="147"/>
      <c r="CQ70" s="208" t="s">
        <v>400</v>
      </c>
      <c r="CR70" s="110" t="s">
        <v>416</v>
      </c>
      <c r="CS70" s="242" t="s">
        <v>417</v>
      </c>
      <c r="CT70" s="234"/>
      <c r="CU70" s="117">
        <v>44882.0</v>
      </c>
      <c r="CV70" s="63" t="str">
        <f t="shared" si="76"/>
        <v>719</v>
      </c>
      <c r="CW70" s="63">
        <v>6.0</v>
      </c>
      <c r="CX70" s="63">
        <v>15.0</v>
      </c>
      <c r="CY70" s="63">
        <v>0.0</v>
      </c>
      <c r="CZ70" s="64">
        <v>3.0</v>
      </c>
      <c r="DA70" s="64">
        <v>3.0</v>
      </c>
      <c r="DB70" s="65">
        <v>584.0</v>
      </c>
      <c r="DC70" s="207"/>
      <c r="DD70" s="110" t="s">
        <v>55</v>
      </c>
      <c r="DE70" s="110" t="s">
        <v>431</v>
      </c>
      <c r="DF70" s="67"/>
      <c r="DG70" s="70"/>
      <c r="DH70" s="147"/>
      <c r="DI70" s="207"/>
      <c r="DJ70" s="110" t="s">
        <v>123</v>
      </c>
      <c r="DK70" s="110" t="s">
        <v>343</v>
      </c>
      <c r="DL70" s="67"/>
      <c r="DM70" s="117">
        <v>45033.0</v>
      </c>
      <c r="DN70" s="63" t="str">
        <f t="shared" ref="DN70:DN106" si="78">DM70-F70</f>
        <v>870</v>
      </c>
      <c r="DO70" s="63">
        <v>7.0</v>
      </c>
      <c r="DP70" s="63">
        <v>10.0</v>
      </c>
      <c r="DQ70" s="63">
        <v>10.0</v>
      </c>
      <c r="DR70" s="64">
        <v>3.0</v>
      </c>
      <c r="DS70" s="64">
        <v>3.0</v>
      </c>
      <c r="DT70" s="65">
        <v>550.0</v>
      </c>
      <c r="DU70" s="207"/>
      <c r="DV70" s="110" t="s">
        <v>123</v>
      </c>
      <c r="DW70" s="110" t="s">
        <v>343</v>
      </c>
      <c r="DX70" s="67"/>
      <c r="DY70" s="70"/>
      <c r="DZ70" s="147"/>
      <c r="EA70" s="207"/>
      <c r="EB70" s="110"/>
      <c r="EC70" s="143"/>
      <c r="ED70" s="67"/>
      <c r="EE70" s="117"/>
      <c r="EF70" s="63"/>
      <c r="EG70" s="63"/>
      <c r="EH70" s="63"/>
      <c r="EI70" s="63"/>
      <c r="EJ70" s="64"/>
      <c r="EK70" s="64"/>
      <c r="EL70" s="65"/>
    </row>
    <row r="71" ht="21.0" customHeight="1">
      <c r="A71" s="73">
        <v>65.0</v>
      </c>
      <c r="B71" s="74" t="s">
        <v>449</v>
      </c>
      <c r="C71" s="210" t="s">
        <v>74</v>
      </c>
      <c r="D71" s="76" t="s">
        <v>450</v>
      </c>
      <c r="E71" s="182" t="s">
        <v>451</v>
      </c>
      <c r="F71" s="77">
        <v>44165.0</v>
      </c>
      <c r="G71" s="78">
        <v>44754.0</v>
      </c>
      <c r="H71" s="164">
        <v>45037.0</v>
      </c>
      <c r="I71" s="165">
        <v>45029.0</v>
      </c>
      <c r="J71" s="163"/>
      <c r="K71" s="164"/>
      <c r="L71" s="165"/>
      <c r="M71" s="163"/>
      <c r="N71" s="164"/>
      <c r="O71" s="166"/>
      <c r="P71" s="163"/>
      <c r="Q71" s="164"/>
      <c r="R71" s="166"/>
      <c r="S71" s="163"/>
      <c r="T71" s="165"/>
      <c r="U71" s="259"/>
      <c r="V71" s="82"/>
      <c r="W71" s="83"/>
      <c r="X71" s="84" t="s">
        <v>387</v>
      </c>
      <c r="Y71" s="84" t="s">
        <v>408</v>
      </c>
      <c r="Z71" s="85"/>
      <c r="AA71" s="73"/>
      <c r="AB71" s="88"/>
      <c r="AC71" s="88"/>
      <c r="AD71" s="88"/>
      <c r="AE71" s="88"/>
      <c r="AF71" s="89"/>
      <c r="AG71" s="89"/>
      <c r="AH71" s="90"/>
      <c r="AI71" s="91"/>
      <c r="AJ71" s="84" t="s">
        <v>387</v>
      </c>
      <c r="AK71" s="84" t="s">
        <v>408</v>
      </c>
      <c r="AL71" s="92"/>
      <c r="AM71" s="260"/>
      <c r="AN71" s="82"/>
      <c r="AO71" s="91"/>
      <c r="AP71" s="84" t="s">
        <v>387</v>
      </c>
      <c r="AQ71" s="84" t="s">
        <v>238</v>
      </c>
      <c r="AR71" s="92"/>
      <c r="AS71" s="73"/>
      <c r="AT71" s="88"/>
      <c r="AU71" s="88"/>
      <c r="AV71" s="88"/>
      <c r="AW71" s="88"/>
      <c r="AX71" s="89"/>
      <c r="AY71" s="89"/>
      <c r="AZ71" s="90"/>
      <c r="BA71" s="96" t="s">
        <v>409</v>
      </c>
      <c r="BB71" s="84" t="s">
        <v>237</v>
      </c>
      <c r="BC71" s="84" t="s">
        <v>238</v>
      </c>
      <c r="BD71" s="92"/>
      <c r="BE71" s="86"/>
      <c r="BF71" s="88"/>
      <c r="BG71" s="96" t="s">
        <v>410</v>
      </c>
      <c r="BH71" s="84"/>
      <c r="BI71" s="84" t="s">
        <v>238</v>
      </c>
      <c r="BJ71" s="92"/>
      <c r="BK71" s="73"/>
      <c r="BL71" s="88"/>
      <c r="BM71" s="88"/>
      <c r="BN71" s="88"/>
      <c r="BO71" s="88"/>
      <c r="BP71" s="89"/>
      <c r="BQ71" s="89"/>
      <c r="BR71" s="90"/>
      <c r="BS71" s="91"/>
      <c r="BT71" s="84" t="s">
        <v>105</v>
      </c>
      <c r="BU71" s="84" t="s">
        <v>103</v>
      </c>
      <c r="BV71" s="92"/>
      <c r="BW71" s="93">
        <v>44579.0</v>
      </c>
      <c r="BX71" s="95" t="str">
        <f>BW71-F71</f>
        <v>414</v>
      </c>
      <c r="BY71" s="91"/>
      <c r="BZ71" s="84" t="s">
        <v>105</v>
      </c>
      <c r="CA71" s="84" t="s">
        <v>103</v>
      </c>
      <c r="CB71" s="235"/>
      <c r="CC71" s="93">
        <v>44671.0</v>
      </c>
      <c r="CD71" s="88" t="str">
        <f t="shared" si="67"/>
        <v>506</v>
      </c>
      <c r="CE71" s="88">
        <v>5.0</v>
      </c>
      <c r="CF71" s="88">
        <v>15.0</v>
      </c>
      <c r="CG71" s="88">
        <v>0.0</v>
      </c>
      <c r="CH71" s="89">
        <v>3.0</v>
      </c>
      <c r="CI71" s="89">
        <v>3.0</v>
      </c>
      <c r="CJ71" s="90">
        <v>371.0</v>
      </c>
      <c r="CK71" s="96" t="s">
        <v>308</v>
      </c>
      <c r="CL71" s="84"/>
      <c r="CM71" s="84"/>
      <c r="CN71" s="84" t="s">
        <v>437</v>
      </c>
      <c r="CO71" s="93">
        <v>44754.0</v>
      </c>
      <c r="CP71" s="97" t="str">
        <f>CO71-F71</f>
        <v>589</v>
      </c>
      <c r="CQ71" s="96" t="s">
        <v>400</v>
      </c>
      <c r="CR71" s="84" t="s">
        <v>416</v>
      </c>
      <c r="CS71" s="236" t="s">
        <v>417</v>
      </c>
      <c r="CT71" s="235"/>
      <c r="CU71" s="93">
        <v>44882.0</v>
      </c>
      <c r="CV71" s="88" t="str">
        <f t="shared" si="76"/>
        <v>717</v>
      </c>
      <c r="CW71" s="88">
        <v>5.0</v>
      </c>
      <c r="CX71" s="88">
        <v>10.0</v>
      </c>
      <c r="CY71" s="88">
        <v>0.0</v>
      </c>
      <c r="CZ71" s="89">
        <v>3.0</v>
      </c>
      <c r="DA71" s="89">
        <v>3.0</v>
      </c>
      <c r="DB71" s="90">
        <v>492.0</v>
      </c>
      <c r="DC71" s="96"/>
      <c r="DD71" s="84" t="s">
        <v>55</v>
      </c>
      <c r="DE71" s="84" t="s">
        <v>431</v>
      </c>
      <c r="DF71" s="92"/>
      <c r="DG71" s="93">
        <v>44950.0</v>
      </c>
      <c r="DH71" s="97" t="str">
        <f>DG71-F71</f>
        <v>785</v>
      </c>
      <c r="DI71" s="96"/>
      <c r="DJ71" s="213" t="s">
        <v>452</v>
      </c>
      <c r="DK71" s="228" t="s">
        <v>453</v>
      </c>
      <c r="DL71" s="84" t="s">
        <v>454</v>
      </c>
      <c r="DM71" s="93">
        <v>45033.0</v>
      </c>
      <c r="DN71" s="88" t="str">
        <f t="shared" si="78"/>
        <v>868</v>
      </c>
      <c r="DO71" s="88">
        <v>4.0</v>
      </c>
      <c r="DP71" s="88">
        <v>5.0</v>
      </c>
      <c r="DQ71" s="88">
        <v>5.0</v>
      </c>
      <c r="DR71" s="89">
        <v>3.0</v>
      </c>
      <c r="DS71" s="89">
        <v>3.0</v>
      </c>
      <c r="DT71" s="90">
        <v>608.0</v>
      </c>
      <c r="DU71" s="96"/>
      <c r="DV71" s="84" t="s">
        <v>123</v>
      </c>
      <c r="DW71" s="84" t="s">
        <v>343</v>
      </c>
      <c r="DX71" s="92"/>
      <c r="DY71" s="93"/>
      <c r="DZ71" s="97"/>
      <c r="EA71" s="96"/>
      <c r="EB71" s="84"/>
      <c r="EC71" s="84"/>
      <c r="ED71" s="92"/>
      <c r="EE71" s="93"/>
      <c r="EF71" s="88"/>
      <c r="EG71" s="88"/>
      <c r="EH71" s="88"/>
      <c r="EI71" s="88"/>
      <c r="EJ71" s="89"/>
      <c r="EK71" s="89"/>
      <c r="EL71" s="90"/>
    </row>
    <row r="72" ht="21.0" customHeight="1">
      <c r="A72" s="46">
        <v>66.0</v>
      </c>
      <c r="B72" s="254" t="s">
        <v>455</v>
      </c>
      <c r="C72" s="188" t="s">
        <v>74</v>
      </c>
      <c r="D72" s="49" t="s">
        <v>456</v>
      </c>
      <c r="E72" s="180" t="s">
        <v>457</v>
      </c>
      <c r="F72" s="55">
        <v>44169.0</v>
      </c>
      <c r="G72" s="53">
        <v>44858.0</v>
      </c>
      <c r="H72" s="156">
        <v>45141.0</v>
      </c>
      <c r="I72" s="157"/>
      <c r="J72" s="158"/>
      <c r="K72" s="156"/>
      <c r="L72" s="157"/>
      <c r="M72" s="158"/>
      <c r="N72" s="156"/>
      <c r="O72" s="159"/>
      <c r="P72" s="158"/>
      <c r="Q72" s="156"/>
      <c r="R72" s="159"/>
      <c r="S72" s="158"/>
      <c r="T72" s="157"/>
      <c r="U72" s="278"/>
      <c r="V72" s="58"/>
      <c r="W72" s="142"/>
      <c r="X72" s="110" t="s">
        <v>387</v>
      </c>
      <c r="Y72" s="110" t="s">
        <v>408</v>
      </c>
      <c r="Z72" s="144"/>
      <c r="AA72" s="279"/>
      <c r="AB72" s="63"/>
      <c r="AC72" s="63"/>
      <c r="AD72" s="63"/>
      <c r="AE72" s="63"/>
      <c r="AF72" s="64"/>
      <c r="AG72" s="64"/>
      <c r="AH72" s="65"/>
      <c r="AI72" s="66"/>
      <c r="AJ72" s="110" t="s">
        <v>387</v>
      </c>
      <c r="AK72" s="110" t="s">
        <v>408</v>
      </c>
      <c r="AL72" s="67"/>
      <c r="AM72" s="280"/>
      <c r="AN72" s="58"/>
      <c r="AO72" s="66"/>
      <c r="AP72" s="110" t="s">
        <v>387</v>
      </c>
      <c r="AQ72" s="110" t="s">
        <v>238</v>
      </c>
      <c r="AR72" s="67"/>
      <c r="AS72" s="279"/>
      <c r="AT72" s="63"/>
      <c r="AU72" s="63"/>
      <c r="AV72" s="63"/>
      <c r="AW72" s="63"/>
      <c r="AX72" s="64"/>
      <c r="AY72" s="64"/>
      <c r="AZ72" s="65"/>
      <c r="BA72" s="142" t="s">
        <v>409</v>
      </c>
      <c r="BB72" s="143" t="s">
        <v>237</v>
      </c>
      <c r="BC72" s="143" t="s">
        <v>238</v>
      </c>
      <c r="BD72" s="67"/>
      <c r="BE72" s="279"/>
      <c r="BF72" s="63"/>
      <c r="BG72" s="266" t="s">
        <v>410</v>
      </c>
      <c r="BH72" s="41"/>
      <c r="BI72" s="143" t="s">
        <v>238</v>
      </c>
      <c r="BJ72" s="67"/>
      <c r="BK72" s="279"/>
      <c r="BL72" s="63"/>
      <c r="BM72" s="63"/>
      <c r="BN72" s="63"/>
      <c r="BO72" s="63"/>
      <c r="BP72" s="64"/>
      <c r="BQ72" s="64"/>
      <c r="BR72" s="65"/>
      <c r="BS72" s="66"/>
      <c r="BT72" s="110" t="s">
        <v>105</v>
      </c>
      <c r="BU72" s="143" t="s">
        <v>103</v>
      </c>
      <c r="BV72" s="67"/>
      <c r="BW72" s="70"/>
      <c r="BX72" s="146"/>
      <c r="BY72" s="66"/>
      <c r="BZ72" s="110" t="s">
        <v>105</v>
      </c>
      <c r="CA72" s="143" t="s">
        <v>103</v>
      </c>
      <c r="CB72" s="234"/>
      <c r="CC72" s="117">
        <v>44671.0</v>
      </c>
      <c r="CD72" s="63" t="str">
        <f t="shared" si="67"/>
        <v>502</v>
      </c>
      <c r="CE72" s="63">
        <v>5.0</v>
      </c>
      <c r="CF72" s="63">
        <v>10.0</v>
      </c>
      <c r="CG72" s="63">
        <v>5.0</v>
      </c>
      <c r="CH72" s="64">
        <v>2.5</v>
      </c>
      <c r="CI72" s="64">
        <v>2.5</v>
      </c>
      <c r="CJ72" s="65">
        <v>395.0</v>
      </c>
      <c r="CK72" s="207" t="s">
        <v>308</v>
      </c>
      <c r="CL72" s="110"/>
      <c r="CM72" s="143"/>
      <c r="CN72" s="67"/>
      <c r="CO72" s="70"/>
      <c r="CP72" s="147"/>
      <c r="CQ72" s="208" t="s">
        <v>400</v>
      </c>
      <c r="CR72" s="110" t="s">
        <v>424</v>
      </c>
      <c r="CS72" s="110" t="s">
        <v>425</v>
      </c>
      <c r="CT72" s="234"/>
      <c r="CU72" s="117">
        <v>44882.0</v>
      </c>
      <c r="CV72" s="63" t="str">
        <f t="shared" si="76"/>
        <v>713</v>
      </c>
      <c r="CW72" s="63">
        <v>6.0</v>
      </c>
      <c r="CX72" s="63">
        <v>10.0</v>
      </c>
      <c r="CY72" s="63">
        <v>5.0</v>
      </c>
      <c r="CZ72" s="64">
        <v>3.0</v>
      </c>
      <c r="DA72" s="64">
        <v>3.0</v>
      </c>
      <c r="DB72" s="65">
        <v>516.0</v>
      </c>
      <c r="DC72" s="207"/>
      <c r="DD72" s="110" t="s">
        <v>426</v>
      </c>
      <c r="DE72" s="110" t="s">
        <v>103</v>
      </c>
      <c r="DF72" s="67"/>
      <c r="DG72" s="70"/>
      <c r="DH72" s="147"/>
      <c r="DI72" s="207"/>
      <c r="DJ72" s="110" t="s">
        <v>426</v>
      </c>
      <c r="DK72" s="110" t="s">
        <v>103</v>
      </c>
      <c r="DL72" s="67"/>
      <c r="DM72" s="117">
        <v>45033.0</v>
      </c>
      <c r="DN72" s="63" t="str">
        <f t="shared" si="78"/>
        <v>864</v>
      </c>
      <c r="DO72" s="63">
        <v>5.0</v>
      </c>
      <c r="DP72" s="63">
        <v>10.0</v>
      </c>
      <c r="DQ72" s="63">
        <v>15.0</v>
      </c>
      <c r="DR72" s="64">
        <v>3.0</v>
      </c>
      <c r="DS72" s="64">
        <v>3.0</v>
      </c>
      <c r="DT72" s="65">
        <v>692.0</v>
      </c>
      <c r="DU72" s="110" t="s">
        <v>57</v>
      </c>
      <c r="DV72" s="110" t="s">
        <v>458</v>
      </c>
      <c r="DW72" s="110" t="s">
        <v>459</v>
      </c>
      <c r="DX72" s="67"/>
      <c r="DY72" s="70"/>
      <c r="DZ72" s="147"/>
      <c r="EA72" s="207"/>
      <c r="EB72" s="110"/>
      <c r="EC72" s="143"/>
      <c r="ED72" s="67"/>
      <c r="EE72" s="117"/>
      <c r="EF72" s="63"/>
      <c r="EG72" s="63"/>
      <c r="EH72" s="63"/>
      <c r="EI72" s="63"/>
      <c r="EJ72" s="64"/>
      <c r="EK72" s="64"/>
      <c r="EL72" s="65"/>
    </row>
    <row r="73" ht="21.0" customHeight="1">
      <c r="A73" s="46">
        <v>67.0</v>
      </c>
      <c r="B73" s="99" t="s">
        <v>460</v>
      </c>
      <c r="C73" s="185" t="s">
        <v>67</v>
      </c>
      <c r="D73" s="101" t="s">
        <v>461</v>
      </c>
      <c r="E73" s="184" t="s">
        <v>462</v>
      </c>
      <c r="F73" s="102">
        <v>44190.0</v>
      </c>
      <c r="G73" s="103">
        <v>44763.0</v>
      </c>
      <c r="H73" s="129">
        <v>45047.0</v>
      </c>
      <c r="I73" s="130"/>
      <c r="J73" s="128"/>
      <c r="K73" s="129"/>
      <c r="L73" s="130"/>
      <c r="M73" s="128"/>
      <c r="N73" s="129"/>
      <c r="O73" s="131"/>
      <c r="P73" s="128"/>
      <c r="Q73" s="129"/>
      <c r="R73" s="131"/>
      <c r="S73" s="128">
        <v>45036.0</v>
      </c>
      <c r="T73" s="130" t="s">
        <v>65</v>
      </c>
      <c r="U73" s="278"/>
      <c r="V73" s="58"/>
      <c r="W73" s="142"/>
      <c r="X73" s="143"/>
      <c r="Y73" s="143"/>
      <c r="Z73" s="144"/>
      <c r="AA73" s="279"/>
      <c r="AB73" s="63"/>
      <c r="AC73" s="63"/>
      <c r="AD73" s="63"/>
      <c r="AE73" s="63"/>
      <c r="AF73" s="64"/>
      <c r="AG73" s="64"/>
      <c r="AH73" s="65"/>
      <c r="AI73" s="66"/>
      <c r="AJ73" s="110" t="s">
        <v>387</v>
      </c>
      <c r="AK73" s="110" t="s">
        <v>408</v>
      </c>
      <c r="AL73" s="67"/>
      <c r="AM73" s="280"/>
      <c r="AN73" s="58"/>
      <c r="AO73" s="66"/>
      <c r="AP73" s="110" t="s">
        <v>387</v>
      </c>
      <c r="AQ73" s="110" t="s">
        <v>238</v>
      </c>
      <c r="AR73" s="67"/>
      <c r="AS73" s="279"/>
      <c r="AT73" s="63"/>
      <c r="AU73" s="63"/>
      <c r="AV73" s="63"/>
      <c r="AW73" s="63"/>
      <c r="AX73" s="64"/>
      <c r="AY73" s="64"/>
      <c r="AZ73" s="65"/>
      <c r="BA73" s="207"/>
      <c r="BB73" s="110" t="s">
        <v>387</v>
      </c>
      <c r="BC73" s="110" t="s">
        <v>238</v>
      </c>
      <c r="BD73" s="67"/>
      <c r="BE73" s="279"/>
      <c r="BF73" s="63"/>
      <c r="BG73" s="68"/>
      <c r="BH73" s="110" t="s">
        <v>463</v>
      </c>
      <c r="BI73" s="110" t="s">
        <v>238</v>
      </c>
      <c r="BJ73" s="67"/>
      <c r="BK73" s="70">
        <v>44508.0</v>
      </c>
      <c r="BL73" s="112" t="str">
        <f>BK73-F73</f>
        <v>318</v>
      </c>
      <c r="BM73" s="63">
        <v>5.0</v>
      </c>
      <c r="BN73" s="63">
        <v>5.0</v>
      </c>
      <c r="BO73" s="63">
        <v>0.0</v>
      </c>
      <c r="BP73" s="64"/>
      <c r="BQ73" s="64"/>
      <c r="BR73" s="65"/>
      <c r="BS73" s="66"/>
      <c r="BT73" s="110" t="s">
        <v>105</v>
      </c>
      <c r="BU73" s="143" t="s">
        <v>464</v>
      </c>
      <c r="BV73" s="67"/>
      <c r="BW73" s="70"/>
      <c r="BX73" s="146"/>
      <c r="BY73" s="66"/>
      <c r="BZ73" s="110" t="s">
        <v>105</v>
      </c>
      <c r="CA73" s="143" t="s">
        <v>103</v>
      </c>
      <c r="CB73" s="234"/>
      <c r="CC73" s="117">
        <v>44671.0</v>
      </c>
      <c r="CD73" s="63" t="str">
        <f t="shared" si="67"/>
        <v>481</v>
      </c>
      <c r="CE73" s="63">
        <v>5.0</v>
      </c>
      <c r="CF73" s="63">
        <v>10.0</v>
      </c>
      <c r="CG73" s="63">
        <v>0.0</v>
      </c>
      <c r="CH73" s="64">
        <v>2.5</v>
      </c>
      <c r="CI73" s="64">
        <v>2.5</v>
      </c>
      <c r="CJ73" s="65">
        <v>405.0</v>
      </c>
      <c r="CK73" s="207" t="s">
        <v>308</v>
      </c>
      <c r="CL73" s="110"/>
      <c r="CM73" s="143"/>
      <c r="CN73" s="67"/>
      <c r="CO73" s="70"/>
      <c r="CP73" s="147"/>
      <c r="CQ73" s="208" t="s">
        <v>400</v>
      </c>
      <c r="CR73" s="110" t="s">
        <v>424</v>
      </c>
      <c r="CS73" s="110" t="s">
        <v>425</v>
      </c>
      <c r="CT73" s="234"/>
      <c r="CU73" s="117">
        <v>44882.0</v>
      </c>
      <c r="CV73" s="63" t="str">
        <f t="shared" si="76"/>
        <v>692</v>
      </c>
      <c r="CW73" s="63">
        <v>7.0</v>
      </c>
      <c r="CX73" s="63">
        <v>10.0</v>
      </c>
      <c r="CY73" s="63">
        <v>0.0</v>
      </c>
      <c r="CZ73" s="64">
        <v>2.5</v>
      </c>
      <c r="DA73" s="64">
        <v>2.5</v>
      </c>
      <c r="DB73" s="65">
        <v>542.0</v>
      </c>
      <c r="DC73" s="207"/>
      <c r="DD73" s="110" t="s">
        <v>426</v>
      </c>
      <c r="DE73" s="110" t="s">
        <v>103</v>
      </c>
      <c r="DF73" s="67"/>
      <c r="DG73" s="70"/>
      <c r="DH73" s="147"/>
      <c r="DI73" s="207"/>
      <c r="DJ73" s="110" t="s">
        <v>55</v>
      </c>
      <c r="DK73" s="110" t="s">
        <v>431</v>
      </c>
      <c r="DL73" s="67"/>
      <c r="DM73" s="281">
        <v>45001.0</v>
      </c>
      <c r="DN73" s="63" t="str">
        <f t="shared" si="78"/>
        <v>811</v>
      </c>
      <c r="DO73" s="63">
        <v>7.0</v>
      </c>
      <c r="DP73" s="63">
        <v>15.0</v>
      </c>
      <c r="DQ73" s="63">
        <v>0.0</v>
      </c>
      <c r="DR73" s="64">
        <v>3.5</v>
      </c>
      <c r="DS73" s="64">
        <v>2.5</v>
      </c>
      <c r="DT73" s="65">
        <v>620.0</v>
      </c>
      <c r="DU73" s="207"/>
      <c r="DV73" s="110"/>
      <c r="DW73" s="110"/>
      <c r="DX73" s="67"/>
      <c r="DY73" s="70"/>
      <c r="DZ73" s="147"/>
      <c r="EA73" s="207"/>
      <c r="EB73" s="110"/>
      <c r="EC73" s="143"/>
      <c r="ED73" s="67"/>
      <c r="EE73" s="117"/>
      <c r="EF73" s="63"/>
      <c r="EG73" s="63"/>
      <c r="EH73" s="63"/>
      <c r="EI73" s="63"/>
      <c r="EJ73" s="64"/>
      <c r="EK73" s="64"/>
      <c r="EL73" s="65"/>
    </row>
    <row r="74" ht="21.0" customHeight="1">
      <c r="A74" s="73">
        <v>68.0</v>
      </c>
      <c r="B74" s="99" t="s">
        <v>465</v>
      </c>
      <c r="C74" s="185" t="s">
        <v>33</v>
      </c>
      <c r="D74" s="101" t="s">
        <v>466</v>
      </c>
      <c r="E74" s="184" t="s">
        <v>467</v>
      </c>
      <c r="F74" s="102">
        <v>44207.0</v>
      </c>
      <c r="G74" s="103">
        <v>44700.0</v>
      </c>
      <c r="H74" s="129">
        <v>44990.0</v>
      </c>
      <c r="I74" s="130">
        <v>44982.0</v>
      </c>
      <c r="J74" s="128"/>
      <c r="K74" s="129"/>
      <c r="L74" s="130"/>
      <c r="M74" s="128"/>
      <c r="N74" s="129"/>
      <c r="O74" s="131"/>
      <c r="P74" s="128"/>
      <c r="Q74" s="129"/>
      <c r="R74" s="131"/>
      <c r="S74" s="128">
        <v>45062.0</v>
      </c>
      <c r="T74" s="130" t="s">
        <v>468</v>
      </c>
      <c r="U74" s="259"/>
      <c r="V74" s="82"/>
      <c r="W74" s="83"/>
      <c r="X74" s="84"/>
      <c r="Y74" s="84"/>
      <c r="Z74" s="85"/>
      <c r="AA74" s="73"/>
      <c r="AB74" s="88"/>
      <c r="AC74" s="88"/>
      <c r="AD74" s="88"/>
      <c r="AE74" s="88"/>
      <c r="AF74" s="89"/>
      <c r="AG74" s="89"/>
      <c r="AH74" s="90"/>
      <c r="AI74" s="91"/>
      <c r="AJ74" s="84"/>
      <c r="AK74" s="84"/>
      <c r="AL74" s="92"/>
      <c r="AM74" s="260"/>
      <c r="AN74" s="82"/>
      <c r="AO74" s="91"/>
      <c r="AP74" s="84" t="s">
        <v>387</v>
      </c>
      <c r="AQ74" s="84" t="s">
        <v>238</v>
      </c>
      <c r="AR74" s="92"/>
      <c r="AS74" s="73"/>
      <c r="AT74" s="88"/>
      <c r="AU74" s="88"/>
      <c r="AV74" s="88"/>
      <c r="AW74" s="88"/>
      <c r="AX74" s="89"/>
      <c r="AY74" s="89"/>
      <c r="AZ74" s="90"/>
      <c r="BA74" s="96"/>
      <c r="BB74" s="84" t="s">
        <v>387</v>
      </c>
      <c r="BC74" s="84" t="s">
        <v>238</v>
      </c>
      <c r="BD74" s="85" t="s">
        <v>469</v>
      </c>
      <c r="BE74" s="86"/>
      <c r="BF74" s="88"/>
      <c r="BG74" s="94"/>
      <c r="BH74" s="84" t="s">
        <v>463</v>
      </c>
      <c r="BI74" s="84" t="s">
        <v>238</v>
      </c>
      <c r="BJ74" s="92"/>
      <c r="BK74" s="73"/>
      <c r="BL74" s="88"/>
      <c r="BM74" s="88"/>
      <c r="BN74" s="88"/>
      <c r="BO74" s="88"/>
      <c r="BP74" s="89"/>
      <c r="BQ74" s="89"/>
      <c r="BR74" s="90"/>
      <c r="BS74" s="91"/>
      <c r="BT74" s="84" t="s">
        <v>105</v>
      </c>
      <c r="BU74" s="84" t="s">
        <v>464</v>
      </c>
      <c r="BV74" s="92"/>
      <c r="BW74" s="93"/>
      <c r="BX74" s="122"/>
      <c r="BY74" s="91"/>
      <c r="BZ74" s="84" t="s">
        <v>105</v>
      </c>
      <c r="CA74" s="84" t="s">
        <v>103</v>
      </c>
      <c r="CB74" s="235"/>
      <c r="CC74" s="93">
        <v>44671.0</v>
      </c>
      <c r="CD74" s="88" t="str">
        <f t="shared" si="67"/>
        <v>464</v>
      </c>
      <c r="CE74" s="88">
        <v>4.0</v>
      </c>
      <c r="CF74" s="88">
        <v>10.0</v>
      </c>
      <c r="CG74" s="88">
        <v>0.0</v>
      </c>
      <c r="CH74" s="89">
        <v>2.0</v>
      </c>
      <c r="CI74" s="89">
        <v>2.0</v>
      </c>
      <c r="CJ74" s="90">
        <v>402.0</v>
      </c>
      <c r="CK74" s="96" t="s">
        <v>308</v>
      </c>
      <c r="CL74" s="84"/>
      <c r="CM74" s="84"/>
      <c r="CN74" s="92"/>
      <c r="CO74" s="93">
        <v>44754.0</v>
      </c>
      <c r="CP74" s="97" t="str">
        <f>CO74-F74</f>
        <v>547</v>
      </c>
      <c r="CQ74" s="96" t="s">
        <v>400</v>
      </c>
      <c r="CR74" s="84" t="s">
        <v>416</v>
      </c>
      <c r="CS74" s="236" t="s">
        <v>417</v>
      </c>
      <c r="CT74" s="235"/>
      <c r="CU74" s="93">
        <v>44882.0</v>
      </c>
      <c r="CV74" s="88" t="str">
        <f t="shared" si="76"/>
        <v>675</v>
      </c>
      <c r="CW74" s="88">
        <v>5.0</v>
      </c>
      <c r="CX74" s="88">
        <v>10.0</v>
      </c>
      <c r="CY74" s="88">
        <v>0.0</v>
      </c>
      <c r="CZ74" s="89">
        <v>2.5</v>
      </c>
      <c r="DA74" s="89">
        <v>2.5</v>
      </c>
      <c r="DB74" s="90">
        <v>538.0</v>
      </c>
      <c r="DC74" s="96"/>
      <c r="DD74" s="84" t="s">
        <v>55</v>
      </c>
      <c r="DE74" s="84" t="s">
        <v>431</v>
      </c>
      <c r="DF74" s="92"/>
      <c r="DG74" s="93">
        <v>44950.0</v>
      </c>
      <c r="DH74" s="97" t="str">
        <f>DG74-F74</f>
        <v>743</v>
      </c>
      <c r="DI74" s="96"/>
      <c r="DJ74" s="213" t="s">
        <v>470</v>
      </c>
      <c r="DK74" s="228" t="s">
        <v>471</v>
      </c>
      <c r="DL74" s="282" t="s">
        <v>472</v>
      </c>
      <c r="DM74" s="93">
        <v>45033.0</v>
      </c>
      <c r="DN74" s="88" t="str">
        <f t="shared" si="78"/>
        <v>826</v>
      </c>
      <c r="DO74" s="88">
        <v>5.0</v>
      </c>
      <c r="DP74" s="88">
        <v>0.0</v>
      </c>
      <c r="DQ74" s="88">
        <v>5.0</v>
      </c>
      <c r="DR74" s="89">
        <v>2.5</v>
      </c>
      <c r="DS74" s="89">
        <v>2.5</v>
      </c>
      <c r="DT74" s="90">
        <v>560.0</v>
      </c>
      <c r="DU74" s="96"/>
      <c r="DV74" s="84" t="s">
        <v>123</v>
      </c>
      <c r="DW74" s="84" t="s">
        <v>343</v>
      </c>
      <c r="DX74" s="92"/>
      <c r="DY74" s="93"/>
      <c r="DZ74" s="97"/>
      <c r="EA74" s="96"/>
      <c r="EB74" s="84"/>
      <c r="EC74" s="84"/>
      <c r="ED74" s="92"/>
      <c r="EE74" s="93"/>
      <c r="EF74" s="88"/>
      <c r="EG74" s="88"/>
      <c r="EH74" s="88"/>
      <c r="EI74" s="88"/>
      <c r="EJ74" s="89"/>
      <c r="EK74" s="89"/>
      <c r="EL74" s="90"/>
    </row>
    <row r="75" ht="21.0" customHeight="1">
      <c r="A75" s="46">
        <v>69.0</v>
      </c>
      <c r="B75" s="254" t="s">
        <v>473</v>
      </c>
      <c r="C75" s="188" t="s">
        <v>74</v>
      </c>
      <c r="D75" s="49" t="s">
        <v>474</v>
      </c>
      <c r="E75" s="180" t="s">
        <v>475</v>
      </c>
      <c r="F75" s="55">
        <v>44208.0</v>
      </c>
      <c r="G75" s="53">
        <v>44714.0</v>
      </c>
      <c r="H75" s="156">
        <v>44997.0</v>
      </c>
      <c r="I75" s="157">
        <v>44989.0</v>
      </c>
      <c r="J75" s="158"/>
      <c r="K75" s="156"/>
      <c r="L75" s="157"/>
      <c r="M75" s="158"/>
      <c r="N75" s="156"/>
      <c r="O75" s="159"/>
      <c r="P75" s="158"/>
      <c r="Q75" s="156"/>
      <c r="R75" s="159"/>
      <c r="S75" s="158"/>
      <c r="T75" s="157"/>
      <c r="U75" s="278"/>
      <c r="V75" s="58"/>
      <c r="W75" s="142"/>
      <c r="X75" s="143"/>
      <c r="Y75" s="143"/>
      <c r="Z75" s="144"/>
      <c r="AA75" s="279"/>
      <c r="AB75" s="63"/>
      <c r="AC75" s="63"/>
      <c r="AD75" s="63"/>
      <c r="AE75" s="63"/>
      <c r="AF75" s="64"/>
      <c r="AG75" s="64"/>
      <c r="AH75" s="65"/>
      <c r="AI75" s="66"/>
      <c r="AJ75" s="143"/>
      <c r="AK75" s="143"/>
      <c r="AL75" s="67"/>
      <c r="AM75" s="280"/>
      <c r="AN75" s="58"/>
      <c r="AO75" s="66"/>
      <c r="AP75" s="110" t="s">
        <v>387</v>
      </c>
      <c r="AQ75" s="110" t="s">
        <v>238</v>
      </c>
      <c r="AR75" s="67"/>
      <c r="AS75" s="279"/>
      <c r="AT75" s="63"/>
      <c r="AU75" s="63"/>
      <c r="AV75" s="63"/>
      <c r="AW75" s="63"/>
      <c r="AX75" s="64"/>
      <c r="AY75" s="64"/>
      <c r="AZ75" s="65"/>
      <c r="BA75" s="207"/>
      <c r="BB75" s="110" t="s">
        <v>387</v>
      </c>
      <c r="BC75" s="110" t="s">
        <v>238</v>
      </c>
      <c r="BD75" s="144" t="s">
        <v>469</v>
      </c>
      <c r="BE75" s="279"/>
      <c r="BF75" s="63"/>
      <c r="BG75" s="68"/>
      <c r="BH75" s="143" t="s">
        <v>463</v>
      </c>
      <c r="BI75" s="143" t="s">
        <v>238</v>
      </c>
      <c r="BJ75" s="67"/>
      <c r="BK75" s="279"/>
      <c r="BL75" s="63"/>
      <c r="BM75" s="63"/>
      <c r="BN75" s="63"/>
      <c r="BO75" s="63"/>
      <c r="BP75" s="64"/>
      <c r="BQ75" s="64"/>
      <c r="BR75" s="65"/>
      <c r="BS75" s="66"/>
      <c r="BT75" s="110" t="s">
        <v>105</v>
      </c>
      <c r="BU75" s="143" t="s">
        <v>464</v>
      </c>
      <c r="BV75" s="67"/>
      <c r="BW75" s="70"/>
      <c r="BX75" s="146"/>
      <c r="BY75" s="66"/>
      <c r="BZ75" s="110" t="s">
        <v>105</v>
      </c>
      <c r="CA75" s="143" t="s">
        <v>103</v>
      </c>
      <c r="CB75" s="234"/>
      <c r="CC75" s="117">
        <v>44671.0</v>
      </c>
      <c r="CD75" s="63" t="str">
        <f t="shared" si="67"/>
        <v>463</v>
      </c>
      <c r="CE75" s="63">
        <v>4.0</v>
      </c>
      <c r="CF75" s="63">
        <v>5.0</v>
      </c>
      <c r="CG75" s="63">
        <v>0.0</v>
      </c>
      <c r="CH75" s="64">
        <v>2.8</v>
      </c>
      <c r="CI75" s="64">
        <v>2.8</v>
      </c>
      <c r="CJ75" s="65">
        <v>400.0</v>
      </c>
      <c r="CK75" s="207" t="s">
        <v>308</v>
      </c>
      <c r="CL75" s="110"/>
      <c r="CM75" s="143"/>
      <c r="CN75" s="67"/>
      <c r="CO75" s="70"/>
      <c r="CP75" s="147"/>
      <c r="CQ75" s="208" t="s">
        <v>400</v>
      </c>
      <c r="CR75" s="110" t="s">
        <v>416</v>
      </c>
      <c r="CS75" s="242" t="s">
        <v>417</v>
      </c>
      <c r="CT75" s="234"/>
      <c r="CU75" s="117">
        <v>44882.0</v>
      </c>
      <c r="CV75" s="63" t="str">
        <f t="shared" si="76"/>
        <v>674</v>
      </c>
      <c r="CW75" s="63">
        <v>5.0</v>
      </c>
      <c r="CX75" s="63">
        <v>15.0</v>
      </c>
      <c r="CY75" s="63">
        <v>5.0</v>
      </c>
      <c r="CZ75" s="64">
        <v>2.5</v>
      </c>
      <c r="DA75" s="64">
        <v>2.5</v>
      </c>
      <c r="DB75" s="65">
        <v>482.0</v>
      </c>
      <c r="DC75" s="207"/>
      <c r="DD75" s="110" t="s">
        <v>55</v>
      </c>
      <c r="DE75" s="110" t="s">
        <v>431</v>
      </c>
      <c r="DF75" s="67"/>
      <c r="DG75" s="70"/>
      <c r="DH75" s="147"/>
      <c r="DI75" s="207"/>
      <c r="DJ75" s="277" t="s">
        <v>438</v>
      </c>
      <c r="DK75" s="233" t="s">
        <v>439</v>
      </c>
      <c r="DL75" s="67"/>
      <c r="DM75" s="117">
        <v>45033.0</v>
      </c>
      <c r="DN75" s="63" t="str">
        <f t="shared" si="78"/>
        <v>825</v>
      </c>
      <c r="DO75" s="63">
        <v>5.0</v>
      </c>
      <c r="DP75" s="63">
        <v>5.0</v>
      </c>
      <c r="DQ75" s="63">
        <v>20.0</v>
      </c>
      <c r="DR75" s="64">
        <v>2.5</v>
      </c>
      <c r="DS75" s="64">
        <v>2.5</v>
      </c>
      <c r="DT75" s="65">
        <v>505.0</v>
      </c>
      <c r="DU75" s="207"/>
      <c r="DV75" s="110" t="s">
        <v>55</v>
      </c>
      <c r="DW75" s="110" t="s">
        <v>431</v>
      </c>
      <c r="DX75" s="110" t="s">
        <v>476</v>
      </c>
      <c r="DY75" s="70"/>
      <c r="DZ75" s="147"/>
      <c r="EA75" s="207"/>
      <c r="EB75" s="110"/>
      <c r="EC75" s="143"/>
      <c r="ED75" s="67"/>
      <c r="EE75" s="117"/>
      <c r="EF75" s="63"/>
      <c r="EG75" s="63"/>
      <c r="EH75" s="63"/>
      <c r="EI75" s="63"/>
      <c r="EJ75" s="64"/>
      <c r="EK75" s="64"/>
      <c r="EL75" s="65"/>
    </row>
    <row r="76" ht="21.0" customHeight="1">
      <c r="A76" s="73">
        <v>70.0</v>
      </c>
      <c r="B76" s="74" t="s">
        <v>477</v>
      </c>
      <c r="C76" s="210" t="s">
        <v>74</v>
      </c>
      <c r="D76" s="76" t="s">
        <v>478</v>
      </c>
      <c r="E76" s="182" t="s">
        <v>479</v>
      </c>
      <c r="F76" s="77">
        <v>44216.0</v>
      </c>
      <c r="G76" s="78">
        <v>44794.0</v>
      </c>
      <c r="H76" s="164">
        <v>45077.0</v>
      </c>
      <c r="I76" s="165">
        <v>45073.0</v>
      </c>
      <c r="J76" s="163"/>
      <c r="K76" s="164"/>
      <c r="L76" s="165"/>
      <c r="M76" s="163"/>
      <c r="N76" s="164"/>
      <c r="O76" s="166"/>
      <c r="P76" s="163"/>
      <c r="Q76" s="164"/>
      <c r="R76" s="166"/>
      <c r="S76" s="163"/>
      <c r="T76" s="165"/>
      <c r="U76" s="259"/>
      <c r="V76" s="82"/>
      <c r="W76" s="83"/>
      <c r="X76" s="84"/>
      <c r="Y76" s="84"/>
      <c r="Z76" s="85"/>
      <c r="AA76" s="73"/>
      <c r="AB76" s="88"/>
      <c r="AC76" s="88"/>
      <c r="AD76" s="88"/>
      <c r="AE76" s="88"/>
      <c r="AF76" s="89"/>
      <c r="AG76" s="89"/>
      <c r="AH76" s="90"/>
      <c r="AI76" s="91"/>
      <c r="AJ76" s="84"/>
      <c r="AK76" s="84"/>
      <c r="AL76" s="92"/>
      <c r="AM76" s="260"/>
      <c r="AN76" s="82"/>
      <c r="AO76" s="91"/>
      <c r="AP76" s="84" t="s">
        <v>387</v>
      </c>
      <c r="AQ76" s="84" t="s">
        <v>238</v>
      </c>
      <c r="AR76" s="92"/>
      <c r="AS76" s="73"/>
      <c r="AT76" s="88"/>
      <c r="AU76" s="88"/>
      <c r="AV76" s="88"/>
      <c r="AW76" s="88"/>
      <c r="AX76" s="89"/>
      <c r="AY76" s="89"/>
      <c r="AZ76" s="90"/>
      <c r="BA76" s="96"/>
      <c r="BB76" s="84" t="s">
        <v>387</v>
      </c>
      <c r="BC76" s="84" t="s">
        <v>238</v>
      </c>
      <c r="BD76" s="85" t="s">
        <v>469</v>
      </c>
      <c r="BE76" s="86"/>
      <c r="BF76" s="88"/>
      <c r="BG76" s="94"/>
      <c r="BH76" s="84" t="s">
        <v>463</v>
      </c>
      <c r="BI76" s="84" t="s">
        <v>238</v>
      </c>
      <c r="BJ76" s="92"/>
      <c r="BK76" s="73"/>
      <c r="BL76" s="88"/>
      <c r="BM76" s="88"/>
      <c r="BN76" s="88"/>
      <c r="BO76" s="88"/>
      <c r="BP76" s="89"/>
      <c r="BQ76" s="89"/>
      <c r="BR76" s="90"/>
      <c r="BS76" s="91"/>
      <c r="BT76" s="84" t="s">
        <v>105</v>
      </c>
      <c r="BU76" s="84" t="s">
        <v>464</v>
      </c>
      <c r="BV76" s="92"/>
      <c r="BW76" s="93"/>
      <c r="BX76" s="122"/>
      <c r="BY76" s="91"/>
      <c r="BZ76" s="84" t="s">
        <v>105</v>
      </c>
      <c r="CA76" s="84" t="s">
        <v>103</v>
      </c>
      <c r="CB76" s="235"/>
      <c r="CC76" s="93">
        <v>44671.0</v>
      </c>
      <c r="CD76" s="88" t="str">
        <f t="shared" si="67"/>
        <v>455</v>
      </c>
      <c r="CE76" s="88">
        <v>6.0</v>
      </c>
      <c r="CF76" s="88">
        <v>0.0</v>
      </c>
      <c r="CG76" s="88">
        <v>0.0</v>
      </c>
      <c r="CH76" s="89">
        <v>2.5</v>
      </c>
      <c r="CI76" s="89">
        <v>2.5</v>
      </c>
      <c r="CJ76" s="90">
        <v>311.0</v>
      </c>
      <c r="CK76" s="96" t="s">
        <v>308</v>
      </c>
      <c r="CL76" s="84"/>
      <c r="CM76" s="84"/>
      <c r="CN76" s="92"/>
      <c r="CO76" s="93">
        <v>44754.0</v>
      </c>
      <c r="CP76" s="97" t="str">
        <f t="shared" ref="CP76:CP77" si="79">CO76-F76</f>
        <v>538</v>
      </c>
      <c r="CQ76" s="96" t="s">
        <v>400</v>
      </c>
      <c r="CR76" s="84" t="s">
        <v>424</v>
      </c>
      <c r="CS76" s="84" t="s">
        <v>425</v>
      </c>
      <c r="CT76" s="235"/>
      <c r="CU76" s="93">
        <v>44882.0</v>
      </c>
      <c r="CV76" s="88" t="str">
        <f t="shared" si="76"/>
        <v>666</v>
      </c>
      <c r="CW76" s="88">
        <v>6.0</v>
      </c>
      <c r="CX76" s="88">
        <v>5.0</v>
      </c>
      <c r="CY76" s="88">
        <v>0.0</v>
      </c>
      <c r="CZ76" s="89">
        <v>3.0</v>
      </c>
      <c r="DA76" s="89">
        <v>3.0</v>
      </c>
      <c r="DB76" s="90">
        <v>452.0</v>
      </c>
      <c r="DC76" s="96"/>
      <c r="DD76" s="84" t="s">
        <v>426</v>
      </c>
      <c r="DE76" s="84" t="s">
        <v>103</v>
      </c>
      <c r="DF76" s="92"/>
      <c r="DG76" s="93">
        <v>44950.0</v>
      </c>
      <c r="DH76" s="97" t="str">
        <f t="shared" ref="DH76:DH77" si="80">DG76-F76</f>
        <v>734</v>
      </c>
      <c r="DI76" s="96"/>
      <c r="DJ76" s="84" t="s">
        <v>480</v>
      </c>
      <c r="DK76" s="84" t="s">
        <v>431</v>
      </c>
      <c r="DL76" s="92"/>
      <c r="DM76" s="93">
        <v>45033.0</v>
      </c>
      <c r="DN76" s="88" t="str">
        <f t="shared" si="78"/>
        <v>817</v>
      </c>
      <c r="DO76" s="88">
        <v>5.0</v>
      </c>
      <c r="DP76" s="88">
        <v>5.0</v>
      </c>
      <c r="DQ76" s="88">
        <v>0.0</v>
      </c>
      <c r="DR76" s="89">
        <v>3.0</v>
      </c>
      <c r="DS76" s="89">
        <v>3.0</v>
      </c>
      <c r="DT76" s="90">
        <v>610.0</v>
      </c>
      <c r="DU76" s="96"/>
      <c r="DV76" s="84" t="s">
        <v>481</v>
      </c>
      <c r="DW76" s="84" t="s">
        <v>343</v>
      </c>
      <c r="DX76" s="92"/>
      <c r="DY76" s="93"/>
      <c r="DZ76" s="97"/>
      <c r="EA76" s="96"/>
      <c r="EB76" s="84"/>
      <c r="EC76" s="84"/>
      <c r="ED76" s="92"/>
      <c r="EE76" s="93"/>
      <c r="EF76" s="88"/>
      <c r="EG76" s="88"/>
      <c r="EH76" s="88"/>
      <c r="EI76" s="88"/>
      <c r="EJ76" s="89"/>
      <c r="EK76" s="89"/>
      <c r="EL76" s="90"/>
    </row>
    <row r="77" ht="21.0" customHeight="1">
      <c r="A77" s="73">
        <v>71.0</v>
      </c>
      <c r="B77" s="74" t="s">
        <v>482</v>
      </c>
      <c r="C77" s="210" t="s">
        <v>33</v>
      </c>
      <c r="D77" s="76" t="s">
        <v>483</v>
      </c>
      <c r="E77" s="182" t="s">
        <v>484</v>
      </c>
      <c r="F77" s="77">
        <v>44230.0</v>
      </c>
      <c r="G77" s="78">
        <v>44816.0</v>
      </c>
      <c r="H77" s="164">
        <v>45099.0</v>
      </c>
      <c r="I77" s="165"/>
      <c r="J77" s="163"/>
      <c r="K77" s="164"/>
      <c r="L77" s="165"/>
      <c r="M77" s="163"/>
      <c r="N77" s="164"/>
      <c r="O77" s="166"/>
      <c r="P77" s="163"/>
      <c r="Q77" s="164"/>
      <c r="R77" s="166"/>
      <c r="S77" s="163"/>
      <c r="T77" s="165"/>
      <c r="U77" s="259"/>
      <c r="V77" s="82"/>
      <c r="W77" s="83"/>
      <c r="X77" s="84"/>
      <c r="Y77" s="84"/>
      <c r="Z77" s="85"/>
      <c r="AA77" s="73"/>
      <c r="AB77" s="88"/>
      <c r="AC77" s="88"/>
      <c r="AD77" s="88"/>
      <c r="AE77" s="88"/>
      <c r="AF77" s="89"/>
      <c r="AG77" s="89"/>
      <c r="AH77" s="90"/>
      <c r="AI77" s="91"/>
      <c r="AJ77" s="84"/>
      <c r="AK77" s="84"/>
      <c r="AL77" s="92"/>
      <c r="AM77" s="260"/>
      <c r="AN77" s="82"/>
      <c r="AO77" s="91"/>
      <c r="AP77" s="84" t="s">
        <v>387</v>
      </c>
      <c r="AQ77" s="84" t="s">
        <v>408</v>
      </c>
      <c r="AR77" s="92"/>
      <c r="AS77" s="73"/>
      <c r="AT77" s="88"/>
      <c r="AU77" s="88"/>
      <c r="AV77" s="88"/>
      <c r="AW77" s="88"/>
      <c r="AX77" s="89"/>
      <c r="AY77" s="89"/>
      <c r="AZ77" s="90"/>
      <c r="BA77" s="91"/>
      <c r="BB77" s="84" t="s">
        <v>387</v>
      </c>
      <c r="BC77" s="84" t="s">
        <v>238</v>
      </c>
      <c r="BD77" s="85"/>
      <c r="BE77" s="73"/>
      <c r="BF77" s="88"/>
      <c r="BG77" s="94"/>
      <c r="BH77" s="84" t="s">
        <v>463</v>
      </c>
      <c r="BI77" s="84" t="s">
        <v>238</v>
      </c>
      <c r="BJ77" s="92"/>
      <c r="BK77" s="73"/>
      <c r="BL77" s="88"/>
      <c r="BM77" s="88"/>
      <c r="BN77" s="88"/>
      <c r="BO77" s="88"/>
      <c r="BP77" s="89"/>
      <c r="BQ77" s="89"/>
      <c r="BR77" s="90"/>
      <c r="BS77" s="91"/>
      <c r="BT77" s="84" t="s">
        <v>105</v>
      </c>
      <c r="BU77" s="84" t="s">
        <v>464</v>
      </c>
      <c r="BV77" s="92"/>
      <c r="BW77" s="93"/>
      <c r="BX77" s="122"/>
      <c r="BY77" s="91"/>
      <c r="BZ77" s="84" t="s">
        <v>105</v>
      </c>
      <c r="CA77" s="84" t="s">
        <v>103</v>
      </c>
      <c r="CB77" s="235"/>
      <c r="CC77" s="93">
        <v>44671.0</v>
      </c>
      <c r="CD77" s="88" t="str">
        <f t="shared" si="67"/>
        <v>441</v>
      </c>
      <c r="CE77" s="88">
        <v>6.0</v>
      </c>
      <c r="CF77" s="88">
        <v>0.0</v>
      </c>
      <c r="CG77" s="88">
        <v>0.0</v>
      </c>
      <c r="CH77" s="89">
        <v>2.5</v>
      </c>
      <c r="CI77" s="89">
        <v>2.5</v>
      </c>
      <c r="CJ77" s="90">
        <v>370.0</v>
      </c>
      <c r="CK77" s="96" t="s">
        <v>308</v>
      </c>
      <c r="CL77" s="84"/>
      <c r="CM77" s="84"/>
      <c r="CN77" s="92"/>
      <c r="CO77" s="93">
        <v>44754.0</v>
      </c>
      <c r="CP77" s="97" t="str">
        <f t="shared" si="79"/>
        <v>524</v>
      </c>
      <c r="CQ77" s="96" t="s">
        <v>400</v>
      </c>
      <c r="CR77" s="84" t="s">
        <v>424</v>
      </c>
      <c r="CS77" s="84" t="s">
        <v>425</v>
      </c>
      <c r="CT77" s="235"/>
      <c r="CU77" s="93">
        <v>44882.0</v>
      </c>
      <c r="CV77" s="88" t="str">
        <f t="shared" si="76"/>
        <v>652</v>
      </c>
      <c r="CW77" s="88">
        <v>5.0</v>
      </c>
      <c r="CX77" s="88">
        <v>5.0</v>
      </c>
      <c r="CY77" s="88">
        <v>0.0</v>
      </c>
      <c r="CZ77" s="89">
        <v>3.0</v>
      </c>
      <c r="DA77" s="89">
        <v>3.0</v>
      </c>
      <c r="DB77" s="90">
        <v>506.0</v>
      </c>
      <c r="DC77" s="96"/>
      <c r="DD77" s="84" t="s">
        <v>426</v>
      </c>
      <c r="DE77" s="84" t="s">
        <v>103</v>
      </c>
      <c r="DF77" s="92"/>
      <c r="DG77" s="93">
        <v>44950.0</v>
      </c>
      <c r="DH77" s="97" t="str">
        <f t="shared" si="80"/>
        <v>720</v>
      </c>
      <c r="DI77" s="96"/>
      <c r="DJ77" s="84" t="s">
        <v>480</v>
      </c>
      <c r="DK77" s="84" t="s">
        <v>431</v>
      </c>
      <c r="DL77" s="92"/>
      <c r="DM77" s="93">
        <v>45033.0</v>
      </c>
      <c r="DN77" s="88" t="str">
        <f t="shared" si="78"/>
        <v>803</v>
      </c>
      <c r="DO77" s="88">
        <v>4.0</v>
      </c>
      <c r="DP77" s="88">
        <v>5.0</v>
      </c>
      <c r="DQ77" s="88">
        <v>0.0</v>
      </c>
      <c r="DR77" s="89">
        <v>3.0</v>
      </c>
      <c r="DS77" s="89">
        <v>3.0</v>
      </c>
      <c r="DT77" s="90">
        <v>650.0</v>
      </c>
      <c r="DU77" s="96"/>
      <c r="DV77" s="84" t="s">
        <v>55</v>
      </c>
      <c r="DW77" s="84" t="s">
        <v>431</v>
      </c>
      <c r="DX77" s="92"/>
      <c r="DY77" s="93"/>
      <c r="DZ77" s="97"/>
      <c r="EA77" s="96"/>
      <c r="EB77" s="84"/>
      <c r="EC77" s="84"/>
      <c r="ED77" s="92"/>
      <c r="EE77" s="93"/>
      <c r="EF77" s="88"/>
      <c r="EG77" s="88"/>
      <c r="EH77" s="88"/>
      <c r="EI77" s="88"/>
      <c r="EJ77" s="89"/>
      <c r="EK77" s="89"/>
      <c r="EL77" s="90"/>
    </row>
    <row r="78" ht="21.0" customHeight="1">
      <c r="A78" s="46">
        <v>72.0</v>
      </c>
      <c r="B78" s="254" t="s">
        <v>485</v>
      </c>
      <c r="C78" s="188" t="s">
        <v>33</v>
      </c>
      <c r="D78" s="49" t="s">
        <v>486</v>
      </c>
      <c r="E78" s="180" t="s">
        <v>487</v>
      </c>
      <c r="F78" s="55">
        <v>44240.0</v>
      </c>
      <c r="G78" s="53">
        <v>44873.0</v>
      </c>
      <c r="H78" s="156">
        <v>45156.0</v>
      </c>
      <c r="I78" s="157"/>
      <c r="J78" s="158"/>
      <c r="K78" s="156"/>
      <c r="L78" s="157"/>
      <c r="M78" s="158"/>
      <c r="N78" s="156"/>
      <c r="O78" s="159"/>
      <c r="P78" s="158"/>
      <c r="Q78" s="156"/>
      <c r="R78" s="159"/>
      <c r="S78" s="158"/>
      <c r="T78" s="157"/>
      <c r="U78" s="278"/>
      <c r="V78" s="58"/>
      <c r="W78" s="142"/>
      <c r="X78" s="143"/>
      <c r="Y78" s="143"/>
      <c r="Z78" s="144"/>
      <c r="AA78" s="279"/>
      <c r="AB78" s="63"/>
      <c r="AC78" s="63"/>
      <c r="AD78" s="63"/>
      <c r="AE78" s="63"/>
      <c r="AF78" s="64"/>
      <c r="AG78" s="64"/>
      <c r="AH78" s="65"/>
      <c r="AI78" s="66"/>
      <c r="AJ78" s="143"/>
      <c r="AK78" s="283"/>
      <c r="AL78" s="137"/>
      <c r="AM78" s="280"/>
      <c r="AN78" s="58"/>
      <c r="AO78" s="66"/>
      <c r="AP78" s="110" t="s">
        <v>387</v>
      </c>
      <c r="AQ78" s="110" t="s">
        <v>408</v>
      </c>
      <c r="AR78" s="137" t="s">
        <v>488</v>
      </c>
      <c r="AS78" s="279"/>
      <c r="AT78" s="63"/>
      <c r="AU78" s="63"/>
      <c r="AV78" s="63"/>
      <c r="AW78" s="63"/>
      <c r="AX78" s="64"/>
      <c r="AY78" s="64"/>
      <c r="AZ78" s="65"/>
      <c r="BA78" s="66"/>
      <c r="BB78" s="110" t="s">
        <v>387</v>
      </c>
      <c r="BC78" s="110" t="s">
        <v>238</v>
      </c>
      <c r="BD78" s="137"/>
      <c r="BE78" s="279"/>
      <c r="BF78" s="63"/>
      <c r="BG78" s="68"/>
      <c r="BH78" s="143" t="s">
        <v>463</v>
      </c>
      <c r="BI78" s="143" t="s">
        <v>238</v>
      </c>
      <c r="BJ78" s="67"/>
      <c r="BK78" s="279"/>
      <c r="BL78" s="63"/>
      <c r="BM78" s="63"/>
      <c r="BN78" s="63"/>
      <c r="BO78" s="63"/>
      <c r="BP78" s="64"/>
      <c r="BQ78" s="64"/>
      <c r="BR78" s="65"/>
      <c r="BS78" s="66"/>
      <c r="BT78" s="110" t="s">
        <v>105</v>
      </c>
      <c r="BU78" s="143" t="s">
        <v>464</v>
      </c>
      <c r="BV78" s="67"/>
      <c r="BW78" s="70"/>
      <c r="BX78" s="146"/>
      <c r="BY78" s="66"/>
      <c r="BZ78" s="110" t="s">
        <v>105</v>
      </c>
      <c r="CA78" s="143" t="s">
        <v>103</v>
      </c>
      <c r="CB78" s="234"/>
      <c r="CC78" s="117">
        <v>44671.0</v>
      </c>
      <c r="CD78" s="63" t="str">
        <f t="shared" si="67"/>
        <v>431</v>
      </c>
      <c r="CE78" s="63">
        <v>7.0</v>
      </c>
      <c r="CF78" s="63">
        <v>15.0</v>
      </c>
      <c r="CG78" s="63">
        <v>15.0</v>
      </c>
      <c r="CH78" s="64">
        <v>2.5</v>
      </c>
      <c r="CI78" s="64">
        <v>2.5</v>
      </c>
      <c r="CJ78" s="65">
        <v>373.0</v>
      </c>
      <c r="CK78" s="207" t="s">
        <v>308</v>
      </c>
      <c r="CL78" s="110"/>
      <c r="CM78" s="143"/>
      <c r="CN78" s="67"/>
      <c r="CO78" s="70"/>
      <c r="CP78" s="147"/>
      <c r="CQ78" s="208" t="s">
        <v>400</v>
      </c>
      <c r="CR78" s="110" t="s">
        <v>424</v>
      </c>
      <c r="CS78" s="110" t="s">
        <v>425</v>
      </c>
      <c r="CT78" s="234"/>
      <c r="CU78" s="117">
        <v>44882.0</v>
      </c>
      <c r="CV78" s="63" t="str">
        <f t="shared" si="76"/>
        <v>642</v>
      </c>
      <c r="CW78" s="63">
        <v>6.0</v>
      </c>
      <c r="CX78" s="63">
        <v>20.0</v>
      </c>
      <c r="CY78" s="63">
        <v>10.0</v>
      </c>
      <c r="CZ78" s="64">
        <v>2.5</v>
      </c>
      <c r="DA78" s="64">
        <v>2.5</v>
      </c>
      <c r="DB78" s="65">
        <v>538.0</v>
      </c>
      <c r="DC78" s="207"/>
      <c r="DD78" s="110" t="s">
        <v>426</v>
      </c>
      <c r="DE78" s="110" t="s">
        <v>103</v>
      </c>
      <c r="DF78" s="67"/>
      <c r="DG78" s="70"/>
      <c r="DH78" s="147"/>
      <c r="DI78" s="207"/>
      <c r="DJ78" s="110" t="s">
        <v>426</v>
      </c>
      <c r="DK78" s="110" t="s">
        <v>103</v>
      </c>
      <c r="DL78" s="67"/>
      <c r="DM78" s="117">
        <v>45033.0</v>
      </c>
      <c r="DN78" s="63" t="str">
        <f t="shared" si="78"/>
        <v>793</v>
      </c>
      <c r="DO78" s="63">
        <v>8.0</v>
      </c>
      <c r="DP78" s="63">
        <v>15.0</v>
      </c>
      <c r="DQ78" s="63">
        <v>5.0</v>
      </c>
      <c r="DR78" s="64">
        <v>3.0</v>
      </c>
      <c r="DS78" s="64">
        <v>3.0</v>
      </c>
      <c r="DT78" s="65">
        <v>646.0</v>
      </c>
      <c r="DU78" s="110" t="s">
        <v>57</v>
      </c>
      <c r="DV78" s="110" t="s">
        <v>458</v>
      </c>
      <c r="DW78" s="110" t="s">
        <v>459</v>
      </c>
      <c r="DX78" s="67"/>
      <c r="DY78" s="70"/>
      <c r="DZ78" s="147"/>
      <c r="EA78" s="207"/>
      <c r="EB78" s="110"/>
      <c r="EC78" s="143"/>
      <c r="ED78" s="67"/>
      <c r="EE78" s="117"/>
      <c r="EF78" s="63"/>
      <c r="EG78" s="63"/>
      <c r="EH78" s="63"/>
      <c r="EI78" s="63"/>
      <c r="EJ78" s="64"/>
      <c r="EK78" s="64"/>
      <c r="EL78" s="65"/>
    </row>
    <row r="79" ht="21.0" customHeight="1">
      <c r="A79" s="46">
        <v>73.0</v>
      </c>
      <c r="B79" s="254" t="s">
        <v>489</v>
      </c>
      <c r="C79" s="188" t="s">
        <v>74</v>
      </c>
      <c r="D79" s="49" t="s">
        <v>490</v>
      </c>
      <c r="E79" s="180" t="s">
        <v>491</v>
      </c>
      <c r="F79" s="55">
        <v>44255.0</v>
      </c>
      <c r="G79" s="53">
        <v>44847.0</v>
      </c>
      <c r="H79" s="156">
        <v>45130.0</v>
      </c>
      <c r="I79" s="157"/>
      <c r="J79" s="158"/>
      <c r="K79" s="156"/>
      <c r="L79" s="157"/>
      <c r="M79" s="158"/>
      <c r="N79" s="156"/>
      <c r="O79" s="159"/>
      <c r="P79" s="158"/>
      <c r="Q79" s="156"/>
      <c r="R79" s="159"/>
      <c r="S79" s="158"/>
      <c r="T79" s="157"/>
      <c r="U79" s="278"/>
      <c r="V79" s="58"/>
      <c r="W79" s="142"/>
      <c r="X79" s="143"/>
      <c r="Y79" s="143"/>
      <c r="Z79" s="144"/>
      <c r="AA79" s="279"/>
      <c r="AB79" s="63"/>
      <c r="AC79" s="63"/>
      <c r="AD79" s="63"/>
      <c r="AE79" s="63"/>
      <c r="AF79" s="64"/>
      <c r="AG79" s="64"/>
      <c r="AH79" s="65"/>
      <c r="AI79" s="66"/>
      <c r="AJ79" s="171"/>
      <c r="AK79" s="283"/>
      <c r="AL79" s="137"/>
      <c r="AM79" s="280"/>
      <c r="AN79" s="58"/>
      <c r="AO79" s="66"/>
      <c r="AP79" s="110" t="s">
        <v>387</v>
      </c>
      <c r="AQ79" s="110" t="s">
        <v>408</v>
      </c>
      <c r="AR79" s="137" t="s">
        <v>492</v>
      </c>
      <c r="AS79" s="279"/>
      <c r="AT79" s="63"/>
      <c r="AU79" s="63"/>
      <c r="AV79" s="63"/>
      <c r="AW79" s="63"/>
      <c r="AX79" s="64"/>
      <c r="AY79" s="64"/>
      <c r="AZ79" s="65"/>
      <c r="BA79" s="66"/>
      <c r="BB79" s="110" t="s">
        <v>387</v>
      </c>
      <c r="BC79" s="110" t="s">
        <v>238</v>
      </c>
      <c r="BD79" s="67"/>
      <c r="BE79" s="279"/>
      <c r="BF79" s="63"/>
      <c r="BG79" s="68"/>
      <c r="BH79" s="143" t="s">
        <v>463</v>
      </c>
      <c r="BI79" s="143" t="s">
        <v>238</v>
      </c>
      <c r="BJ79" s="67"/>
      <c r="BK79" s="279"/>
      <c r="BL79" s="63"/>
      <c r="BM79" s="63"/>
      <c r="BN79" s="63"/>
      <c r="BO79" s="63"/>
      <c r="BP79" s="64"/>
      <c r="BQ79" s="64"/>
      <c r="BR79" s="65"/>
      <c r="BS79" s="66"/>
      <c r="BT79" s="110" t="s">
        <v>105</v>
      </c>
      <c r="BU79" s="143" t="s">
        <v>464</v>
      </c>
      <c r="BV79" s="67"/>
      <c r="BW79" s="70"/>
      <c r="BX79" s="146"/>
      <c r="BY79" s="66"/>
      <c r="BZ79" s="110" t="s">
        <v>105</v>
      </c>
      <c r="CA79" s="143" t="s">
        <v>103</v>
      </c>
      <c r="CB79" s="234"/>
      <c r="CC79" s="117">
        <v>44671.0</v>
      </c>
      <c r="CD79" s="63" t="str">
        <f t="shared" si="67"/>
        <v>416</v>
      </c>
      <c r="CE79" s="63">
        <v>6.0</v>
      </c>
      <c r="CF79" s="63">
        <v>5.0</v>
      </c>
      <c r="CG79" s="63">
        <v>5.0</v>
      </c>
      <c r="CH79" s="64">
        <v>2.5</v>
      </c>
      <c r="CI79" s="64">
        <v>2.5</v>
      </c>
      <c r="CJ79" s="65">
        <v>335.0</v>
      </c>
      <c r="CK79" s="207" t="s">
        <v>308</v>
      </c>
      <c r="CL79" s="110"/>
      <c r="CM79" s="143"/>
      <c r="CN79" s="67"/>
      <c r="CO79" s="70"/>
      <c r="CP79" s="147"/>
      <c r="CQ79" s="208" t="s">
        <v>400</v>
      </c>
      <c r="CR79" s="110" t="s">
        <v>424</v>
      </c>
      <c r="CS79" s="110" t="s">
        <v>425</v>
      </c>
      <c r="CT79" s="234"/>
      <c r="CU79" s="117">
        <v>44882.0</v>
      </c>
      <c r="CV79" s="63" t="str">
        <f t="shared" si="76"/>
        <v>627</v>
      </c>
      <c r="CW79" s="63">
        <v>7.0</v>
      </c>
      <c r="CX79" s="63">
        <v>15.0</v>
      </c>
      <c r="CY79" s="63">
        <v>5.0</v>
      </c>
      <c r="CZ79" s="64">
        <v>3.0</v>
      </c>
      <c r="DA79" s="64">
        <v>3.0</v>
      </c>
      <c r="DB79" s="65">
        <v>444.0</v>
      </c>
      <c r="DC79" s="207"/>
      <c r="DD79" s="110" t="s">
        <v>426</v>
      </c>
      <c r="DE79" s="110" t="s">
        <v>103</v>
      </c>
      <c r="DF79" s="67"/>
      <c r="DG79" s="70"/>
      <c r="DH79" s="147"/>
      <c r="DI79" s="207"/>
      <c r="DJ79" s="110" t="s">
        <v>493</v>
      </c>
      <c r="DK79" s="110" t="s">
        <v>431</v>
      </c>
      <c r="DL79" s="67"/>
      <c r="DM79" s="117">
        <v>45033.0</v>
      </c>
      <c r="DN79" s="63" t="str">
        <f t="shared" si="78"/>
        <v>778</v>
      </c>
      <c r="DO79" s="63">
        <v>6.0</v>
      </c>
      <c r="DP79" s="63">
        <v>15.0</v>
      </c>
      <c r="DQ79" s="63">
        <v>10.0</v>
      </c>
      <c r="DR79" s="64">
        <v>3.0</v>
      </c>
      <c r="DS79" s="64">
        <v>3.0</v>
      </c>
      <c r="DT79" s="65">
        <v>546.0</v>
      </c>
      <c r="DU79" s="110" t="s">
        <v>57</v>
      </c>
      <c r="DV79" s="110" t="s">
        <v>458</v>
      </c>
      <c r="DW79" s="110" t="s">
        <v>459</v>
      </c>
      <c r="DX79" s="67"/>
      <c r="DY79" s="70"/>
      <c r="DZ79" s="147"/>
      <c r="EA79" s="207"/>
      <c r="EB79" s="110"/>
      <c r="EC79" s="143"/>
      <c r="ED79" s="67"/>
      <c r="EE79" s="117"/>
      <c r="EF79" s="63"/>
      <c r="EG79" s="63"/>
      <c r="EH79" s="63"/>
      <c r="EI79" s="63"/>
      <c r="EJ79" s="64"/>
      <c r="EK79" s="64"/>
      <c r="EL79" s="65"/>
    </row>
    <row r="80" ht="21.0" customHeight="1">
      <c r="A80" s="73">
        <v>74.0</v>
      </c>
      <c r="B80" s="74" t="s">
        <v>494</v>
      </c>
      <c r="C80" s="210" t="s">
        <v>74</v>
      </c>
      <c r="D80" s="76" t="s">
        <v>495</v>
      </c>
      <c r="E80" s="182" t="s">
        <v>496</v>
      </c>
      <c r="F80" s="77">
        <v>44267.0</v>
      </c>
      <c r="G80" s="78">
        <v>44847.0</v>
      </c>
      <c r="H80" s="164">
        <v>45130.0</v>
      </c>
      <c r="I80" s="165"/>
      <c r="J80" s="163"/>
      <c r="K80" s="164"/>
      <c r="L80" s="165"/>
      <c r="M80" s="163"/>
      <c r="N80" s="164"/>
      <c r="O80" s="166"/>
      <c r="P80" s="163"/>
      <c r="Q80" s="164"/>
      <c r="R80" s="166"/>
      <c r="S80" s="163"/>
      <c r="T80" s="165"/>
      <c r="U80" s="259"/>
      <c r="V80" s="82"/>
      <c r="W80" s="83"/>
      <c r="X80" s="84"/>
      <c r="Y80" s="84"/>
      <c r="Z80" s="85"/>
      <c r="AA80" s="73"/>
      <c r="AB80" s="88"/>
      <c r="AC80" s="88"/>
      <c r="AD80" s="88"/>
      <c r="AE80" s="88"/>
      <c r="AF80" s="89"/>
      <c r="AG80" s="89"/>
      <c r="AH80" s="90"/>
      <c r="AI80" s="91"/>
      <c r="AJ80" s="198"/>
      <c r="AK80" s="198"/>
      <c r="AL80" s="92"/>
      <c r="AM80" s="260"/>
      <c r="AN80" s="82"/>
      <c r="AO80" s="91"/>
      <c r="AP80" s="84" t="s">
        <v>387</v>
      </c>
      <c r="AQ80" s="84" t="s">
        <v>408</v>
      </c>
      <c r="AR80" s="85"/>
      <c r="AS80" s="73"/>
      <c r="AT80" s="88"/>
      <c r="AU80" s="88"/>
      <c r="AV80" s="88"/>
      <c r="AW80" s="88"/>
      <c r="AX80" s="89"/>
      <c r="AY80" s="89"/>
      <c r="AZ80" s="90"/>
      <c r="BA80" s="91"/>
      <c r="BB80" s="84" t="s">
        <v>387</v>
      </c>
      <c r="BC80" s="84" t="s">
        <v>238</v>
      </c>
      <c r="BD80" s="85" t="s">
        <v>497</v>
      </c>
      <c r="BE80" s="73"/>
      <c r="BF80" s="88"/>
      <c r="BG80" s="94"/>
      <c r="BH80" s="84" t="s">
        <v>463</v>
      </c>
      <c r="BI80" s="84" t="s">
        <v>238</v>
      </c>
      <c r="BJ80" s="92"/>
      <c r="BK80" s="73"/>
      <c r="BL80" s="88"/>
      <c r="BM80" s="88"/>
      <c r="BN80" s="88"/>
      <c r="BO80" s="88"/>
      <c r="BP80" s="89"/>
      <c r="BQ80" s="89"/>
      <c r="BR80" s="90"/>
      <c r="BS80" s="91"/>
      <c r="BT80" s="84" t="s">
        <v>105</v>
      </c>
      <c r="BU80" s="84" t="s">
        <v>464</v>
      </c>
      <c r="BV80" s="92"/>
      <c r="BW80" s="93"/>
      <c r="BX80" s="122"/>
      <c r="BY80" s="91"/>
      <c r="BZ80" s="84" t="s">
        <v>105</v>
      </c>
      <c r="CA80" s="84" t="s">
        <v>103</v>
      </c>
      <c r="CB80" s="235"/>
      <c r="CC80" s="93">
        <v>44671.0</v>
      </c>
      <c r="CD80" s="88" t="str">
        <f t="shared" si="67"/>
        <v>404</v>
      </c>
      <c r="CE80" s="88">
        <v>5.0</v>
      </c>
      <c r="CF80" s="88">
        <v>10.0</v>
      </c>
      <c r="CG80" s="88">
        <v>0.0</v>
      </c>
      <c r="CH80" s="89">
        <v>2.5</v>
      </c>
      <c r="CI80" s="89">
        <v>2.5</v>
      </c>
      <c r="CJ80" s="90">
        <v>321.0</v>
      </c>
      <c r="CK80" s="96" t="s">
        <v>308</v>
      </c>
      <c r="CL80" s="84"/>
      <c r="CM80" s="84"/>
      <c r="CN80" s="92"/>
      <c r="CO80" s="93">
        <v>44754.0</v>
      </c>
      <c r="CP80" s="97" t="str">
        <f>CO80-F80</f>
        <v>487</v>
      </c>
      <c r="CQ80" s="96" t="s">
        <v>400</v>
      </c>
      <c r="CR80" s="84" t="s">
        <v>424</v>
      </c>
      <c r="CS80" s="84" t="s">
        <v>425</v>
      </c>
      <c r="CT80" s="235"/>
      <c r="CU80" s="93">
        <v>44882.0</v>
      </c>
      <c r="CV80" s="88" t="str">
        <f t="shared" si="76"/>
        <v>615</v>
      </c>
      <c r="CW80" s="88">
        <v>6.0</v>
      </c>
      <c r="CX80" s="88">
        <v>15.0</v>
      </c>
      <c r="CY80" s="88">
        <v>0.0</v>
      </c>
      <c r="CZ80" s="89">
        <v>2.5</v>
      </c>
      <c r="DA80" s="89">
        <v>2.5</v>
      </c>
      <c r="DB80" s="90">
        <v>406.0</v>
      </c>
      <c r="DC80" s="96"/>
      <c r="DD80" s="84" t="s">
        <v>426</v>
      </c>
      <c r="DE80" s="84" t="s">
        <v>103</v>
      </c>
      <c r="DF80" s="92"/>
      <c r="DG80" s="93">
        <v>44950.0</v>
      </c>
      <c r="DH80" s="97" t="str">
        <f>DG80-F80</f>
        <v>683</v>
      </c>
      <c r="DI80" s="96"/>
      <c r="DJ80" s="84" t="s">
        <v>426</v>
      </c>
      <c r="DK80" s="84" t="s">
        <v>103</v>
      </c>
      <c r="DL80" s="92"/>
      <c r="DM80" s="93">
        <v>45033.0</v>
      </c>
      <c r="DN80" s="88" t="str">
        <f t="shared" si="78"/>
        <v>766</v>
      </c>
      <c r="DO80" s="88">
        <v>4.0</v>
      </c>
      <c r="DP80" s="88">
        <v>15.0</v>
      </c>
      <c r="DQ80" s="88">
        <v>0.0</v>
      </c>
      <c r="DR80" s="89">
        <v>2.5</v>
      </c>
      <c r="DS80" s="89">
        <v>2.5</v>
      </c>
      <c r="DT80" s="90">
        <v>526.0</v>
      </c>
      <c r="DU80" s="96" t="s">
        <v>57</v>
      </c>
      <c r="DV80" s="84" t="s">
        <v>458</v>
      </c>
      <c r="DW80" s="84" t="s">
        <v>459</v>
      </c>
      <c r="DX80" s="92"/>
      <c r="DY80" s="93"/>
      <c r="DZ80" s="97"/>
      <c r="EA80" s="96"/>
      <c r="EB80" s="84"/>
      <c r="EC80" s="84"/>
      <c r="ED80" s="92"/>
      <c r="EE80" s="93"/>
      <c r="EF80" s="88"/>
      <c r="EG80" s="88"/>
      <c r="EH80" s="88"/>
      <c r="EI80" s="88"/>
      <c r="EJ80" s="89"/>
      <c r="EK80" s="89"/>
      <c r="EL80" s="90"/>
    </row>
    <row r="81" ht="21.0" customHeight="1">
      <c r="A81" s="46">
        <v>75.0</v>
      </c>
      <c r="B81" s="254" t="s">
        <v>498</v>
      </c>
      <c r="C81" s="188" t="s">
        <v>74</v>
      </c>
      <c r="D81" s="49" t="s">
        <v>499</v>
      </c>
      <c r="E81" s="180" t="s">
        <v>500</v>
      </c>
      <c r="F81" s="55">
        <v>44273.0</v>
      </c>
      <c r="G81" s="53">
        <v>44804.0</v>
      </c>
      <c r="H81" s="156">
        <v>45087.0</v>
      </c>
      <c r="I81" s="157">
        <v>45048.0</v>
      </c>
      <c r="J81" s="158"/>
      <c r="K81" s="156"/>
      <c r="L81" s="157"/>
      <c r="M81" s="158"/>
      <c r="N81" s="156"/>
      <c r="O81" s="159"/>
      <c r="P81" s="158"/>
      <c r="Q81" s="156"/>
      <c r="R81" s="159"/>
      <c r="S81" s="158"/>
      <c r="T81" s="157"/>
      <c r="U81" s="278"/>
      <c r="V81" s="58"/>
      <c r="W81" s="142"/>
      <c r="X81" s="143"/>
      <c r="Y81" s="143"/>
      <c r="Z81" s="144"/>
      <c r="AA81" s="279"/>
      <c r="AB81" s="63"/>
      <c r="AC81" s="63"/>
      <c r="AD81" s="63"/>
      <c r="AE81" s="63"/>
      <c r="AF81" s="64"/>
      <c r="AG81" s="64"/>
      <c r="AH81" s="65"/>
      <c r="AI81" s="66"/>
      <c r="AJ81" s="171"/>
      <c r="AK81" s="171"/>
      <c r="AL81" s="67"/>
      <c r="AM81" s="280"/>
      <c r="AN81" s="58"/>
      <c r="AO81" s="66"/>
      <c r="AP81" s="110" t="s">
        <v>387</v>
      </c>
      <c r="AQ81" s="110" t="s">
        <v>408</v>
      </c>
      <c r="AR81" s="137" t="s">
        <v>501</v>
      </c>
      <c r="AS81" s="279"/>
      <c r="AT81" s="63"/>
      <c r="AU81" s="63"/>
      <c r="AV81" s="63"/>
      <c r="AW81" s="63"/>
      <c r="AX81" s="64"/>
      <c r="AY81" s="64"/>
      <c r="AZ81" s="65"/>
      <c r="BA81" s="66"/>
      <c r="BB81" s="110" t="s">
        <v>387</v>
      </c>
      <c r="BC81" s="110" t="s">
        <v>238</v>
      </c>
      <c r="BD81" s="67"/>
      <c r="BE81" s="279"/>
      <c r="BF81" s="63"/>
      <c r="BG81" s="68"/>
      <c r="BH81" s="143" t="s">
        <v>463</v>
      </c>
      <c r="BI81" s="143" t="s">
        <v>238</v>
      </c>
      <c r="BJ81" s="137"/>
      <c r="BK81" s="279"/>
      <c r="BL81" s="63"/>
      <c r="BM81" s="63"/>
      <c r="BN81" s="63"/>
      <c r="BO81" s="63"/>
      <c r="BP81" s="64"/>
      <c r="BQ81" s="64"/>
      <c r="BR81" s="65"/>
      <c r="BS81" s="66"/>
      <c r="BT81" s="110" t="s">
        <v>105</v>
      </c>
      <c r="BU81" s="143" t="s">
        <v>464</v>
      </c>
      <c r="BV81" s="67"/>
      <c r="BW81" s="70"/>
      <c r="BX81" s="146"/>
      <c r="BY81" s="66"/>
      <c r="BZ81" s="110" t="s">
        <v>105</v>
      </c>
      <c r="CA81" s="143" t="s">
        <v>103</v>
      </c>
      <c r="CB81" s="234"/>
      <c r="CC81" s="117">
        <v>44671.0</v>
      </c>
      <c r="CD81" s="63" t="str">
        <f t="shared" si="67"/>
        <v>398</v>
      </c>
      <c r="CE81" s="63">
        <v>6.0</v>
      </c>
      <c r="CF81" s="63">
        <v>0.0</v>
      </c>
      <c r="CG81" s="63">
        <v>0.0</v>
      </c>
      <c r="CH81" s="64">
        <v>2.0</v>
      </c>
      <c r="CI81" s="64">
        <v>2.0</v>
      </c>
      <c r="CJ81" s="65">
        <v>307.0</v>
      </c>
      <c r="CK81" s="207" t="s">
        <v>308</v>
      </c>
      <c r="CL81" s="110"/>
      <c r="CM81" s="143"/>
      <c r="CN81" s="67"/>
      <c r="CO81" s="70"/>
      <c r="CP81" s="147"/>
      <c r="CQ81" s="208" t="s">
        <v>400</v>
      </c>
      <c r="CR81" s="110" t="s">
        <v>424</v>
      </c>
      <c r="CS81" s="110" t="s">
        <v>425</v>
      </c>
      <c r="CT81" s="234"/>
      <c r="CU81" s="117">
        <v>44882.0</v>
      </c>
      <c r="CV81" s="63" t="str">
        <f t="shared" si="76"/>
        <v>609</v>
      </c>
      <c r="CW81" s="155">
        <v>4.0</v>
      </c>
      <c r="CX81" s="63">
        <v>10.0</v>
      </c>
      <c r="CY81" s="63">
        <v>5.0</v>
      </c>
      <c r="CZ81" s="64">
        <v>2.5</v>
      </c>
      <c r="DA81" s="64">
        <v>2.5</v>
      </c>
      <c r="DB81" s="65">
        <v>439.0</v>
      </c>
      <c r="DC81" s="207"/>
      <c r="DD81" s="110" t="s">
        <v>426</v>
      </c>
      <c r="DE81" s="110" t="s">
        <v>103</v>
      </c>
      <c r="DF81" s="67"/>
      <c r="DG81" s="70"/>
      <c r="DH81" s="147"/>
      <c r="DI81" s="207"/>
      <c r="DJ81" s="110" t="s">
        <v>480</v>
      </c>
      <c r="DK81" s="110" t="s">
        <v>431</v>
      </c>
      <c r="DL81" s="67"/>
      <c r="DM81" s="117">
        <v>45033.0</v>
      </c>
      <c r="DN81" s="63" t="str">
        <f t="shared" si="78"/>
        <v>760</v>
      </c>
      <c r="DO81" s="155">
        <v>4.0</v>
      </c>
      <c r="DP81" s="63">
        <v>10.0</v>
      </c>
      <c r="DQ81" s="63">
        <v>0.0</v>
      </c>
      <c r="DR81" s="64">
        <v>2.5</v>
      </c>
      <c r="DS81" s="64">
        <v>2.5</v>
      </c>
      <c r="DT81" s="65">
        <v>530.0</v>
      </c>
      <c r="DU81" s="207"/>
      <c r="DV81" s="110" t="s">
        <v>481</v>
      </c>
      <c r="DW81" s="110" t="s">
        <v>343</v>
      </c>
      <c r="DX81" s="67"/>
      <c r="DY81" s="70"/>
      <c r="DZ81" s="147"/>
      <c r="EA81" s="207"/>
      <c r="EB81" s="110"/>
      <c r="EC81" s="143"/>
      <c r="ED81" s="67"/>
      <c r="EE81" s="117"/>
      <c r="EF81" s="63"/>
      <c r="EG81" s="284"/>
      <c r="EH81" s="63"/>
      <c r="EI81" s="63"/>
      <c r="EJ81" s="64"/>
      <c r="EK81" s="64"/>
      <c r="EL81" s="65"/>
    </row>
    <row r="82" ht="21.0" customHeight="1">
      <c r="A82" s="73">
        <v>76.0</v>
      </c>
      <c r="B82" s="74" t="s">
        <v>502</v>
      </c>
      <c r="C82" s="210" t="s">
        <v>67</v>
      </c>
      <c r="D82" s="76" t="s">
        <v>503</v>
      </c>
      <c r="E82" s="182" t="s">
        <v>504</v>
      </c>
      <c r="F82" s="77">
        <v>44278.0</v>
      </c>
      <c r="G82" s="78">
        <v>44808.0</v>
      </c>
      <c r="H82" s="164">
        <v>45091.0</v>
      </c>
      <c r="I82" s="165">
        <v>45071.0</v>
      </c>
      <c r="J82" s="163"/>
      <c r="K82" s="164"/>
      <c r="L82" s="165"/>
      <c r="M82" s="163"/>
      <c r="N82" s="164"/>
      <c r="O82" s="166"/>
      <c r="P82" s="163"/>
      <c r="Q82" s="164"/>
      <c r="R82" s="166"/>
      <c r="S82" s="163"/>
      <c r="T82" s="165"/>
      <c r="U82" s="259"/>
      <c r="V82" s="82"/>
      <c r="W82" s="83"/>
      <c r="X82" s="84"/>
      <c r="Y82" s="84"/>
      <c r="Z82" s="85"/>
      <c r="AA82" s="73"/>
      <c r="AB82" s="88"/>
      <c r="AC82" s="88"/>
      <c r="AD82" s="88"/>
      <c r="AE82" s="88"/>
      <c r="AF82" s="89"/>
      <c r="AG82" s="89"/>
      <c r="AH82" s="90"/>
      <c r="AI82" s="91"/>
      <c r="AJ82" s="198"/>
      <c r="AK82" s="198"/>
      <c r="AL82" s="92"/>
      <c r="AM82" s="260"/>
      <c r="AN82" s="82"/>
      <c r="AO82" s="91"/>
      <c r="AP82" s="84" t="s">
        <v>387</v>
      </c>
      <c r="AQ82" s="84" t="s">
        <v>408</v>
      </c>
      <c r="AR82" s="85" t="s">
        <v>505</v>
      </c>
      <c r="AS82" s="73"/>
      <c r="AT82" s="88"/>
      <c r="AU82" s="88"/>
      <c r="AV82" s="88"/>
      <c r="AW82" s="88"/>
      <c r="AX82" s="89"/>
      <c r="AY82" s="89"/>
      <c r="AZ82" s="90"/>
      <c r="BA82" s="91"/>
      <c r="BB82" s="84" t="s">
        <v>387</v>
      </c>
      <c r="BC82" s="84" t="s">
        <v>238</v>
      </c>
      <c r="BD82" s="92"/>
      <c r="BE82" s="73"/>
      <c r="BF82" s="88"/>
      <c r="BG82" s="94"/>
      <c r="BH82" s="84" t="s">
        <v>463</v>
      </c>
      <c r="BI82" s="84" t="s">
        <v>238</v>
      </c>
      <c r="BJ82" s="85"/>
      <c r="BK82" s="73"/>
      <c r="BL82" s="88"/>
      <c r="BM82" s="88"/>
      <c r="BN82" s="88"/>
      <c r="BO82" s="88"/>
      <c r="BP82" s="89"/>
      <c r="BQ82" s="89"/>
      <c r="BR82" s="90"/>
      <c r="BS82" s="91"/>
      <c r="BT82" s="84" t="s">
        <v>105</v>
      </c>
      <c r="BU82" s="84" t="s">
        <v>464</v>
      </c>
      <c r="BV82" s="92"/>
      <c r="BW82" s="93"/>
      <c r="BX82" s="122"/>
      <c r="BY82" s="91"/>
      <c r="BZ82" s="84" t="s">
        <v>105</v>
      </c>
      <c r="CA82" s="84" t="s">
        <v>103</v>
      </c>
      <c r="CB82" s="235"/>
      <c r="CC82" s="93">
        <v>44671.0</v>
      </c>
      <c r="CD82" s="88" t="str">
        <f t="shared" si="67"/>
        <v>393</v>
      </c>
      <c r="CE82" s="88">
        <v>4.0</v>
      </c>
      <c r="CF82" s="88">
        <v>10.0</v>
      </c>
      <c r="CG82" s="88">
        <v>0.0</v>
      </c>
      <c r="CH82" s="89">
        <v>3.0</v>
      </c>
      <c r="CI82" s="89">
        <v>3.0</v>
      </c>
      <c r="CJ82" s="90">
        <v>362.0</v>
      </c>
      <c r="CK82" s="96" t="s">
        <v>308</v>
      </c>
      <c r="CL82" s="198"/>
      <c r="CM82" s="198"/>
      <c r="CN82" s="92"/>
      <c r="CO82" s="93">
        <v>44754.0</v>
      </c>
      <c r="CP82" s="97" t="str">
        <f>CO82-F82</f>
        <v>476</v>
      </c>
      <c r="CQ82" s="96" t="s">
        <v>400</v>
      </c>
      <c r="CR82" s="84" t="s">
        <v>424</v>
      </c>
      <c r="CS82" s="84" t="s">
        <v>425</v>
      </c>
      <c r="CT82" s="235"/>
      <c r="CU82" s="93">
        <v>44882.0</v>
      </c>
      <c r="CV82" s="88" t="str">
        <f t="shared" si="76"/>
        <v>604</v>
      </c>
      <c r="CW82" s="75">
        <v>6.0</v>
      </c>
      <c r="CX82" s="88">
        <v>15.0</v>
      </c>
      <c r="CY82" s="88">
        <v>10.0</v>
      </c>
      <c r="CZ82" s="89">
        <v>3.0</v>
      </c>
      <c r="DA82" s="89">
        <v>3.0</v>
      </c>
      <c r="DB82" s="90">
        <v>450.0</v>
      </c>
      <c r="DC82" s="96"/>
      <c r="DD82" s="84" t="s">
        <v>426</v>
      </c>
      <c r="DE82" s="84" t="s">
        <v>103</v>
      </c>
      <c r="DF82" s="92"/>
      <c r="DG82" s="93">
        <v>44950.0</v>
      </c>
      <c r="DH82" s="97" t="str">
        <f>DG82-F82</f>
        <v>672</v>
      </c>
      <c r="DI82" s="96"/>
      <c r="DJ82" s="84" t="s">
        <v>506</v>
      </c>
      <c r="DK82" s="84" t="s">
        <v>431</v>
      </c>
      <c r="DL82" s="92"/>
      <c r="DM82" s="93">
        <v>45033.0</v>
      </c>
      <c r="DN82" s="88" t="str">
        <f t="shared" si="78"/>
        <v>755</v>
      </c>
      <c r="DO82" s="75">
        <v>6.0</v>
      </c>
      <c r="DP82" s="88">
        <v>5.0</v>
      </c>
      <c r="DQ82" s="88">
        <v>10.0</v>
      </c>
      <c r="DR82" s="89">
        <v>3.0</v>
      </c>
      <c r="DS82" s="89">
        <v>3.0</v>
      </c>
      <c r="DT82" s="90">
        <v>618.0</v>
      </c>
      <c r="DU82" s="96"/>
      <c r="DV82" s="84" t="s">
        <v>507</v>
      </c>
      <c r="DW82" s="84" t="s">
        <v>431</v>
      </c>
      <c r="DX82" s="92"/>
      <c r="DY82" s="93"/>
      <c r="DZ82" s="97"/>
      <c r="EA82" s="96"/>
      <c r="EB82" s="198"/>
      <c r="EC82" s="198"/>
      <c r="ED82" s="92"/>
      <c r="EE82" s="93"/>
      <c r="EF82" s="88"/>
      <c r="EG82" s="230"/>
      <c r="EH82" s="88"/>
      <c r="EI82" s="88"/>
      <c r="EJ82" s="89"/>
      <c r="EK82" s="89"/>
      <c r="EL82" s="90"/>
    </row>
    <row r="83" ht="21.0" customHeight="1">
      <c r="A83" s="46">
        <v>77.0</v>
      </c>
      <c r="B83" s="254" t="s">
        <v>508</v>
      </c>
      <c r="C83" s="268" t="s">
        <v>33</v>
      </c>
      <c r="D83" s="269" t="s">
        <v>509</v>
      </c>
      <c r="E83" s="270" t="s">
        <v>510</v>
      </c>
      <c r="F83" s="271">
        <v>44335.0</v>
      </c>
      <c r="G83" s="272">
        <v>44960.0</v>
      </c>
      <c r="H83" s="273">
        <v>45243.0</v>
      </c>
      <c r="I83" s="274"/>
      <c r="J83" s="275"/>
      <c r="K83" s="273"/>
      <c r="L83" s="274"/>
      <c r="M83" s="275"/>
      <c r="N83" s="273"/>
      <c r="O83" s="276"/>
      <c r="P83" s="275"/>
      <c r="Q83" s="273"/>
      <c r="R83" s="276"/>
      <c r="S83" s="275"/>
      <c r="T83" s="274"/>
      <c r="U83" s="264"/>
      <c r="V83" s="107"/>
      <c r="W83" s="108"/>
      <c r="X83" s="110"/>
      <c r="Y83" s="110"/>
      <c r="Z83" s="137"/>
      <c r="AA83" s="46"/>
      <c r="AB83" s="112"/>
      <c r="AC83" s="112"/>
      <c r="AD83" s="112"/>
      <c r="AE83" s="112"/>
      <c r="AF83" s="113"/>
      <c r="AG83" s="113"/>
      <c r="AH83" s="114"/>
      <c r="AI83" s="115"/>
      <c r="AJ83" s="139"/>
      <c r="AK83" s="139"/>
      <c r="AL83" s="116"/>
      <c r="AM83" s="265"/>
      <c r="AN83" s="107"/>
      <c r="AO83" s="115"/>
      <c r="AP83" s="139"/>
      <c r="AQ83" s="139"/>
      <c r="AR83" s="137"/>
      <c r="AS83" s="46"/>
      <c r="AT83" s="112"/>
      <c r="AU83" s="112"/>
      <c r="AV83" s="112"/>
      <c r="AW83" s="112"/>
      <c r="AX83" s="113"/>
      <c r="AY83" s="113"/>
      <c r="AZ83" s="114"/>
      <c r="BA83" s="115"/>
      <c r="BB83" s="110" t="s">
        <v>387</v>
      </c>
      <c r="BC83" s="110" t="s">
        <v>408</v>
      </c>
      <c r="BD83" s="144" t="s">
        <v>469</v>
      </c>
      <c r="BE83" s="46"/>
      <c r="BF83" s="112"/>
      <c r="BG83" s="118"/>
      <c r="BH83" s="110" t="s">
        <v>387</v>
      </c>
      <c r="BI83" s="110" t="s">
        <v>238</v>
      </c>
      <c r="BJ83" s="137"/>
      <c r="BK83" s="46"/>
      <c r="BL83" s="112"/>
      <c r="BM83" s="112"/>
      <c r="BN83" s="112"/>
      <c r="BO83" s="112"/>
      <c r="BP83" s="113"/>
      <c r="BQ83" s="113"/>
      <c r="BR83" s="114"/>
      <c r="BS83" s="115"/>
      <c r="BT83" s="143" t="s">
        <v>511</v>
      </c>
      <c r="BU83" s="143" t="s">
        <v>238</v>
      </c>
      <c r="BV83" s="116"/>
      <c r="BW83" s="117"/>
      <c r="BX83" s="119"/>
      <c r="BY83" s="115"/>
      <c r="BZ83" s="110" t="s">
        <v>105</v>
      </c>
      <c r="CA83" s="110" t="s">
        <v>512</v>
      </c>
      <c r="CB83" s="239"/>
      <c r="CC83" s="46"/>
      <c r="CD83" s="112"/>
      <c r="CE83" s="112"/>
      <c r="CF83" s="112"/>
      <c r="CG83" s="112"/>
      <c r="CH83" s="113"/>
      <c r="CI83" s="113"/>
      <c r="CJ83" s="114"/>
      <c r="CK83" s="208" t="s">
        <v>308</v>
      </c>
      <c r="CL83" s="139"/>
      <c r="CM83" s="139"/>
      <c r="CN83" s="116"/>
      <c r="CO83" s="117"/>
      <c r="CP83" s="120"/>
      <c r="CQ83" s="208" t="s">
        <v>400</v>
      </c>
      <c r="CR83" s="110" t="s">
        <v>424</v>
      </c>
      <c r="CS83" s="110" t="s">
        <v>425</v>
      </c>
      <c r="CT83" s="239"/>
      <c r="CU83" s="117">
        <v>44882.0</v>
      </c>
      <c r="CV83" s="112" t="str">
        <f t="shared" si="76"/>
        <v>547</v>
      </c>
      <c r="CW83" s="112">
        <v>6.0</v>
      </c>
      <c r="CX83" s="112">
        <v>10.0</v>
      </c>
      <c r="CY83" s="112">
        <v>10.0</v>
      </c>
      <c r="CZ83" s="113">
        <v>2.5</v>
      </c>
      <c r="DA83" s="113">
        <v>2.5</v>
      </c>
      <c r="DB83" s="114">
        <v>409.0</v>
      </c>
      <c r="DC83" s="208"/>
      <c r="DD83" s="110" t="s">
        <v>426</v>
      </c>
      <c r="DE83" s="110" t="s">
        <v>103</v>
      </c>
      <c r="DF83" s="116"/>
      <c r="DG83" s="117"/>
      <c r="DH83" s="120"/>
      <c r="DI83" s="208"/>
      <c r="DJ83" s="110" t="s">
        <v>426</v>
      </c>
      <c r="DK83" s="110" t="s">
        <v>103</v>
      </c>
      <c r="DL83" s="116"/>
      <c r="DM83" s="117">
        <v>45033.0</v>
      </c>
      <c r="DN83" s="112" t="str">
        <f t="shared" si="78"/>
        <v>698</v>
      </c>
      <c r="DO83" s="112">
        <v>6.0</v>
      </c>
      <c r="DP83" s="112">
        <v>15.0</v>
      </c>
      <c r="DQ83" s="112">
        <v>10.0</v>
      </c>
      <c r="DR83" s="113">
        <v>3.0</v>
      </c>
      <c r="DS83" s="113">
        <v>3.0</v>
      </c>
      <c r="DT83" s="114">
        <v>532.0</v>
      </c>
      <c r="DU83" s="208" t="s">
        <v>57</v>
      </c>
      <c r="DV83" s="110" t="s">
        <v>458</v>
      </c>
      <c r="DW83" s="110" t="s">
        <v>459</v>
      </c>
      <c r="DX83" s="116"/>
      <c r="DY83" s="117"/>
      <c r="DZ83" s="120"/>
      <c r="EA83" s="208"/>
      <c r="EB83" s="139"/>
      <c r="EC83" s="139"/>
      <c r="ED83" s="116"/>
      <c r="EE83" s="117"/>
      <c r="EF83" s="112"/>
      <c r="EG83" s="112"/>
      <c r="EH83" s="112"/>
      <c r="EI83" s="112"/>
      <c r="EJ83" s="113"/>
      <c r="EK83" s="113"/>
      <c r="EL83" s="114"/>
    </row>
    <row r="84" ht="21.0" customHeight="1">
      <c r="A84" s="73">
        <v>78.0</v>
      </c>
      <c r="B84" s="74" t="s">
        <v>513</v>
      </c>
      <c r="C84" s="210" t="s">
        <v>74</v>
      </c>
      <c r="D84" s="76" t="s">
        <v>514</v>
      </c>
      <c r="E84" s="182" t="s">
        <v>515</v>
      </c>
      <c r="F84" s="77">
        <v>44365.0</v>
      </c>
      <c r="G84" s="78">
        <v>44987.0</v>
      </c>
      <c r="H84" s="164">
        <v>45272.0</v>
      </c>
      <c r="I84" s="165"/>
      <c r="J84" s="163"/>
      <c r="K84" s="164"/>
      <c r="L84" s="165"/>
      <c r="M84" s="163"/>
      <c r="N84" s="164"/>
      <c r="O84" s="166"/>
      <c r="P84" s="163"/>
      <c r="Q84" s="164"/>
      <c r="R84" s="166"/>
      <c r="S84" s="163"/>
      <c r="T84" s="165"/>
      <c r="U84" s="259"/>
      <c r="V84" s="82"/>
      <c r="W84" s="83"/>
      <c r="X84" s="84"/>
      <c r="Y84" s="84"/>
      <c r="Z84" s="85"/>
      <c r="AA84" s="73"/>
      <c r="AB84" s="88"/>
      <c r="AC84" s="88"/>
      <c r="AD84" s="88"/>
      <c r="AE84" s="88"/>
      <c r="AF84" s="89"/>
      <c r="AG84" s="89"/>
      <c r="AH84" s="90"/>
      <c r="AI84" s="91"/>
      <c r="AJ84" s="198"/>
      <c r="AK84" s="198"/>
      <c r="AL84" s="92"/>
      <c r="AM84" s="260"/>
      <c r="AN84" s="82"/>
      <c r="AO84" s="91"/>
      <c r="AP84" s="198"/>
      <c r="AQ84" s="198"/>
      <c r="AR84" s="85"/>
      <c r="AS84" s="73"/>
      <c r="AT84" s="88"/>
      <c r="AU84" s="88"/>
      <c r="AV84" s="88"/>
      <c r="AW84" s="88"/>
      <c r="AX84" s="89"/>
      <c r="AY84" s="89"/>
      <c r="AZ84" s="90"/>
      <c r="BA84" s="91"/>
      <c r="BB84" s="84" t="s">
        <v>387</v>
      </c>
      <c r="BC84" s="84" t="s">
        <v>408</v>
      </c>
      <c r="BD84" s="92"/>
      <c r="BE84" s="73"/>
      <c r="BF84" s="88"/>
      <c r="BG84" s="94"/>
      <c r="BH84" s="84" t="s">
        <v>387</v>
      </c>
      <c r="BI84" s="84" t="s">
        <v>238</v>
      </c>
      <c r="BJ84" s="85" t="s">
        <v>516</v>
      </c>
      <c r="BK84" s="73"/>
      <c r="BL84" s="88"/>
      <c r="BM84" s="88"/>
      <c r="BN84" s="88"/>
      <c r="BO84" s="88"/>
      <c r="BP84" s="89"/>
      <c r="BQ84" s="89"/>
      <c r="BR84" s="90"/>
      <c r="BS84" s="91"/>
      <c r="BT84" s="84" t="s">
        <v>511</v>
      </c>
      <c r="BU84" s="84" t="s">
        <v>238</v>
      </c>
      <c r="BV84" s="92"/>
      <c r="BW84" s="93"/>
      <c r="BX84" s="122"/>
      <c r="BY84" s="91"/>
      <c r="BZ84" s="84" t="s">
        <v>105</v>
      </c>
      <c r="CA84" s="84" t="s">
        <v>512</v>
      </c>
      <c r="CB84" s="235"/>
      <c r="CC84" s="73"/>
      <c r="CD84" s="88"/>
      <c r="CE84" s="88"/>
      <c r="CF84" s="88"/>
      <c r="CG84" s="88"/>
      <c r="CH84" s="89"/>
      <c r="CI84" s="89"/>
      <c r="CJ84" s="90"/>
      <c r="CK84" s="96" t="s">
        <v>308</v>
      </c>
      <c r="CL84" s="198"/>
      <c r="CM84" s="198"/>
      <c r="CN84" s="92"/>
      <c r="CO84" s="167" t="s">
        <v>517</v>
      </c>
      <c r="CP84" s="123"/>
      <c r="CQ84" s="96" t="s">
        <v>400</v>
      </c>
      <c r="CR84" s="84" t="s">
        <v>424</v>
      </c>
      <c r="CS84" s="84" t="s">
        <v>425</v>
      </c>
      <c r="CT84" s="235"/>
      <c r="CU84" s="93">
        <v>44882.0</v>
      </c>
      <c r="CV84" s="88" t="str">
        <f t="shared" si="76"/>
        <v>517</v>
      </c>
      <c r="CW84" s="88">
        <v>7.0</v>
      </c>
      <c r="CX84" s="88">
        <v>20.0</v>
      </c>
      <c r="CY84" s="88">
        <v>10.0</v>
      </c>
      <c r="CZ84" s="89">
        <v>3.0</v>
      </c>
      <c r="DA84" s="89">
        <v>3.0</v>
      </c>
      <c r="DB84" s="90">
        <v>323.0</v>
      </c>
      <c r="DC84" s="96"/>
      <c r="DD84" s="84" t="s">
        <v>426</v>
      </c>
      <c r="DE84" s="84" t="s">
        <v>103</v>
      </c>
      <c r="DF84" s="92"/>
      <c r="DG84" s="93">
        <v>44950.0</v>
      </c>
      <c r="DH84" s="97" t="str">
        <f>DG84-F84</f>
        <v>585</v>
      </c>
      <c r="DI84" s="96"/>
      <c r="DJ84" s="84" t="s">
        <v>426</v>
      </c>
      <c r="DK84" s="84" t="s">
        <v>103</v>
      </c>
      <c r="DL84" s="92"/>
      <c r="DM84" s="93">
        <v>45033.0</v>
      </c>
      <c r="DN84" s="88" t="str">
        <f t="shared" si="78"/>
        <v>668</v>
      </c>
      <c r="DO84" s="88">
        <v>7.0</v>
      </c>
      <c r="DP84" s="88">
        <v>10.0</v>
      </c>
      <c r="DQ84" s="88">
        <v>0.0</v>
      </c>
      <c r="DR84" s="89">
        <v>3.5</v>
      </c>
      <c r="DS84" s="89">
        <v>3.5</v>
      </c>
      <c r="DT84" s="90">
        <v>447.0</v>
      </c>
      <c r="DU84" s="96" t="s">
        <v>57</v>
      </c>
      <c r="DV84" s="84" t="s">
        <v>458</v>
      </c>
      <c r="DW84" s="84" t="s">
        <v>459</v>
      </c>
      <c r="DX84" s="92"/>
      <c r="DY84" s="93"/>
      <c r="DZ84" s="97"/>
      <c r="EA84" s="96"/>
      <c r="EB84" s="198"/>
      <c r="EC84" s="198"/>
      <c r="ED84" s="92"/>
      <c r="EE84" s="93"/>
      <c r="EF84" s="88"/>
      <c r="EG84" s="88"/>
      <c r="EH84" s="88"/>
      <c r="EI84" s="88"/>
      <c r="EJ84" s="89"/>
      <c r="EK84" s="89"/>
      <c r="EL84" s="90"/>
    </row>
    <row r="85" ht="21.0" customHeight="1">
      <c r="A85" s="46">
        <v>79.0</v>
      </c>
      <c r="B85" s="254" t="s">
        <v>518</v>
      </c>
      <c r="C85" s="268" t="s">
        <v>74</v>
      </c>
      <c r="D85" s="269" t="s">
        <v>519</v>
      </c>
      <c r="E85" s="270" t="s">
        <v>520</v>
      </c>
      <c r="F85" s="271">
        <v>44368.0</v>
      </c>
      <c r="G85" s="272">
        <v>44986.0</v>
      </c>
      <c r="H85" s="273">
        <v>45271.0</v>
      </c>
      <c r="I85" s="274"/>
      <c r="J85" s="275"/>
      <c r="K85" s="273"/>
      <c r="L85" s="274"/>
      <c r="M85" s="275"/>
      <c r="N85" s="273"/>
      <c r="O85" s="276"/>
      <c r="P85" s="275"/>
      <c r="Q85" s="273"/>
      <c r="R85" s="276"/>
      <c r="S85" s="275"/>
      <c r="T85" s="274"/>
      <c r="U85" s="264"/>
      <c r="V85" s="107"/>
      <c r="W85" s="108"/>
      <c r="X85" s="110"/>
      <c r="Y85" s="110"/>
      <c r="Z85" s="137"/>
      <c r="AA85" s="46"/>
      <c r="AB85" s="112"/>
      <c r="AC85" s="112"/>
      <c r="AD85" s="112"/>
      <c r="AE85" s="112"/>
      <c r="AF85" s="113"/>
      <c r="AG85" s="113"/>
      <c r="AH85" s="114"/>
      <c r="AI85" s="115"/>
      <c r="AJ85" s="139"/>
      <c r="AK85" s="139"/>
      <c r="AL85" s="116"/>
      <c r="AM85" s="265"/>
      <c r="AN85" s="107"/>
      <c r="AO85" s="115"/>
      <c r="AP85" s="139"/>
      <c r="AQ85" s="139"/>
      <c r="AR85" s="137"/>
      <c r="AS85" s="46"/>
      <c r="AT85" s="112"/>
      <c r="AU85" s="112"/>
      <c r="AV85" s="112"/>
      <c r="AW85" s="112"/>
      <c r="AX85" s="113"/>
      <c r="AY85" s="113"/>
      <c r="AZ85" s="114"/>
      <c r="BA85" s="115"/>
      <c r="BB85" s="110" t="s">
        <v>387</v>
      </c>
      <c r="BC85" s="110" t="s">
        <v>408</v>
      </c>
      <c r="BD85" s="137" t="s">
        <v>521</v>
      </c>
      <c r="BE85" s="46"/>
      <c r="BF85" s="112"/>
      <c r="BG85" s="118"/>
      <c r="BH85" s="110" t="s">
        <v>387</v>
      </c>
      <c r="BI85" s="110" t="s">
        <v>238</v>
      </c>
      <c r="BJ85" s="137" t="s">
        <v>522</v>
      </c>
      <c r="BK85" s="46"/>
      <c r="BL85" s="112"/>
      <c r="BM85" s="112"/>
      <c r="BN85" s="112"/>
      <c r="BO85" s="112"/>
      <c r="BP85" s="113"/>
      <c r="BQ85" s="113"/>
      <c r="BR85" s="114"/>
      <c r="BS85" s="115"/>
      <c r="BT85" s="110" t="s">
        <v>511</v>
      </c>
      <c r="BU85" s="110" t="s">
        <v>238</v>
      </c>
      <c r="BV85" s="116"/>
      <c r="BW85" s="117"/>
      <c r="BX85" s="119"/>
      <c r="BY85" s="115"/>
      <c r="BZ85" s="110" t="s">
        <v>105</v>
      </c>
      <c r="CA85" s="110" t="s">
        <v>512</v>
      </c>
      <c r="CB85" s="239"/>
      <c r="CC85" s="46"/>
      <c r="CD85" s="112"/>
      <c r="CE85" s="112"/>
      <c r="CF85" s="112"/>
      <c r="CG85" s="112"/>
      <c r="CH85" s="113"/>
      <c r="CI85" s="113"/>
      <c r="CJ85" s="114"/>
      <c r="CK85" s="208" t="s">
        <v>308</v>
      </c>
      <c r="CL85" s="139"/>
      <c r="CM85" s="139"/>
      <c r="CN85" s="116"/>
      <c r="CO85" s="117"/>
      <c r="CP85" s="120"/>
      <c r="CQ85" s="208" t="s">
        <v>400</v>
      </c>
      <c r="CR85" s="110" t="s">
        <v>424</v>
      </c>
      <c r="CS85" s="110" t="s">
        <v>425</v>
      </c>
      <c r="CT85" s="239"/>
      <c r="CU85" s="117">
        <v>44882.0</v>
      </c>
      <c r="CV85" s="112" t="str">
        <f t="shared" si="76"/>
        <v>514</v>
      </c>
      <c r="CW85" s="112">
        <v>5.0</v>
      </c>
      <c r="CX85" s="112">
        <v>5.0</v>
      </c>
      <c r="CY85" s="112">
        <v>0.0</v>
      </c>
      <c r="CZ85" s="113">
        <v>2.5</v>
      </c>
      <c r="DA85" s="113">
        <v>2.5</v>
      </c>
      <c r="DB85" s="114">
        <v>322.0</v>
      </c>
      <c r="DC85" s="208"/>
      <c r="DD85" s="110" t="s">
        <v>426</v>
      </c>
      <c r="DE85" s="110" t="s">
        <v>103</v>
      </c>
      <c r="DF85" s="116"/>
      <c r="DG85" s="117"/>
      <c r="DH85" s="120"/>
      <c r="DI85" s="208"/>
      <c r="DJ85" s="110" t="s">
        <v>426</v>
      </c>
      <c r="DK85" s="110" t="s">
        <v>103</v>
      </c>
      <c r="DL85" s="116"/>
      <c r="DM85" s="117">
        <v>45033.0</v>
      </c>
      <c r="DN85" s="112" t="str">
        <f t="shared" si="78"/>
        <v>665</v>
      </c>
      <c r="DO85" s="112">
        <v>6.0</v>
      </c>
      <c r="DP85" s="112">
        <v>20.0</v>
      </c>
      <c r="DQ85" s="112">
        <v>10.0</v>
      </c>
      <c r="DR85" s="113">
        <v>3.0</v>
      </c>
      <c r="DS85" s="113">
        <v>3.0</v>
      </c>
      <c r="DT85" s="114">
        <v>431.0</v>
      </c>
      <c r="DU85" s="208" t="s">
        <v>57</v>
      </c>
      <c r="DV85" s="110" t="s">
        <v>458</v>
      </c>
      <c r="DW85" s="110" t="s">
        <v>459</v>
      </c>
      <c r="DX85" s="116"/>
      <c r="DY85" s="117"/>
      <c r="DZ85" s="120"/>
      <c r="EA85" s="208"/>
      <c r="EB85" s="139"/>
      <c r="EC85" s="139"/>
      <c r="ED85" s="116"/>
      <c r="EE85" s="117"/>
      <c r="EF85" s="112"/>
      <c r="EG85" s="112"/>
      <c r="EH85" s="112"/>
      <c r="EI85" s="112"/>
      <c r="EJ85" s="113"/>
      <c r="EK85" s="113"/>
      <c r="EL85" s="114"/>
    </row>
    <row r="86" ht="21.0" customHeight="1">
      <c r="A86" s="73">
        <v>80.0</v>
      </c>
      <c r="B86" s="74" t="s">
        <v>523</v>
      </c>
      <c r="C86" s="210" t="s">
        <v>74</v>
      </c>
      <c r="D86" s="76" t="s">
        <v>524</v>
      </c>
      <c r="E86" s="182" t="s">
        <v>525</v>
      </c>
      <c r="F86" s="77">
        <v>44378.0</v>
      </c>
      <c r="G86" s="78" t="s">
        <v>526</v>
      </c>
      <c r="H86" s="164">
        <v>45186.0</v>
      </c>
      <c r="I86" s="165"/>
      <c r="J86" s="163"/>
      <c r="K86" s="164"/>
      <c r="L86" s="165"/>
      <c r="M86" s="163"/>
      <c r="N86" s="164"/>
      <c r="O86" s="166"/>
      <c r="P86" s="163"/>
      <c r="Q86" s="164"/>
      <c r="R86" s="166"/>
      <c r="S86" s="163"/>
      <c r="T86" s="165"/>
      <c r="U86" s="259"/>
      <c r="V86" s="82"/>
      <c r="W86" s="83"/>
      <c r="X86" s="84"/>
      <c r="Y86" s="84"/>
      <c r="Z86" s="85"/>
      <c r="AA86" s="73"/>
      <c r="AB86" s="88"/>
      <c r="AC86" s="88"/>
      <c r="AD86" s="88"/>
      <c r="AE86" s="88"/>
      <c r="AF86" s="89"/>
      <c r="AG86" s="89"/>
      <c r="AH86" s="90"/>
      <c r="AI86" s="91"/>
      <c r="AJ86" s="198"/>
      <c r="AK86" s="198"/>
      <c r="AL86" s="92"/>
      <c r="AM86" s="260"/>
      <c r="AN86" s="82"/>
      <c r="AO86" s="91"/>
      <c r="AP86" s="198"/>
      <c r="AQ86" s="198"/>
      <c r="AR86" s="85"/>
      <c r="AS86" s="73"/>
      <c r="AT86" s="88"/>
      <c r="AU86" s="88"/>
      <c r="AV86" s="88"/>
      <c r="AW86" s="88"/>
      <c r="AX86" s="89"/>
      <c r="AY86" s="89"/>
      <c r="AZ86" s="90"/>
      <c r="BA86" s="91"/>
      <c r="BB86" s="84" t="s">
        <v>387</v>
      </c>
      <c r="BC86" s="84" t="s">
        <v>408</v>
      </c>
      <c r="BD86" s="92"/>
      <c r="BE86" s="73"/>
      <c r="BF86" s="88"/>
      <c r="BG86" s="94"/>
      <c r="BH86" s="84" t="s">
        <v>387</v>
      </c>
      <c r="BI86" s="84" t="s">
        <v>238</v>
      </c>
      <c r="BJ86" s="85" t="s">
        <v>522</v>
      </c>
      <c r="BK86" s="73"/>
      <c r="BL86" s="88"/>
      <c r="BM86" s="88"/>
      <c r="BN86" s="88"/>
      <c r="BO86" s="88"/>
      <c r="BP86" s="89"/>
      <c r="BQ86" s="89"/>
      <c r="BR86" s="90"/>
      <c r="BS86" s="91"/>
      <c r="BT86" s="84" t="s">
        <v>511</v>
      </c>
      <c r="BU86" s="84" t="s">
        <v>238</v>
      </c>
      <c r="BV86" s="92"/>
      <c r="BW86" s="93"/>
      <c r="BX86" s="122"/>
      <c r="BY86" s="91"/>
      <c r="BZ86" s="84" t="s">
        <v>105</v>
      </c>
      <c r="CA86" s="84" t="s">
        <v>512</v>
      </c>
      <c r="CB86" s="235"/>
      <c r="CC86" s="73"/>
      <c r="CD86" s="88"/>
      <c r="CE86" s="88"/>
      <c r="CF86" s="88"/>
      <c r="CG86" s="88"/>
      <c r="CH86" s="89"/>
      <c r="CI86" s="89"/>
      <c r="CJ86" s="90"/>
      <c r="CK86" s="96" t="s">
        <v>308</v>
      </c>
      <c r="CL86" s="198"/>
      <c r="CM86" s="198"/>
      <c r="CN86" s="92"/>
      <c r="CO86" s="93">
        <v>44754.0</v>
      </c>
      <c r="CP86" s="97" t="str">
        <f>CO86-F86</f>
        <v>376</v>
      </c>
      <c r="CQ86" s="96" t="s">
        <v>400</v>
      </c>
      <c r="CR86" s="84" t="s">
        <v>424</v>
      </c>
      <c r="CS86" s="84" t="s">
        <v>425</v>
      </c>
      <c r="CT86" s="235"/>
      <c r="CU86" s="93">
        <v>44882.0</v>
      </c>
      <c r="CV86" s="88" t="str">
        <f t="shared" si="76"/>
        <v>504</v>
      </c>
      <c r="CW86" s="88">
        <v>4.0</v>
      </c>
      <c r="CX86" s="88">
        <v>0.0</v>
      </c>
      <c r="CY86" s="88">
        <v>0.0</v>
      </c>
      <c r="CZ86" s="89">
        <v>3.0</v>
      </c>
      <c r="DA86" s="89">
        <v>3.0</v>
      </c>
      <c r="DB86" s="90">
        <v>329.0</v>
      </c>
      <c r="DC86" s="96"/>
      <c r="DD86" s="84" t="s">
        <v>426</v>
      </c>
      <c r="DE86" s="84" t="s">
        <v>103</v>
      </c>
      <c r="DF86" s="92"/>
      <c r="DG86" s="93">
        <v>44950.0</v>
      </c>
      <c r="DH86" s="97" t="str">
        <f>DG86-F86</f>
        <v>572</v>
      </c>
      <c r="DI86" s="96"/>
      <c r="DJ86" s="84" t="s">
        <v>426</v>
      </c>
      <c r="DK86" s="84" t="s">
        <v>103</v>
      </c>
      <c r="DL86" s="92"/>
      <c r="DM86" s="93">
        <v>45033.0</v>
      </c>
      <c r="DN86" s="88" t="str">
        <f t="shared" si="78"/>
        <v>655</v>
      </c>
      <c r="DO86" s="88">
        <v>4.0</v>
      </c>
      <c r="DP86" s="88">
        <v>15.0</v>
      </c>
      <c r="DQ86" s="88">
        <v>5.0</v>
      </c>
      <c r="DR86" s="89">
        <v>3.0</v>
      </c>
      <c r="DS86" s="89">
        <v>3.0</v>
      </c>
      <c r="DT86" s="90">
        <v>486.0</v>
      </c>
      <c r="DU86" s="96" t="s">
        <v>57</v>
      </c>
      <c r="DV86" s="84" t="s">
        <v>458</v>
      </c>
      <c r="DW86" s="84" t="s">
        <v>459</v>
      </c>
      <c r="DX86" s="92"/>
      <c r="DY86" s="93"/>
      <c r="DZ86" s="97"/>
      <c r="EA86" s="96"/>
      <c r="EB86" s="198"/>
      <c r="EC86" s="198"/>
      <c r="ED86" s="92"/>
      <c r="EE86" s="93"/>
      <c r="EF86" s="88"/>
      <c r="EG86" s="88"/>
      <c r="EH86" s="88"/>
      <c r="EI86" s="88"/>
      <c r="EJ86" s="89"/>
      <c r="EK86" s="89"/>
      <c r="EL86" s="90"/>
    </row>
    <row r="87" ht="21.0" customHeight="1">
      <c r="A87" s="46">
        <v>81.0</v>
      </c>
      <c r="B87" s="254" t="s">
        <v>527</v>
      </c>
      <c r="C87" s="268" t="s">
        <v>67</v>
      </c>
      <c r="D87" s="269" t="s">
        <v>528</v>
      </c>
      <c r="E87" s="270" t="s">
        <v>529</v>
      </c>
      <c r="F87" s="271">
        <v>44394.0</v>
      </c>
      <c r="G87" s="272">
        <v>44929.0</v>
      </c>
      <c r="H87" s="273">
        <v>45212.0</v>
      </c>
      <c r="I87" s="274"/>
      <c r="J87" s="275"/>
      <c r="K87" s="273"/>
      <c r="L87" s="274"/>
      <c r="M87" s="275"/>
      <c r="N87" s="273"/>
      <c r="O87" s="276"/>
      <c r="P87" s="275"/>
      <c r="Q87" s="273"/>
      <c r="R87" s="276"/>
      <c r="S87" s="275"/>
      <c r="T87" s="274"/>
      <c r="U87" s="264"/>
      <c r="V87" s="107"/>
      <c r="W87" s="108"/>
      <c r="X87" s="110"/>
      <c r="Y87" s="110"/>
      <c r="Z87" s="137"/>
      <c r="AA87" s="46"/>
      <c r="AB87" s="112"/>
      <c r="AC87" s="112"/>
      <c r="AD87" s="112"/>
      <c r="AE87" s="112"/>
      <c r="AF87" s="113"/>
      <c r="AG87" s="113"/>
      <c r="AH87" s="114"/>
      <c r="AI87" s="115"/>
      <c r="AJ87" s="139"/>
      <c r="AK87" s="139"/>
      <c r="AL87" s="116"/>
      <c r="AM87" s="265"/>
      <c r="AN87" s="107"/>
      <c r="AO87" s="115"/>
      <c r="AP87" s="139"/>
      <c r="AQ87" s="139"/>
      <c r="AR87" s="116"/>
      <c r="AS87" s="46"/>
      <c r="AT87" s="112"/>
      <c r="AU87" s="112"/>
      <c r="AV87" s="112"/>
      <c r="AW87" s="112"/>
      <c r="AX87" s="113"/>
      <c r="AY87" s="113"/>
      <c r="AZ87" s="114"/>
      <c r="BA87" s="115"/>
      <c r="BB87" s="110" t="s">
        <v>387</v>
      </c>
      <c r="BC87" s="110" t="s">
        <v>408</v>
      </c>
      <c r="BD87" s="116"/>
      <c r="BE87" s="46"/>
      <c r="BF87" s="112"/>
      <c r="BG87" s="118"/>
      <c r="BH87" s="110" t="s">
        <v>387</v>
      </c>
      <c r="BI87" s="110" t="s">
        <v>238</v>
      </c>
      <c r="BJ87" s="116"/>
      <c r="BK87" s="46"/>
      <c r="BL87" s="112"/>
      <c r="BM87" s="112"/>
      <c r="BN87" s="112"/>
      <c r="BO87" s="112"/>
      <c r="BP87" s="113"/>
      <c r="BQ87" s="113"/>
      <c r="BR87" s="114"/>
      <c r="BS87" s="115"/>
      <c r="BT87" s="110" t="s">
        <v>511</v>
      </c>
      <c r="BU87" s="110" t="s">
        <v>238</v>
      </c>
      <c r="BV87" s="116"/>
      <c r="BW87" s="117"/>
      <c r="BX87" s="119"/>
      <c r="BY87" s="115"/>
      <c r="BZ87" s="110" t="s">
        <v>105</v>
      </c>
      <c r="CA87" s="110" t="s">
        <v>512</v>
      </c>
      <c r="CB87" s="239"/>
      <c r="CC87" s="46"/>
      <c r="CD87" s="112"/>
      <c r="CE87" s="112"/>
      <c r="CF87" s="112"/>
      <c r="CG87" s="112"/>
      <c r="CH87" s="113"/>
      <c r="CI87" s="113"/>
      <c r="CJ87" s="114"/>
      <c r="CK87" s="208" t="s">
        <v>308</v>
      </c>
      <c r="CL87" s="139"/>
      <c r="CM87" s="139"/>
      <c r="CN87" s="116"/>
      <c r="CO87" s="117"/>
      <c r="CP87" s="120"/>
      <c r="CQ87" s="208" t="s">
        <v>400</v>
      </c>
      <c r="CR87" s="110" t="s">
        <v>424</v>
      </c>
      <c r="CS87" s="110" t="s">
        <v>425</v>
      </c>
      <c r="CT87" s="239"/>
      <c r="CU87" s="117">
        <v>44882.0</v>
      </c>
      <c r="CV87" s="112" t="str">
        <f t="shared" si="76"/>
        <v>488</v>
      </c>
      <c r="CW87" s="112">
        <v>5.0</v>
      </c>
      <c r="CX87" s="112">
        <v>10.0</v>
      </c>
      <c r="CY87" s="112">
        <v>5.0</v>
      </c>
      <c r="CZ87" s="113">
        <v>2.5</v>
      </c>
      <c r="DA87" s="113">
        <v>2.5</v>
      </c>
      <c r="DB87" s="114">
        <v>320.0</v>
      </c>
      <c r="DC87" s="208"/>
      <c r="DD87" s="110" t="s">
        <v>426</v>
      </c>
      <c r="DE87" s="110" t="s">
        <v>103</v>
      </c>
      <c r="DF87" s="116"/>
      <c r="DG87" s="117"/>
      <c r="DH87" s="120"/>
      <c r="DI87" s="208"/>
      <c r="DJ87" s="110" t="s">
        <v>426</v>
      </c>
      <c r="DK87" s="110" t="s">
        <v>103</v>
      </c>
      <c r="DL87" s="116"/>
      <c r="DM87" s="117">
        <v>45033.0</v>
      </c>
      <c r="DN87" s="112" t="str">
        <f t="shared" si="78"/>
        <v>639</v>
      </c>
      <c r="DO87" s="112">
        <v>5.0</v>
      </c>
      <c r="DP87" s="112">
        <v>15.0</v>
      </c>
      <c r="DQ87" s="112">
        <v>10.0</v>
      </c>
      <c r="DR87" s="113">
        <v>3.0</v>
      </c>
      <c r="DS87" s="113">
        <v>3.0</v>
      </c>
      <c r="DT87" s="114">
        <v>443.0</v>
      </c>
      <c r="DU87" s="208" t="s">
        <v>57</v>
      </c>
      <c r="DV87" s="110" t="s">
        <v>458</v>
      </c>
      <c r="DW87" s="110" t="s">
        <v>459</v>
      </c>
      <c r="DX87" s="116"/>
      <c r="DY87" s="117"/>
      <c r="DZ87" s="120"/>
      <c r="EA87" s="208"/>
      <c r="EB87" s="139"/>
      <c r="EC87" s="139"/>
      <c r="ED87" s="116"/>
      <c r="EE87" s="117"/>
      <c r="EF87" s="112"/>
      <c r="EG87" s="112"/>
      <c r="EH87" s="112"/>
      <c r="EI87" s="112"/>
      <c r="EJ87" s="113"/>
      <c r="EK87" s="113"/>
      <c r="EL87" s="114"/>
    </row>
    <row r="88" ht="21.0" customHeight="1">
      <c r="A88" s="73">
        <v>82.0</v>
      </c>
      <c r="B88" s="74" t="s">
        <v>530</v>
      </c>
      <c r="C88" s="210" t="s">
        <v>33</v>
      </c>
      <c r="D88" s="76" t="s">
        <v>531</v>
      </c>
      <c r="E88" s="182" t="s">
        <v>532</v>
      </c>
      <c r="F88" s="77">
        <v>44410.0</v>
      </c>
      <c r="G88" s="78">
        <v>44952.0</v>
      </c>
      <c r="H88" s="164">
        <v>45236.0</v>
      </c>
      <c r="I88" s="165"/>
      <c r="J88" s="163"/>
      <c r="K88" s="164"/>
      <c r="L88" s="165"/>
      <c r="M88" s="163"/>
      <c r="N88" s="164"/>
      <c r="O88" s="166"/>
      <c r="P88" s="163"/>
      <c r="Q88" s="164"/>
      <c r="R88" s="166"/>
      <c r="S88" s="163"/>
      <c r="T88" s="165"/>
      <c r="U88" s="259"/>
      <c r="V88" s="82"/>
      <c r="W88" s="83"/>
      <c r="X88" s="84"/>
      <c r="Y88" s="84"/>
      <c r="Z88" s="85"/>
      <c r="AA88" s="73"/>
      <c r="AB88" s="88"/>
      <c r="AC88" s="88"/>
      <c r="AD88" s="88"/>
      <c r="AE88" s="88"/>
      <c r="AF88" s="89"/>
      <c r="AG88" s="89"/>
      <c r="AH88" s="90"/>
      <c r="AI88" s="91"/>
      <c r="AJ88" s="198"/>
      <c r="AK88" s="198"/>
      <c r="AL88" s="92"/>
      <c r="AM88" s="260"/>
      <c r="AN88" s="82"/>
      <c r="AO88" s="91"/>
      <c r="AP88" s="198"/>
      <c r="AQ88" s="198"/>
      <c r="AR88" s="92"/>
      <c r="AS88" s="73"/>
      <c r="AT88" s="88"/>
      <c r="AU88" s="88"/>
      <c r="AV88" s="88"/>
      <c r="AW88" s="88"/>
      <c r="AX88" s="89"/>
      <c r="AY88" s="89"/>
      <c r="AZ88" s="90"/>
      <c r="BA88" s="91"/>
      <c r="BB88" s="198"/>
      <c r="BC88" s="198"/>
      <c r="BD88" s="92"/>
      <c r="BE88" s="73"/>
      <c r="BF88" s="88"/>
      <c r="BG88" s="94"/>
      <c r="BH88" s="84" t="s">
        <v>387</v>
      </c>
      <c r="BI88" s="84" t="s">
        <v>238</v>
      </c>
      <c r="BJ88" s="92"/>
      <c r="BK88" s="73"/>
      <c r="BL88" s="88"/>
      <c r="BM88" s="88"/>
      <c r="BN88" s="88"/>
      <c r="BO88" s="88"/>
      <c r="BP88" s="89"/>
      <c r="BQ88" s="89"/>
      <c r="BR88" s="90"/>
      <c r="BS88" s="91"/>
      <c r="BT88" s="84" t="s">
        <v>387</v>
      </c>
      <c r="BU88" s="84" t="s">
        <v>238</v>
      </c>
      <c r="BV88" s="92"/>
      <c r="BW88" s="93"/>
      <c r="BX88" s="122"/>
      <c r="BY88" s="91"/>
      <c r="BZ88" s="84" t="s">
        <v>387</v>
      </c>
      <c r="CA88" s="84" t="s">
        <v>512</v>
      </c>
      <c r="CB88" s="235"/>
      <c r="CC88" s="73"/>
      <c r="CD88" s="88"/>
      <c r="CE88" s="88"/>
      <c r="CF88" s="88"/>
      <c r="CG88" s="88"/>
      <c r="CH88" s="89"/>
      <c r="CI88" s="89"/>
      <c r="CJ88" s="90"/>
      <c r="CK88" s="96" t="s">
        <v>308</v>
      </c>
      <c r="CL88" s="198"/>
      <c r="CM88" s="198"/>
      <c r="CN88" s="92"/>
      <c r="CO88" s="93">
        <v>44754.0</v>
      </c>
      <c r="CP88" s="97" t="str">
        <f t="shared" ref="CP88:CP89" si="81">CO88-F88</f>
        <v>344</v>
      </c>
      <c r="CQ88" s="96" t="s">
        <v>400</v>
      </c>
      <c r="CR88" s="84" t="s">
        <v>424</v>
      </c>
      <c r="CS88" s="84" t="s">
        <v>425</v>
      </c>
      <c r="CT88" s="235"/>
      <c r="CU88" s="93">
        <v>44882.0</v>
      </c>
      <c r="CV88" s="88" t="str">
        <f t="shared" si="76"/>
        <v>472</v>
      </c>
      <c r="CW88" s="88">
        <v>7.0</v>
      </c>
      <c r="CX88" s="88">
        <v>10.0</v>
      </c>
      <c r="CY88" s="88">
        <v>0.0</v>
      </c>
      <c r="CZ88" s="89">
        <v>2.5</v>
      </c>
      <c r="DA88" s="89">
        <v>2.5</v>
      </c>
      <c r="DB88" s="90">
        <v>338.0</v>
      </c>
      <c r="DC88" s="96"/>
      <c r="DD88" s="84" t="s">
        <v>426</v>
      </c>
      <c r="DE88" s="84" t="s">
        <v>103</v>
      </c>
      <c r="DF88" s="92"/>
      <c r="DG88" s="93">
        <v>44950.0</v>
      </c>
      <c r="DH88" s="97" t="str">
        <f t="shared" ref="DH88:DH89" si="82">DG88-F88</f>
        <v>540</v>
      </c>
      <c r="DI88" s="96"/>
      <c r="DJ88" s="84" t="s">
        <v>426</v>
      </c>
      <c r="DK88" s="84" t="s">
        <v>103</v>
      </c>
      <c r="DL88" s="92"/>
      <c r="DM88" s="93">
        <v>45033.0</v>
      </c>
      <c r="DN88" s="88" t="str">
        <f t="shared" si="78"/>
        <v>623</v>
      </c>
      <c r="DO88" s="230">
        <v>4.0</v>
      </c>
      <c r="DP88" s="88">
        <v>10.0</v>
      </c>
      <c r="DQ88" s="88">
        <v>5.0</v>
      </c>
      <c r="DR88" s="89">
        <v>2.5</v>
      </c>
      <c r="DS88" s="89">
        <v>2.5</v>
      </c>
      <c r="DT88" s="90">
        <v>459.0</v>
      </c>
      <c r="DU88" s="96" t="s">
        <v>57</v>
      </c>
      <c r="DV88" s="84" t="s">
        <v>458</v>
      </c>
      <c r="DW88" s="84" t="s">
        <v>459</v>
      </c>
      <c r="DX88" s="92"/>
      <c r="DY88" s="93"/>
      <c r="DZ88" s="97"/>
      <c r="EA88" s="96"/>
      <c r="EB88" s="198"/>
      <c r="EC88" s="198"/>
      <c r="ED88" s="92"/>
      <c r="EE88" s="93"/>
      <c r="EF88" s="88"/>
      <c r="EG88" s="88"/>
      <c r="EH88" s="88"/>
      <c r="EI88" s="88"/>
      <c r="EJ88" s="89"/>
      <c r="EK88" s="89"/>
      <c r="EL88" s="90"/>
    </row>
    <row r="89" ht="21.0" customHeight="1">
      <c r="A89" s="73">
        <v>83.0</v>
      </c>
      <c r="B89" s="74" t="s">
        <v>533</v>
      </c>
      <c r="C89" s="210" t="s">
        <v>74</v>
      </c>
      <c r="D89" s="76" t="s">
        <v>534</v>
      </c>
      <c r="E89" s="182" t="s">
        <v>535</v>
      </c>
      <c r="F89" s="77">
        <v>44419.0</v>
      </c>
      <c r="G89" s="78">
        <v>44988.0</v>
      </c>
      <c r="H89" s="164">
        <v>45273.0</v>
      </c>
      <c r="I89" s="165"/>
      <c r="J89" s="163"/>
      <c r="K89" s="164"/>
      <c r="L89" s="165"/>
      <c r="M89" s="163"/>
      <c r="N89" s="164"/>
      <c r="O89" s="166"/>
      <c r="P89" s="163"/>
      <c r="Q89" s="164"/>
      <c r="R89" s="166"/>
      <c r="S89" s="163"/>
      <c r="T89" s="165"/>
      <c r="U89" s="259"/>
      <c r="V89" s="82"/>
      <c r="W89" s="83"/>
      <c r="X89" s="84"/>
      <c r="Y89" s="84"/>
      <c r="Z89" s="85"/>
      <c r="AA89" s="73"/>
      <c r="AB89" s="88"/>
      <c r="AC89" s="88"/>
      <c r="AD89" s="88"/>
      <c r="AE89" s="88"/>
      <c r="AF89" s="89"/>
      <c r="AG89" s="89"/>
      <c r="AH89" s="90"/>
      <c r="AI89" s="91"/>
      <c r="AJ89" s="198"/>
      <c r="AK89" s="198"/>
      <c r="AL89" s="92"/>
      <c r="AM89" s="260"/>
      <c r="AN89" s="82"/>
      <c r="AO89" s="91"/>
      <c r="AP89" s="198"/>
      <c r="AQ89" s="198"/>
      <c r="AR89" s="85"/>
      <c r="AS89" s="73"/>
      <c r="AT89" s="88"/>
      <c r="AU89" s="88"/>
      <c r="AV89" s="88"/>
      <c r="AW89" s="88"/>
      <c r="AX89" s="89"/>
      <c r="AY89" s="89"/>
      <c r="AZ89" s="90"/>
      <c r="BA89" s="91"/>
      <c r="BB89" s="198"/>
      <c r="BC89" s="198"/>
      <c r="BD89" s="92"/>
      <c r="BE89" s="73"/>
      <c r="BF89" s="88"/>
      <c r="BG89" s="94"/>
      <c r="BH89" s="84" t="s">
        <v>387</v>
      </c>
      <c r="BI89" s="84" t="s">
        <v>238</v>
      </c>
      <c r="BJ89" s="85" t="s">
        <v>536</v>
      </c>
      <c r="BK89" s="73"/>
      <c r="BL89" s="88"/>
      <c r="BM89" s="88"/>
      <c r="BN89" s="88"/>
      <c r="BO89" s="88"/>
      <c r="BP89" s="89"/>
      <c r="BQ89" s="89"/>
      <c r="BR89" s="90"/>
      <c r="BS89" s="91"/>
      <c r="BT89" s="84" t="s">
        <v>511</v>
      </c>
      <c r="BU89" s="84" t="s">
        <v>238</v>
      </c>
      <c r="BV89" s="92"/>
      <c r="BW89" s="93"/>
      <c r="BX89" s="122"/>
      <c r="BY89" s="91"/>
      <c r="BZ89" s="84" t="s">
        <v>105</v>
      </c>
      <c r="CA89" s="84" t="s">
        <v>512</v>
      </c>
      <c r="CB89" s="235"/>
      <c r="CC89" s="73"/>
      <c r="CD89" s="88"/>
      <c r="CE89" s="88"/>
      <c r="CF89" s="88"/>
      <c r="CG89" s="88"/>
      <c r="CH89" s="89"/>
      <c r="CI89" s="89"/>
      <c r="CJ89" s="90"/>
      <c r="CK89" s="96" t="s">
        <v>308</v>
      </c>
      <c r="CL89" s="198"/>
      <c r="CM89" s="198"/>
      <c r="CN89" s="92"/>
      <c r="CO89" s="93">
        <v>44754.0</v>
      </c>
      <c r="CP89" s="97" t="str">
        <f t="shared" si="81"/>
        <v>335</v>
      </c>
      <c r="CQ89" s="96" t="s">
        <v>400</v>
      </c>
      <c r="CR89" s="84" t="s">
        <v>424</v>
      </c>
      <c r="CS89" s="84" t="s">
        <v>425</v>
      </c>
      <c r="CT89" s="235"/>
      <c r="CU89" s="93">
        <v>44882.0</v>
      </c>
      <c r="CV89" s="88" t="str">
        <f t="shared" si="76"/>
        <v>463</v>
      </c>
      <c r="CW89" s="88">
        <v>6.0</v>
      </c>
      <c r="CX89" s="88">
        <v>10.0</v>
      </c>
      <c r="CY89" s="88">
        <v>0.0</v>
      </c>
      <c r="CZ89" s="89">
        <v>2.5</v>
      </c>
      <c r="DA89" s="89">
        <v>2.5</v>
      </c>
      <c r="DB89" s="90">
        <v>303.0</v>
      </c>
      <c r="DC89" s="96"/>
      <c r="DD89" s="84" t="s">
        <v>426</v>
      </c>
      <c r="DE89" s="84" t="s">
        <v>103</v>
      </c>
      <c r="DF89" s="92"/>
      <c r="DG89" s="93">
        <v>44950.0</v>
      </c>
      <c r="DH89" s="97" t="str">
        <f t="shared" si="82"/>
        <v>531</v>
      </c>
      <c r="DI89" s="96"/>
      <c r="DJ89" s="84" t="s">
        <v>426</v>
      </c>
      <c r="DK89" s="84" t="s">
        <v>103</v>
      </c>
      <c r="DL89" s="92"/>
      <c r="DM89" s="93">
        <v>45033.0</v>
      </c>
      <c r="DN89" s="88" t="str">
        <f t="shared" si="78"/>
        <v>614</v>
      </c>
      <c r="DO89" s="88">
        <v>5.0</v>
      </c>
      <c r="DP89" s="88">
        <v>20.0</v>
      </c>
      <c r="DQ89" s="88">
        <v>10.0</v>
      </c>
      <c r="DR89" s="89">
        <v>3.0</v>
      </c>
      <c r="DS89" s="89">
        <v>3.0</v>
      </c>
      <c r="DT89" s="90">
        <v>441.0</v>
      </c>
      <c r="DU89" s="96" t="s">
        <v>57</v>
      </c>
      <c r="DV89" s="84" t="s">
        <v>458</v>
      </c>
      <c r="DW89" s="84" t="s">
        <v>459</v>
      </c>
      <c r="DX89" s="92"/>
      <c r="DY89" s="93"/>
      <c r="DZ89" s="97"/>
      <c r="EA89" s="96"/>
      <c r="EB89" s="198"/>
      <c r="EC89" s="198"/>
      <c r="ED89" s="92"/>
      <c r="EE89" s="93"/>
      <c r="EF89" s="88"/>
      <c r="EG89" s="88"/>
      <c r="EH89" s="88"/>
      <c r="EI89" s="88"/>
      <c r="EJ89" s="89"/>
      <c r="EK89" s="89"/>
      <c r="EL89" s="90"/>
    </row>
    <row r="90" ht="21.0" customHeight="1">
      <c r="A90" s="46">
        <v>84.0</v>
      </c>
      <c r="B90" s="254" t="s">
        <v>537</v>
      </c>
      <c r="C90" s="188" t="s">
        <v>74</v>
      </c>
      <c r="D90" s="49" t="s">
        <v>538</v>
      </c>
      <c r="E90" s="180" t="s">
        <v>539</v>
      </c>
      <c r="F90" s="55">
        <v>44461.0</v>
      </c>
      <c r="G90" s="53">
        <v>44956.0</v>
      </c>
      <c r="H90" s="156">
        <v>45239.0</v>
      </c>
      <c r="I90" s="157"/>
      <c r="J90" s="158"/>
      <c r="K90" s="156"/>
      <c r="L90" s="157"/>
      <c r="M90" s="158"/>
      <c r="N90" s="156"/>
      <c r="O90" s="159"/>
      <c r="P90" s="158"/>
      <c r="Q90" s="156"/>
      <c r="R90" s="159"/>
      <c r="S90" s="158"/>
      <c r="T90" s="157"/>
      <c r="U90" s="278"/>
      <c r="V90" s="58"/>
      <c r="W90" s="142"/>
      <c r="X90" s="143"/>
      <c r="Y90" s="143"/>
      <c r="Z90" s="144"/>
      <c r="AA90" s="279"/>
      <c r="AB90" s="63"/>
      <c r="AC90" s="63"/>
      <c r="AD90" s="63"/>
      <c r="AE90" s="63"/>
      <c r="AF90" s="64"/>
      <c r="AG90" s="64"/>
      <c r="AH90" s="65"/>
      <c r="AI90" s="66"/>
      <c r="AJ90" s="171"/>
      <c r="AK90" s="171"/>
      <c r="AL90" s="67"/>
      <c r="AM90" s="280"/>
      <c r="AN90" s="58"/>
      <c r="AO90" s="66"/>
      <c r="AP90" s="171"/>
      <c r="AQ90" s="171"/>
      <c r="AR90" s="137"/>
      <c r="AS90" s="279"/>
      <c r="AT90" s="63"/>
      <c r="AU90" s="63"/>
      <c r="AV90" s="63"/>
      <c r="AW90" s="63"/>
      <c r="AX90" s="64"/>
      <c r="AY90" s="64"/>
      <c r="AZ90" s="65"/>
      <c r="BA90" s="66"/>
      <c r="BB90" s="171"/>
      <c r="BC90" s="171"/>
      <c r="BD90" s="67"/>
      <c r="BE90" s="279"/>
      <c r="BF90" s="63"/>
      <c r="BG90" s="68"/>
      <c r="BH90" s="110" t="s">
        <v>387</v>
      </c>
      <c r="BI90" s="110" t="s">
        <v>408</v>
      </c>
      <c r="BJ90" s="144" t="s">
        <v>540</v>
      </c>
      <c r="BK90" s="279"/>
      <c r="BL90" s="63"/>
      <c r="BM90" s="63"/>
      <c r="BN90" s="63"/>
      <c r="BO90" s="63"/>
      <c r="BP90" s="64"/>
      <c r="BQ90" s="64"/>
      <c r="BR90" s="65"/>
      <c r="BS90" s="66"/>
      <c r="BT90" s="110" t="s">
        <v>387</v>
      </c>
      <c r="BU90" s="110" t="s">
        <v>238</v>
      </c>
      <c r="BV90" s="67"/>
      <c r="BW90" s="70"/>
      <c r="BX90" s="146"/>
      <c r="BY90" s="66"/>
      <c r="BZ90" s="110" t="s">
        <v>105</v>
      </c>
      <c r="CA90" s="110" t="s">
        <v>512</v>
      </c>
      <c r="CB90" s="234"/>
      <c r="CC90" s="279"/>
      <c r="CD90" s="63"/>
      <c r="CE90" s="63"/>
      <c r="CF90" s="63"/>
      <c r="CG90" s="63"/>
      <c r="CH90" s="64"/>
      <c r="CI90" s="64"/>
      <c r="CJ90" s="65"/>
      <c r="CK90" s="142" t="s">
        <v>541</v>
      </c>
      <c r="CL90" s="143" t="s">
        <v>237</v>
      </c>
      <c r="CM90" s="143" t="s">
        <v>542</v>
      </c>
      <c r="CN90" s="67"/>
      <c r="CO90" s="70"/>
      <c r="CP90" s="147"/>
      <c r="CQ90" s="66"/>
      <c r="CR90" s="110" t="s">
        <v>424</v>
      </c>
      <c r="CS90" s="110" t="s">
        <v>425</v>
      </c>
      <c r="CT90" s="234"/>
      <c r="CU90" s="117">
        <v>44882.0</v>
      </c>
      <c r="CV90" s="63" t="str">
        <f t="shared" si="76"/>
        <v>421</v>
      </c>
      <c r="CW90" s="63">
        <v>4.0</v>
      </c>
      <c r="CX90" s="63">
        <v>5.0</v>
      </c>
      <c r="CY90" s="63">
        <v>0.0</v>
      </c>
      <c r="CZ90" s="64">
        <v>3.0</v>
      </c>
      <c r="DA90" s="64">
        <v>3.0</v>
      </c>
      <c r="DB90" s="65">
        <v>359.0</v>
      </c>
      <c r="DC90" s="66"/>
      <c r="DD90" s="110" t="s">
        <v>426</v>
      </c>
      <c r="DE90" s="110" t="s">
        <v>103</v>
      </c>
      <c r="DF90" s="67"/>
      <c r="DG90" s="70"/>
      <c r="DH90" s="147"/>
      <c r="DI90" s="66"/>
      <c r="DJ90" s="110" t="s">
        <v>426</v>
      </c>
      <c r="DK90" s="110" t="s">
        <v>103</v>
      </c>
      <c r="DL90" s="67"/>
      <c r="DM90" s="117">
        <v>45033.0</v>
      </c>
      <c r="DN90" s="63" t="str">
        <f t="shared" si="78"/>
        <v>572</v>
      </c>
      <c r="DO90" s="63">
        <v>3.0</v>
      </c>
      <c r="DP90" s="63">
        <v>15.0</v>
      </c>
      <c r="DQ90" s="63">
        <v>5.0</v>
      </c>
      <c r="DR90" s="64">
        <v>3.0</v>
      </c>
      <c r="DS90" s="64">
        <v>3.0</v>
      </c>
      <c r="DT90" s="65">
        <v>492.0</v>
      </c>
      <c r="DU90" s="207" t="s">
        <v>57</v>
      </c>
      <c r="DV90" s="110" t="s">
        <v>458</v>
      </c>
      <c r="DW90" s="110" t="s">
        <v>459</v>
      </c>
      <c r="DX90" s="67"/>
      <c r="DY90" s="70"/>
      <c r="DZ90" s="147"/>
      <c r="EA90" s="66"/>
      <c r="EB90" s="171"/>
      <c r="EC90" s="171"/>
      <c r="ED90" s="67"/>
      <c r="EE90" s="117"/>
      <c r="EF90" s="63"/>
      <c r="EG90" s="63"/>
      <c r="EH90" s="63"/>
      <c r="EI90" s="63"/>
      <c r="EJ90" s="64"/>
      <c r="EK90" s="64"/>
      <c r="EL90" s="65"/>
    </row>
    <row r="91" ht="21.0" customHeight="1">
      <c r="A91" s="73">
        <v>85.0</v>
      </c>
      <c r="B91" s="74" t="s">
        <v>543</v>
      </c>
      <c r="C91" s="210" t="s">
        <v>74</v>
      </c>
      <c r="D91" s="76" t="s">
        <v>544</v>
      </c>
      <c r="E91" s="182" t="s">
        <v>545</v>
      </c>
      <c r="F91" s="77">
        <v>44461.0</v>
      </c>
      <c r="G91" s="78">
        <v>44882.0</v>
      </c>
      <c r="H91" s="164">
        <v>45165.0</v>
      </c>
      <c r="I91" s="165"/>
      <c r="J91" s="163"/>
      <c r="K91" s="164"/>
      <c r="L91" s="165"/>
      <c r="M91" s="163"/>
      <c r="N91" s="164"/>
      <c r="O91" s="166"/>
      <c r="P91" s="163"/>
      <c r="Q91" s="164"/>
      <c r="R91" s="166"/>
      <c r="S91" s="163"/>
      <c r="T91" s="165"/>
      <c r="U91" s="259"/>
      <c r="V91" s="82"/>
      <c r="W91" s="83"/>
      <c r="X91" s="84"/>
      <c r="Y91" s="84"/>
      <c r="Z91" s="85"/>
      <c r="AA91" s="73"/>
      <c r="AB91" s="88"/>
      <c r="AC91" s="88"/>
      <c r="AD91" s="88"/>
      <c r="AE91" s="88"/>
      <c r="AF91" s="89"/>
      <c r="AG91" s="89"/>
      <c r="AH91" s="90"/>
      <c r="AI91" s="91"/>
      <c r="AJ91" s="198"/>
      <c r="AK91" s="198"/>
      <c r="AL91" s="92"/>
      <c r="AM91" s="260"/>
      <c r="AN91" s="82"/>
      <c r="AO91" s="91"/>
      <c r="AP91" s="198"/>
      <c r="AQ91" s="198"/>
      <c r="AR91" s="85"/>
      <c r="AS91" s="73"/>
      <c r="AT91" s="88"/>
      <c r="AU91" s="88"/>
      <c r="AV91" s="88"/>
      <c r="AW91" s="88"/>
      <c r="AX91" s="89"/>
      <c r="AY91" s="89"/>
      <c r="AZ91" s="90"/>
      <c r="BA91" s="91"/>
      <c r="BB91" s="198"/>
      <c r="BC91" s="198"/>
      <c r="BD91" s="92"/>
      <c r="BE91" s="73"/>
      <c r="BF91" s="88"/>
      <c r="BG91" s="94"/>
      <c r="BH91" s="84" t="s">
        <v>387</v>
      </c>
      <c r="BI91" s="84" t="s">
        <v>408</v>
      </c>
      <c r="BJ91" s="85" t="s">
        <v>540</v>
      </c>
      <c r="BK91" s="73"/>
      <c r="BL91" s="88"/>
      <c r="BM91" s="88"/>
      <c r="BN91" s="88"/>
      <c r="BO91" s="88"/>
      <c r="BP91" s="89"/>
      <c r="BQ91" s="89"/>
      <c r="BR91" s="90"/>
      <c r="BS91" s="91"/>
      <c r="BT91" s="84" t="s">
        <v>387</v>
      </c>
      <c r="BU91" s="84" t="s">
        <v>238</v>
      </c>
      <c r="BV91" s="92"/>
      <c r="BW91" s="93"/>
      <c r="BX91" s="122"/>
      <c r="BY91" s="91"/>
      <c r="BZ91" s="84" t="s">
        <v>105</v>
      </c>
      <c r="CA91" s="84" t="s">
        <v>512</v>
      </c>
      <c r="CB91" s="235"/>
      <c r="CC91" s="73"/>
      <c r="CD91" s="88"/>
      <c r="CE91" s="88"/>
      <c r="CF91" s="88"/>
      <c r="CG91" s="88"/>
      <c r="CH91" s="89"/>
      <c r="CI91" s="89"/>
      <c r="CJ91" s="90"/>
      <c r="CK91" s="83" t="s">
        <v>541</v>
      </c>
      <c r="CL91" s="84" t="s">
        <v>237</v>
      </c>
      <c r="CM91" s="84" t="s">
        <v>542</v>
      </c>
      <c r="CN91" s="92"/>
      <c r="CO91" s="93"/>
      <c r="CP91" s="123"/>
      <c r="CQ91" s="91"/>
      <c r="CR91" s="84" t="s">
        <v>424</v>
      </c>
      <c r="CS91" s="84" t="s">
        <v>425</v>
      </c>
      <c r="CT91" s="235"/>
      <c r="CU91" s="93">
        <v>44882.0</v>
      </c>
      <c r="CV91" s="88" t="str">
        <f t="shared" si="76"/>
        <v>421</v>
      </c>
      <c r="CW91" s="88">
        <v>4.0</v>
      </c>
      <c r="CX91" s="88">
        <v>5.0</v>
      </c>
      <c r="CY91" s="88">
        <v>0.0</v>
      </c>
      <c r="CZ91" s="89">
        <v>3.0</v>
      </c>
      <c r="DA91" s="89">
        <v>3.0</v>
      </c>
      <c r="DB91" s="90">
        <v>338.0</v>
      </c>
      <c r="DC91" s="91"/>
      <c r="DD91" s="84" t="s">
        <v>426</v>
      </c>
      <c r="DE91" s="84" t="s">
        <v>103</v>
      </c>
      <c r="DF91" s="92"/>
      <c r="DG91" s="93">
        <v>44950.0</v>
      </c>
      <c r="DH91" s="97" t="str">
        <f>DG91-F91</f>
        <v>489</v>
      </c>
      <c r="DI91" s="91"/>
      <c r="DJ91" s="84" t="s">
        <v>426</v>
      </c>
      <c r="DK91" s="84" t="s">
        <v>103</v>
      </c>
      <c r="DL91" s="92"/>
      <c r="DM91" s="93">
        <v>45033.0</v>
      </c>
      <c r="DN91" s="88" t="str">
        <f t="shared" si="78"/>
        <v>572</v>
      </c>
      <c r="DO91" s="88">
        <v>3.0</v>
      </c>
      <c r="DP91" s="88">
        <v>15.0</v>
      </c>
      <c r="DQ91" s="88">
        <v>5.0</v>
      </c>
      <c r="DR91" s="89">
        <v>3.0</v>
      </c>
      <c r="DS91" s="89">
        <v>3.0</v>
      </c>
      <c r="DT91" s="90">
        <v>484.0</v>
      </c>
      <c r="DU91" s="96" t="s">
        <v>57</v>
      </c>
      <c r="DV91" s="84" t="s">
        <v>458</v>
      </c>
      <c r="DW91" s="84" t="s">
        <v>459</v>
      </c>
      <c r="DX91" s="92"/>
      <c r="DY91" s="93"/>
      <c r="DZ91" s="97"/>
      <c r="EA91" s="91"/>
      <c r="EB91" s="198"/>
      <c r="EC91" s="198"/>
      <c r="ED91" s="92"/>
      <c r="EE91" s="93"/>
      <c r="EF91" s="88"/>
      <c r="EG91" s="88"/>
      <c r="EH91" s="88"/>
      <c r="EI91" s="88"/>
      <c r="EJ91" s="89"/>
      <c r="EK91" s="89"/>
      <c r="EL91" s="90"/>
    </row>
    <row r="92" ht="21.0" customHeight="1">
      <c r="A92" s="46">
        <v>86.0</v>
      </c>
      <c r="B92" s="254" t="s">
        <v>546</v>
      </c>
      <c r="C92" s="188" t="s">
        <v>33</v>
      </c>
      <c r="D92" s="49" t="s">
        <v>547</v>
      </c>
      <c r="E92" s="180" t="s">
        <v>548</v>
      </c>
      <c r="F92" s="55">
        <v>44463.0</v>
      </c>
      <c r="G92" s="53"/>
      <c r="H92" s="156"/>
      <c r="I92" s="157"/>
      <c r="J92" s="158"/>
      <c r="K92" s="156"/>
      <c r="L92" s="157"/>
      <c r="M92" s="158"/>
      <c r="N92" s="156"/>
      <c r="O92" s="159"/>
      <c r="P92" s="158"/>
      <c r="Q92" s="156"/>
      <c r="R92" s="159"/>
      <c r="S92" s="158"/>
      <c r="T92" s="157"/>
      <c r="U92" s="278"/>
      <c r="V92" s="58"/>
      <c r="W92" s="142"/>
      <c r="X92" s="143"/>
      <c r="Y92" s="143"/>
      <c r="Z92" s="144" t="s">
        <v>549</v>
      </c>
      <c r="AA92" s="279"/>
      <c r="AB92" s="63"/>
      <c r="AC92" s="63"/>
      <c r="AD92" s="63"/>
      <c r="AE92" s="63"/>
      <c r="AF92" s="64"/>
      <c r="AG92" s="64"/>
      <c r="AH92" s="65"/>
      <c r="AI92" s="66"/>
      <c r="AJ92" s="171"/>
      <c r="AK92" s="171"/>
      <c r="AL92" s="67"/>
      <c r="AM92" s="280"/>
      <c r="AN92" s="58"/>
      <c r="AO92" s="66"/>
      <c r="AP92" s="171"/>
      <c r="AQ92" s="171"/>
      <c r="AR92" s="137"/>
      <c r="AS92" s="279"/>
      <c r="AT92" s="63"/>
      <c r="AU92" s="63"/>
      <c r="AV92" s="63"/>
      <c r="AW92" s="63"/>
      <c r="AX92" s="64"/>
      <c r="AY92" s="64"/>
      <c r="AZ92" s="65"/>
      <c r="BA92" s="66"/>
      <c r="BB92" s="171"/>
      <c r="BC92" s="171"/>
      <c r="BD92" s="67"/>
      <c r="BE92" s="279"/>
      <c r="BF92" s="63"/>
      <c r="BG92" s="68"/>
      <c r="BH92" s="110" t="s">
        <v>387</v>
      </c>
      <c r="BI92" s="110" t="s">
        <v>408</v>
      </c>
      <c r="BJ92" s="144" t="s">
        <v>540</v>
      </c>
      <c r="BK92" s="279"/>
      <c r="BL92" s="63"/>
      <c r="BM92" s="63"/>
      <c r="BN92" s="63"/>
      <c r="BO92" s="63"/>
      <c r="BP92" s="64"/>
      <c r="BQ92" s="64"/>
      <c r="BR92" s="65"/>
      <c r="BS92" s="66"/>
      <c r="BT92" s="110" t="s">
        <v>387</v>
      </c>
      <c r="BU92" s="110" t="s">
        <v>238</v>
      </c>
      <c r="BV92" s="67"/>
      <c r="BW92" s="70"/>
      <c r="BX92" s="146"/>
      <c r="BY92" s="66"/>
      <c r="BZ92" s="110" t="s">
        <v>387</v>
      </c>
      <c r="CA92" s="110" t="s">
        <v>512</v>
      </c>
      <c r="CB92" s="234"/>
      <c r="CC92" s="279"/>
      <c r="CD92" s="63"/>
      <c r="CE92" s="63"/>
      <c r="CF92" s="63"/>
      <c r="CG92" s="63"/>
      <c r="CH92" s="64"/>
      <c r="CI92" s="64"/>
      <c r="CJ92" s="65"/>
      <c r="CK92" s="207" t="s">
        <v>308</v>
      </c>
      <c r="CL92" s="171"/>
      <c r="CM92" s="171"/>
      <c r="CN92" s="67"/>
      <c r="CO92" s="70"/>
      <c r="CP92" s="147"/>
      <c r="CQ92" s="208" t="s">
        <v>400</v>
      </c>
      <c r="CR92" s="110" t="s">
        <v>424</v>
      </c>
      <c r="CS92" s="110" t="s">
        <v>425</v>
      </c>
      <c r="CT92" s="234"/>
      <c r="CU92" s="117"/>
      <c r="CV92" s="63"/>
      <c r="CW92" s="63"/>
      <c r="CX92" s="63"/>
      <c r="CY92" s="63"/>
      <c r="CZ92" s="64"/>
      <c r="DA92" s="64"/>
      <c r="DB92" s="65"/>
      <c r="DC92" s="207"/>
      <c r="DD92" s="110" t="s">
        <v>426</v>
      </c>
      <c r="DE92" s="110" t="s">
        <v>103</v>
      </c>
      <c r="DF92" s="67"/>
      <c r="DG92" s="70"/>
      <c r="DH92" s="147"/>
      <c r="DI92" s="207"/>
      <c r="DJ92" s="110" t="s">
        <v>426</v>
      </c>
      <c r="DK92" s="110" t="s">
        <v>103</v>
      </c>
      <c r="DL92" s="67"/>
      <c r="DM92" s="117">
        <v>45033.0</v>
      </c>
      <c r="DN92" s="63" t="str">
        <f t="shared" si="78"/>
        <v>570</v>
      </c>
      <c r="DO92" s="63">
        <v>4.0</v>
      </c>
      <c r="DP92" s="63">
        <v>20.0</v>
      </c>
      <c r="DQ92" s="63">
        <v>0.0</v>
      </c>
      <c r="DR92" s="64">
        <v>3.0</v>
      </c>
      <c r="DS92" s="64">
        <v>3.0</v>
      </c>
      <c r="DT92" s="65">
        <v>407.0</v>
      </c>
      <c r="DU92" s="207" t="s">
        <v>57</v>
      </c>
      <c r="DV92" s="110" t="s">
        <v>458</v>
      </c>
      <c r="DW92" s="110" t="s">
        <v>459</v>
      </c>
      <c r="DX92" s="67"/>
      <c r="DY92" s="70"/>
      <c r="DZ92" s="147"/>
      <c r="EA92" s="207"/>
      <c r="EB92" s="171"/>
      <c r="EC92" s="171"/>
      <c r="ED92" s="67"/>
      <c r="EE92" s="117"/>
      <c r="EF92" s="63"/>
      <c r="EG92" s="63"/>
      <c r="EH92" s="63"/>
      <c r="EI92" s="63"/>
      <c r="EJ92" s="64"/>
      <c r="EK92" s="64"/>
      <c r="EL92" s="65"/>
    </row>
    <row r="93" ht="21.0" customHeight="1">
      <c r="A93" s="46">
        <v>87.0</v>
      </c>
      <c r="B93" s="254" t="s">
        <v>550</v>
      </c>
      <c r="C93" s="188" t="s">
        <v>74</v>
      </c>
      <c r="D93" s="49" t="s">
        <v>551</v>
      </c>
      <c r="E93" s="180" t="s">
        <v>552</v>
      </c>
      <c r="F93" s="55">
        <v>44496.0</v>
      </c>
      <c r="G93" s="53"/>
      <c r="H93" s="156"/>
      <c r="I93" s="157"/>
      <c r="J93" s="158"/>
      <c r="K93" s="156"/>
      <c r="L93" s="157"/>
      <c r="M93" s="158"/>
      <c r="N93" s="156"/>
      <c r="O93" s="159"/>
      <c r="P93" s="158"/>
      <c r="Q93" s="156"/>
      <c r="R93" s="159"/>
      <c r="S93" s="158"/>
      <c r="T93" s="157"/>
      <c r="U93" s="278"/>
      <c r="V93" s="58"/>
      <c r="W93" s="142"/>
      <c r="X93" s="143"/>
      <c r="Y93" s="143"/>
      <c r="Z93" s="144" t="s">
        <v>553</v>
      </c>
      <c r="AA93" s="279"/>
      <c r="AB93" s="63"/>
      <c r="AC93" s="63"/>
      <c r="AD93" s="63"/>
      <c r="AE93" s="63"/>
      <c r="AF93" s="64"/>
      <c r="AG93" s="64"/>
      <c r="AH93" s="65"/>
      <c r="AI93" s="66"/>
      <c r="AJ93" s="171"/>
      <c r="AK93" s="171"/>
      <c r="AL93" s="67"/>
      <c r="AM93" s="280"/>
      <c r="AN93" s="58"/>
      <c r="AO93" s="66"/>
      <c r="AP93" s="171"/>
      <c r="AQ93" s="171"/>
      <c r="AR93" s="137"/>
      <c r="AS93" s="279"/>
      <c r="AT93" s="63"/>
      <c r="AU93" s="63"/>
      <c r="AV93" s="63"/>
      <c r="AW93" s="63"/>
      <c r="AX93" s="64"/>
      <c r="AY93" s="64"/>
      <c r="AZ93" s="65"/>
      <c r="BA93" s="66"/>
      <c r="BB93" s="171"/>
      <c r="BC93" s="171"/>
      <c r="BD93" s="67"/>
      <c r="BE93" s="279"/>
      <c r="BF93" s="63"/>
      <c r="BG93" s="68"/>
      <c r="BH93" s="110" t="s">
        <v>387</v>
      </c>
      <c r="BI93" s="110" t="s">
        <v>408</v>
      </c>
      <c r="BJ93" s="67"/>
      <c r="BK93" s="279"/>
      <c r="BL93" s="63"/>
      <c r="BM93" s="63"/>
      <c r="BN93" s="63"/>
      <c r="BO93" s="63"/>
      <c r="BP93" s="64"/>
      <c r="BQ93" s="64"/>
      <c r="BR93" s="65"/>
      <c r="BS93" s="66"/>
      <c r="BT93" s="110" t="s">
        <v>387</v>
      </c>
      <c r="BU93" s="110" t="s">
        <v>408</v>
      </c>
      <c r="BV93" s="137" t="s">
        <v>554</v>
      </c>
      <c r="BW93" s="70"/>
      <c r="BX93" s="146"/>
      <c r="BY93" s="66"/>
      <c r="BZ93" s="110" t="s">
        <v>387</v>
      </c>
      <c r="CA93" s="110" t="s">
        <v>512</v>
      </c>
      <c r="CB93" s="234"/>
      <c r="CC93" s="279"/>
      <c r="CD93" s="63"/>
      <c r="CE93" s="63"/>
      <c r="CF93" s="63"/>
      <c r="CG93" s="63"/>
      <c r="CH93" s="64"/>
      <c r="CI93" s="64"/>
      <c r="CJ93" s="65"/>
      <c r="CK93" s="142" t="s">
        <v>541</v>
      </c>
      <c r="CL93" s="143" t="s">
        <v>237</v>
      </c>
      <c r="CM93" s="143" t="s">
        <v>542</v>
      </c>
      <c r="CN93" s="67"/>
      <c r="CO93" s="70"/>
      <c r="CP93" s="147"/>
      <c r="CQ93" s="66"/>
      <c r="CR93" s="110" t="s">
        <v>424</v>
      </c>
      <c r="CS93" s="110" t="s">
        <v>425</v>
      </c>
      <c r="CT93" s="234"/>
      <c r="CU93" s="279"/>
      <c r="CV93" s="63"/>
      <c r="CW93" s="63"/>
      <c r="CX93" s="63"/>
      <c r="CY93" s="63"/>
      <c r="CZ93" s="64"/>
      <c r="DA93" s="64"/>
      <c r="DB93" s="65"/>
      <c r="DC93" s="66"/>
      <c r="DD93" s="110" t="s">
        <v>426</v>
      </c>
      <c r="DE93" s="110" t="s">
        <v>238</v>
      </c>
      <c r="DF93" s="67"/>
      <c r="DG93" s="70"/>
      <c r="DH93" s="147"/>
      <c r="DI93" s="66"/>
      <c r="DJ93" s="110" t="s">
        <v>426</v>
      </c>
      <c r="DK93" s="110" t="s">
        <v>103</v>
      </c>
      <c r="DL93" s="67"/>
      <c r="DM93" s="117">
        <v>45033.0</v>
      </c>
      <c r="DN93" s="63" t="str">
        <f t="shared" si="78"/>
        <v>537</v>
      </c>
      <c r="DO93" s="63">
        <v>4.0</v>
      </c>
      <c r="DP93" s="63">
        <v>20.0</v>
      </c>
      <c r="DQ93" s="63">
        <v>0.0</v>
      </c>
      <c r="DR93" s="64">
        <v>3.0</v>
      </c>
      <c r="DS93" s="64">
        <v>3.0</v>
      </c>
      <c r="DT93" s="65">
        <v>407.0</v>
      </c>
      <c r="DU93" s="207" t="s">
        <v>57</v>
      </c>
      <c r="DV93" s="110" t="s">
        <v>458</v>
      </c>
      <c r="DW93" s="110" t="s">
        <v>555</v>
      </c>
      <c r="DX93" s="67"/>
      <c r="DY93" s="70"/>
      <c r="DZ93" s="147"/>
      <c r="EA93" s="66"/>
      <c r="EB93" s="171"/>
      <c r="EC93" s="171"/>
      <c r="ED93" s="67"/>
      <c r="EE93" s="279"/>
      <c r="EF93" s="63"/>
      <c r="EG93" s="63"/>
      <c r="EH93" s="63"/>
      <c r="EI93" s="63"/>
      <c r="EJ93" s="64"/>
      <c r="EK93" s="64"/>
      <c r="EL93" s="65"/>
    </row>
    <row r="94" ht="21.0" customHeight="1">
      <c r="A94" s="73">
        <v>88.0</v>
      </c>
      <c r="B94" s="74" t="s">
        <v>556</v>
      </c>
      <c r="C94" s="210" t="s">
        <v>33</v>
      </c>
      <c r="D94" s="76" t="s">
        <v>557</v>
      </c>
      <c r="E94" s="182" t="s">
        <v>558</v>
      </c>
      <c r="F94" s="77">
        <v>44496.0</v>
      </c>
      <c r="G94" s="78"/>
      <c r="H94" s="164"/>
      <c r="I94" s="165"/>
      <c r="J94" s="163"/>
      <c r="K94" s="164"/>
      <c r="L94" s="165"/>
      <c r="M94" s="163"/>
      <c r="N94" s="164"/>
      <c r="O94" s="166"/>
      <c r="P94" s="163"/>
      <c r="Q94" s="164"/>
      <c r="R94" s="166"/>
      <c r="S94" s="163"/>
      <c r="T94" s="165"/>
      <c r="U94" s="259"/>
      <c r="V94" s="82"/>
      <c r="W94" s="83"/>
      <c r="X94" s="84"/>
      <c r="Y94" s="84"/>
      <c r="Z94" s="85" t="s">
        <v>553</v>
      </c>
      <c r="AA94" s="73"/>
      <c r="AB94" s="88"/>
      <c r="AC94" s="88"/>
      <c r="AD94" s="88"/>
      <c r="AE94" s="88"/>
      <c r="AF94" s="89"/>
      <c r="AG94" s="89"/>
      <c r="AH94" s="90"/>
      <c r="AI94" s="91"/>
      <c r="AJ94" s="198"/>
      <c r="AK94" s="198"/>
      <c r="AL94" s="92"/>
      <c r="AM94" s="260"/>
      <c r="AN94" s="82"/>
      <c r="AO94" s="91"/>
      <c r="AP94" s="198"/>
      <c r="AQ94" s="198"/>
      <c r="AR94" s="85"/>
      <c r="AS94" s="73"/>
      <c r="AT94" s="88"/>
      <c r="AU94" s="88"/>
      <c r="AV94" s="88"/>
      <c r="AW94" s="88"/>
      <c r="AX94" s="89"/>
      <c r="AY94" s="89"/>
      <c r="AZ94" s="90"/>
      <c r="BA94" s="91"/>
      <c r="BB94" s="198"/>
      <c r="BC94" s="198"/>
      <c r="BD94" s="92"/>
      <c r="BE94" s="73"/>
      <c r="BF94" s="88"/>
      <c r="BG94" s="94"/>
      <c r="BH94" s="84" t="s">
        <v>387</v>
      </c>
      <c r="BI94" s="84" t="s">
        <v>408</v>
      </c>
      <c r="BJ94" s="92"/>
      <c r="BK94" s="73"/>
      <c r="BL94" s="88"/>
      <c r="BM94" s="88"/>
      <c r="BN94" s="88"/>
      <c r="BO94" s="88"/>
      <c r="BP94" s="89"/>
      <c r="BQ94" s="89"/>
      <c r="BR94" s="90"/>
      <c r="BS94" s="91"/>
      <c r="BT94" s="84" t="s">
        <v>387</v>
      </c>
      <c r="BU94" s="84" t="s">
        <v>408</v>
      </c>
      <c r="BV94" s="85" t="s">
        <v>554</v>
      </c>
      <c r="BW94" s="260"/>
      <c r="BX94" s="122"/>
      <c r="BY94" s="91"/>
      <c r="BZ94" s="84" t="s">
        <v>387</v>
      </c>
      <c r="CA94" s="84" t="s">
        <v>512</v>
      </c>
      <c r="CB94" s="235"/>
      <c r="CC94" s="73"/>
      <c r="CD94" s="88"/>
      <c r="CE94" s="88"/>
      <c r="CF94" s="88"/>
      <c r="CG94" s="88"/>
      <c r="CH94" s="89"/>
      <c r="CI94" s="89"/>
      <c r="CJ94" s="90"/>
      <c r="CK94" s="83" t="s">
        <v>541</v>
      </c>
      <c r="CL94" s="84" t="s">
        <v>237</v>
      </c>
      <c r="CM94" s="84" t="s">
        <v>542</v>
      </c>
      <c r="CN94" s="92"/>
      <c r="CO94" s="260"/>
      <c r="CP94" s="123"/>
      <c r="CQ94" s="91"/>
      <c r="CR94" s="84" t="s">
        <v>424</v>
      </c>
      <c r="CS94" s="84" t="s">
        <v>425</v>
      </c>
      <c r="CT94" s="235"/>
      <c r="CU94" s="73"/>
      <c r="CV94" s="88"/>
      <c r="CW94" s="88"/>
      <c r="CX94" s="88"/>
      <c r="CY94" s="88"/>
      <c r="CZ94" s="89"/>
      <c r="DA94" s="89"/>
      <c r="DB94" s="90"/>
      <c r="DC94" s="91"/>
      <c r="DD94" s="84" t="s">
        <v>426</v>
      </c>
      <c r="DE94" s="84" t="s">
        <v>238</v>
      </c>
      <c r="DF94" s="92"/>
      <c r="DG94" s="93">
        <v>44950.0</v>
      </c>
      <c r="DH94" s="97" t="str">
        <f t="shared" ref="DH94:DH95" si="83">DG94-F94</f>
        <v>454</v>
      </c>
      <c r="DI94" s="91"/>
      <c r="DJ94" s="84" t="s">
        <v>426</v>
      </c>
      <c r="DK94" s="84" t="s">
        <v>103</v>
      </c>
      <c r="DL94" s="92"/>
      <c r="DM94" s="93">
        <v>45033.0</v>
      </c>
      <c r="DN94" s="88" t="str">
        <f t="shared" si="78"/>
        <v>537</v>
      </c>
      <c r="DO94" s="88">
        <v>6.0</v>
      </c>
      <c r="DP94" s="88">
        <v>5.0</v>
      </c>
      <c r="DQ94" s="88">
        <v>0.0</v>
      </c>
      <c r="DR94" s="89">
        <v>2.5</v>
      </c>
      <c r="DS94" s="89">
        <v>2.5</v>
      </c>
      <c r="DT94" s="90">
        <v>414.0</v>
      </c>
      <c r="DU94" s="96" t="s">
        <v>57</v>
      </c>
      <c r="DV94" s="84" t="s">
        <v>458</v>
      </c>
      <c r="DW94" s="84" t="s">
        <v>555</v>
      </c>
      <c r="DX94" s="92"/>
      <c r="DY94" s="93"/>
      <c r="DZ94" s="97"/>
      <c r="EA94" s="91"/>
      <c r="EB94" s="198"/>
      <c r="EC94" s="198"/>
      <c r="ED94" s="92"/>
      <c r="EE94" s="73"/>
      <c r="EF94" s="88"/>
      <c r="EG94" s="88"/>
      <c r="EH94" s="88"/>
      <c r="EI94" s="88"/>
      <c r="EJ94" s="89"/>
      <c r="EK94" s="89"/>
      <c r="EL94" s="90"/>
    </row>
    <row r="95" ht="21.0" customHeight="1">
      <c r="A95" s="73">
        <v>89.0</v>
      </c>
      <c r="B95" s="74" t="s">
        <v>559</v>
      </c>
      <c r="C95" s="210" t="s">
        <v>74</v>
      </c>
      <c r="D95" s="76" t="s">
        <v>560</v>
      </c>
      <c r="E95" s="182" t="s">
        <v>561</v>
      </c>
      <c r="F95" s="77">
        <v>44498.0</v>
      </c>
      <c r="G95" s="78"/>
      <c r="H95" s="164"/>
      <c r="I95" s="165"/>
      <c r="J95" s="163"/>
      <c r="K95" s="164"/>
      <c r="L95" s="165"/>
      <c r="M95" s="163"/>
      <c r="N95" s="164"/>
      <c r="O95" s="166"/>
      <c r="P95" s="163"/>
      <c r="Q95" s="164"/>
      <c r="R95" s="166"/>
      <c r="S95" s="163"/>
      <c r="T95" s="165"/>
      <c r="U95" s="259"/>
      <c r="V95" s="82"/>
      <c r="W95" s="83"/>
      <c r="X95" s="84"/>
      <c r="Y95" s="84"/>
      <c r="Z95" s="85" t="s">
        <v>553</v>
      </c>
      <c r="AA95" s="73"/>
      <c r="AB95" s="88"/>
      <c r="AC95" s="88"/>
      <c r="AD95" s="88"/>
      <c r="AE95" s="88"/>
      <c r="AF95" s="89"/>
      <c r="AG95" s="89"/>
      <c r="AH95" s="90"/>
      <c r="AI95" s="91"/>
      <c r="AJ95" s="198"/>
      <c r="AK95" s="198"/>
      <c r="AL95" s="92"/>
      <c r="AM95" s="260"/>
      <c r="AN95" s="82"/>
      <c r="AO95" s="91"/>
      <c r="AP95" s="198"/>
      <c r="AQ95" s="198"/>
      <c r="AR95" s="85"/>
      <c r="AS95" s="73"/>
      <c r="AT95" s="88"/>
      <c r="AU95" s="88"/>
      <c r="AV95" s="88"/>
      <c r="AW95" s="88"/>
      <c r="AX95" s="89"/>
      <c r="AY95" s="89"/>
      <c r="AZ95" s="90"/>
      <c r="BA95" s="91"/>
      <c r="BB95" s="198"/>
      <c r="BC95" s="198"/>
      <c r="BD95" s="92"/>
      <c r="BE95" s="73"/>
      <c r="BF95" s="88"/>
      <c r="BG95" s="94"/>
      <c r="BH95" s="84" t="s">
        <v>387</v>
      </c>
      <c r="BI95" s="84" t="s">
        <v>408</v>
      </c>
      <c r="BJ95" s="92"/>
      <c r="BK95" s="73"/>
      <c r="BL95" s="88"/>
      <c r="BM95" s="88"/>
      <c r="BN95" s="88"/>
      <c r="BO95" s="88"/>
      <c r="BP95" s="89"/>
      <c r="BQ95" s="89"/>
      <c r="BR95" s="90"/>
      <c r="BS95" s="91"/>
      <c r="BT95" s="84" t="s">
        <v>387</v>
      </c>
      <c r="BU95" s="84" t="s">
        <v>408</v>
      </c>
      <c r="BV95" s="85" t="s">
        <v>554</v>
      </c>
      <c r="BW95" s="260"/>
      <c r="BX95" s="122"/>
      <c r="BY95" s="91"/>
      <c r="BZ95" s="84" t="s">
        <v>387</v>
      </c>
      <c r="CA95" s="84" t="s">
        <v>512</v>
      </c>
      <c r="CB95" s="235"/>
      <c r="CC95" s="73"/>
      <c r="CD95" s="88"/>
      <c r="CE95" s="88"/>
      <c r="CF95" s="88"/>
      <c r="CG95" s="88"/>
      <c r="CH95" s="89"/>
      <c r="CI95" s="89"/>
      <c r="CJ95" s="90"/>
      <c r="CK95" s="83" t="s">
        <v>541</v>
      </c>
      <c r="CL95" s="84" t="s">
        <v>237</v>
      </c>
      <c r="CM95" s="84" t="s">
        <v>542</v>
      </c>
      <c r="CN95" s="92"/>
      <c r="CO95" s="260"/>
      <c r="CP95" s="123"/>
      <c r="CQ95" s="91"/>
      <c r="CR95" s="84" t="s">
        <v>424</v>
      </c>
      <c r="CS95" s="84" t="s">
        <v>425</v>
      </c>
      <c r="CT95" s="235"/>
      <c r="CU95" s="73"/>
      <c r="CV95" s="88"/>
      <c r="CW95" s="88"/>
      <c r="CX95" s="88"/>
      <c r="CY95" s="88"/>
      <c r="CZ95" s="89"/>
      <c r="DA95" s="89"/>
      <c r="DB95" s="90"/>
      <c r="DC95" s="91"/>
      <c r="DD95" s="84" t="s">
        <v>426</v>
      </c>
      <c r="DE95" s="84" t="s">
        <v>238</v>
      </c>
      <c r="DF95" s="92"/>
      <c r="DG95" s="93">
        <v>44950.0</v>
      </c>
      <c r="DH95" s="97" t="str">
        <f t="shared" si="83"/>
        <v>452</v>
      </c>
      <c r="DI95" s="91"/>
      <c r="DJ95" s="84" t="s">
        <v>426</v>
      </c>
      <c r="DK95" s="84" t="s">
        <v>103</v>
      </c>
      <c r="DL95" s="92"/>
      <c r="DM95" s="93">
        <v>45033.0</v>
      </c>
      <c r="DN95" s="88" t="str">
        <f t="shared" si="78"/>
        <v>535</v>
      </c>
      <c r="DO95" s="88">
        <v>7.0</v>
      </c>
      <c r="DP95" s="88">
        <v>10.0</v>
      </c>
      <c r="DQ95" s="88">
        <v>0.0</v>
      </c>
      <c r="DR95" s="89">
        <v>2.5</v>
      </c>
      <c r="DS95" s="89">
        <v>2.5</v>
      </c>
      <c r="DT95" s="90">
        <v>400.0</v>
      </c>
      <c r="DU95" s="96" t="s">
        <v>57</v>
      </c>
      <c r="DV95" s="84" t="s">
        <v>458</v>
      </c>
      <c r="DW95" s="84" t="s">
        <v>555</v>
      </c>
      <c r="DX95" s="92"/>
      <c r="DY95" s="93"/>
      <c r="DZ95" s="97"/>
      <c r="EA95" s="91"/>
      <c r="EB95" s="198"/>
      <c r="EC95" s="198"/>
      <c r="ED95" s="92"/>
      <c r="EE95" s="73"/>
      <c r="EF95" s="88"/>
      <c r="EG95" s="88"/>
      <c r="EH95" s="88"/>
      <c r="EI95" s="88"/>
      <c r="EJ95" s="89"/>
      <c r="EK95" s="89"/>
      <c r="EL95" s="90"/>
    </row>
    <row r="96" ht="21.0" customHeight="1">
      <c r="A96" s="46">
        <v>90.0</v>
      </c>
      <c r="B96" s="254" t="s">
        <v>562</v>
      </c>
      <c r="C96" s="188" t="s">
        <v>43</v>
      </c>
      <c r="D96" s="49" t="s">
        <v>563</v>
      </c>
      <c r="E96" s="180" t="s">
        <v>564</v>
      </c>
      <c r="F96" s="55">
        <v>44506.0</v>
      </c>
      <c r="G96" s="53">
        <v>44985.0</v>
      </c>
      <c r="H96" s="156">
        <v>45268.0</v>
      </c>
      <c r="I96" s="157"/>
      <c r="J96" s="158"/>
      <c r="K96" s="156"/>
      <c r="L96" s="157"/>
      <c r="M96" s="158"/>
      <c r="N96" s="156"/>
      <c r="O96" s="159"/>
      <c r="P96" s="158"/>
      <c r="Q96" s="156"/>
      <c r="R96" s="159"/>
      <c r="S96" s="158"/>
      <c r="T96" s="157"/>
      <c r="U96" s="278"/>
      <c r="V96" s="58"/>
      <c r="W96" s="142"/>
      <c r="X96" s="143"/>
      <c r="Y96" s="143"/>
      <c r="Z96" s="144"/>
      <c r="AA96" s="279"/>
      <c r="AB96" s="63"/>
      <c r="AC96" s="63"/>
      <c r="AD96" s="63"/>
      <c r="AE96" s="63"/>
      <c r="AF96" s="64"/>
      <c r="AG96" s="64"/>
      <c r="AH96" s="65"/>
      <c r="AI96" s="66"/>
      <c r="AJ96" s="171"/>
      <c r="AK96" s="171"/>
      <c r="AL96" s="67"/>
      <c r="AM96" s="280"/>
      <c r="AN96" s="58"/>
      <c r="AO96" s="66"/>
      <c r="AP96" s="171"/>
      <c r="AQ96" s="171"/>
      <c r="AR96" s="67"/>
      <c r="AS96" s="279"/>
      <c r="AT96" s="63"/>
      <c r="AU96" s="63"/>
      <c r="AV96" s="63"/>
      <c r="AW96" s="63"/>
      <c r="AX96" s="64"/>
      <c r="AY96" s="64"/>
      <c r="AZ96" s="65"/>
      <c r="BA96" s="66"/>
      <c r="BB96" s="171"/>
      <c r="BC96" s="171"/>
      <c r="BD96" s="67"/>
      <c r="BE96" s="279"/>
      <c r="BF96" s="63"/>
      <c r="BG96" s="68"/>
      <c r="BH96" s="171"/>
      <c r="BI96" s="171"/>
      <c r="BJ96" s="67"/>
      <c r="BK96" s="279"/>
      <c r="BL96" s="63"/>
      <c r="BM96" s="63"/>
      <c r="BN96" s="63"/>
      <c r="BO96" s="63"/>
      <c r="BP96" s="64"/>
      <c r="BQ96" s="64"/>
      <c r="BR96" s="65"/>
      <c r="BS96" s="66"/>
      <c r="BT96" s="110" t="s">
        <v>387</v>
      </c>
      <c r="BU96" s="110" t="s">
        <v>408</v>
      </c>
      <c r="BV96" s="67"/>
      <c r="BW96" s="280"/>
      <c r="BX96" s="146"/>
      <c r="BY96" s="66"/>
      <c r="BZ96" s="110" t="s">
        <v>387</v>
      </c>
      <c r="CA96" s="110" t="s">
        <v>512</v>
      </c>
      <c r="CB96" s="144" t="s">
        <v>565</v>
      </c>
      <c r="CC96" s="279"/>
      <c r="CD96" s="63"/>
      <c r="CE96" s="63"/>
      <c r="CF96" s="63"/>
      <c r="CG96" s="63"/>
      <c r="CH96" s="64"/>
      <c r="CI96" s="64"/>
      <c r="CJ96" s="65"/>
      <c r="CK96" s="142" t="s">
        <v>541</v>
      </c>
      <c r="CL96" s="143" t="s">
        <v>237</v>
      </c>
      <c r="CM96" s="143" t="s">
        <v>542</v>
      </c>
      <c r="CN96" s="67"/>
      <c r="CO96" s="280"/>
      <c r="CP96" s="147"/>
      <c r="CQ96" s="66"/>
      <c r="CR96" s="110" t="s">
        <v>424</v>
      </c>
      <c r="CS96" s="110" t="s">
        <v>425</v>
      </c>
      <c r="CT96" s="144"/>
      <c r="CU96" s="279"/>
      <c r="CV96" s="63"/>
      <c r="CW96" s="63"/>
      <c r="CX96" s="63"/>
      <c r="CY96" s="63"/>
      <c r="CZ96" s="64"/>
      <c r="DA96" s="64"/>
      <c r="DB96" s="65"/>
      <c r="DC96" s="66"/>
      <c r="DD96" s="110" t="s">
        <v>426</v>
      </c>
      <c r="DE96" s="110" t="s">
        <v>238</v>
      </c>
      <c r="DF96" s="67"/>
      <c r="DG96" s="280"/>
      <c r="DH96" s="147"/>
      <c r="DI96" s="66"/>
      <c r="DJ96" s="110" t="s">
        <v>426</v>
      </c>
      <c r="DK96" s="110" t="s">
        <v>103</v>
      </c>
      <c r="DL96" s="67"/>
      <c r="DM96" s="117">
        <v>45033.0</v>
      </c>
      <c r="DN96" s="63" t="str">
        <f t="shared" si="78"/>
        <v>527</v>
      </c>
      <c r="DO96" s="63">
        <v>7.0</v>
      </c>
      <c r="DP96" s="63">
        <v>15.0</v>
      </c>
      <c r="DQ96" s="63">
        <v>5.0</v>
      </c>
      <c r="DR96" s="64">
        <v>2.5</v>
      </c>
      <c r="DS96" s="64">
        <v>2.5</v>
      </c>
      <c r="DT96" s="65">
        <v>396.0</v>
      </c>
      <c r="DU96" s="207" t="s">
        <v>57</v>
      </c>
      <c r="DV96" s="110" t="s">
        <v>458</v>
      </c>
      <c r="DW96" s="110" t="s">
        <v>555</v>
      </c>
      <c r="DX96" s="67"/>
      <c r="DY96" s="280"/>
      <c r="DZ96" s="147"/>
      <c r="EA96" s="66"/>
      <c r="EB96" s="171"/>
      <c r="EC96" s="171"/>
      <c r="ED96" s="67"/>
      <c r="EE96" s="279"/>
      <c r="EF96" s="63"/>
      <c r="EG96" s="63"/>
      <c r="EH96" s="63"/>
      <c r="EI96" s="63"/>
      <c r="EJ96" s="64"/>
      <c r="EK96" s="64"/>
      <c r="EL96" s="65"/>
    </row>
    <row r="97" ht="21.0" customHeight="1">
      <c r="A97" s="73">
        <v>91.0</v>
      </c>
      <c r="B97" s="74" t="s">
        <v>566</v>
      </c>
      <c r="C97" s="210" t="s">
        <v>33</v>
      </c>
      <c r="D97" s="76" t="s">
        <v>567</v>
      </c>
      <c r="E97" s="182" t="s">
        <v>568</v>
      </c>
      <c r="F97" s="77">
        <v>44518.0</v>
      </c>
      <c r="G97" s="78"/>
      <c r="H97" s="164"/>
      <c r="I97" s="165"/>
      <c r="J97" s="163"/>
      <c r="K97" s="164"/>
      <c r="L97" s="165"/>
      <c r="M97" s="163"/>
      <c r="N97" s="164"/>
      <c r="O97" s="166"/>
      <c r="P97" s="163"/>
      <c r="Q97" s="164"/>
      <c r="R97" s="166"/>
      <c r="S97" s="163"/>
      <c r="T97" s="165"/>
      <c r="U97" s="259"/>
      <c r="V97" s="82"/>
      <c r="W97" s="83"/>
      <c r="X97" s="84"/>
      <c r="Y97" s="84"/>
      <c r="Z97" s="85"/>
      <c r="AA97" s="73"/>
      <c r="AB97" s="88"/>
      <c r="AC97" s="88"/>
      <c r="AD97" s="88"/>
      <c r="AE97" s="88"/>
      <c r="AF97" s="89"/>
      <c r="AG97" s="89"/>
      <c r="AH97" s="90"/>
      <c r="AI97" s="91"/>
      <c r="AJ97" s="198"/>
      <c r="AK97" s="198"/>
      <c r="AL97" s="92"/>
      <c r="AM97" s="260"/>
      <c r="AN97" s="82"/>
      <c r="AO97" s="91"/>
      <c r="AP97" s="198"/>
      <c r="AQ97" s="198"/>
      <c r="AR97" s="85"/>
      <c r="AS97" s="73"/>
      <c r="AT97" s="88"/>
      <c r="AU97" s="88"/>
      <c r="AV97" s="88"/>
      <c r="AW97" s="88"/>
      <c r="AX97" s="89"/>
      <c r="AY97" s="89"/>
      <c r="AZ97" s="90"/>
      <c r="BA97" s="91"/>
      <c r="BB97" s="198"/>
      <c r="BC97" s="198"/>
      <c r="BD97" s="92"/>
      <c r="BE97" s="73"/>
      <c r="BF97" s="88"/>
      <c r="BG97" s="94"/>
      <c r="BH97" s="198"/>
      <c r="BI97" s="198"/>
      <c r="BJ97" s="92"/>
      <c r="BK97" s="73"/>
      <c r="BL97" s="88"/>
      <c r="BM97" s="88"/>
      <c r="BN97" s="88"/>
      <c r="BO97" s="88"/>
      <c r="BP97" s="89"/>
      <c r="BQ97" s="89"/>
      <c r="BR97" s="90"/>
      <c r="BS97" s="91"/>
      <c r="BT97" s="84" t="s">
        <v>387</v>
      </c>
      <c r="BU97" s="84" t="s">
        <v>408</v>
      </c>
      <c r="BV97" s="85" t="s">
        <v>554</v>
      </c>
      <c r="BW97" s="260"/>
      <c r="BX97" s="122"/>
      <c r="BY97" s="91"/>
      <c r="BZ97" s="84" t="s">
        <v>387</v>
      </c>
      <c r="CA97" s="84" t="s">
        <v>512</v>
      </c>
      <c r="CB97" s="85"/>
      <c r="CC97" s="73"/>
      <c r="CD97" s="88"/>
      <c r="CE97" s="88"/>
      <c r="CF97" s="88"/>
      <c r="CG97" s="88"/>
      <c r="CH97" s="89"/>
      <c r="CI97" s="89"/>
      <c r="CJ97" s="90"/>
      <c r="CK97" s="83" t="s">
        <v>541</v>
      </c>
      <c r="CL97" s="84" t="s">
        <v>237</v>
      </c>
      <c r="CM97" s="84" t="s">
        <v>542</v>
      </c>
      <c r="CN97" s="92"/>
      <c r="CO97" s="260"/>
      <c r="CP97" s="123"/>
      <c r="CQ97" s="91"/>
      <c r="CR97" s="84" t="s">
        <v>424</v>
      </c>
      <c r="CS97" s="84" t="s">
        <v>425</v>
      </c>
      <c r="CT97" s="85"/>
      <c r="CU97" s="73"/>
      <c r="CV97" s="88"/>
      <c r="CW97" s="88"/>
      <c r="CX97" s="88"/>
      <c r="CY97" s="88"/>
      <c r="CZ97" s="89"/>
      <c r="DA97" s="89"/>
      <c r="DB97" s="90"/>
      <c r="DC97" s="91"/>
      <c r="DD97" s="84" t="s">
        <v>426</v>
      </c>
      <c r="DE97" s="84" t="s">
        <v>238</v>
      </c>
      <c r="DF97" s="92"/>
      <c r="DG97" s="93">
        <v>44950.0</v>
      </c>
      <c r="DH97" s="97" t="str">
        <f>DG97-F97</f>
        <v>432</v>
      </c>
      <c r="DI97" s="91"/>
      <c r="DJ97" s="84" t="s">
        <v>426</v>
      </c>
      <c r="DK97" s="84" t="s">
        <v>103</v>
      </c>
      <c r="DL97" s="92"/>
      <c r="DM97" s="93">
        <v>45033.0</v>
      </c>
      <c r="DN97" s="88" t="str">
        <f t="shared" si="78"/>
        <v>515</v>
      </c>
      <c r="DO97" s="88">
        <v>6.0</v>
      </c>
      <c r="DP97" s="88">
        <v>15.0</v>
      </c>
      <c r="DQ97" s="88">
        <v>5.0</v>
      </c>
      <c r="DR97" s="89">
        <v>2.5</v>
      </c>
      <c r="DS97" s="89">
        <v>2.5</v>
      </c>
      <c r="DT97" s="90">
        <v>399.0</v>
      </c>
      <c r="DU97" s="96" t="s">
        <v>57</v>
      </c>
      <c r="DV97" s="84" t="s">
        <v>458</v>
      </c>
      <c r="DW97" s="84" t="s">
        <v>555</v>
      </c>
      <c r="DX97" s="92"/>
      <c r="DY97" s="93"/>
      <c r="DZ97" s="97"/>
      <c r="EA97" s="91"/>
      <c r="EB97" s="198"/>
      <c r="EC97" s="198"/>
      <c r="ED97" s="92"/>
      <c r="EE97" s="73"/>
      <c r="EF97" s="88"/>
      <c r="EG97" s="88"/>
      <c r="EH97" s="88"/>
      <c r="EI97" s="88"/>
      <c r="EJ97" s="89"/>
      <c r="EK97" s="89"/>
      <c r="EL97" s="90"/>
    </row>
    <row r="98" ht="21.0" customHeight="1">
      <c r="A98" s="46">
        <v>92.0</v>
      </c>
      <c r="B98" s="254" t="s">
        <v>569</v>
      </c>
      <c r="C98" s="188" t="s">
        <v>33</v>
      </c>
      <c r="D98" s="49" t="s">
        <v>570</v>
      </c>
      <c r="E98" s="180" t="s">
        <v>571</v>
      </c>
      <c r="F98" s="55">
        <v>44534.0</v>
      </c>
      <c r="G98" s="53"/>
      <c r="H98" s="156"/>
      <c r="I98" s="157"/>
      <c r="J98" s="158"/>
      <c r="K98" s="156"/>
      <c r="L98" s="157"/>
      <c r="M98" s="158"/>
      <c r="N98" s="156"/>
      <c r="O98" s="159"/>
      <c r="P98" s="158"/>
      <c r="Q98" s="156"/>
      <c r="R98" s="159"/>
      <c r="S98" s="158"/>
      <c r="T98" s="157"/>
      <c r="U98" s="278"/>
      <c r="V98" s="58"/>
      <c r="W98" s="142"/>
      <c r="X98" s="143"/>
      <c r="Y98" s="143"/>
      <c r="Z98" s="144"/>
      <c r="AA98" s="279"/>
      <c r="AB98" s="63"/>
      <c r="AC98" s="63"/>
      <c r="AD98" s="63"/>
      <c r="AE98" s="63"/>
      <c r="AF98" s="64"/>
      <c r="AG98" s="64"/>
      <c r="AH98" s="65"/>
      <c r="AI98" s="66"/>
      <c r="AJ98" s="171"/>
      <c r="AK98" s="171"/>
      <c r="AL98" s="67"/>
      <c r="AM98" s="280"/>
      <c r="AN98" s="58"/>
      <c r="AO98" s="66"/>
      <c r="AP98" s="171"/>
      <c r="AQ98" s="171"/>
      <c r="AR98" s="67"/>
      <c r="AS98" s="279"/>
      <c r="AT98" s="63"/>
      <c r="AU98" s="63"/>
      <c r="AV98" s="63"/>
      <c r="AW98" s="63"/>
      <c r="AX98" s="64"/>
      <c r="AY98" s="64"/>
      <c r="AZ98" s="65"/>
      <c r="BA98" s="66"/>
      <c r="BB98" s="171"/>
      <c r="BC98" s="171"/>
      <c r="BD98" s="67"/>
      <c r="BE98" s="279"/>
      <c r="BF98" s="63"/>
      <c r="BG98" s="68"/>
      <c r="BH98" s="171"/>
      <c r="BI98" s="171"/>
      <c r="BJ98" s="67"/>
      <c r="BK98" s="279"/>
      <c r="BL98" s="63"/>
      <c r="BM98" s="63"/>
      <c r="BN98" s="63"/>
      <c r="BO98" s="63"/>
      <c r="BP98" s="64"/>
      <c r="BQ98" s="64"/>
      <c r="BR98" s="65"/>
      <c r="BS98" s="66"/>
      <c r="BT98" s="110" t="s">
        <v>387</v>
      </c>
      <c r="BU98" s="110" t="s">
        <v>408</v>
      </c>
      <c r="BV98" s="67"/>
      <c r="BW98" s="280"/>
      <c r="BX98" s="146"/>
      <c r="BY98" s="66"/>
      <c r="BZ98" s="110" t="s">
        <v>387</v>
      </c>
      <c r="CA98" s="110" t="s">
        <v>512</v>
      </c>
      <c r="CB98" s="144"/>
      <c r="CC98" s="279"/>
      <c r="CD98" s="63"/>
      <c r="CE98" s="63"/>
      <c r="CF98" s="63"/>
      <c r="CG98" s="63"/>
      <c r="CH98" s="64"/>
      <c r="CI98" s="64"/>
      <c r="CJ98" s="65"/>
      <c r="CK98" s="142" t="s">
        <v>541</v>
      </c>
      <c r="CL98" s="143" t="s">
        <v>237</v>
      </c>
      <c r="CM98" s="143" t="s">
        <v>542</v>
      </c>
      <c r="CN98" s="67"/>
      <c r="CO98" s="280"/>
      <c r="CP98" s="147"/>
      <c r="CQ98" s="66"/>
      <c r="CR98" s="110" t="s">
        <v>424</v>
      </c>
      <c r="CS98" s="110" t="s">
        <v>425</v>
      </c>
      <c r="CT98" s="144"/>
      <c r="CU98" s="279"/>
      <c r="CV98" s="63"/>
      <c r="CW98" s="63"/>
      <c r="CX98" s="63"/>
      <c r="CY98" s="63"/>
      <c r="CZ98" s="64"/>
      <c r="DA98" s="64"/>
      <c r="DB98" s="65"/>
      <c r="DC98" s="66"/>
      <c r="DD98" s="110" t="s">
        <v>426</v>
      </c>
      <c r="DE98" s="110" t="s">
        <v>238</v>
      </c>
      <c r="DF98" s="67"/>
      <c r="DG98" s="280"/>
      <c r="DH98" s="147"/>
      <c r="DI98" s="66"/>
      <c r="DJ98" s="110" t="s">
        <v>426</v>
      </c>
      <c r="DK98" s="110" t="s">
        <v>103</v>
      </c>
      <c r="DL98" s="67"/>
      <c r="DM98" s="117">
        <v>45033.0</v>
      </c>
      <c r="DN98" s="63" t="str">
        <f t="shared" si="78"/>
        <v>499</v>
      </c>
      <c r="DO98" s="63">
        <v>6.0</v>
      </c>
      <c r="DP98" s="63">
        <v>5.0</v>
      </c>
      <c r="DQ98" s="63">
        <v>0.0</v>
      </c>
      <c r="DR98" s="64">
        <v>2.5</v>
      </c>
      <c r="DS98" s="64">
        <v>2.5</v>
      </c>
      <c r="DT98" s="65">
        <v>395.0</v>
      </c>
      <c r="DU98" s="207" t="s">
        <v>57</v>
      </c>
      <c r="DV98" s="110" t="s">
        <v>458</v>
      </c>
      <c r="DW98" s="110" t="s">
        <v>555</v>
      </c>
      <c r="DX98" s="67"/>
      <c r="DY98" s="280"/>
      <c r="DZ98" s="147"/>
      <c r="EA98" s="66"/>
      <c r="EB98" s="171"/>
      <c r="EC98" s="171"/>
      <c r="ED98" s="67"/>
      <c r="EE98" s="279"/>
      <c r="EF98" s="63"/>
      <c r="EG98" s="63"/>
      <c r="EH98" s="63"/>
      <c r="EI98" s="63"/>
      <c r="EJ98" s="64"/>
      <c r="EK98" s="64"/>
      <c r="EL98" s="65"/>
    </row>
    <row r="99" ht="21.0" customHeight="1">
      <c r="A99" s="46">
        <v>93.0</v>
      </c>
      <c r="B99" s="254" t="s">
        <v>572</v>
      </c>
      <c r="C99" s="188" t="s">
        <v>74</v>
      </c>
      <c r="D99" s="49" t="s">
        <v>573</v>
      </c>
      <c r="E99" s="180" t="s">
        <v>574</v>
      </c>
      <c r="F99" s="55">
        <v>44558.0</v>
      </c>
      <c r="G99" s="53"/>
      <c r="H99" s="156"/>
      <c r="I99" s="157"/>
      <c r="J99" s="158"/>
      <c r="K99" s="156"/>
      <c r="L99" s="157"/>
      <c r="M99" s="158"/>
      <c r="N99" s="156"/>
      <c r="O99" s="159"/>
      <c r="P99" s="158"/>
      <c r="Q99" s="156"/>
      <c r="R99" s="159"/>
      <c r="S99" s="158"/>
      <c r="T99" s="157"/>
      <c r="U99" s="278"/>
      <c r="V99" s="58"/>
      <c r="W99" s="142"/>
      <c r="X99" s="143"/>
      <c r="Y99" s="143"/>
      <c r="Z99" s="144"/>
      <c r="AA99" s="279"/>
      <c r="AB99" s="63"/>
      <c r="AC99" s="63"/>
      <c r="AD99" s="63"/>
      <c r="AE99" s="63"/>
      <c r="AF99" s="64"/>
      <c r="AG99" s="64"/>
      <c r="AH99" s="65"/>
      <c r="AI99" s="66"/>
      <c r="AJ99" s="171"/>
      <c r="AK99" s="171"/>
      <c r="AL99" s="67"/>
      <c r="AM99" s="280"/>
      <c r="AN99" s="58"/>
      <c r="AO99" s="66"/>
      <c r="AP99" s="171"/>
      <c r="AQ99" s="171"/>
      <c r="AR99" s="67"/>
      <c r="AS99" s="279"/>
      <c r="AT99" s="63"/>
      <c r="AU99" s="63"/>
      <c r="AV99" s="63"/>
      <c r="AW99" s="63"/>
      <c r="AX99" s="64"/>
      <c r="AY99" s="64"/>
      <c r="AZ99" s="65"/>
      <c r="BA99" s="66"/>
      <c r="BB99" s="171"/>
      <c r="BC99" s="171"/>
      <c r="BD99" s="67"/>
      <c r="BE99" s="279"/>
      <c r="BF99" s="63"/>
      <c r="BG99" s="68"/>
      <c r="BH99" s="171"/>
      <c r="BI99" s="171"/>
      <c r="BJ99" s="67"/>
      <c r="BK99" s="279"/>
      <c r="BL99" s="63"/>
      <c r="BM99" s="63"/>
      <c r="BN99" s="63"/>
      <c r="BO99" s="63"/>
      <c r="BP99" s="64"/>
      <c r="BQ99" s="64"/>
      <c r="BR99" s="65"/>
      <c r="BS99" s="66"/>
      <c r="BT99" s="110" t="s">
        <v>387</v>
      </c>
      <c r="BU99" s="110" t="s">
        <v>408</v>
      </c>
      <c r="BV99" s="67"/>
      <c r="BW99" s="280"/>
      <c r="BX99" s="146"/>
      <c r="BY99" s="66"/>
      <c r="BZ99" s="110" t="s">
        <v>387</v>
      </c>
      <c r="CA99" s="110" t="s">
        <v>512</v>
      </c>
      <c r="CB99" s="144" t="s">
        <v>565</v>
      </c>
      <c r="CC99" s="279"/>
      <c r="CD99" s="63"/>
      <c r="CE99" s="63"/>
      <c r="CF99" s="63"/>
      <c r="CG99" s="63"/>
      <c r="CH99" s="64"/>
      <c r="CI99" s="64"/>
      <c r="CJ99" s="65"/>
      <c r="CK99" s="142" t="s">
        <v>541</v>
      </c>
      <c r="CL99" s="143" t="s">
        <v>237</v>
      </c>
      <c r="CM99" s="143" t="s">
        <v>542</v>
      </c>
      <c r="CN99" s="67"/>
      <c r="CO99" s="280"/>
      <c r="CP99" s="147"/>
      <c r="CQ99" s="66"/>
      <c r="CR99" s="110" t="s">
        <v>424</v>
      </c>
      <c r="CS99" s="110" t="s">
        <v>425</v>
      </c>
      <c r="CT99" s="144"/>
      <c r="CU99" s="279"/>
      <c r="CV99" s="63"/>
      <c r="CW99" s="63"/>
      <c r="CX99" s="63"/>
      <c r="CY99" s="63"/>
      <c r="CZ99" s="64"/>
      <c r="DA99" s="64"/>
      <c r="DB99" s="65"/>
      <c r="DC99" s="66"/>
      <c r="DD99" s="110" t="s">
        <v>426</v>
      </c>
      <c r="DE99" s="110" t="s">
        <v>238</v>
      </c>
      <c r="DF99" s="67"/>
      <c r="DG99" s="280"/>
      <c r="DH99" s="147"/>
      <c r="DI99" s="66"/>
      <c r="DJ99" s="110" t="s">
        <v>426</v>
      </c>
      <c r="DK99" s="110" t="s">
        <v>238</v>
      </c>
      <c r="DL99" s="67"/>
      <c r="DM99" s="117">
        <v>45033.0</v>
      </c>
      <c r="DN99" s="63" t="str">
        <f t="shared" si="78"/>
        <v>475</v>
      </c>
      <c r="DO99" s="63">
        <v>7.0</v>
      </c>
      <c r="DP99" s="63">
        <v>5.0</v>
      </c>
      <c r="DQ99" s="63">
        <v>0.0</v>
      </c>
      <c r="DR99" s="64">
        <v>2.8</v>
      </c>
      <c r="DS99" s="64">
        <v>2.5</v>
      </c>
      <c r="DT99" s="65">
        <v>352.0</v>
      </c>
      <c r="DU99" s="207" t="s">
        <v>57</v>
      </c>
      <c r="DV99" s="110" t="s">
        <v>458</v>
      </c>
      <c r="DW99" s="110" t="s">
        <v>555</v>
      </c>
      <c r="DX99" s="67"/>
      <c r="DY99" s="280"/>
      <c r="DZ99" s="147"/>
      <c r="EA99" s="66"/>
      <c r="EB99" s="171"/>
      <c r="EC99" s="171"/>
      <c r="ED99" s="67"/>
      <c r="EE99" s="279"/>
      <c r="EF99" s="63"/>
      <c r="EG99" s="63"/>
      <c r="EH99" s="63"/>
      <c r="EI99" s="63"/>
      <c r="EJ99" s="64"/>
      <c r="EK99" s="64"/>
      <c r="EL99" s="65"/>
    </row>
    <row r="100" ht="21.0" customHeight="1">
      <c r="A100" s="73">
        <v>94.0</v>
      </c>
      <c r="B100" s="74" t="s">
        <v>575</v>
      </c>
      <c r="C100" s="210" t="s">
        <v>74</v>
      </c>
      <c r="D100" s="76" t="s">
        <v>576</v>
      </c>
      <c r="E100" s="182" t="s">
        <v>577</v>
      </c>
      <c r="F100" s="77">
        <v>44560.0</v>
      </c>
      <c r="G100" s="78"/>
      <c r="H100" s="164"/>
      <c r="I100" s="165"/>
      <c r="J100" s="163"/>
      <c r="K100" s="164"/>
      <c r="L100" s="165"/>
      <c r="M100" s="163"/>
      <c r="N100" s="164"/>
      <c r="O100" s="166"/>
      <c r="P100" s="163"/>
      <c r="Q100" s="164"/>
      <c r="R100" s="166"/>
      <c r="S100" s="163"/>
      <c r="T100" s="165"/>
      <c r="U100" s="259"/>
      <c r="V100" s="82"/>
      <c r="W100" s="83"/>
      <c r="X100" s="84"/>
      <c r="Y100" s="84"/>
      <c r="Z100" s="85"/>
      <c r="AA100" s="73"/>
      <c r="AB100" s="88"/>
      <c r="AC100" s="88"/>
      <c r="AD100" s="88"/>
      <c r="AE100" s="88"/>
      <c r="AF100" s="89"/>
      <c r="AG100" s="89"/>
      <c r="AH100" s="90"/>
      <c r="AI100" s="91"/>
      <c r="AJ100" s="198"/>
      <c r="AK100" s="198"/>
      <c r="AL100" s="92"/>
      <c r="AM100" s="260"/>
      <c r="AN100" s="82"/>
      <c r="AO100" s="91"/>
      <c r="AP100" s="198"/>
      <c r="AQ100" s="198"/>
      <c r="AR100" s="92"/>
      <c r="AS100" s="73"/>
      <c r="AT100" s="88"/>
      <c r="AU100" s="88"/>
      <c r="AV100" s="88"/>
      <c r="AW100" s="88"/>
      <c r="AX100" s="89"/>
      <c r="AY100" s="89"/>
      <c r="AZ100" s="90"/>
      <c r="BA100" s="91"/>
      <c r="BB100" s="198"/>
      <c r="BC100" s="198"/>
      <c r="BD100" s="92"/>
      <c r="BE100" s="73"/>
      <c r="BF100" s="88"/>
      <c r="BG100" s="94"/>
      <c r="BH100" s="198"/>
      <c r="BI100" s="198"/>
      <c r="BJ100" s="92"/>
      <c r="BK100" s="73"/>
      <c r="BL100" s="88"/>
      <c r="BM100" s="88"/>
      <c r="BN100" s="88"/>
      <c r="BO100" s="88"/>
      <c r="BP100" s="89"/>
      <c r="BQ100" s="89"/>
      <c r="BR100" s="90"/>
      <c r="BS100" s="91"/>
      <c r="BT100" s="84" t="s">
        <v>387</v>
      </c>
      <c r="BU100" s="84" t="s">
        <v>408</v>
      </c>
      <c r="BV100" s="92"/>
      <c r="BW100" s="260"/>
      <c r="BX100" s="122"/>
      <c r="BY100" s="91"/>
      <c r="BZ100" s="84" t="s">
        <v>387</v>
      </c>
      <c r="CA100" s="84" t="s">
        <v>512</v>
      </c>
      <c r="CB100" s="85" t="s">
        <v>565</v>
      </c>
      <c r="CC100" s="73"/>
      <c r="CD100" s="88"/>
      <c r="CE100" s="88"/>
      <c r="CF100" s="88"/>
      <c r="CG100" s="88"/>
      <c r="CH100" s="89"/>
      <c r="CI100" s="89"/>
      <c r="CJ100" s="90"/>
      <c r="CK100" s="83" t="s">
        <v>541</v>
      </c>
      <c r="CL100" s="84" t="s">
        <v>237</v>
      </c>
      <c r="CM100" s="84" t="s">
        <v>542</v>
      </c>
      <c r="CN100" s="92"/>
      <c r="CO100" s="260"/>
      <c r="CP100" s="123"/>
      <c r="CQ100" s="91"/>
      <c r="CR100" s="84" t="s">
        <v>424</v>
      </c>
      <c r="CS100" s="84" t="s">
        <v>425</v>
      </c>
      <c r="CT100" s="85"/>
      <c r="CU100" s="73"/>
      <c r="CV100" s="88"/>
      <c r="CW100" s="88"/>
      <c r="CX100" s="88"/>
      <c r="CY100" s="88"/>
      <c r="CZ100" s="89"/>
      <c r="DA100" s="89"/>
      <c r="DB100" s="90"/>
      <c r="DC100" s="91"/>
      <c r="DD100" s="84" t="s">
        <v>426</v>
      </c>
      <c r="DE100" s="84" t="s">
        <v>238</v>
      </c>
      <c r="DF100" s="92"/>
      <c r="DG100" s="93">
        <v>44950.0</v>
      </c>
      <c r="DH100" s="97" t="str">
        <f>DG100-F100</f>
        <v>390</v>
      </c>
      <c r="DI100" s="91"/>
      <c r="DJ100" s="84" t="s">
        <v>426</v>
      </c>
      <c r="DK100" s="84" t="s">
        <v>238</v>
      </c>
      <c r="DL100" s="92"/>
      <c r="DM100" s="93">
        <v>45033.0</v>
      </c>
      <c r="DN100" s="88" t="str">
        <f t="shared" si="78"/>
        <v>473</v>
      </c>
      <c r="DO100" s="88">
        <v>6.0</v>
      </c>
      <c r="DP100" s="88">
        <v>0.0</v>
      </c>
      <c r="DQ100" s="88">
        <v>0.0</v>
      </c>
      <c r="DR100" s="89">
        <v>2.5</v>
      </c>
      <c r="DS100" s="89">
        <v>2.5</v>
      </c>
      <c r="DT100" s="90">
        <v>374.0</v>
      </c>
      <c r="DU100" s="96" t="s">
        <v>57</v>
      </c>
      <c r="DV100" s="84" t="s">
        <v>458</v>
      </c>
      <c r="DW100" s="84" t="s">
        <v>555</v>
      </c>
      <c r="DX100" s="92"/>
      <c r="DY100" s="93"/>
      <c r="DZ100" s="97"/>
      <c r="EA100" s="91"/>
      <c r="EB100" s="198"/>
      <c r="EC100" s="198"/>
      <c r="ED100" s="92"/>
      <c r="EE100" s="73"/>
      <c r="EF100" s="88"/>
      <c r="EG100" s="88"/>
      <c r="EH100" s="88"/>
      <c r="EI100" s="88"/>
      <c r="EJ100" s="89"/>
      <c r="EK100" s="89"/>
      <c r="EL100" s="90"/>
    </row>
    <row r="101" ht="21.0" customHeight="1">
      <c r="A101" s="46">
        <v>95.0</v>
      </c>
      <c r="B101" s="285" t="s">
        <v>578</v>
      </c>
      <c r="C101" s="188" t="s">
        <v>43</v>
      </c>
      <c r="D101" s="49" t="s">
        <v>579</v>
      </c>
      <c r="E101" s="180" t="s">
        <v>580</v>
      </c>
      <c r="F101" s="55">
        <v>44563.0</v>
      </c>
      <c r="G101" s="53"/>
      <c r="H101" s="156"/>
      <c r="I101" s="157"/>
      <c r="J101" s="158"/>
      <c r="K101" s="156"/>
      <c r="L101" s="157"/>
      <c r="M101" s="158"/>
      <c r="N101" s="156"/>
      <c r="O101" s="159"/>
      <c r="P101" s="158"/>
      <c r="Q101" s="156"/>
      <c r="R101" s="159"/>
      <c r="S101" s="158"/>
      <c r="T101" s="157"/>
      <c r="U101" s="278"/>
      <c r="V101" s="58"/>
      <c r="W101" s="142"/>
      <c r="X101" s="143"/>
      <c r="Y101" s="143"/>
      <c r="Z101" s="144"/>
      <c r="AA101" s="279"/>
      <c r="AB101" s="63"/>
      <c r="AC101" s="63"/>
      <c r="AD101" s="63"/>
      <c r="AE101" s="63"/>
      <c r="AF101" s="64"/>
      <c r="AG101" s="64"/>
      <c r="AH101" s="65"/>
      <c r="AI101" s="66"/>
      <c r="AJ101" s="171"/>
      <c r="AK101" s="171"/>
      <c r="AL101" s="67"/>
      <c r="AM101" s="280"/>
      <c r="AN101" s="58"/>
      <c r="AO101" s="66"/>
      <c r="AP101" s="171"/>
      <c r="AQ101" s="171"/>
      <c r="AR101" s="67"/>
      <c r="AS101" s="279"/>
      <c r="AT101" s="63"/>
      <c r="AU101" s="63"/>
      <c r="AV101" s="63"/>
      <c r="AW101" s="63"/>
      <c r="AX101" s="64"/>
      <c r="AY101" s="64"/>
      <c r="AZ101" s="65"/>
      <c r="BA101" s="66"/>
      <c r="BB101" s="171"/>
      <c r="BC101" s="171"/>
      <c r="BD101" s="67"/>
      <c r="BE101" s="279"/>
      <c r="BF101" s="63"/>
      <c r="BG101" s="68"/>
      <c r="BH101" s="171"/>
      <c r="BI101" s="171"/>
      <c r="BJ101" s="67"/>
      <c r="BK101" s="279"/>
      <c r="BL101" s="63"/>
      <c r="BM101" s="63"/>
      <c r="BN101" s="63"/>
      <c r="BO101" s="63"/>
      <c r="BP101" s="64"/>
      <c r="BQ101" s="64"/>
      <c r="BR101" s="65"/>
      <c r="BS101" s="66"/>
      <c r="BT101" s="110" t="s">
        <v>387</v>
      </c>
      <c r="BU101" s="110" t="s">
        <v>408</v>
      </c>
      <c r="BV101" s="67"/>
      <c r="BW101" s="280"/>
      <c r="BX101" s="146"/>
      <c r="BY101" s="66"/>
      <c r="BZ101" s="110" t="s">
        <v>387</v>
      </c>
      <c r="CA101" s="110" t="s">
        <v>512</v>
      </c>
      <c r="CB101" s="144" t="s">
        <v>565</v>
      </c>
      <c r="CC101" s="279"/>
      <c r="CD101" s="63"/>
      <c r="CE101" s="63"/>
      <c r="CF101" s="63"/>
      <c r="CG101" s="63"/>
      <c r="CH101" s="64"/>
      <c r="CI101" s="64"/>
      <c r="CJ101" s="65"/>
      <c r="CK101" s="142" t="s">
        <v>541</v>
      </c>
      <c r="CL101" s="143" t="s">
        <v>237</v>
      </c>
      <c r="CM101" s="143" t="s">
        <v>542</v>
      </c>
      <c r="CN101" s="67"/>
      <c r="CO101" s="280"/>
      <c r="CP101" s="147"/>
      <c r="CQ101" s="66"/>
      <c r="CR101" s="110" t="s">
        <v>424</v>
      </c>
      <c r="CS101" s="110" t="s">
        <v>425</v>
      </c>
      <c r="CT101" s="144"/>
      <c r="CU101" s="279"/>
      <c r="CV101" s="63"/>
      <c r="CW101" s="63"/>
      <c r="CX101" s="63"/>
      <c r="CY101" s="63"/>
      <c r="CZ101" s="64"/>
      <c r="DA101" s="64"/>
      <c r="DB101" s="65"/>
      <c r="DC101" s="66"/>
      <c r="DD101" s="110" t="s">
        <v>426</v>
      </c>
      <c r="DE101" s="110" t="s">
        <v>238</v>
      </c>
      <c r="DF101" s="67"/>
      <c r="DG101" s="280"/>
      <c r="DH101" s="147"/>
      <c r="DI101" s="66"/>
      <c r="DJ101" s="110" t="s">
        <v>426</v>
      </c>
      <c r="DK101" s="110" t="s">
        <v>238</v>
      </c>
      <c r="DL101" s="67"/>
      <c r="DM101" s="117">
        <v>45033.0</v>
      </c>
      <c r="DN101" s="63" t="str">
        <f t="shared" si="78"/>
        <v>470</v>
      </c>
      <c r="DO101" s="63">
        <v>3.0</v>
      </c>
      <c r="DP101" s="63">
        <v>15.0</v>
      </c>
      <c r="DQ101" s="63">
        <v>5.0</v>
      </c>
      <c r="DR101" s="64">
        <v>2.5</v>
      </c>
      <c r="DS101" s="64">
        <v>2.5</v>
      </c>
      <c r="DT101" s="65">
        <v>344.0</v>
      </c>
      <c r="DU101" s="207" t="s">
        <v>57</v>
      </c>
      <c r="DV101" s="110" t="s">
        <v>458</v>
      </c>
      <c r="DW101" s="110" t="s">
        <v>555</v>
      </c>
      <c r="DX101" s="67"/>
      <c r="DY101" s="280"/>
      <c r="DZ101" s="147"/>
      <c r="EA101" s="66"/>
      <c r="EB101" s="171"/>
      <c r="EC101" s="171"/>
      <c r="ED101" s="67"/>
      <c r="EE101" s="279"/>
      <c r="EF101" s="63"/>
      <c r="EG101" s="63"/>
      <c r="EH101" s="63"/>
      <c r="EI101" s="63"/>
      <c r="EJ101" s="64"/>
      <c r="EK101" s="64"/>
      <c r="EL101" s="65"/>
    </row>
    <row r="102" ht="21.0" customHeight="1">
      <c r="A102" s="73">
        <v>96.0</v>
      </c>
      <c r="B102" s="74" t="s">
        <v>581</v>
      </c>
      <c r="C102" s="210" t="s">
        <v>33</v>
      </c>
      <c r="D102" s="76" t="s">
        <v>582</v>
      </c>
      <c r="E102" s="182" t="s">
        <v>583</v>
      </c>
      <c r="F102" s="77">
        <v>44581.0</v>
      </c>
      <c r="G102" s="78"/>
      <c r="H102" s="164"/>
      <c r="I102" s="165"/>
      <c r="J102" s="163"/>
      <c r="K102" s="164"/>
      <c r="L102" s="165"/>
      <c r="M102" s="163"/>
      <c r="N102" s="164"/>
      <c r="O102" s="166"/>
      <c r="P102" s="163"/>
      <c r="Q102" s="164"/>
      <c r="R102" s="166"/>
      <c r="S102" s="163"/>
      <c r="T102" s="165"/>
      <c r="U102" s="259"/>
      <c r="V102" s="82"/>
      <c r="W102" s="83"/>
      <c r="X102" s="84"/>
      <c r="Y102" s="84"/>
      <c r="Z102" s="85"/>
      <c r="AA102" s="73"/>
      <c r="AB102" s="88"/>
      <c r="AC102" s="88"/>
      <c r="AD102" s="88"/>
      <c r="AE102" s="88"/>
      <c r="AF102" s="89"/>
      <c r="AG102" s="89"/>
      <c r="AH102" s="90"/>
      <c r="AI102" s="91"/>
      <c r="AJ102" s="198"/>
      <c r="AK102" s="198"/>
      <c r="AL102" s="92"/>
      <c r="AM102" s="260"/>
      <c r="AN102" s="82"/>
      <c r="AO102" s="91"/>
      <c r="AP102" s="198"/>
      <c r="AQ102" s="198"/>
      <c r="AR102" s="92"/>
      <c r="AS102" s="73"/>
      <c r="AT102" s="88"/>
      <c r="AU102" s="88"/>
      <c r="AV102" s="88"/>
      <c r="AW102" s="88"/>
      <c r="AX102" s="89"/>
      <c r="AY102" s="89"/>
      <c r="AZ102" s="90"/>
      <c r="BA102" s="91"/>
      <c r="BB102" s="198"/>
      <c r="BC102" s="198"/>
      <c r="BD102" s="92"/>
      <c r="BE102" s="73"/>
      <c r="BF102" s="88"/>
      <c r="BG102" s="94"/>
      <c r="BH102" s="198"/>
      <c r="BI102" s="198"/>
      <c r="BJ102" s="92"/>
      <c r="BK102" s="73"/>
      <c r="BL102" s="88"/>
      <c r="BM102" s="88"/>
      <c r="BN102" s="88"/>
      <c r="BO102" s="88"/>
      <c r="BP102" s="89"/>
      <c r="BQ102" s="89"/>
      <c r="BR102" s="90"/>
      <c r="BS102" s="91"/>
      <c r="BT102" s="198"/>
      <c r="BU102" s="198"/>
      <c r="BV102" s="92"/>
      <c r="BW102" s="260"/>
      <c r="BX102" s="122"/>
      <c r="BY102" s="91"/>
      <c r="BZ102" s="84" t="s">
        <v>387</v>
      </c>
      <c r="CA102" s="84" t="s">
        <v>512</v>
      </c>
      <c r="CB102" s="85" t="s">
        <v>565</v>
      </c>
      <c r="CC102" s="73"/>
      <c r="CD102" s="88"/>
      <c r="CE102" s="88"/>
      <c r="CF102" s="88"/>
      <c r="CG102" s="88"/>
      <c r="CH102" s="89"/>
      <c r="CI102" s="89"/>
      <c r="CJ102" s="90"/>
      <c r="CK102" s="91"/>
      <c r="CL102" s="84" t="s">
        <v>387</v>
      </c>
      <c r="CM102" s="84" t="s">
        <v>238</v>
      </c>
      <c r="CN102" s="85"/>
      <c r="CO102" s="260"/>
      <c r="CP102" s="123"/>
      <c r="CQ102" s="91"/>
      <c r="CR102" s="84" t="s">
        <v>424</v>
      </c>
      <c r="CS102" s="84" t="s">
        <v>425</v>
      </c>
      <c r="CT102" s="85"/>
      <c r="CU102" s="73"/>
      <c r="CV102" s="88"/>
      <c r="CW102" s="88"/>
      <c r="CX102" s="88"/>
      <c r="CY102" s="88"/>
      <c r="CZ102" s="89"/>
      <c r="DA102" s="89"/>
      <c r="DB102" s="90"/>
      <c r="DC102" s="91"/>
      <c r="DD102" s="84" t="s">
        <v>426</v>
      </c>
      <c r="DE102" s="84" t="s">
        <v>238</v>
      </c>
      <c r="DF102" s="92"/>
      <c r="DG102" s="260"/>
      <c r="DH102" s="123"/>
      <c r="DI102" s="91"/>
      <c r="DJ102" s="84" t="s">
        <v>426</v>
      </c>
      <c r="DK102" s="84" t="s">
        <v>238</v>
      </c>
      <c r="DL102" s="92"/>
      <c r="DM102" s="93">
        <v>45033.0</v>
      </c>
      <c r="DN102" s="88" t="str">
        <f t="shared" si="78"/>
        <v>452</v>
      </c>
      <c r="DO102" s="88">
        <v>5.0</v>
      </c>
      <c r="DP102" s="88">
        <v>5.0</v>
      </c>
      <c r="DQ102" s="88">
        <v>0.0</v>
      </c>
      <c r="DR102" s="89">
        <v>2.0</v>
      </c>
      <c r="DS102" s="89">
        <v>2.0</v>
      </c>
      <c r="DT102" s="90">
        <v>348.0</v>
      </c>
      <c r="DU102" s="96" t="s">
        <v>57</v>
      </c>
      <c r="DV102" s="84" t="s">
        <v>458</v>
      </c>
      <c r="DW102" s="84" t="s">
        <v>555</v>
      </c>
      <c r="DX102" s="92"/>
      <c r="DY102" s="260"/>
      <c r="DZ102" s="123"/>
      <c r="EA102" s="91"/>
      <c r="EB102" s="198"/>
      <c r="EC102" s="198"/>
      <c r="ED102" s="92"/>
      <c r="EE102" s="73"/>
      <c r="EF102" s="88"/>
      <c r="EG102" s="88"/>
      <c r="EH102" s="88"/>
      <c r="EI102" s="88"/>
      <c r="EJ102" s="89"/>
      <c r="EK102" s="89"/>
      <c r="EL102" s="90"/>
    </row>
    <row r="103" ht="21.0" customHeight="1">
      <c r="A103" s="73">
        <v>97.0</v>
      </c>
      <c r="B103" s="74" t="s">
        <v>584</v>
      </c>
      <c r="C103" s="210" t="s">
        <v>74</v>
      </c>
      <c r="D103" s="76" t="s">
        <v>585</v>
      </c>
      <c r="E103" s="182" t="s">
        <v>586</v>
      </c>
      <c r="F103" s="77">
        <v>44601.0</v>
      </c>
      <c r="G103" s="78"/>
      <c r="H103" s="164"/>
      <c r="I103" s="165"/>
      <c r="J103" s="163"/>
      <c r="K103" s="164"/>
      <c r="L103" s="165"/>
      <c r="M103" s="163"/>
      <c r="N103" s="164"/>
      <c r="O103" s="166"/>
      <c r="P103" s="163"/>
      <c r="Q103" s="164"/>
      <c r="R103" s="166"/>
      <c r="S103" s="163"/>
      <c r="T103" s="165"/>
      <c r="U103" s="259"/>
      <c r="V103" s="82"/>
      <c r="W103" s="83"/>
      <c r="X103" s="84"/>
      <c r="Y103" s="84"/>
      <c r="Z103" s="85"/>
      <c r="AA103" s="73"/>
      <c r="AB103" s="88"/>
      <c r="AC103" s="88"/>
      <c r="AD103" s="88"/>
      <c r="AE103" s="88"/>
      <c r="AF103" s="89"/>
      <c r="AG103" s="89"/>
      <c r="AH103" s="90"/>
      <c r="AI103" s="91"/>
      <c r="AJ103" s="198"/>
      <c r="AK103" s="198"/>
      <c r="AL103" s="92"/>
      <c r="AM103" s="260"/>
      <c r="AN103" s="82"/>
      <c r="AO103" s="91"/>
      <c r="AP103" s="198"/>
      <c r="AQ103" s="198"/>
      <c r="AR103" s="92"/>
      <c r="AS103" s="73"/>
      <c r="AT103" s="88"/>
      <c r="AU103" s="88"/>
      <c r="AV103" s="88"/>
      <c r="AW103" s="88"/>
      <c r="AX103" s="89"/>
      <c r="AY103" s="89"/>
      <c r="AZ103" s="90"/>
      <c r="BA103" s="91"/>
      <c r="BB103" s="198"/>
      <c r="BC103" s="198"/>
      <c r="BD103" s="92"/>
      <c r="BE103" s="73"/>
      <c r="BF103" s="88"/>
      <c r="BG103" s="94"/>
      <c r="BH103" s="198"/>
      <c r="BI103" s="198"/>
      <c r="BJ103" s="92"/>
      <c r="BK103" s="73"/>
      <c r="BL103" s="88"/>
      <c r="BM103" s="88"/>
      <c r="BN103" s="88"/>
      <c r="BO103" s="88"/>
      <c r="BP103" s="89"/>
      <c r="BQ103" s="89"/>
      <c r="BR103" s="90"/>
      <c r="BS103" s="91"/>
      <c r="BT103" s="198"/>
      <c r="BU103" s="198"/>
      <c r="BV103" s="92"/>
      <c r="BW103" s="260"/>
      <c r="BX103" s="122"/>
      <c r="BY103" s="91"/>
      <c r="BZ103" s="84" t="s">
        <v>387</v>
      </c>
      <c r="CA103" s="84" t="s">
        <v>512</v>
      </c>
      <c r="CB103" s="85"/>
      <c r="CC103" s="73"/>
      <c r="CD103" s="88"/>
      <c r="CE103" s="88"/>
      <c r="CF103" s="88"/>
      <c r="CG103" s="88"/>
      <c r="CH103" s="89"/>
      <c r="CI103" s="89"/>
      <c r="CJ103" s="90"/>
      <c r="CK103" s="91"/>
      <c r="CL103" s="84" t="s">
        <v>387</v>
      </c>
      <c r="CM103" s="84" t="s">
        <v>238</v>
      </c>
      <c r="CN103" s="85" t="s">
        <v>587</v>
      </c>
      <c r="CO103" s="260"/>
      <c r="CP103" s="123"/>
      <c r="CQ103" s="91"/>
      <c r="CR103" s="84" t="s">
        <v>424</v>
      </c>
      <c r="CS103" s="84" t="s">
        <v>425</v>
      </c>
      <c r="CT103" s="85"/>
      <c r="CU103" s="73"/>
      <c r="CV103" s="88"/>
      <c r="CW103" s="88"/>
      <c r="CX103" s="88"/>
      <c r="CY103" s="88"/>
      <c r="CZ103" s="89"/>
      <c r="DA103" s="89"/>
      <c r="DB103" s="90"/>
      <c r="DC103" s="91"/>
      <c r="DD103" s="84" t="s">
        <v>426</v>
      </c>
      <c r="DE103" s="84" t="s">
        <v>238</v>
      </c>
      <c r="DF103" s="92"/>
      <c r="DG103" s="260"/>
      <c r="DH103" s="123"/>
      <c r="DI103" s="91"/>
      <c r="DJ103" s="84" t="s">
        <v>426</v>
      </c>
      <c r="DK103" s="84" t="s">
        <v>238</v>
      </c>
      <c r="DL103" s="92"/>
      <c r="DM103" s="93">
        <v>45033.0</v>
      </c>
      <c r="DN103" s="88" t="str">
        <f t="shared" si="78"/>
        <v>432</v>
      </c>
      <c r="DO103" s="88">
        <v>6.0</v>
      </c>
      <c r="DP103" s="88">
        <v>10.0</v>
      </c>
      <c r="DQ103" s="88">
        <v>0.0</v>
      </c>
      <c r="DR103" s="89">
        <v>2.0</v>
      </c>
      <c r="DS103" s="89">
        <v>2.0</v>
      </c>
      <c r="DT103" s="90">
        <v>295.0</v>
      </c>
      <c r="DU103" s="96" t="s">
        <v>57</v>
      </c>
      <c r="DV103" s="84" t="s">
        <v>458</v>
      </c>
      <c r="DW103" s="84" t="s">
        <v>555</v>
      </c>
      <c r="DX103" s="92"/>
      <c r="DY103" s="260"/>
      <c r="DZ103" s="123"/>
      <c r="EA103" s="91"/>
      <c r="EB103" s="198"/>
      <c r="EC103" s="198"/>
      <c r="ED103" s="92"/>
      <c r="EE103" s="73"/>
      <c r="EF103" s="88"/>
      <c r="EG103" s="88"/>
      <c r="EH103" s="88"/>
      <c r="EI103" s="88"/>
      <c r="EJ103" s="89"/>
      <c r="EK103" s="89"/>
      <c r="EL103" s="90"/>
    </row>
    <row r="104" ht="21.0" customHeight="1">
      <c r="A104" s="46">
        <v>98.0</v>
      </c>
      <c r="B104" s="254" t="s">
        <v>588</v>
      </c>
      <c r="C104" s="188" t="s">
        <v>33</v>
      </c>
      <c r="D104" s="49" t="s">
        <v>589</v>
      </c>
      <c r="E104" s="180" t="s">
        <v>590</v>
      </c>
      <c r="F104" s="55">
        <v>44615.0</v>
      </c>
      <c r="G104" s="53"/>
      <c r="H104" s="156"/>
      <c r="I104" s="157"/>
      <c r="J104" s="158"/>
      <c r="K104" s="156"/>
      <c r="L104" s="157"/>
      <c r="M104" s="158"/>
      <c r="N104" s="156"/>
      <c r="O104" s="159"/>
      <c r="P104" s="158"/>
      <c r="Q104" s="156"/>
      <c r="R104" s="159"/>
      <c r="S104" s="158"/>
      <c r="T104" s="157"/>
      <c r="U104" s="278"/>
      <c r="V104" s="58"/>
      <c r="W104" s="142"/>
      <c r="X104" s="143"/>
      <c r="Y104" s="143"/>
      <c r="Z104" s="144"/>
      <c r="AA104" s="279"/>
      <c r="AB104" s="63"/>
      <c r="AC104" s="63"/>
      <c r="AD104" s="63"/>
      <c r="AE104" s="63"/>
      <c r="AF104" s="64"/>
      <c r="AG104" s="64"/>
      <c r="AH104" s="65"/>
      <c r="AI104" s="66"/>
      <c r="AJ104" s="171"/>
      <c r="AK104" s="171"/>
      <c r="AL104" s="67"/>
      <c r="AM104" s="280"/>
      <c r="AN104" s="58"/>
      <c r="AO104" s="66"/>
      <c r="AP104" s="171"/>
      <c r="AQ104" s="171"/>
      <c r="AR104" s="67"/>
      <c r="AS104" s="279"/>
      <c r="AT104" s="63"/>
      <c r="AU104" s="63"/>
      <c r="AV104" s="63"/>
      <c r="AW104" s="63"/>
      <c r="AX104" s="64"/>
      <c r="AY104" s="64"/>
      <c r="AZ104" s="65"/>
      <c r="BA104" s="66"/>
      <c r="BB104" s="171"/>
      <c r="BC104" s="171"/>
      <c r="BD104" s="67"/>
      <c r="BE104" s="279"/>
      <c r="BF104" s="63"/>
      <c r="BG104" s="68"/>
      <c r="BH104" s="171"/>
      <c r="BI104" s="171"/>
      <c r="BJ104" s="67"/>
      <c r="BK104" s="279"/>
      <c r="BL104" s="63"/>
      <c r="BM104" s="63"/>
      <c r="BN104" s="63"/>
      <c r="BO104" s="63"/>
      <c r="BP104" s="64"/>
      <c r="BQ104" s="64"/>
      <c r="BR104" s="65"/>
      <c r="BS104" s="66"/>
      <c r="BT104" s="171"/>
      <c r="BU104" s="171"/>
      <c r="BV104" s="67"/>
      <c r="BW104" s="280"/>
      <c r="BX104" s="146"/>
      <c r="BY104" s="66"/>
      <c r="BZ104" s="110" t="s">
        <v>387</v>
      </c>
      <c r="CA104" s="110" t="s">
        <v>512</v>
      </c>
      <c r="CB104" s="144" t="s">
        <v>591</v>
      </c>
      <c r="CC104" s="279"/>
      <c r="CD104" s="63"/>
      <c r="CE104" s="63"/>
      <c r="CF104" s="63"/>
      <c r="CG104" s="63"/>
      <c r="CH104" s="64"/>
      <c r="CI104" s="64"/>
      <c r="CJ104" s="65"/>
      <c r="CK104" s="66"/>
      <c r="CL104" s="110" t="s">
        <v>387</v>
      </c>
      <c r="CM104" s="110" t="s">
        <v>238</v>
      </c>
      <c r="CN104" s="144" t="s">
        <v>587</v>
      </c>
      <c r="CO104" s="280"/>
      <c r="CP104" s="147"/>
      <c r="CQ104" s="66"/>
      <c r="CR104" s="110" t="s">
        <v>424</v>
      </c>
      <c r="CS104" s="110" t="s">
        <v>425</v>
      </c>
      <c r="CT104" s="144"/>
      <c r="CU104" s="279"/>
      <c r="CV104" s="63"/>
      <c r="CW104" s="63"/>
      <c r="CX104" s="63"/>
      <c r="CY104" s="63"/>
      <c r="CZ104" s="64"/>
      <c r="DA104" s="64"/>
      <c r="DB104" s="65"/>
      <c r="DC104" s="66"/>
      <c r="DD104" s="110" t="s">
        <v>426</v>
      </c>
      <c r="DE104" s="110" t="s">
        <v>238</v>
      </c>
      <c r="DF104" s="67"/>
      <c r="DG104" s="280"/>
      <c r="DH104" s="147"/>
      <c r="DI104" s="66"/>
      <c r="DJ104" s="110" t="s">
        <v>426</v>
      </c>
      <c r="DK104" s="110" t="s">
        <v>238</v>
      </c>
      <c r="DL104" s="67"/>
      <c r="DM104" s="117">
        <v>45033.0</v>
      </c>
      <c r="DN104" s="63" t="str">
        <f t="shared" si="78"/>
        <v>418</v>
      </c>
      <c r="DO104" s="63">
        <v>4.0</v>
      </c>
      <c r="DP104" s="63">
        <v>10.0</v>
      </c>
      <c r="DQ104" s="63">
        <v>5.0</v>
      </c>
      <c r="DR104" s="64">
        <v>2.0</v>
      </c>
      <c r="DS104" s="64">
        <v>2.0</v>
      </c>
      <c r="DT104" s="65">
        <v>329.0</v>
      </c>
      <c r="DU104" s="207" t="s">
        <v>57</v>
      </c>
      <c r="DV104" s="110" t="s">
        <v>458</v>
      </c>
      <c r="DW104" s="110" t="s">
        <v>555</v>
      </c>
      <c r="DX104" s="67"/>
      <c r="DY104" s="280"/>
      <c r="DZ104" s="147"/>
      <c r="EA104" s="66"/>
      <c r="EB104" s="171"/>
      <c r="EC104" s="171"/>
      <c r="ED104" s="67"/>
      <c r="EE104" s="279"/>
      <c r="EF104" s="63"/>
      <c r="EG104" s="63"/>
      <c r="EH104" s="63"/>
      <c r="EI104" s="63"/>
      <c r="EJ104" s="64"/>
      <c r="EK104" s="64"/>
      <c r="EL104" s="65"/>
    </row>
    <row r="105" ht="21.0" customHeight="1">
      <c r="A105" s="286">
        <v>99.0</v>
      </c>
      <c r="B105" s="287" t="s">
        <v>592</v>
      </c>
      <c r="C105" s="288" t="s">
        <v>74</v>
      </c>
      <c r="D105" s="289" t="s">
        <v>593</v>
      </c>
      <c r="E105" s="290" t="s">
        <v>594</v>
      </c>
      <c r="F105" s="291">
        <v>44664.0</v>
      </c>
      <c r="G105" s="292"/>
      <c r="H105" s="293"/>
      <c r="I105" s="294"/>
      <c r="J105" s="295"/>
      <c r="K105" s="293"/>
      <c r="L105" s="294"/>
      <c r="M105" s="295"/>
      <c r="N105" s="293"/>
      <c r="O105" s="296"/>
      <c r="P105" s="295"/>
      <c r="Q105" s="293"/>
      <c r="R105" s="296"/>
      <c r="S105" s="275"/>
      <c r="T105" s="274"/>
      <c r="U105" s="297"/>
      <c r="V105" s="298"/>
      <c r="W105" s="299"/>
      <c r="X105" s="300"/>
      <c r="Y105" s="300"/>
      <c r="Z105" s="301"/>
      <c r="AA105" s="286"/>
      <c r="AB105" s="302"/>
      <c r="AC105" s="302"/>
      <c r="AD105" s="302"/>
      <c r="AE105" s="302"/>
      <c r="AF105" s="303"/>
      <c r="AG105" s="303"/>
      <c r="AH105" s="304"/>
      <c r="AI105" s="305"/>
      <c r="AJ105" s="306"/>
      <c r="AK105" s="306"/>
      <c r="AL105" s="307"/>
      <c r="AM105" s="308"/>
      <c r="AN105" s="309"/>
      <c r="AO105" s="305"/>
      <c r="AP105" s="306"/>
      <c r="AQ105" s="306"/>
      <c r="AR105" s="307"/>
      <c r="AS105" s="286"/>
      <c r="AT105" s="302"/>
      <c r="AU105" s="302"/>
      <c r="AV105" s="302"/>
      <c r="AW105" s="302"/>
      <c r="AX105" s="303"/>
      <c r="AY105" s="303"/>
      <c r="AZ105" s="304"/>
      <c r="BA105" s="305"/>
      <c r="BB105" s="306"/>
      <c r="BC105" s="306"/>
      <c r="BD105" s="307"/>
      <c r="BE105" s="286"/>
      <c r="BF105" s="302"/>
      <c r="BG105" s="310"/>
      <c r="BH105" s="306"/>
      <c r="BI105" s="306"/>
      <c r="BJ105" s="307"/>
      <c r="BK105" s="286"/>
      <c r="BL105" s="302"/>
      <c r="BM105" s="302"/>
      <c r="BN105" s="302"/>
      <c r="BO105" s="302"/>
      <c r="BP105" s="303"/>
      <c r="BQ105" s="303"/>
      <c r="BR105" s="304"/>
      <c r="BS105" s="305"/>
      <c r="BT105" s="306"/>
      <c r="BU105" s="306"/>
      <c r="BV105" s="307"/>
      <c r="BW105" s="308"/>
      <c r="BX105" s="311"/>
      <c r="BY105" s="305"/>
      <c r="BZ105" s="306"/>
      <c r="CA105" s="306"/>
      <c r="CB105" s="307"/>
      <c r="CC105" s="286"/>
      <c r="CD105" s="302"/>
      <c r="CE105" s="302"/>
      <c r="CF105" s="302"/>
      <c r="CG105" s="302"/>
      <c r="CH105" s="303"/>
      <c r="CI105" s="303"/>
      <c r="CJ105" s="304"/>
      <c r="CK105" s="305"/>
      <c r="CL105" s="110" t="s">
        <v>387</v>
      </c>
      <c r="CM105" s="110" t="s">
        <v>238</v>
      </c>
      <c r="CN105" s="144" t="s">
        <v>587</v>
      </c>
      <c r="CO105" s="308"/>
      <c r="CP105" s="312"/>
      <c r="CQ105" s="305"/>
      <c r="CR105" s="110" t="s">
        <v>387</v>
      </c>
      <c r="CS105" s="110" t="s">
        <v>238</v>
      </c>
      <c r="CT105" s="307"/>
      <c r="CU105" s="286"/>
      <c r="CV105" s="302"/>
      <c r="CW105" s="302"/>
      <c r="CX105" s="302"/>
      <c r="CY105" s="302"/>
      <c r="CZ105" s="303"/>
      <c r="DA105" s="303"/>
      <c r="DB105" s="304"/>
      <c r="DC105" s="305"/>
      <c r="DD105" s="110" t="s">
        <v>595</v>
      </c>
      <c r="DE105" s="110" t="s">
        <v>238</v>
      </c>
      <c r="DF105" s="307"/>
      <c r="DG105" s="308"/>
      <c r="DH105" s="312"/>
      <c r="DI105" s="305"/>
      <c r="DJ105" s="110" t="s">
        <v>426</v>
      </c>
      <c r="DK105" s="110" t="s">
        <v>238</v>
      </c>
      <c r="DL105" s="307"/>
      <c r="DM105" s="117">
        <v>45033.0</v>
      </c>
      <c r="DN105" s="302" t="str">
        <f t="shared" si="78"/>
        <v>369</v>
      </c>
      <c r="DO105" s="302">
        <v>6.0</v>
      </c>
      <c r="DP105" s="302">
        <v>0.0</v>
      </c>
      <c r="DQ105" s="302">
        <v>0.0</v>
      </c>
      <c r="DR105" s="303">
        <v>2.0</v>
      </c>
      <c r="DS105" s="303">
        <v>2.0</v>
      </c>
      <c r="DT105" s="304">
        <v>312.0</v>
      </c>
      <c r="DU105" s="313" t="s">
        <v>57</v>
      </c>
      <c r="DV105" s="110" t="s">
        <v>458</v>
      </c>
      <c r="DW105" s="110" t="s">
        <v>555</v>
      </c>
      <c r="DX105" s="307"/>
      <c r="DY105" s="308"/>
      <c r="DZ105" s="312"/>
      <c r="EA105" s="305"/>
      <c r="EB105" s="306"/>
      <c r="EC105" s="306"/>
      <c r="ED105" s="307"/>
      <c r="EE105" s="286"/>
      <c r="EF105" s="302"/>
      <c r="EG105" s="302"/>
      <c r="EH105" s="302"/>
      <c r="EI105" s="302"/>
      <c r="EJ105" s="303"/>
      <c r="EK105" s="303"/>
      <c r="EL105" s="304"/>
    </row>
    <row r="106" ht="21.0" customHeight="1">
      <c r="A106" s="314">
        <v>100.0</v>
      </c>
      <c r="B106" s="315" t="s">
        <v>596</v>
      </c>
      <c r="C106" s="316" t="s">
        <v>597</v>
      </c>
      <c r="D106" s="317" t="s">
        <v>598</v>
      </c>
      <c r="E106" s="318" t="s">
        <v>599</v>
      </c>
      <c r="F106" s="319">
        <v>44679.0</v>
      </c>
      <c r="G106" s="320"/>
      <c r="H106" s="321"/>
      <c r="I106" s="322"/>
      <c r="J106" s="323"/>
      <c r="K106" s="321"/>
      <c r="L106" s="322"/>
      <c r="M106" s="323"/>
      <c r="N106" s="321"/>
      <c r="O106" s="324"/>
      <c r="P106" s="323"/>
      <c r="Q106" s="321"/>
      <c r="R106" s="324"/>
      <c r="S106" s="163"/>
      <c r="T106" s="165"/>
      <c r="U106" s="325"/>
      <c r="V106" s="326"/>
      <c r="W106" s="327"/>
      <c r="X106" s="328"/>
      <c r="Y106" s="328"/>
      <c r="Z106" s="329"/>
      <c r="AA106" s="314"/>
      <c r="AB106" s="330"/>
      <c r="AC106" s="330"/>
      <c r="AD106" s="330"/>
      <c r="AE106" s="330"/>
      <c r="AF106" s="331"/>
      <c r="AG106" s="331"/>
      <c r="AH106" s="332"/>
      <c r="AI106" s="333"/>
      <c r="AJ106" s="334"/>
      <c r="AK106" s="334"/>
      <c r="AL106" s="335"/>
      <c r="AM106" s="336"/>
      <c r="AN106" s="326"/>
      <c r="AO106" s="333"/>
      <c r="AP106" s="334"/>
      <c r="AQ106" s="334"/>
      <c r="AR106" s="335"/>
      <c r="AS106" s="314"/>
      <c r="AT106" s="330"/>
      <c r="AU106" s="330"/>
      <c r="AV106" s="330"/>
      <c r="AW106" s="330"/>
      <c r="AX106" s="331"/>
      <c r="AY106" s="331"/>
      <c r="AZ106" s="332"/>
      <c r="BA106" s="333"/>
      <c r="BB106" s="334"/>
      <c r="BC106" s="334"/>
      <c r="BD106" s="335"/>
      <c r="BE106" s="314"/>
      <c r="BF106" s="330"/>
      <c r="BG106" s="337"/>
      <c r="BH106" s="334"/>
      <c r="BI106" s="334"/>
      <c r="BJ106" s="335"/>
      <c r="BK106" s="314"/>
      <c r="BL106" s="330"/>
      <c r="BM106" s="330"/>
      <c r="BN106" s="330"/>
      <c r="BO106" s="330"/>
      <c r="BP106" s="331"/>
      <c r="BQ106" s="331"/>
      <c r="BR106" s="332"/>
      <c r="BS106" s="333"/>
      <c r="BT106" s="334"/>
      <c r="BU106" s="334"/>
      <c r="BV106" s="335"/>
      <c r="BW106" s="336"/>
      <c r="BX106" s="338"/>
      <c r="BY106" s="333"/>
      <c r="BZ106" s="334"/>
      <c r="CA106" s="334"/>
      <c r="CB106" s="335"/>
      <c r="CC106" s="314"/>
      <c r="CD106" s="330"/>
      <c r="CE106" s="330"/>
      <c r="CF106" s="330"/>
      <c r="CG106" s="330"/>
      <c r="CH106" s="331"/>
      <c r="CI106" s="331"/>
      <c r="CJ106" s="332"/>
      <c r="CK106" s="333"/>
      <c r="CL106" s="84" t="s">
        <v>387</v>
      </c>
      <c r="CM106" s="84" t="s">
        <v>238</v>
      </c>
      <c r="CN106" s="339" t="s">
        <v>600</v>
      </c>
      <c r="CO106" s="336"/>
      <c r="CP106" s="340"/>
      <c r="CQ106" s="333"/>
      <c r="CR106" s="84" t="s">
        <v>387</v>
      </c>
      <c r="CS106" s="84" t="s">
        <v>238</v>
      </c>
      <c r="CT106" s="335"/>
      <c r="CU106" s="314"/>
      <c r="CV106" s="330"/>
      <c r="CW106" s="330"/>
      <c r="CX106" s="330"/>
      <c r="CY106" s="330"/>
      <c r="CZ106" s="331"/>
      <c r="DA106" s="331"/>
      <c r="DB106" s="332"/>
      <c r="DC106" s="333"/>
      <c r="DD106" s="84" t="s">
        <v>595</v>
      </c>
      <c r="DE106" s="84" t="s">
        <v>238</v>
      </c>
      <c r="DF106" s="335"/>
      <c r="DG106" s="336"/>
      <c r="DH106" s="340"/>
      <c r="DI106" s="333"/>
      <c r="DJ106" s="84" t="s">
        <v>426</v>
      </c>
      <c r="DK106" s="84" t="s">
        <v>238</v>
      </c>
      <c r="DL106" s="335"/>
      <c r="DM106" s="93">
        <v>45033.0</v>
      </c>
      <c r="DN106" s="330" t="str">
        <f t="shared" si="78"/>
        <v>354</v>
      </c>
      <c r="DO106" s="330"/>
      <c r="DP106" s="330"/>
      <c r="DQ106" s="330"/>
      <c r="DR106" s="331"/>
      <c r="DS106" s="331"/>
      <c r="DT106" s="332"/>
      <c r="DU106" s="341" t="s">
        <v>57</v>
      </c>
      <c r="DV106" s="84" t="s">
        <v>458</v>
      </c>
      <c r="DW106" s="84" t="s">
        <v>555</v>
      </c>
      <c r="DX106" s="335"/>
      <c r="DY106" s="336"/>
      <c r="DZ106" s="340"/>
      <c r="EA106" s="333"/>
      <c r="EB106" s="334"/>
      <c r="EC106" s="334"/>
      <c r="ED106" s="335"/>
      <c r="EE106" s="314"/>
      <c r="EF106" s="330"/>
      <c r="EG106" s="330"/>
      <c r="EH106" s="330"/>
      <c r="EI106" s="330"/>
      <c r="EJ106" s="331"/>
      <c r="EK106" s="331"/>
      <c r="EL106" s="332"/>
    </row>
    <row r="107" ht="21.0" customHeight="1">
      <c r="A107" s="342"/>
      <c r="B107" s="343"/>
      <c r="C107" s="344"/>
      <c r="D107" s="345"/>
      <c r="E107" s="345"/>
      <c r="F107" s="346"/>
      <c r="G107" s="347"/>
      <c r="H107" s="348"/>
      <c r="I107" s="349"/>
      <c r="J107" s="350"/>
      <c r="K107" s="348"/>
      <c r="L107" s="349"/>
      <c r="M107" s="350"/>
      <c r="N107" s="348"/>
      <c r="O107" s="351"/>
      <c r="P107" s="350"/>
      <c r="Q107" s="348"/>
      <c r="R107" s="351"/>
      <c r="S107" s="350"/>
      <c r="T107" s="349"/>
      <c r="U107" s="352"/>
      <c r="V107" s="353"/>
      <c r="W107" s="354"/>
      <c r="X107" s="355"/>
      <c r="Y107" s="355"/>
      <c r="Z107" s="356"/>
      <c r="AA107" s="357"/>
      <c r="AB107" s="358"/>
      <c r="AC107" s="358"/>
      <c r="AD107" s="358"/>
      <c r="AE107" s="358"/>
      <c r="AF107" s="359"/>
      <c r="AG107" s="359"/>
      <c r="AH107" s="360"/>
      <c r="AI107" s="361"/>
      <c r="AJ107" s="362"/>
      <c r="AK107" s="362"/>
      <c r="AL107" s="363"/>
      <c r="AM107" s="364"/>
      <c r="AN107" s="353"/>
      <c r="AO107" s="361"/>
      <c r="AP107" s="362"/>
      <c r="AQ107" s="362"/>
      <c r="AR107" s="363"/>
      <c r="AS107" s="357"/>
      <c r="AT107" s="358"/>
      <c r="AU107" s="358"/>
      <c r="AV107" s="358"/>
      <c r="AW107" s="358"/>
      <c r="AX107" s="359"/>
      <c r="AY107" s="359"/>
      <c r="AZ107" s="360"/>
      <c r="BA107" s="361"/>
      <c r="BB107" s="362"/>
      <c r="BC107" s="362"/>
      <c r="BD107" s="363"/>
      <c r="BE107" s="357"/>
      <c r="BF107" s="358"/>
      <c r="BG107" s="365"/>
      <c r="BH107" s="362"/>
      <c r="BI107" s="362"/>
      <c r="BJ107" s="363"/>
      <c r="BK107" s="357"/>
      <c r="BL107" s="358"/>
      <c r="BM107" s="358"/>
      <c r="BN107" s="358"/>
      <c r="BO107" s="358"/>
      <c r="BP107" s="359"/>
      <c r="BQ107" s="359"/>
      <c r="BR107" s="360"/>
      <c r="BS107" s="361"/>
      <c r="BT107" s="362"/>
      <c r="BU107" s="362"/>
      <c r="BV107" s="363"/>
      <c r="BW107" s="364"/>
      <c r="BX107" s="366"/>
      <c r="BY107" s="361"/>
      <c r="BZ107" s="362"/>
      <c r="CA107" s="362"/>
      <c r="CB107" s="363"/>
      <c r="CC107" s="357"/>
      <c r="CD107" s="358"/>
      <c r="CE107" s="358"/>
      <c r="CF107" s="358"/>
      <c r="CG107" s="358"/>
      <c r="CH107" s="359"/>
      <c r="CI107" s="359"/>
      <c r="CJ107" s="360"/>
      <c r="CK107" s="361"/>
      <c r="CL107" s="362"/>
      <c r="CM107" s="362"/>
      <c r="CN107" s="363"/>
      <c r="CO107" s="364"/>
      <c r="CP107" s="367"/>
      <c r="CQ107" s="361"/>
      <c r="CR107" s="362"/>
      <c r="CS107" s="362"/>
      <c r="CT107" s="363"/>
      <c r="CU107" s="357"/>
      <c r="CV107" s="358"/>
      <c r="CW107" s="358"/>
      <c r="CX107" s="358"/>
      <c r="CY107" s="358"/>
      <c r="CZ107" s="359"/>
      <c r="DA107" s="359"/>
      <c r="DB107" s="360"/>
      <c r="DC107" s="361"/>
      <c r="DD107" s="362"/>
      <c r="DE107" s="362"/>
      <c r="DF107" s="363"/>
      <c r="DG107" s="364"/>
      <c r="DH107" s="367"/>
      <c r="DI107" s="361"/>
      <c r="DJ107" s="362"/>
      <c r="DK107" s="362"/>
      <c r="DL107" s="363"/>
      <c r="DM107" s="357"/>
      <c r="DN107" s="358"/>
      <c r="DO107" s="358"/>
      <c r="DP107" s="358"/>
      <c r="DQ107" s="358"/>
      <c r="DR107" s="359"/>
      <c r="DS107" s="359"/>
      <c r="DT107" s="360"/>
      <c r="DU107" s="361"/>
      <c r="DV107" s="362"/>
      <c r="DW107" s="362"/>
      <c r="DX107" s="363"/>
      <c r="DY107" s="364"/>
      <c r="DZ107" s="367"/>
      <c r="EA107" s="361"/>
      <c r="EB107" s="362"/>
      <c r="EC107" s="362"/>
      <c r="ED107" s="363"/>
      <c r="EE107" s="357"/>
      <c r="EF107" s="358"/>
      <c r="EG107" s="358"/>
      <c r="EH107" s="358"/>
      <c r="EI107" s="358"/>
      <c r="EJ107" s="359"/>
      <c r="EK107" s="359"/>
      <c r="EL107" s="360"/>
    </row>
    <row r="108" ht="15.75" customHeight="1">
      <c r="A108" s="8"/>
      <c r="B108" s="7" t="s">
        <v>601</v>
      </c>
      <c r="C108" s="8"/>
      <c r="D108" s="8"/>
      <c r="E108" s="8"/>
      <c r="W108" s="5"/>
      <c r="X108" s="6"/>
      <c r="Y108" s="6"/>
      <c r="Z108" s="6"/>
      <c r="AA108" s="7"/>
      <c r="AB108" s="7"/>
      <c r="AF108" s="8"/>
      <c r="AG108" s="8"/>
      <c r="AH108" s="9"/>
      <c r="AS108" s="7"/>
      <c r="AT108" s="7"/>
      <c r="AX108" s="8"/>
      <c r="AY108" s="8"/>
      <c r="AZ108" s="9"/>
      <c r="BE108" s="7"/>
      <c r="BF108" s="7"/>
      <c r="BG108" s="10"/>
      <c r="BK108" s="7"/>
      <c r="BL108" s="7"/>
      <c r="BP108" s="8"/>
      <c r="BQ108" s="8"/>
      <c r="BR108" s="9"/>
      <c r="CC108" s="7"/>
      <c r="CD108" s="7"/>
      <c r="CH108" s="8"/>
      <c r="CI108" s="8"/>
      <c r="CJ108" s="9"/>
    </row>
    <row r="109" ht="15.75" customHeight="1">
      <c r="A109" s="8"/>
      <c r="B109" s="368" t="s">
        <v>602</v>
      </c>
      <c r="C109" s="368"/>
      <c r="D109" s="369" t="s">
        <v>603</v>
      </c>
      <c r="E109" s="8"/>
      <c r="F109" s="8" t="s">
        <v>33</v>
      </c>
      <c r="G109" s="8" t="s">
        <v>74</v>
      </c>
      <c r="I109" s="370" t="s">
        <v>604</v>
      </c>
      <c r="J109" s="371"/>
      <c r="K109" s="8" t="s">
        <v>605</v>
      </c>
      <c r="L109" s="8" t="s">
        <v>606</v>
      </c>
      <c r="M109" s="372" t="s">
        <v>607</v>
      </c>
      <c r="N109" s="373" t="s">
        <v>605</v>
      </c>
      <c r="O109" s="373" t="s">
        <v>606</v>
      </c>
      <c r="W109" s="5"/>
      <c r="X109" s="6"/>
      <c r="Y109" s="6"/>
      <c r="Z109" s="6"/>
      <c r="AA109" s="7"/>
      <c r="AB109" s="7"/>
      <c r="AF109" s="8"/>
      <c r="AG109" s="8"/>
      <c r="AH109" s="9"/>
      <c r="AS109" s="7"/>
      <c r="AT109" s="7"/>
      <c r="AX109" s="8"/>
      <c r="AY109" s="8"/>
      <c r="AZ109" s="9"/>
      <c r="BE109" s="7"/>
      <c r="BF109" s="7"/>
      <c r="BG109" s="10"/>
      <c r="BK109" s="7"/>
      <c r="BL109" s="7"/>
      <c r="BP109" s="8"/>
      <c r="BQ109" s="8"/>
      <c r="BR109" s="9"/>
      <c r="CC109" s="7"/>
      <c r="CD109" s="7"/>
      <c r="CH109" s="8"/>
      <c r="CI109" s="8"/>
      <c r="CJ109" s="9"/>
    </row>
    <row r="110" ht="15.75" customHeight="1">
      <c r="A110" s="8"/>
      <c r="B110" s="374" t="s">
        <v>608</v>
      </c>
      <c r="C110" s="374"/>
      <c r="D110" s="8"/>
      <c r="E110" s="8"/>
      <c r="F110" s="375">
        <v>12.0</v>
      </c>
      <c r="G110" s="375">
        <v>38.0</v>
      </c>
      <c r="H110" t="str">
        <f t="shared" ref="H110:H112" si="85">SUM(F110:G110)</f>
        <v>50</v>
      </c>
      <c r="J110" s="369">
        <v>16.0</v>
      </c>
      <c r="K110" s="8">
        <v>3.0</v>
      </c>
      <c r="L110" s="8">
        <v>13.0</v>
      </c>
      <c r="M110" s="373" t="str">
        <f t="shared" ref="M110:M111" si="86">H110-J110</f>
        <v>34</v>
      </c>
      <c r="N110" s="373" t="str">
        <f t="shared" ref="N110:O110" si="84">F110-K110</f>
        <v>9</v>
      </c>
      <c r="O110" s="373" t="str">
        <f t="shared" si="84"/>
        <v>25</v>
      </c>
      <c r="W110" s="5"/>
      <c r="X110" s="6"/>
      <c r="Y110" s="6"/>
      <c r="Z110" s="6"/>
      <c r="AA110" s="7"/>
      <c r="AB110" s="7"/>
      <c r="AF110" s="8"/>
      <c r="AG110" s="8"/>
      <c r="AH110" s="9"/>
      <c r="AS110" s="7"/>
      <c r="AT110" s="7"/>
      <c r="AX110" s="8"/>
      <c r="AY110" s="8"/>
      <c r="AZ110" s="9"/>
      <c r="BE110" s="7"/>
      <c r="BF110" s="7"/>
      <c r="BG110" s="10"/>
      <c r="BK110" s="7"/>
      <c r="BL110" s="7"/>
      <c r="BP110" s="8"/>
      <c r="BQ110" s="8"/>
      <c r="BR110" s="9"/>
      <c r="CC110" s="7"/>
      <c r="CD110" s="7"/>
      <c r="CH110" s="8"/>
      <c r="CI110" s="8"/>
      <c r="CJ110" s="9"/>
    </row>
    <row r="111" ht="15.75" customHeight="1">
      <c r="A111" s="8"/>
      <c r="B111" t="s">
        <v>609</v>
      </c>
      <c r="D111" s="8"/>
      <c r="E111" s="8"/>
      <c r="F111" s="8">
        <v>12.0</v>
      </c>
      <c r="G111" s="8">
        <v>38.0</v>
      </c>
      <c r="H111" t="str">
        <f t="shared" si="85"/>
        <v>50</v>
      </c>
      <c r="J111" s="369">
        <v>15.0</v>
      </c>
      <c r="K111" s="8">
        <v>0.0</v>
      </c>
      <c r="L111" s="8">
        <v>15.0</v>
      </c>
      <c r="M111" s="373" t="str">
        <f t="shared" si="86"/>
        <v>35</v>
      </c>
      <c r="N111" s="373" t="str">
        <f t="shared" ref="N111:O111" si="87">F111-K111</f>
        <v>12</v>
      </c>
      <c r="O111" s="373" t="str">
        <f t="shared" si="87"/>
        <v>23</v>
      </c>
      <c r="W111" s="5"/>
      <c r="X111" s="6"/>
      <c r="Y111" s="6"/>
      <c r="Z111" s="6"/>
      <c r="AA111" s="7"/>
      <c r="AB111" s="7"/>
      <c r="AF111" s="8"/>
      <c r="AG111" s="8"/>
      <c r="AH111" s="9"/>
      <c r="AS111" s="7"/>
      <c r="AT111" s="7"/>
      <c r="AX111" s="8"/>
      <c r="AY111" s="8"/>
      <c r="AZ111" s="9"/>
      <c r="BE111" s="7"/>
      <c r="BF111" s="7"/>
      <c r="BG111" s="10"/>
      <c r="BK111" s="7"/>
      <c r="BL111" s="7"/>
      <c r="BP111" s="8"/>
      <c r="BQ111" s="8"/>
      <c r="BR111" s="9"/>
      <c r="CC111" s="7"/>
      <c r="CD111" s="7"/>
      <c r="CH111" s="8"/>
      <c r="CI111" s="8"/>
      <c r="CJ111" s="9"/>
    </row>
    <row r="112" ht="15.75" customHeight="1">
      <c r="A112" s="376"/>
      <c r="B112" s="377" t="s">
        <v>610</v>
      </c>
      <c r="C112" s="377"/>
      <c r="D112" s="376"/>
      <c r="E112" s="376"/>
      <c r="F112" s="376" t="str">
        <f t="shared" ref="F112:G112" si="88">SUM(F110:F111)</f>
        <v>24</v>
      </c>
      <c r="G112" s="376" t="str">
        <f t="shared" si="88"/>
        <v>76</v>
      </c>
      <c r="H112" s="377" t="str">
        <f t="shared" si="85"/>
        <v>100</v>
      </c>
      <c r="I112" s="377"/>
      <c r="J112" s="378" t="str">
        <f t="shared" ref="J112:O112" si="89">SUM(J110:J111)</f>
        <v>31</v>
      </c>
      <c r="K112" s="376" t="str">
        <f t="shared" si="89"/>
        <v>3</v>
      </c>
      <c r="L112" s="376" t="str">
        <f t="shared" si="89"/>
        <v>28</v>
      </c>
      <c r="M112" s="379" t="str">
        <f t="shared" si="89"/>
        <v>69</v>
      </c>
      <c r="N112" s="379" t="str">
        <f t="shared" si="89"/>
        <v>21</v>
      </c>
      <c r="O112" s="379" t="str">
        <f t="shared" si="89"/>
        <v>48</v>
      </c>
      <c r="P112" s="377"/>
      <c r="Q112" s="377"/>
      <c r="R112" s="377"/>
      <c r="S112" s="377"/>
      <c r="T112" s="377"/>
      <c r="U112" s="377"/>
      <c r="V112" s="377"/>
      <c r="W112" s="380"/>
      <c r="X112" s="377"/>
      <c r="Y112" s="377"/>
      <c r="Z112" s="377"/>
      <c r="AA112" s="381"/>
      <c r="AB112" s="381"/>
      <c r="AC112" s="377"/>
      <c r="AD112" s="377"/>
      <c r="AE112" s="377"/>
      <c r="AF112" s="376"/>
      <c r="AG112" s="376"/>
      <c r="AH112" s="382"/>
      <c r="AI112" s="377"/>
      <c r="AJ112" s="377"/>
      <c r="AK112" s="377"/>
      <c r="AL112" s="377"/>
      <c r="AM112" s="377"/>
      <c r="AN112" s="377"/>
      <c r="AO112" s="377"/>
      <c r="AP112" s="377"/>
      <c r="AQ112" s="377"/>
      <c r="AR112" s="377"/>
      <c r="AS112" s="381"/>
      <c r="AT112" s="381"/>
      <c r="AU112" s="377"/>
      <c r="AV112" s="377"/>
      <c r="AW112" s="377"/>
      <c r="AX112" s="376"/>
      <c r="AY112" s="376"/>
      <c r="AZ112" s="382"/>
      <c r="BA112" s="377"/>
      <c r="BB112" s="377"/>
      <c r="BC112" s="377"/>
      <c r="BD112" s="377"/>
      <c r="BE112" s="381"/>
      <c r="BF112" s="381"/>
      <c r="BG112" s="383"/>
      <c r="BH112" s="377"/>
      <c r="BI112" s="377"/>
      <c r="BJ112" s="377"/>
      <c r="BK112" s="381"/>
      <c r="BL112" s="381"/>
      <c r="BM112" s="377"/>
      <c r="BN112" s="377"/>
      <c r="BO112" s="377"/>
      <c r="BP112" s="376"/>
      <c r="BQ112" s="376"/>
      <c r="BR112" s="382"/>
      <c r="BS112" s="377"/>
      <c r="BT112" s="377"/>
      <c r="BU112" s="377"/>
      <c r="BV112" s="377"/>
      <c r="BW112" s="377"/>
      <c r="BX112" s="377"/>
      <c r="BY112" s="377"/>
      <c r="BZ112" s="377"/>
      <c r="CA112" s="377"/>
      <c r="CB112" s="377"/>
      <c r="CC112" s="381"/>
      <c r="CD112" s="381"/>
      <c r="CE112" s="377"/>
      <c r="CF112" s="377"/>
      <c r="CG112" s="377"/>
      <c r="CH112" s="376"/>
      <c r="CI112" s="376"/>
      <c r="CJ112" s="382"/>
      <c r="CK112" s="377"/>
      <c r="CL112" s="377"/>
      <c r="CM112" s="377"/>
      <c r="CN112" s="377"/>
      <c r="CO112" s="377"/>
      <c r="CP112" s="377"/>
    </row>
  </sheetData>
  <mergeCells count="172">
    <mergeCell ref="DR4:DS4"/>
    <mergeCell ref="DT4:DT5"/>
    <mergeCell ref="BS3:BV3"/>
    <mergeCell ref="BK3:BR3"/>
    <mergeCell ref="BG3:BJ3"/>
    <mergeCell ref="CC4:CC5"/>
    <mergeCell ref="CD4:CD5"/>
    <mergeCell ref="BL4:BL5"/>
    <mergeCell ref="BE34:BF34"/>
    <mergeCell ref="BB61:BC61"/>
    <mergeCell ref="BG72:BH72"/>
    <mergeCell ref="BG64:BH64"/>
    <mergeCell ref="BG66:BH66"/>
    <mergeCell ref="BG70:BH70"/>
    <mergeCell ref="CJ4:CJ5"/>
    <mergeCell ref="CP4:CP5"/>
    <mergeCell ref="CO4:CO5"/>
    <mergeCell ref="BS4:BS5"/>
    <mergeCell ref="BR4:BR5"/>
    <mergeCell ref="BM4:BM5"/>
    <mergeCell ref="BN4:BN5"/>
    <mergeCell ref="BO4:BO5"/>
    <mergeCell ref="BT4:BT5"/>
    <mergeCell ref="BU4:BU5"/>
    <mergeCell ref="BV4:BV5"/>
    <mergeCell ref="BP4:BQ4"/>
    <mergeCell ref="EG4:EG5"/>
    <mergeCell ref="EH4:EH5"/>
    <mergeCell ref="DZ4:DZ5"/>
    <mergeCell ref="EA4:EA5"/>
    <mergeCell ref="EB4:EB5"/>
    <mergeCell ref="EC4:EC5"/>
    <mergeCell ref="ED4:ED5"/>
    <mergeCell ref="EE4:EE5"/>
    <mergeCell ref="EF4:EF5"/>
    <mergeCell ref="CQ4:CQ5"/>
    <mergeCell ref="CR4:CR5"/>
    <mergeCell ref="CS4:CS5"/>
    <mergeCell ref="CT4:CT5"/>
    <mergeCell ref="CU4:CU5"/>
    <mergeCell ref="CX4:CX5"/>
    <mergeCell ref="CY4:CY5"/>
    <mergeCell ref="DB4:DB5"/>
    <mergeCell ref="CQ3:CT3"/>
    <mergeCell ref="CU3:DB3"/>
    <mergeCell ref="DU3:DX3"/>
    <mergeCell ref="DY3:DZ3"/>
    <mergeCell ref="EA3:ED3"/>
    <mergeCell ref="EE3:EL3"/>
    <mergeCell ref="CK3:CN3"/>
    <mergeCell ref="CO3:CP3"/>
    <mergeCell ref="EI4:EI5"/>
    <mergeCell ref="EJ4:EK4"/>
    <mergeCell ref="EL4:EL5"/>
    <mergeCell ref="DC4:DC5"/>
    <mergeCell ref="DD4:DD5"/>
    <mergeCell ref="DU4:DU5"/>
    <mergeCell ref="DV4:DV5"/>
    <mergeCell ref="DW4:DW5"/>
    <mergeCell ref="DX4:DX5"/>
    <mergeCell ref="DY4:DY5"/>
    <mergeCell ref="AO4:AO5"/>
    <mergeCell ref="AP4:AP5"/>
    <mergeCell ref="BE4:BE5"/>
    <mergeCell ref="BG4:BG5"/>
    <mergeCell ref="BH4:BH5"/>
    <mergeCell ref="BI4:BI5"/>
    <mergeCell ref="BJ4:BJ5"/>
    <mergeCell ref="BK4:BK5"/>
    <mergeCell ref="AA4:AA5"/>
    <mergeCell ref="BF4:BF5"/>
    <mergeCell ref="AQ4:AQ5"/>
    <mergeCell ref="AR4:AR5"/>
    <mergeCell ref="BD4:BD5"/>
    <mergeCell ref="AH4:AH5"/>
    <mergeCell ref="BA4:BA5"/>
    <mergeCell ref="BB4:BB5"/>
    <mergeCell ref="BC4:BC5"/>
    <mergeCell ref="AF4:AG4"/>
    <mergeCell ref="AK4:AK5"/>
    <mergeCell ref="AM4:AM5"/>
    <mergeCell ref="AN4:AN5"/>
    <mergeCell ref="AI4:AI5"/>
    <mergeCell ref="AJ4:AJ5"/>
    <mergeCell ref="AB4:AB5"/>
    <mergeCell ref="AC4:AC5"/>
    <mergeCell ref="G48:I48"/>
    <mergeCell ref="W4:W5"/>
    <mergeCell ref="X4:X5"/>
    <mergeCell ref="AD4:AD5"/>
    <mergeCell ref="AE4:AE5"/>
    <mergeCell ref="AS4:AS5"/>
    <mergeCell ref="AT4:AT5"/>
    <mergeCell ref="AU4:AU5"/>
    <mergeCell ref="AV4:AV5"/>
    <mergeCell ref="AW4:AW5"/>
    <mergeCell ref="AX4:AY4"/>
    <mergeCell ref="F3:F5"/>
    <mergeCell ref="R3:R5"/>
    <mergeCell ref="L3:L5"/>
    <mergeCell ref="M3:M5"/>
    <mergeCell ref="N3:N5"/>
    <mergeCell ref="O3:O5"/>
    <mergeCell ref="I109:J109"/>
    <mergeCell ref="I3:I5"/>
    <mergeCell ref="Z4:Z5"/>
    <mergeCell ref="Y4:Y5"/>
    <mergeCell ref="S3:T3"/>
    <mergeCell ref="S4:S5"/>
    <mergeCell ref="T4:T5"/>
    <mergeCell ref="U3:V3"/>
    <mergeCell ref="W3:Z3"/>
    <mergeCell ref="A3:A5"/>
    <mergeCell ref="B3:B5"/>
    <mergeCell ref="C3:C5"/>
    <mergeCell ref="D3:D5"/>
    <mergeCell ref="E3:E5"/>
    <mergeCell ref="G3:G5"/>
    <mergeCell ref="H3:H5"/>
    <mergeCell ref="P3:P5"/>
    <mergeCell ref="Q3:Q5"/>
    <mergeCell ref="BA3:BD3"/>
    <mergeCell ref="BE3:BF3"/>
    <mergeCell ref="AS3:AZ3"/>
    <mergeCell ref="AZ4:AZ5"/>
    <mergeCell ref="AL4:AL5"/>
    <mergeCell ref="AO3:AR3"/>
    <mergeCell ref="AA3:AH3"/>
    <mergeCell ref="AI3:AL3"/>
    <mergeCell ref="AM3:AN3"/>
    <mergeCell ref="J3:J5"/>
    <mergeCell ref="K3:K5"/>
    <mergeCell ref="U4:U5"/>
    <mergeCell ref="V4:V5"/>
    <mergeCell ref="CH4:CI4"/>
    <mergeCell ref="CK4:CK5"/>
    <mergeCell ref="CL4:CL5"/>
    <mergeCell ref="CM4:CM5"/>
    <mergeCell ref="BW3:BX3"/>
    <mergeCell ref="BY3:CB3"/>
    <mergeCell ref="BY4:BY5"/>
    <mergeCell ref="BZ4:BZ5"/>
    <mergeCell ref="CA4:CA5"/>
    <mergeCell ref="CB4:CB5"/>
    <mergeCell ref="CG4:CG5"/>
    <mergeCell ref="CE4:CE5"/>
    <mergeCell ref="CF4:CF5"/>
    <mergeCell ref="CN4:CN5"/>
    <mergeCell ref="CV4:CV5"/>
    <mergeCell ref="DG4:DG5"/>
    <mergeCell ref="DH4:DH5"/>
    <mergeCell ref="DN4:DN5"/>
    <mergeCell ref="DO4:DO5"/>
    <mergeCell ref="CT61:CU61"/>
    <mergeCell ref="CW4:CW5"/>
    <mergeCell ref="CZ4:DA4"/>
    <mergeCell ref="DE4:DE5"/>
    <mergeCell ref="DF4:DF5"/>
    <mergeCell ref="DI3:DL3"/>
    <mergeCell ref="DI4:DI5"/>
    <mergeCell ref="DJ4:DJ5"/>
    <mergeCell ref="DK4:DK5"/>
    <mergeCell ref="DL4:DL5"/>
    <mergeCell ref="DM3:DT3"/>
    <mergeCell ref="DM4:DM5"/>
    <mergeCell ref="DP4:DP5"/>
    <mergeCell ref="DQ4:DQ5"/>
    <mergeCell ref="BW4:BW5"/>
    <mergeCell ref="BX4:BX5"/>
    <mergeCell ref="CC3:CJ3"/>
    <mergeCell ref="DG3:DH3"/>
    <mergeCell ref="DC3:DF3"/>
  </mergeCells>
  <printOptions/>
  <pageMargins bottom="0.7874015748031497" footer="0.0" header="0.0" left="0.7086614173228347" right="0.7086614173228347" top="0.7874015748031497"/>
  <pageSetup paperSize="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71"/>
    <col customWidth="1" min="3" max="3" width="12.0"/>
    <col customWidth="1" min="4" max="4" width="12.43"/>
    <col customWidth="1" min="5" max="5" width="14.0"/>
    <col customWidth="1" min="6" max="6" width="10.29"/>
    <col customWidth="1" min="7" max="7" width="12.71"/>
    <col customWidth="1" min="8" max="8" width="15.29"/>
    <col customWidth="1" min="9" max="9" width="16.86"/>
    <col customWidth="1" min="10" max="10" width="11.14"/>
    <col customWidth="1" min="11" max="11" width="13.14"/>
    <col customWidth="1" min="12" max="13" width="12.71"/>
    <col customWidth="1" min="14" max="14" width="15.14"/>
    <col customWidth="1" min="15" max="15" width="14.57"/>
    <col customWidth="1" min="16" max="16" width="14.29"/>
    <col customWidth="1" min="17" max="19" width="10.71"/>
  </cols>
  <sheetData>
    <row r="1">
      <c r="A1" s="1" t="s">
        <v>0</v>
      </c>
      <c r="B1" s="1"/>
      <c r="D1" s="2"/>
      <c r="E1" s="3"/>
      <c r="F1" s="3"/>
      <c r="G1" s="2"/>
      <c r="H1" s="4" t="s">
        <v>1</v>
      </c>
      <c r="I1" s="2"/>
      <c r="J1" s="2"/>
      <c r="K1" s="2"/>
    </row>
    <row r="2" ht="14.25" customHeight="1">
      <c r="A2" s="8"/>
      <c r="B2" s="376"/>
      <c r="C2" s="11"/>
      <c r="D2" s="2"/>
      <c r="E2" s="3"/>
      <c r="F2" s="3"/>
      <c r="G2" s="2"/>
      <c r="H2" s="4"/>
      <c r="I2" s="2"/>
      <c r="J2" s="2"/>
      <c r="K2" s="2"/>
    </row>
    <row r="3" ht="25.5" customHeight="1">
      <c r="A3" s="12" t="s">
        <v>611</v>
      </c>
      <c r="B3" s="13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14" t="s">
        <v>7</v>
      </c>
      <c r="H3" s="14" t="s">
        <v>8</v>
      </c>
      <c r="I3" s="14" t="s">
        <v>612</v>
      </c>
      <c r="J3" s="14" t="s">
        <v>613</v>
      </c>
      <c r="K3" s="15" t="s">
        <v>614</v>
      </c>
      <c r="L3" s="19" t="s">
        <v>15</v>
      </c>
      <c r="M3" s="18"/>
      <c r="N3" s="18"/>
      <c r="O3" s="18"/>
      <c r="P3" s="18"/>
      <c r="Q3" s="18"/>
      <c r="R3" s="18"/>
      <c r="S3" s="20"/>
    </row>
    <row r="4" ht="15.7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3"/>
      <c r="L4" s="38" t="s">
        <v>19</v>
      </c>
      <c r="M4" s="30" t="s">
        <v>20</v>
      </c>
      <c r="N4" s="30" t="s">
        <v>25</v>
      </c>
      <c r="O4" s="39" t="s">
        <v>26</v>
      </c>
      <c r="P4" s="39" t="s">
        <v>27</v>
      </c>
      <c r="Q4" s="40" t="s">
        <v>28</v>
      </c>
      <c r="R4" s="41"/>
      <c r="S4" s="35" t="s">
        <v>29</v>
      </c>
    </row>
    <row r="5" ht="15.75" customHeight="1">
      <c r="A5" s="384"/>
      <c r="B5" s="385"/>
      <c r="C5" s="385"/>
      <c r="D5" s="385"/>
      <c r="E5" s="385"/>
      <c r="F5" s="385"/>
      <c r="G5" s="385"/>
      <c r="H5" s="385"/>
      <c r="I5" s="385"/>
      <c r="J5" s="385"/>
      <c r="K5" s="386"/>
      <c r="L5" s="384"/>
      <c r="M5" s="385"/>
      <c r="N5" s="385"/>
      <c r="O5" s="385"/>
      <c r="P5" s="385"/>
      <c r="Q5" s="387" t="s">
        <v>30</v>
      </c>
      <c r="R5" s="387" t="s">
        <v>31</v>
      </c>
      <c r="S5" s="386"/>
    </row>
    <row r="6" ht="34.5" customHeight="1">
      <c r="A6" s="388" t="s">
        <v>615</v>
      </c>
      <c r="B6" s="389">
        <v>1.0</v>
      </c>
      <c r="C6" s="390" t="s">
        <v>182</v>
      </c>
      <c r="D6" s="391" t="s">
        <v>74</v>
      </c>
      <c r="E6" s="392" t="s">
        <v>183</v>
      </c>
      <c r="F6" s="392" t="s">
        <v>184</v>
      </c>
      <c r="G6" s="393">
        <v>43545.0</v>
      </c>
      <c r="H6" s="394">
        <v>44841.0</v>
      </c>
      <c r="I6" s="395">
        <v>45124.0</v>
      </c>
      <c r="J6" s="396">
        <v>2.0</v>
      </c>
      <c r="K6" s="397">
        <v>44761.0</v>
      </c>
      <c r="L6" s="398">
        <v>45033.0</v>
      </c>
      <c r="M6" s="399" t="str">
        <f t="shared" ref="M6:M48" si="1">L6-G6</f>
        <v>1488</v>
      </c>
      <c r="N6" s="400"/>
      <c r="O6" s="400"/>
      <c r="P6" s="400"/>
      <c r="Q6" s="400"/>
      <c r="R6" s="400"/>
      <c r="S6" s="401"/>
    </row>
    <row r="7" ht="34.5" customHeight="1">
      <c r="A7" s="388" t="s">
        <v>615</v>
      </c>
      <c r="B7" s="389">
        <v>2.0</v>
      </c>
      <c r="C7" s="402" t="s">
        <v>357</v>
      </c>
      <c r="D7" s="403" t="s">
        <v>74</v>
      </c>
      <c r="E7" s="404" t="s">
        <v>358</v>
      </c>
      <c r="F7" s="404" t="s">
        <v>359</v>
      </c>
      <c r="G7" s="405">
        <v>43960.0</v>
      </c>
      <c r="H7" s="160">
        <v>44917.0</v>
      </c>
      <c r="I7" s="161">
        <v>45200.0</v>
      </c>
      <c r="J7" s="406">
        <v>1.0</v>
      </c>
      <c r="K7" s="407">
        <v>44819.0</v>
      </c>
      <c r="L7" s="408">
        <v>45033.0</v>
      </c>
      <c r="M7" s="409" t="str">
        <f t="shared" si="1"/>
        <v>1073</v>
      </c>
      <c r="N7" s="410"/>
      <c r="O7" s="410"/>
      <c r="P7" s="410"/>
      <c r="Q7" s="410"/>
      <c r="R7" s="410"/>
      <c r="S7" s="411"/>
    </row>
    <row r="8" ht="34.5" customHeight="1">
      <c r="A8" s="46" t="s">
        <v>615</v>
      </c>
      <c r="B8" s="412">
        <v>3.0</v>
      </c>
      <c r="C8" s="402" t="s">
        <v>305</v>
      </c>
      <c r="D8" s="403" t="s">
        <v>74</v>
      </c>
      <c r="E8" s="76" t="s">
        <v>306</v>
      </c>
      <c r="F8" s="76" t="s">
        <v>307</v>
      </c>
      <c r="G8" s="77">
        <v>43815.0</v>
      </c>
      <c r="H8" s="78">
        <v>44864.0</v>
      </c>
      <c r="I8" s="164">
        <v>45147.0</v>
      </c>
      <c r="J8" s="226">
        <v>1.0</v>
      </c>
      <c r="K8" s="165">
        <v>44738.0</v>
      </c>
      <c r="L8" s="408">
        <v>45033.0</v>
      </c>
      <c r="M8" s="409" t="str">
        <f t="shared" si="1"/>
        <v>1218</v>
      </c>
      <c r="N8" s="139"/>
      <c r="O8" s="139"/>
      <c r="P8" s="139"/>
      <c r="Q8" s="139"/>
      <c r="R8" s="139"/>
      <c r="S8" s="116"/>
    </row>
    <row r="9" ht="34.5" customHeight="1">
      <c r="A9" s="46" t="s">
        <v>615</v>
      </c>
      <c r="B9" s="412">
        <v>4.0</v>
      </c>
      <c r="C9" s="47" t="s">
        <v>197</v>
      </c>
      <c r="D9" s="48" t="s">
        <v>74</v>
      </c>
      <c r="E9" s="49" t="s">
        <v>198</v>
      </c>
      <c r="F9" s="49" t="s">
        <v>199</v>
      </c>
      <c r="G9" s="55">
        <v>43606.0</v>
      </c>
      <c r="H9" s="275"/>
      <c r="I9" s="273"/>
      <c r="J9" s="413">
        <v>2.0</v>
      </c>
      <c r="K9" s="274">
        <v>44784.0</v>
      </c>
      <c r="L9" s="408">
        <v>45033.0</v>
      </c>
      <c r="M9" s="409" t="str">
        <f t="shared" si="1"/>
        <v>1427</v>
      </c>
      <c r="N9" s="139"/>
      <c r="O9" s="139"/>
      <c r="P9" s="139"/>
      <c r="Q9" s="139"/>
      <c r="R9" s="139"/>
      <c r="S9" s="116"/>
    </row>
    <row r="10" ht="34.5" customHeight="1">
      <c r="A10" s="46" t="s">
        <v>615</v>
      </c>
      <c r="B10" s="412">
        <v>5.0</v>
      </c>
      <c r="C10" s="154" t="s">
        <v>98</v>
      </c>
      <c r="D10" s="155" t="s">
        <v>33</v>
      </c>
      <c r="E10" s="49" t="s">
        <v>99</v>
      </c>
      <c r="F10" s="49" t="s">
        <v>100</v>
      </c>
      <c r="G10" s="55">
        <v>43405.0</v>
      </c>
      <c r="H10" s="275">
        <v>44824.0</v>
      </c>
      <c r="I10" s="273">
        <v>45107.0</v>
      </c>
      <c r="J10" s="413">
        <v>2.0</v>
      </c>
      <c r="K10" s="274">
        <v>44727.0</v>
      </c>
      <c r="L10" s="408">
        <v>45033.0</v>
      </c>
      <c r="M10" s="409" t="str">
        <f t="shared" si="1"/>
        <v>1628</v>
      </c>
      <c r="N10" s="139"/>
      <c r="O10" s="139"/>
      <c r="P10" s="139"/>
      <c r="Q10" s="139"/>
      <c r="R10" s="139"/>
      <c r="S10" s="116"/>
    </row>
    <row r="11" ht="34.5" customHeight="1">
      <c r="A11" s="46" t="s">
        <v>615</v>
      </c>
      <c r="B11" s="412">
        <v>6.0</v>
      </c>
      <c r="C11" s="254" t="s">
        <v>434</v>
      </c>
      <c r="D11" s="414" t="s">
        <v>74</v>
      </c>
      <c r="E11" s="269" t="s">
        <v>435</v>
      </c>
      <c r="F11" s="269" t="s">
        <v>436</v>
      </c>
      <c r="G11" s="271">
        <v>44119.0</v>
      </c>
      <c r="H11" s="272"/>
      <c r="I11" s="273"/>
      <c r="J11" s="413">
        <v>1.0</v>
      </c>
      <c r="K11" s="274">
        <v>45007.0</v>
      </c>
      <c r="L11" s="408">
        <v>45033.0</v>
      </c>
      <c r="M11" s="409" t="str">
        <f t="shared" si="1"/>
        <v>914</v>
      </c>
      <c r="N11" s="139"/>
      <c r="O11" s="139"/>
      <c r="P11" s="139"/>
      <c r="Q11" s="139"/>
      <c r="R11" s="139"/>
      <c r="S11" s="116"/>
    </row>
    <row r="12" ht="34.5" customHeight="1">
      <c r="A12" s="46" t="s">
        <v>615</v>
      </c>
      <c r="B12" s="412">
        <v>7.0</v>
      </c>
      <c r="C12" s="74" t="s">
        <v>313</v>
      </c>
      <c r="D12" s="75" t="s">
        <v>74</v>
      </c>
      <c r="E12" s="76" t="s">
        <v>314</v>
      </c>
      <c r="F12" s="76" t="s">
        <v>315</v>
      </c>
      <c r="G12" s="77">
        <v>43829.0</v>
      </c>
      <c r="H12" s="79"/>
      <c r="I12" s="164"/>
      <c r="J12" s="226">
        <v>2.0</v>
      </c>
      <c r="K12" s="165">
        <v>44934.0</v>
      </c>
      <c r="L12" s="408">
        <v>45033.0</v>
      </c>
      <c r="M12" s="409" t="str">
        <f t="shared" si="1"/>
        <v>1204</v>
      </c>
      <c r="N12" s="139"/>
      <c r="O12" s="139"/>
      <c r="P12" s="139"/>
      <c r="Q12" s="139"/>
      <c r="R12" s="139"/>
      <c r="S12" s="116"/>
    </row>
    <row r="13" ht="34.5" customHeight="1">
      <c r="A13" s="46" t="s">
        <v>615</v>
      </c>
      <c r="B13" s="412">
        <v>10.0</v>
      </c>
      <c r="C13" s="254" t="s">
        <v>498</v>
      </c>
      <c r="D13" s="155" t="s">
        <v>74</v>
      </c>
      <c r="E13" s="49" t="s">
        <v>499</v>
      </c>
      <c r="F13" s="49" t="s">
        <v>500</v>
      </c>
      <c r="G13" s="55">
        <v>44273.0</v>
      </c>
      <c r="H13" s="415">
        <v>44804.0</v>
      </c>
      <c r="I13" s="273">
        <v>45087.0</v>
      </c>
      <c r="J13" s="413">
        <v>1.0</v>
      </c>
      <c r="K13" s="274"/>
      <c r="L13" s="408">
        <v>45033.0</v>
      </c>
      <c r="M13" s="409" t="str">
        <f t="shared" si="1"/>
        <v>760</v>
      </c>
      <c r="N13" s="139"/>
      <c r="O13" s="139"/>
      <c r="P13" s="139"/>
      <c r="Q13" s="139"/>
      <c r="R13" s="139"/>
      <c r="S13" s="116"/>
    </row>
    <row r="14" ht="34.5" customHeight="1">
      <c r="A14" s="388" t="s">
        <v>615</v>
      </c>
      <c r="B14" s="412">
        <v>11.0</v>
      </c>
      <c r="C14" s="74" t="s">
        <v>73</v>
      </c>
      <c r="D14" s="75" t="s">
        <v>74</v>
      </c>
      <c r="E14" s="76" t="s">
        <v>75</v>
      </c>
      <c r="F14" s="76" t="s">
        <v>76</v>
      </c>
      <c r="G14" s="77">
        <v>43337.0</v>
      </c>
      <c r="H14" s="79"/>
      <c r="I14" s="164"/>
      <c r="J14" s="226">
        <v>3.0</v>
      </c>
      <c r="K14" s="165">
        <v>44943.0</v>
      </c>
      <c r="L14" s="408">
        <v>45033.0</v>
      </c>
      <c r="M14" s="409" t="str">
        <f t="shared" si="1"/>
        <v>1696</v>
      </c>
      <c r="N14" s="410"/>
      <c r="O14" s="410"/>
      <c r="P14" s="410"/>
      <c r="Q14" s="410"/>
      <c r="R14" s="410"/>
      <c r="S14" s="411"/>
    </row>
    <row r="15" ht="34.5" customHeight="1">
      <c r="A15" s="46" t="s">
        <v>615</v>
      </c>
      <c r="B15" s="412">
        <v>13.0</v>
      </c>
      <c r="C15" s="402" t="s">
        <v>274</v>
      </c>
      <c r="D15" s="403" t="s">
        <v>80</v>
      </c>
      <c r="E15" s="76" t="s">
        <v>275</v>
      </c>
      <c r="F15" s="76" t="s">
        <v>276</v>
      </c>
      <c r="G15" s="405">
        <v>43733.0</v>
      </c>
      <c r="H15" s="416"/>
      <c r="I15" s="321"/>
      <c r="J15" s="417">
        <v>2.0</v>
      </c>
      <c r="K15" s="322">
        <v>44914.0</v>
      </c>
      <c r="L15" s="408">
        <v>45033.0</v>
      </c>
      <c r="M15" s="409" t="str">
        <f t="shared" si="1"/>
        <v>1300</v>
      </c>
      <c r="N15" s="410"/>
      <c r="O15" s="306"/>
      <c r="P15" s="306"/>
      <c r="Q15" s="306"/>
      <c r="R15" s="306"/>
      <c r="S15" s="307"/>
    </row>
    <row r="16" ht="34.5" customHeight="1">
      <c r="A16" s="46" t="s">
        <v>615</v>
      </c>
      <c r="B16" s="412">
        <v>14.0</v>
      </c>
      <c r="C16" s="74" t="s">
        <v>233</v>
      </c>
      <c r="D16" s="75" t="s">
        <v>33</v>
      </c>
      <c r="E16" s="76" t="s">
        <v>234</v>
      </c>
      <c r="F16" s="182" t="s">
        <v>235</v>
      </c>
      <c r="G16" s="77">
        <v>43675.0</v>
      </c>
      <c r="H16" s="321">
        <v>44903.0</v>
      </c>
      <c r="I16" s="321">
        <v>45187.0</v>
      </c>
      <c r="J16" s="417">
        <v>2.0</v>
      </c>
      <c r="K16" s="322">
        <v>44827.0</v>
      </c>
      <c r="L16" s="408">
        <v>45033.0</v>
      </c>
      <c r="M16" s="409" t="str">
        <f t="shared" si="1"/>
        <v>1358</v>
      </c>
      <c r="N16" s="306"/>
      <c r="O16" s="306"/>
      <c r="P16" s="306"/>
      <c r="Q16" s="306"/>
      <c r="R16" s="306"/>
      <c r="S16" s="307"/>
    </row>
    <row r="17" ht="34.5" customHeight="1">
      <c r="A17" s="46" t="s">
        <v>615</v>
      </c>
      <c r="B17" s="412">
        <v>16.0</v>
      </c>
      <c r="C17" s="74" t="s">
        <v>336</v>
      </c>
      <c r="D17" s="75" t="s">
        <v>33</v>
      </c>
      <c r="E17" s="76" t="s">
        <v>337</v>
      </c>
      <c r="F17" s="182" t="s">
        <v>338</v>
      </c>
      <c r="G17" s="77">
        <v>43863.0</v>
      </c>
      <c r="H17" s="416">
        <v>44745.0</v>
      </c>
      <c r="I17" s="418">
        <v>45029.0</v>
      </c>
      <c r="J17" s="417">
        <v>2.0</v>
      </c>
      <c r="K17" s="322"/>
      <c r="L17" s="408">
        <v>45033.0</v>
      </c>
      <c r="M17" s="409" t="str">
        <f t="shared" si="1"/>
        <v>1170</v>
      </c>
      <c r="N17" s="419" t="s">
        <v>616</v>
      </c>
      <c r="O17" s="306"/>
      <c r="P17" s="306"/>
      <c r="Q17" s="306"/>
      <c r="R17" s="306"/>
      <c r="S17" s="307"/>
    </row>
    <row r="18" ht="34.5" customHeight="1">
      <c r="A18" s="46" t="s">
        <v>615</v>
      </c>
      <c r="B18" s="412">
        <v>18.0</v>
      </c>
      <c r="C18" s="154" t="s">
        <v>283</v>
      </c>
      <c r="D18" s="188" t="s">
        <v>33</v>
      </c>
      <c r="E18" s="49" t="s">
        <v>284</v>
      </c>
      <c r="F18" s="180" t="s">
        <v>285</v>
      </c>
      <c r="G18" s="55">
        <v>43784.0</v>
      </c>
      <c r="H18" s="420"/>
      <c r="I18" s="293"/>
      <c r="J18" s="421">
        <v>2.0</v>
      </c>
      <c r="K18" s="294">
        <v>44922.0</v>
      </c>
      <c r="L18" s="408">
        <v>45033.0</v>
      </c>
      <c r="M18" s="409" t="str">
        <f t="shared" si="1"/>
        <v>1249</v>
      </c>
      <c r="N18" s="306"/>
      <c r="O18" s="306"/>
      <c r="P18" s="306"/>
      <c r="Q18" s="306"/>
      <c r="R18" s="306"/>
      <c r="S18" s="307"/>
    </row>
    <row r="19" ht="34.5" customHeight="1">
      <c r="A19" s="46" t="s">
        <v>615</v>
      </c>
      <c r="B19" s="412">
        <v>20.0</v>
      </c>
      <c r="C19" s="74" t="s">
        <v>397</v>
      </c>
      <c r="D19" s="210" t="s">
        <v>74</v>
      </c>
      <c r="E19" s="76" t="s">
        <v>398</v>
      </c>
      <c r="F19" s="182" t="s">
        <v>399</v>
      </c>
      <c r="G19" s="77">
        <v>44032.0</v>
      </c>
      <c r="H19" s="416">
        <v>44915.0</v>
      </c>
      <c r="I19" s="321">
        <v>45199.0</v>
      </c>
      <c r="J19" s="417">
        <v>1.0</v>
      </c>
      <c r="K19" s="322">
        <v>44867.0</v>
      </c>
      <c r="L19" s="408">
        <v>45033.0</v>
      </c>
      <c r="M19" s="409" t="str">
        <f t="shared" si="1"/>
        <v>1001</v>
      </c>
      <c r="N19" s="306"/>
      <c r="O19" s="306"/>
      <c r="P19" s="306"/>
      <c r="Q19" s="306"/>
      <c r="R19" s="306"/>
      <c r="S19" s="307"/>
    </row>
    <row r="20" ht="34.5" customHeight="1">
      <c r="A20" s="46" t="s">
        <v>615</v>
      </c>
      <c r="B20" s="412">
        <v>21.0</v>
      </c>
      <c r="C20" s="154" t="s">
        <v>346</v>
      </c>
      <c r="D20" s="188" t="s">
        <v>80</v>
      </c>
      <c r="E20" s="49" t="s">
        <v>347</v>
      </c>
      <c r="F20" s="180" t="s">
        <v>348</v>
      </c>
      <c r="G20" s="55">
        <v>43881.0</v>
      </c>
      <c r="H20" s="420">
        <v>44934.0</v>
      </c>
      <c r="I20" s="293">
        <v>45217.0</v>
      </c>
      <c r="J20" s="421">
        <v>1.0</v>
      </c>
      <c r="K20" s="294">
        <v>44854.0</v>
      </c>
      <c r="L20" s="408">
        <v>45033.0</v>
      </c>
      <c r="M20" s="409" t="str">
        <f t="shared" si="1"/>
        <v>1152</v>
      </c>
      <c r="N20" s="306"/>
      <c r="O20" s="306"/>
      <c r="P20" s="306"/>
      <c r="Q20" s="306"/>
      <c r="R20" s="306"/>
      <c r="S20" s="307"/>
    </row>
    <row r="21" ht="34.5" customHeight="1">
      <c r="A21" s="46" t="s">
        <v>615</v>
      </c>
      <c r="B21" s="412">
        <v>23.0</v>
      </c>
      <c r="C21" s="202" t="s">
        <v>85</v>
      </c>
      <c r="D21" s="188" t="s">
        <v>33</v>
      </c>
      <c r="E21" s="49" t="s">
        <v>86</v>
      </c>
      <c r="F21" s="180" t="s">
        <v>87</v>
      </c>
      <c r="G21" s="55">
        <v>43368.0</v>
      </c>
      <c r="H21" s="420"/>
      <c r="I21" s="293"/>
      <c r="J21" s="421">
        <v>3.0</v>
      </c>
      <c r="K21" s="294">
        <v>44909.0</v>
      </c>
      <c r="L21" s="408">
        <v>45033.0</v>
      </c>
      <c r="M21" s="409" t="str">
        <f t="shared" si="1"/>
        <v>1665</v>
      </c>
      <c r="N21" s="306"/>
      <c r="O21" s="306"/>
      <c r="P21" s="306"/>
      <c r="Q21" s="306"/>
      <c r="R21" s="306"/>
      <c r="S21" s="307"/>
    </row>
    <row r="22" ht="34.5" customHeight="1">
      <c r="A22" s="46" t="s">
        <v>615</v>
      </c>
      <c r="B22" s="412">
        <v>24.0</v>
      </c>
      <c r="C22" s="154" t="s">
        <v>352</v>
      </c>
      <c r="D22" s="188" t="s">
        <v>74</v>
      </c>
      <c r="E22" s="49" t="s">
        <v>353</v>
      </c>
      <c r="F22" s="180" t="s">
        <v>354</v>
      </c>
      <c r="G22" s="55">
        <v>43897.0</v>
      </c>
      <c r="H22" s="420">
        <v>44759.0</v>
      </c>
      <c r="I22" s="422">
        <v>45042.0</v>
      </c>
      <c r="J22" s="421">
        <v>2.0</v>
      </c>
      <c r="K22" s="294"/>
      <c r="L22" s="408">
        <v>45033.0</v>
      </c>
      <c r="M22" s="409" t="str">
        <f t="shared" si="1"/>
        <v>1136</v>
      </c>
      <c r="N22" s="419" t="s">
        <v>616</v>
      </c>
      <c r="O22" s="306"/>
      <c r="P22" s="306"/>
      <c r="Q22" s="306"/>
      <c r="R22" s="306"/>
      <c r="S22" s="307"/>
    </row>
    <row r="23" ht="34.5" customHeight="1">
      <c r="A23" s="46" t="s">
        <v>615</v>
      </c>
      <c r="B23" s="412">
        <v>25.0</v>
      </c>
      <c r="C23" s="154" t="s">
        <v>32</v>
      </c>
      <c r="D23" s="188" t="s">
        <v>33</v>
      </c>
      <c r="E23" s="49" t="s">
        <v>34</v>
      </c>
      <c r="F23" s="180" t="s">
        <v>35</v>
      </c>
      <c r="G23" s="55">
        <v>43164.0</v>
      </c>
      <c r="H23" s="420">
        <v>44862.0</v>
      </c>
      <c r="I23" s="293">
        <v>45145.0</v>
      </c>
      <c r="J23" s="421">
        <v>3.0</v>
      </c>
      <c r="K23" s="294">
        <v>44770.0</v>
      </c>
      <c r="L23" s="408">
        <v>45033.0</v>
      </c>
      <c r="M23" s="409" t="str">
        <f t="shared" si="1"/>
        <v>1869</v>
      </c>
      <c r="N23" s="306"/>
      <c r="O23" s="306"/>
      <c r="P23" s="306"/>
      <c r="Q23" s="306"/>
      <c r="R23" s="306"/>
      <c r="S23" s="307"/>
    </row>
    <row r="24" ht="34.5" customHeight="1">
      <c r="A24" s="46" t="s">
        <v>615</v>
      </c>
      <c r="B24" s="412">
        <v>28.0</v>
      </c>
      <c r="C24" s="154" t="s">
        <v>143</v>
      </c>
      <c r="D24" s="188" t="s">
        <v>74</v>
      </c>
      <c r="E24" s="49" t="s">
        <v>144</v>
      </c>
      <c r="F24" s="180" t="s">
        <v>145</v>
      </c>
      <c r="G24" s="55">
        <v>43442.0</v>
      </c>
      <c r="H24" s="423"/>
      <c r="I24" s="423"/>
      <c r="J24" s="421">
        <v>3.0</v>
      </c>
      <c r="K24" s="424">
        <v>44961.0</v>
      </c>
      <c r="L24" s="408">
        <v>45033.0</v>
      </c>
      <c r="M24" s="409" t="str">
        <f t="shared" si="1"/>
        <v>1591</v>
      </c>
      <c r="N24" s="306"/>
      <c r="O24" s="306"/>
      <c r="P24" s="306"/>
      <c r="Q24" s="306"/>
      <c r="R24" s="306"/>
      <c r="S24" s="307"/>
    </row>
    <row r="25" ht="34.5" customHeight="1">
      <c r="A25" s="46" t="s">
        <v>615</v>
      </c>
      <c r="B25" s="412">
        <v>29.0</v>
      </c>
      <c r="C25" s="154" t="s">
        <v>240</v>
      </c>
      <c r="D25" s="188" t="s">
        <v>74</v>
      </c>
      <c r="E25" s="49" t="s">
        <v>241</v>
      </c>
      <c r="F25" s="180" t="s">
        <v>242</v>
      </c>
      <c r="G25" s="55">
        <v>43681.0</v>
      </c>
      <c r="H25" s="272">
        <v>44890.0</v>
      </c>
      <c r="I25" s="273">
        <v>45173.0</v>
      </c>
      <c r="J25" s="413">
        <v>2.0</v>
      </c>
      <c r="K25" s="274">
        <v>44836.0</v>
      </c>
      <c r="L25" s="408">
        <v>45033.0</v>
      </c>
      <c r="M25" s="409" t="str">
        <f t="shared" si="1"/>
        <v>1352</v>
      </c>
      <c r="N25" s="306"/>
      <c r="O25" s="306"/>
      <c r="P25" s="306"/>
      <c r="Q25" s="306"/>
      <c r="R25" s="306"/>
      <c r="S25" s="307"/>
    </row>
    <row r="26" ht="34.5" customHeight="1">
      <c r="A26" s="388" t="s">
        <v>615</v>
      </c>
      <c r="B26" s="389">
        <v>31.0</v>
      </c>
      <c r="C26" s="47" t="s">
        <v>290</v>
      </c>
      <c r="D26" s="425" t="s">
        <v>33</v>
      </c>
      <c r="E26" s="426" t="s">
        <v>291</v>
      </c>
      <c r="F26" s="427" t="s">
        <v>292</v>
      </c>
      <c r="G26" s="50">
        <v>43787.0</v>
      </c>
      <c r="H26" s="428"/>
      <c r="I26" s="429"/>
      <c r="J26" s="430">
        <v>2.0</v>
      </c>
      <c r="K26" s="431">
        <v>44957.0</v>
      </c>
      <c r="L26" s="408">
        <v>45033.0</v>
      </c>
      <c r="M26" s="409" t="str">
        <f t="shared" si="1"/>
        <v>1246</v>
      </c>
      <c r="N26" s="306"/>
      <c r="O26" s="306"/>
      <c r="P26" s="306"/>
      <c r="Q26" s="306"/>
      <c r="R26" s="306"/>
      <c r="S26" s="307"/>
    </row>
    <row r="27" ht="34.5" customHeight="1">
      <c r="A27" s="46" t="s">
        <v>615</v>
      </c>
      <c r="B27" s="412">
        <v>32.0</v>
      </c>
      <c r="C27" s="154" t="s">
        <v>114</v>
      </c>
      <c r="D27" s="188" t="s">
        <v>80</v>
      </c>
      <c r="E27" s="49" t="s">
        <v>115</v>
      </c>
      <c r="F27" s="180" t="s">
        <v>116</v>
      </c>
      <c r="G27" s="55">
        <v>43417.0</v>
      </c>
      <c r="H27" s="420">
        <v>44745.0</v>
      </c>
      <c r="I27" s="422">
        <v>45028.0</v>
      </c>
      <c r="J27" s="421">
        <v>3.0</v>
      </c>
      <c r="K27" s="294"/>
      <c r="L27" s="408">
        <v>45033.0</v>
      </c>
      <c r="M27" s="409" t="str">
        <f t="shared" si="1"/>
        <v>1616</v>
      </c>
      <c r="N27" s="419" t="s">
        <v>616</v>
      </c>
      <c r="O27" s="306"/>
      <c r="P27" s="306"/>
      <c r="Q27" s="306"/>
      <c r="R27" s="306"/>
      <c r="S27" s="307"/>
    </row>
    <row r="28" ht="34.5" customHeight="1">
      <c r="A28" s="46" t="s">
        <v>615</v>
      </c>
      <c r="B28" s="412">
        <v>33.0</v>
      </c>
      <c r="C28" s="74" t="s">
        <v>449</v>
      </c>
      <c r="D28" s="210" t="s">
        <v>74</v>
      </c>
      <c r="E28" s="76" t="s">
        <v>450</v>
      </c>
      <c r="F28" s="182" t="s">
        <v>451</v>
      </c>
      <c r="G28" s="77">
        <v>44165.0</v>
      </c>
      <c r="H28" s="416">
        <v>44754.0</v>
      </c>
      <c r="I28" s="418">
        <v>45037.0</v>
      </c>
      <c r="J28" s="417">
        <v>1.0</v>
      </c>
      <c r="K28" s="322"/>
      <c r="L28" s="408">
        <v>45033.0</v>
      </c>
      <c r="M28" s="409" t="str">
        <f t="shared" si="1"/>
        <v>868</v>
      </c>
      <c r="N28" s="419" t="s">
        <v>616</v>
      </c>
      <c r="O28" s="306"/>
      <c r="P28" s="306"/>
      <c r="Q28" s="306"/>
      <c r="R28" s="306"/>
      <c r="S28" s="307"/>
    </row>
    <row r="29" ht="34.5" customHeight="1">
      <c r="A29" s="46" t="s">
        <v>615</v>
      </c>
      <c r="B29" s="412">
        <v>35.0</v>
      </c>
      <c r="C29" s="74" t="s">
        <v>465</v>
      </c>
      <c r="D29" s="210" t="s">
        <v>33</v>
      </c>
      <c r="E29" s="76" t="s">
        <v>466</v>
      </c>
      <c r="F29" s="182" t="s">
        <v>467</v>
      </c>
      <c r="G29" s="77">
        <v>44207.0</v>
      </c>
      <c r="H29" s="416"/>
      <c r="I29" s="321"/>
      <c r="J29" s="417">
        <v>1.0</v>
      </c>
      <c r="K29" s="322">
        <v>44982.0</v>
      </c>
      <c r="L29" s="408">
        <v>45033.0</v>
      </c>
      <c r="M29" s="409" t="str">
        <f t="shared" si="1"/>
        <v>826</v>
      </c>
      <c r="N29" s="306"/>
      <c r="O29" s="306"/>
      <c r="P29" s="306"/>
      <c r="Q29" s="306"/>
      <c r="R29" s="306"/>
      <c r="S29" s="307"/>
    </row>
    <row r="30" ht="34.5" customHeight="1">
      <c r="A30" s="46" t="s">
        <v>615</v>
      </c>
      <c r="B30" s="412">
        <v>38.0</v>
      </c>
      <c r="C30" s="74" t="s">
        <v>427</v>
      </c>
      <c r="D30" s="210" t="s">
        <v>74</v>
      </c>
      <c r="E30" s="76" t="s">
        <v>428</v>
      </c>
      <c r="F30" s="182" t="s">
        <v>429</v>
      </c>
      <c r="G30" s="77">
        <v>44116.0</v>
      </c>
      <c r="H30" s="416"/>
      <c r="I30" s="321"/>
      <c r="J30" s="417">
        <v>1.0</v>
      </c>
      <c r="K30" s="322">
        <v>44990.0</v>
      </c>
      <c r="L30" s="408">
        <v>45033.0</v>
      </c>
      <c r="M30" s="409" t="str">
        <f t="shared" si="1"/>
        <v>917</v>
      </c>
      <c r="N30" s="306"/>
      <c r="O30" s="306"/>
      <c r="P30" s="306"/>
      <c r="Q30" s="306"/>
      <c r="R30" s="306"/>
      <c r="S30" s="307"/>
    </row>
    <row r="31" ht="34.5" customHeight="1">
      <c r="A31" s="46" t="s">
        <v>615</v>
      </c>
      <c r="B31" s="432">
        <v>40.0</v>
      </c>
      <c r="C31" s="74" t="s">
        <v>393</v>
      </c>
      <c r="D31" s="210" t="s">
        <v>74</v>
      </c>
      <c r="E31" s="76" t="s">
        <v>394</v>
      </c>
      <c r="F31" s="182" t="s">
        <v>395</v>
      </c>
      <c r="G31" s="77">
        <v>44026.0</v>
      </c>
      <c r="H31" s="416">
        <v>44920.0</v>
      </c>
      <c r="I31" s="321">
        <v>45203.0</v>
      </c>
      <c r="J31" s="417">
        <v>1.0</v>
      </c>
      <c r="K31" s="322">
        <v>44822.0</v>
      </c>
      <c r="L31" s="408">
        <v>45033.0</v>
      </c>
      <c r="M31" s="409" t="str">
        <f t="shared" si="1"/>
        <v>1007</v>
      </c>
      <c r="N31" s="306"/>
      <c r="O31" s="306"/>
      <c r="P31" s="306"/>
      <c r="Q31" s="306"/>
      <c r="R31" s="306"/>
      <c r="S31" s="307"/>
    </row>
    <row r="32" ht="34.5" customHeight="1">
      <c r="A32" s="46" t="s">
        <v>615</v>
      </c>
      <c r="B32" s="432">
        <v>41.0</v>
      </c>
      <c r="C32" s="223" t="s">
        <v>261</v>
      </c>
      <c r="D32" s="210" t="s">
        <v>74</v>
      </c>
      <c r="E32" s="76" t="s">
        <v>262</v>
      </c>
      <c r="F32" s="182" t="s">
        <v>263</v>
      </c>
      <c r="G32" s="77">
        <v>43728.0</v>
      </c>
      <c r="H32" s="416"/>
      <c r="I32" s="321"/>
      <c r="J32" s="417">
        <v>2.0</v>
      </c>
      <c r="K32" s="322">
        <v>44989.0</v>
      </c>
      <c r="L32" s="408">
        <v>45033.0</v>
      </c>
      <c r="M32" s="409" t="str">
        <f t="shared" si="1"/>
        <v>1305</v>
      </c>
      <c r="N32" s="306"/>
      <c r="O32" s="306"/>
      <c r="P32" s="306"/>
      <c r="Q32" s="306"/>
      <c r="R32" s="306"/>
      <c r="S32" s="307"/>
    </row>
    <row r="33" ht="34.5" customHeight="1">
      <c r="A33" s="46" t="s">
        <v>615</v>
      </c>
      <c r="B33" s="432">
        <v>42.0</v>
      </c>
      <c r="C33" s="74" t="s">
        <v>477</v>
      </c>
      <c r="D33" s="210" t="s">
        <v>74</v>
      </c>
      <c r="E33" s="76" t="s">
        <v>478</v>
      </c>
      <c r="F33" s="182" t="s">
        <v>479</v>
      </c>
      <c r="G33" s="77">
        <v>44216.0</v>
      </c>
      <c r="H33" s="416">
        <v>44794.0</v>
      </c>
      <c r="I33" s="321">
        <v>45077.0</v>
      </c>
      <c r="J33" s="417">
        <v>1.0</v>
      </c>
      <c r="K33" s="322"/>
      <c r="L33" s="408">
        <v>45033.0</v>
      </c>
      <c r="M33" s="409" t="str">
        <f t="shared" si="1"/>
        <v>817</v>
      </c>
      <c r="N33" s="306"/>
      <c r="O33" s="306"/>
      <c r="P33" s="306"/>
      <c r="Q33" s="306"/>
      <c r="R33" s="306"/>
      <c r="S33" s="307"/>
    </row>
    <row r="34" ht="34.5" customHeight="1">
      <c r="A34" s="46" t="s">
        <v>615</v>
      </c>
      <c r="B34" s="432">
        <v>43.0</v>
      </c>
      <c r="C34" s="74" t="s">
        <v>119</v>
      </c>
      <c r="D34" s="210" t="s">
        <v>33</v>
      </c>
      <c r="E34" s="76" t="s">
        <v>120</v>
      </c>
      <c r="F34" s="182" t="s">
        <v>121</v>
      </c>
      <c r="G34" s="77">
        <v>43421.0</v>
      </c>
      <c r="H34" s="416"/>
      <c r="I34" s="321"/>
      <c r="J34" s="417">
        <v>3.0</v>
      </c>
      <c r="K34" s="322">
        <v>44944.0</v>
      </c>
      <c r="L34" s="408">
        <v>45033.0</v>
      </c>
      <c r="M34" s="409" t="str">
        <f t="shared" si="1"/>
        <v>1612</v>
      </c>
      <c r="N34" s="139"/>
      <c r="O34" s="306"/>
      <c r="P34" s="306"/>
      <c r="Q34" s="306"/>
      <c r="R34" s="306"/>
      <c r="S34" s="307"/>
    </row>
    <row r="35" ht="34.5" customHeight="1">
      <c r="A35" s="46" t="s">
        <v>615</v>
      </c>
      <c r="B35" s="432">
        <v>45.0</v>
      </c>
      <c r="C35" s="254" t="s">
        <v>373</v>
      </c>
      <c r="D35" s="188" t="s">
        <v>74</v>
      </c>
      <c r="E35" s="49" t="s">
        <v>374</v>
      </c>
      <c r="F35" s="180" t="s">
        <v>375</v>
      </c>
      <c r="G35" s="55">
        <v>43983.0</v>
      </c>
      <c r="H35" s="420"/>
      <c r="I35" s="293"/>
      <c r="J35" s="421">
        <v>1.0</v>
      </c>
      <c r="K35" s="294">
        <v>44897.0</v>
      </c>
      <c r="L35" s="408">
        <v>45033.0</v>
      </c>
      <c r="M35" s="409" t="str">
        <f t="shared" si="1"/>
        <v>1050</v>
      </c>
      <c r="N35" s="306"/>
      <c r="O35" s="306"/>
      <c r="P35" s="306"/>
      <c r="Q35" s="306"/>
      <c r="R35" s="306"/>
      <c r="S35" s="307"/>
    </row>
    <row r="36" ht="34.5" customHeight="1">
      <c r="A36" s="46" t="s">
        <v>615</v>
      </c>
      <c r="B36" s="432">
        <v>47.0</v>
      </c>
      <c r="C36" s="202" t="s">
        <v>208</v>
      </c>
      <c r="D36" s="188" t="s">
        <v>43</v>
      </c>
      <c r="E36" s="49" t="s">
        <v>209</v>
      </c>
      <c r="F36" s="180" t="s">
        <v>210</v>
      </c>
      <c r="G36" s="55">
        <v>43642.0</v>
      </c>
      <c r="H36" s="420"/>
      <c r="I36" s="293"/>
      <c r="J36" s="421">
        <v>2.0</v>
      </c>
      <c r="K36" s="294">
        <v>44864.0</v>
      </c>
      <c r="L36" s="408">
        <v>45033.0</v>
      </c>
      <c r="M36" s="409" t="str">
        <f t="shared" si="1"/>
        <v>1391</v>
      </c>
      <c r="N36" s="139"/>
      <c r="O36" s="306"/>
      <c r="P36" s="306"/>
      <c r="Q36" s="306"/>
      <c r="R36" s="306"/>
      <c r="S36" s="307"/>
    </row>
    <row r="37" ht="34.5" customHeight="1">
      <c r="A37" s="46" t="s">
        <v>615</v>
      </c>
      <c r="B37" s="432">
        <v>48.0</v>
      </c>
      <c r="C37" s="74" t="s">
        <v>129</v>
      </c>
      <c r="D37" s="210" t="s">
        <v>33</v>
      </c>
      <c r="E37" s="76" t="s">
        <v>130</v>
      </c>
      <c r="F37" s="182" t="s">
        <v>131</v>
      </c>
      <c r="G37" s="77">
        <v>43430.0</v>
      </c>
      <c r="H37" s="416">
        <v>44813.0</v>
      </c>
      <c r="I37" s="321">
        <v>45096.0</v>
      </c>
      <c r="J37" s="417">
        <v>2.0</v>
      </c>
      <c r="K37" s="322">
        <v>44615.0</v>
      </c>
      <c r="L37" s="408">
        <v>45033.0</v>
      </c>
      <c r="M37" s="409" t="str">
        <f t="shared" si="1"/>
        <v>1603</v>
      </c>
      <c r="N37" s="306"/>
      <c r="O37" s="306"/>
      <c r="P37" s="306"/>
      <c r="Q37" s="306"/>
      <c r="R37" s="306"/>
      <c r="S37" s="307"/>
    </row>
    <row r="38" ht="34.5" customHeight="1">
      <c r="A38" s="46" t="s">
        <v>615</v>
      </c>
      <c r="B38" s="432">
        <v>51.0</v>
      </c>
      <c r="C38" s="74" t="s">
        <v>91</v>
      </c>
      <c r="D38" s="210" t="s">
        <v>74</v>
      </c>
      <c r="E38" s="76" t="s">
        <v>92</v>
      </c>
      <c r="F38" s="182" t="s">
        <v>93</v>
      </c>
      <c r="G38" s="77">
        <v>43381.0</v>
      </c>
      <c r="H38" s="416"/>
      <c r="I38" s="321"/>
      <c r="J38" s="417">
        <v>2.0</v>
      </c>
      <c r="K38" s="322">
        <v>44664.0</v>
      </c>
      <c r="L38" s="408">
        <v>45033.0</v>
      </c>
      <c r="M38" s="409" t="str">
        <f t="shared" si="1"/>
        <v>1652</v>
      </c>
      <c r="N38" s="306"/>
      <c r="O38" s="306"/>
      <c r="P38" s="306"/>
      <c r="Q38" s="306"/>
      <c r="R38" s="306"/>
      <c r="S38" s="307"/>
    </row>
    <row r="39" ht="34.5" customHeight="1">
      <c r="A39" s="46" t="s">
        <v>615</v>
      </c>
      <c r="B39" s="432">
        <v>52.0</v>
      </c>
      <c r="C39" s="154" t="s">
        <v>329</v>
      </c>
      <c r="D39" s="188" t="s">
        <v>33</v>
      </c>
      <c r="E39" s="49" t="s">
        <v>330</v>
      </c>
      <c r="F39" s="180" t="s">
        <v>331</v>
      </c>
      <c r="G39" s="55">
        <v>43851.0</v>
      </c>
      <c r="H39" s="420"/>
      <c r="I39" s="293"/>
      <c r="J39" s="421">
        <v>2.0</v>
      </c>
      <c r="K39" s="294">
        <v>44976.0</v>
      </c>
      <c r="L39" s="408">
        <v>45033.0</v>
      </c>
      <c r="M39" s="409" t="str">
        <f t="shared" si="1"/>
        <v>1182</v>
      </c>
      <c r="N39" s="306"/>
      <c r="O39" s="306"/>
      <c r="P39" s="306"/>
      <c r="Q39" s="306"/>
      <c r="R39" s="306"/>
      <c r="S39" s="307"/>
    </row>
    <row r="40" ht="34.5" customHeight="1">
      <c r="A40" s="46" t="s">
        <v>615</v>
      </c>
      <c r="B40" s="432">
        <v>54.0</v>
      </c>
      <c r="C40" s="74" t="s">
        <v>295</v>
      </c>
      <c r="D40" s="210" t="s">
        <v>43</v>
      </c>
      <c r="E40" s="76" t="s">
        <v>296</v>
      </c>
      <c r="F40" s="182" t="s">
        <v>297</v>
      </c>
      <c r="G40" s="77">
        <v>43789.0</v>
      </c>
      <c r="H40" s="416"/>
      <c r="I40" s="321"/>
      <c r="J40" s="417">
        <v>2.0</v>
      </c>
      <c r="K40" s="322">
        <v>44912.0</v>
      </c>
      <c r="L40" s="408">
        <v>45033.0</v>
      </c>
      <c r="M40" s="409" t="str">
        <f t="shared" si="1"/>
        <v>1244</v>
      </c>
      <c r="N40" s="306"/>
      <c r="O40" s="306"/>
      <c r="P40" s="306"/>
      <c r="Q40" s="306"/>
      <c r="R40" s="306"/>
      <c r="S40" s="307"/>
    </row>
    <row r="41" ht="34.5" customHeight="1">
      <c r="A41" s="46" t="s">
        <v>615</v>
      </c>
      <c r="B41" s="432">
        <v>55.0</v>
      </c>
      <c r="C41" s="74" t="s">
        <v>218</v>
      </c>
      <c r="D41" s="210" t="s">
        <v>43</v>
      </c>
      <c r="E41" s="76" t="s">
        <v>219</v>
      </c>
      <c r="F41" s="182" t="s">
        <v>220</v>
      </c>
      <c r="G41" s="77">
        <v>43642.0</v>
      </c>
      <c r="H41" s="321">
        <v>44893.0</v>
      </c>
      <c r="I41" s="321">
        <v>45176.0</v>
      </c>
      <c r="J41" s="417">
        <v>2.0</v>
      </c>
      <c r="K41" s="322">
        <v>44789.0</v>
      </c>
      <c r="L41" s="408">
        <v>45033.0</v>
      </c>
      <c r="M41" s="409" t="str">
        <f t="shared" si="1"/>
        <v>1391</v>
      </c>
      <c r="N41" s="306"/>
      <c r="O41" s="306"/>
      <c r="P41" s="306"/>
      <c r="Q41" s="306"/>
      <c r="R41" s="306"/>
      <c r="S41" s="307"/>
    </row>
    <row r="42" ht="34.5" customHeight="1">
      <c r="A42" s="46" t="s">
        <v>615</v>
      </c>
      <c r="B42" s="432">
        <v>56.0</v>
      </c>
      <c r="C42" s="74" t="s">
        <v>411</v>
      </c>
      <c r="D42" s="210" t="s">
        <v>74</v>
      </c>
      <c r="E42" s="76" t="s">
        <v>412</v>
      </c>
      <c r="F42" s="182" t="s">
        <v>413</v>
      </c>
      <c r="G42" s="77">
        <v>44098.0</v>
      </c>
      <c r="H42" s="416"/>
      <c r="I42" s="321"/>
      <c r="J42" s="417">
        <v>1.0</v>
      </c>
      <c r="K42" s="322">
        <v>44942.0</v>
      </c>
      <c r="L42" s="408">
        <v>45033.0</v>
      </c>
      <c r="M42" s="409" t="str">
        <f t="shared" si="1"/>
        <v>935</v>
      </c>
      <c r="N42" s="306"/>
      <c r="O42" s="306"/>
      <c r="P42" s="306"/>
      <c r="Q42" s="306"/>
      <c r="R42" s="306"/>
      <c r="S42" s="307"/>
    </row>
    <row r="43" ht="34.5" customHeight="1">
      <c r="A43" s="46" t="s">
        <v>615</v>
      </c>
      <c r="B43" s="432">
        <v>58.0</v>
      </c>
      <c r="C43" s="74" t="s">
        <v>166</v>
      </c>
      <c r="D43" s="210" t="s">
        <v>43</v>
      </c>
      <c r="E43" s="76" t="s">
        <v>167</v>
      </c>
      <c r="F43" s="182" t="s">
        <v>168</v>
      </c>
      <c r="G43" s="77">
        <v>43473.0</v>
      </c>
      <c r="H43" s="416"/>
      <c r="I43" s="321"/>
      <c r="J43" s="417">
        <v>3.0</v>
      </c>
      <c r="K43" s="322">
        <v>44973.0</v>
      </c>
      <c r="L43" s="408">
        <v>45033.0</v>
      </c>
      <c r="M43" s="409" t="str">
        <f t="shared" si="1"/>
        <v>1560</v>
      </c>
      <c r="N43" s="306"/>
      <c r="O43" s="306"/>
      <c r="P43" s="306"/>
      <c r="Q43" s="306"/>
      <c r="R43" s="306"/>
      <c r="S43" s="307"/>
    </row>
    <row r="44" ht="34.5" customHeight="1">
      <c r="A44" s="46" t="s">
        <v>615</v>
      </c>
      <c r="B44" s="432">
        <v>59.0</v>
      </c>
      <c r="C44" s="154" t="s">
        <v>159</v>
      </c>
      <c r="D44" s="188" t="s">
        <v>33</v>
      </c>
      <c r="E44" s="49" t="s">
        <v>160</v>
      </c>
      <c r="F44" s="180" t="s">
        <v>161</v>
      </c>
      <c r="G44" s="55">
        <v>43471.0</v>
      </c>
      <c r="H44" s="433"/>
      <c r="I44" s="433"/>
      <c r="J44" s="421">
        <v>3.0</v>
      </c>
      <c r="K44" s="434">
        <v>45002.0</v>
      </c>
      <c r="L44" s="408">
        <v>45033.0</v>
      </c>
      <c r="M44" s="409" t="str">
        <f t="shared" si="1"/>
        <v>1562</v>
      </c>
      <c r="N44" s="306"/>
      <c r="O44" s="306"/>
      <c r="P44" s="306"/>
      <c r="Q44" s="306"/>
      <c r="R44" s="306"/>
      <c r="S44" s="307"/>
    </row>
    <row r="45" ht="34.5" customHeight="1">
      <c r="A45" s="46" t="s">
        <v>615</v>
      </c>
      <c r="B45" s="432">
        <v>60.0</v>
      </c>
      <c r="C45" s="254" t="s">
        <v>446</v>
      </c>
      <c r="D45" s="188" t="s">
        <v>74</v>
      </c>
      <c r="E45" s="49" t="s">
        <v>447</v>
      </c>
      <c r="F45" s="180" t="s">
        <v>448</v>
      </c>
      <c r="G45" s="55">
        <v>44163.0</v>
      </c>
      <c r="H45" s="420"/>
      <c r="I45" s="293"/>
      <c r="J45" s="421">
        <v>1.0</v>
      </c>
      <c r="K45" s="294">
        <v>44938.0</v>
      </c>
      <c r="L45" s="408">
        <v>45033.0</v>
      </c>
      <c r="M45" s="409" t="str">
        <f t="shared" si="1"/>
        <v>870</v>
      </c>
      <c r="N45" s="139"/>
      <c r="O45" s="306"/>
      <c r="P45" s="306"/>
      <c r="Q45" s="306"/>
      <c r="R45" s="306"/>
      <c r="S45" s="307"/>
    </row>
    <row r="46" ht="34.5" customHeight="1">
      <c r="A46" s="46" t="s">
        <v>615</v>
      </c>
      <c r="B46" s="432">
        <v>61.0</v>
      </c>
      <c r="C46" s="154" t="s">
        <v>256</v>
      </c>
      <c r="D46" s="188" t="s">
        <v>74</v>
      </c>
      <c r="E46" s="49" t="s">
        <v>257</v>
      </c>
      <c r="F46" s="180" t="s">
        <v>258</v>
      </c>
      <c r="G46" s="55">
        <v>43727.0</v>
      </c>
      <c r="H46" s="433">
        <v>44902.0</v>
      </c>
      <c r="I46" s="433">
        <v>45186.0</v>
      </c>
      <c r="J46" s="421">
        <v>2.0</v>
      </c>
      <c r="K46" s="434">
        <v>44861.0</v>
      </c>
      <c r="L46" s="408">
        <v>45033.0</v>
      </c>
      <c r="M46" s="409" t="str">
        <f t="shared" si="1"/>
        <v>1306</v>
      </c>
      <c r="N46" s="306"/>
      <c r="O46" s="306"/>
      <c r="P46" s="306"/>
      <c r="Q46" s="306"/>
      <c r="R46" s="306"/>
      <c r="S46" s="307"/>
    </row>
    <row r="47" ht="34.5" customHeight="1">
      <c r="A47" s="46" t="s">
        <v>615</v>
      </c>
      <c r="B47" s="432">
        <v>62.0</v>
      </c>
      <c r="C47" s="254" t="s">
        <v>473</v>
      </c>
      <c r="D47" s="188" t="s">
        <v>74</v>
      </c>
      <c r="E47" s="49" t="s">
        <v>474</v>
      </c>
      <c r="F47" s="180" t="s">
        <v>475</v>
      </c>
      <c r="G47" s="55">
        <v>44208.0</v>
      </c>
      <c r="H47" s="420"/>
      <c r="I47" s="293"/>
      <c r="J47" s="421">
        <v>1.0</v>
      </c>
      <c r="K47" s="294">
        <v>44989.0</v>
      </c>
      <c r="L47" s="408">
        <v>45033.0</v>
      </c>
      <c r="M47" s="409" t="str">
        <f t="shared" si="1"/>
        <v>825</v>
      </c>
      <c r="N47" s="306"/>
      <c r="O47" s="306"/>
      <c r="P47" s="306"/>
      <c r="Q47" s="306"/>
      <c r="R47" s="306"/>
      <c r="S47" s="307"/>
    </row>
    <row r="48" ht="34.5" customHeight="1">
      <c r="A48" s="342" t="s">
        <v>615</v>
      </c>
      <c r="B48" s="435">
        <v>63.0</v>
      </c>
      <c r="C48" s="436" t="s">
        <v>277</v>
      </c>
      <c r="D48" s="437" t="s">
        <v>33</v>
      </c>
      <c r="E48" s="438" t="s">
        <v>278</v>
      </c>
      <c r="F48" s="439" t="s">
        <v>279</v>
      </c>
      <c r="G48" s="440">
        <v>43741.0</v>
      </c>
      <c r="H48" s="441">
        <v>44931.0</v>
      </c>
      <c r="I48" s="442">
        <v>45214.0</v>
      </c>
      <c r="J48" s="443">
        <v>2.0</v>
      </c>
      <c r="K48" s="444">
        <v>44859.0</v>
      </c>
      <c r="L48" s="445">
        <v>45033.0</v>
      </c>
      <c r="M48" s="446" t="str">
        <f t="shared" si="1"/>
        <v>1292</v>
      </c>
      <c r="N48" s="447"/>
      <c r="O48" s="447"/>
      <c r="P48" s="447"/>
      <c r="Q48" s="447"/>
      <c r="R48" s="447"/>
      <c r="S48" s="448"/>
    </row>
    <row r="49" ht="25.5" customHeight="1">
      <c r="A49" s="449" t="s">
        <v>611</v>
      </c>
      <c r="B49" s="450" t="s">
        <v>2</v>
      </c>
      <c r="C49" s="13" t="s">
        <v>3</v>
      </c>
      <c r="D49" s="13" t="s">
        <v>4</v>
      </c>
      <c r="E49" s="13" t="s">
        <v>5</v>
      </c>
      <c r="F49" s="14" t="s">
        <v>6</v>
      </c>
      <c r="G49" s="14" t="s">
        <v>7</v>
      </c>
      <c r="H49" s="14" t="s">
        <v>8</v>
      </c>
      <c r="I49" s="14" t="s">
        <v>612</v>
      </c>
      <c r="J49" s="14" t="s">
        <v>613</v>
      </c>
      <c r="K49" s="15" t="s">
        <v>614</v>
      </c>
      <c r="L49" s="451" t="s">
        <v>15</v>
      </c>
      <c r="M49" s="18"/>
      <c r="N49" s="18"/>
      <c r="O49" s="18"/>
      <c r="P49" s="18"/>
      <c r="Q49" s="18"/>
      <c r="R49" s="18"/>
      <c r="S49" s="20"/>
    </row>
    <row r="50" ht="15.75" customHeight="1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3"/>
      <c r="L50" s="452" t="s">
        <v>19</v>
      </c>
      <c r="M50" s="453" t="s">
        <v>20</v>
      </c>
      <c r="N50" s="454" t="s">
        <v>25</v>
      </c>
      <c r="O50" s="455" t="s">
        <v>26</v>
      </c>
      <c r="P50" s="455" t="s">
        <v>27</v>
      </c>
      <c r="Q50" s="456" t="s">
        <v>28</v>
      </c>
      <c r="R50" s="457"/>
      <c r="S50" s="458" t="s">
        <v>29</v>
      </c>
    </row>
    <row r="51" ht="15.75" customHeight="1">
      <c r="A51" s="384"/>
      <c r="B51" s="385"/>
      <c r="C51" s="385"/>
      <c r="D51" s="385"/>
      <c r="E51" s="385"/>
      <c r="F51" s="385"/>
      <c r="G51" s="385"/>
      <c r="H51" s="385"/>
      <c r="I51" s="385"/>
      <c r="J51" s="385"/>
      <c r="K51" s="386"/>
      <c r="L51" s="384"/>
      <c r="M51" s="385"/>
      <c r="N51" s="385"/>
      <c r="O51" s="385"/>
      <c r="P51" s="385"/>
      <c r="Q51" s="435" t="s">
        <v>30</v>
      </c>
      <c r="R51" s="435" t="s">
        <v>31</v>
      </c>
      <c r="S51" s="386"/>
    </row>
    <row r="52" ht="34.5" customHeight="1">
      <c r="A52" s="459" t="s">
        <v>617</v>
      </c>
      <c r="B52" s="460"/>
      <c r="C52" s="461" t="s">
        <v>42</v>
      </c>
      <c r="D52" s="462" t="s">
        <v>43</v>
      </c>
      <c r="E52" s="463" t="s">
        <v>44</v>
      </c>
      <c r="F52" s="464" t="s">
        <v>45</v>
      </c>
      <c r="G52" s="465">
        <v>43186.0</v>
      </c>
      <c r="H52" s="466"/>
      <c r="I52" s="466"/>
      <c r="J52" s="467">
        <v>3.0</v>
      </c>
      <c r="K52" s="465">
        <v>44796.0</v>
      </c>
      <c r="L52" s="468">
        <v>45033.0</v>
      </c>
      <c r="M52" s="469" t="str">
        <f t="shared" ref="M52:M82" si="2">L52-G52</f>
        <v>1847</v>
      </c>
      <c r="N52" s="470"/>
      <c r="O52" s="470"/>
      <c r="P52" s="470"/>
      <c r="Q52" s="470"/>
      <c r="R52" s="470"/>
      <c r="S52" s="471"/>
    </row>
    <row r="53" ht="34.5" customHeight="1">
      <c r="A53" s="388" t="s">
        <v>615</v>
      </c>
      <c r="B53" s="472" t="s">
        <v>618</v>
      </c>
      <c r="C53" s="402" t="s">
        <v>482</v>
      </c>
      <c r="D53" s="473" t="s">
        <v>33</v>
      </c>
      <c r="E53" s="404" t="s">
        <v>483</v>
      </c>
      <c r="F53" s="474" t="s">
        <v>484</v>
      </c>
      <c r="G53" s="405">
        <v>44230.0</v>
      </c>
      <c r="H53" s="475">
        <v>44816.0</v>
      </c>
      <c r="I53" s="476">
        <v>45099.0</v>
      </c>
      <c r="J53" s="477">
        <v>1.0</v>
      </c>
      <c r="K53" s="478"/>
      <c r="L53" s="408">
        <v>45033.0</v>
      </c>
      <c r="M53" s="409" t="str">
        <f t="shared" si="2"/>
        <v>803</v>
      </c>
      <c r="N53" s="410"/>
      <c r="O53" s="410"/>
      <c r="P53" s="410"/>
      <c r="Q53" s="410"/>
      <c r="R53" s="410"/>
      <c r="S53" s="411"/>
    </row>
    <row r="54" ht="34.5" customHeight="1">
      <c r="A54" s="342" t="s">
        <v>615</v>
      </c>
      <c r="B54" s="435" t="s">
        <v>618</v>
      </c>
      <c r="C54" s="343" t="s">
        <v>489</v>
      </c>
      <c r="D54" s="344" t="s">
        <v>74</v>
      </c>
      <c r="E54" s="345" t="s">
        <v>490</v>
      </c>
      <c r="F54" s="479" t="s">
        <v>491</v>
      </c>
      <c r="G54" s="346">
        <v>44255.0</v>
      </c>
      <c r="H54" s="480">
        <v>44847.0</v>
      </c>
      <c r="I54" s="481">
        <v>45130.0</v>
      </c>
      <c r="J54" s="482">
        <v>1.0</v>
      </c>
      <c r="K54" s="483"/>
      <c r="L54" s="445">
        <v>45033.0</v>
      </c>
      <c r="M54" s="446" t="str">
        <f t="shared" si="2"/>
        <v>778</v>
      </c>
      <c r="N54" s="447"/>
      <c r="O54" s="447"/>
      <c r="P54" s="447"/>
      <c r="Q54" s="447"/>
      <c r="R54" s="447"/>
      <c r="S54" s="448"/>
    </row>
    <row r="55" ht="34.5" customHeight="1">
      <c r="A55" s="484" t="s">
        <v>619</v>
      </c>
      <c r="B55" s="485"/>
      <c r="C55" s="486" t="s">
        <v>455</v>
      </c>
      <c r="D55" s="425" t="s">
        <v>74</v>
      </c>
      <c r="E55" s="426" t="s">
        <v>456</v>
      </c>
      <c r="F55" s="427" t="s">
        <v>457</v>
      </c>
      <c r="G55" s="50">
        <v>44169.0</v>
      </c>
      <c r="H55" s="428">
        <v>44858.0</v>
      </c>
      <c r="I55" s="429">
        <v>45141.0</v>
      </c>
      <c r="J55" s="430">
        <v>1.0</v>
      </c>
      <c r="K55" s="431"/>
      <c r="L55" s="408">
        <v>45033.0</v>
      </c>
      <c r="M55" s="409" t="str">
        <f t="shared" si="2"/>
        <v>864</v>
      </c>
      <c r="N55" s="410"/>
      <c r="O55" s="410"/>
      <c r="P55" s="410"/>
      <c r="Q55" s="410"/>
      <c r="R55" s="410"/>
      <c r="S55" s="411"/>
    </row>
    <row r="56" ht="34.5" customHeight="1">
      <c r="A56" s="487" t="s">
        <v>619</v>
      </c>
      <c r="B56" s="41"/>
      <c r="C56" s="254" t="s">
        <v>485</v>
      </c>
      <c r="D56" s="188" t="s">
        <v>33</v>
      </c>
      <c r="E56" s="49" t="s">
        <v>486</v>
      </c>
      <c r="F56" s="180" t="s">
        <v>487</v>
      </c>
      <c r="G56" s="55">
        <v>44240.0</v>
      </c>
      <c r="H56" s="420">
        <v>44873.0</v>
      </c>
      <c r="I56" s="293">
        <v>45156.0</v>
      </c>
      <c r="J56" s="421">
        <v>1.0</v>
      </c>
      <c r="K56" s="294"/>
      <c r="L56" s="408">
        <v>45033.0</v>
      </c>
      <c r="M56" s="409" t="str">
        <f t="shared" si="2"/>
        <v>793</v>
      </c>
      <c r="N56" s="306"/>
      <c r="O56" s="306"/>
      <c r="P56" s="306"/>
      <c r="Q56" s="306"/>
      <c r="R56" s="306"/>
      <c r="S56" s="307"/>
    </row>
    <row r="57" ht="34.5" customHeight="1">
      <c r="A57" s="487" t="s">
        <v>619</v>
      </c>
      <c r="B57" s="41"/>
      <c r="C57" s="74" t="s">
        <v>494</v>
      </c>
      <c r="D57" s="210" t="s">
        <v>74</v>
      </c>
      <c r="E57" s="76" t="s">
        <v>495</v>
      </c>
      <c r="F57" s="182" t="s">
        <v>496</v>
      </c>
      <c r="G57" s="77">
        <v>44267.0</v>
      </c>
      <c r="H57" s="416">
        <v>44847.0</v>
      </c>
      <c r="I57" s="321">
        <v>45130.0</v>
      </c>
      <c r="J57" s="417">
        <v>1.0</v>
      </c>
      <c r="K57" s="322"/>
      <c r="L57" s="408">
        <v>45033.0</v>
      </c>
      <c r="M57" s="409" t="str">
        <f t="shared" si="2"/>
        <v>766</v>
      </c>
      <c r="N57" s="139"/>
      <c r="O57" s="139"/>
      <c r="P57" s="139"/>
      <c r="Q57" s="139"/>
      <c r="R57" s="139"/>
      <c r="S57" s="116"/>
    </row>
    <row r="58" ht="34.5" customHeight="1">
      <c r="A58" s="487" t="s">
        <v>619</v>
      </c>
      <c r="B58" s="41"/>
      <c r="C58" s="74" t="s">
        <v>502</v>
      </c>
      <c r="D58" s="210" t="s">
        <v>67</v>
      </c>
      <c r="E58" s="76" t="s">
        <v>503</v>
      </c>
      <c r="F58" s="182" t="s">
        <v>504</v>
      </c>
      <c r="G58" s="77">
        <v>44278.0</v>
      </c>
      <c r="H58" s="78">
        <v>44808.0</v>
      </c>
      <c r="I58" s="164">
        <v>45091.0</v>
      </c>
      <c r="J58" s="417">
        <v>1.0</v>
      </c>
      <c r="K58" s="322"/>
      <c r="L58" s="408">
        <v>45033.0</v>
      </c>
      <c r="M58" s="409" t="str">
        <f t="shared" si="2"/>
        <v>755</v>
      </c>
      <c r="N58" s="139"/>
      <c r="O58" s="139"/>
      <c r="P58" s="139"/>
      <c r="Q58" s="139"/>
      <c r="R58" s="139"/>
      <c r="S58" s="116"/>
    </row>
    <row r="59" ht="34.5" customHeight="1">
      <c r="A59" s="487" t="s">
        <v>619</v>
      </c>
      <c r="B59" s="41"/>
      <c r="C59" s="254" t="s">
        <v>508</v>
      </c>
      <c r="D59" s="268" t="s">
        <v>33</v>
      </c>
      <c r="E59" s="269" t="s">
        <v>509</v>
      </c>
      <c r="F59" s="270" t="s">
        <v>510</v>
      </c>
      <c r="G59" s="271">
        <v>44335.0</v>
      </c>
      <c r="H59" s="415"/>
      <c r="I59" s="273"/>
      <c r="J59" s="413"/>
      <c r="K59" s="274"/>
      <c r="L59" s="408">
        <v>45033.0</v>
      </c>
      <c r="M59" s="409" t="str">
        <f t="shared" si="2"/>
        <v>698</v>
      </c>
      <c r="N59" s="139"/>
      <c r="O59" s="139"/>
      <c r="P59" s="139"/>
      <c r="Q59" s="139"/>
      <c r="R59" s="139"/>
      <c r="S59" s="116"/>
    </row>
    <row r="60" ht="34.5" customHeight="1">
      <c r="A60" s="487" t="s">
        <v>619</v>
      </c>
      <c r="B60" s="41"/>
      <c r="C60" s="74" t="s">
        <v>513</v>
      </c>
      <c r="D60" s="210" t="s">
        <v>74</v>
      </c>
      <c r="E60" s="76" t="s">
        <v>514</v>
      </c>
      <c r="F60" s="182" t="s">
        <v>515</v>
      </c>
      <c r="G60" s="77">
        <v>44365.0</v>
      </c>
      <c r="H60" s="79"/>
      <c r="I60" s="164"/>
      <c r="J60" s="226"/>
      <c r="K60" s="165"/>
      <c r="L60" s="408">
        <v>45033.0</v>
      </c>
      <c r="M60" s="409" t="str">
        <f t="shared" si="2"/>
        <v>668</v>
      </c>
      <c r="N60" s="139"/>
      <c r="O60" s="139"/>
      <c r="P60" s="139"/>
      <c r="Q60" s="139"/>
      <c r="R60" s="139"/>
      <c r="S60" s="116"/>
    </row>
    <row r="61" ht="34.5" customHeight="1">
      <c r="A61" s="487" t="s">
        <v>619</v>
      </c>
      <c r="B61" s="41"/>
      <c r="C61" s="254" t="s">
        <v>518</v>
      </c>
      <c r="D61" s="268" t="s">
        <v>74</v>
      </c>
      <c r="E61" s="269" t="s">
        <v>519</v>
      </c>
      <c r="F61" s="270" t="s">
        <v>520</v>
      </c>
      <c r="G61" s="271">
        <v>44368.0</v>
      </c>
      <c r="H61" s="415"/>
      <c r="I61" s="273"/>
      <c r="J61" s="413"/>
      <c r="K61" s="274"/>
      <c r="L61" s="408">
        <v>45033.0</v>
      </c>
      <c r="M61" s="409" t="str">
        <f t="shared" si="2"/>
        <v>665</v>
      </c>
      <c r="N61" s="139"/>
      <c r="O61" s="139"/>
      <c r="P61" s="139"/>
      <c r="Q61" s="139"/>
      <c r="R61" s="139"/>
      <c r="S61" s="116"/>
    </row>
    <row r="62" ht="34.5" customHeight="1">
      <c r="A62" s="487" t="s">
        <v>619</v>
      </c>
      <c r="B62" s="41"/>
      <c r="C62" s="74" t="s">
        <v>523</v>
      </c>
      <c r="D62" s="210" t="s">
        <v>74</v>
      </c>
      <c r="E62" s="76" t="s">
        <v>524</v>
      </c>
      <c r="F62" s="182" t="s">
        <v>525</v>
      </c>
      <c r="G62" s="77">
        <v>44378.0</v>
      </c>
      <c r="H62" s="79"/>
      <c r="I62" s="164"/>
      <c r="J62" s="226"/>
      <c r="K62" s="165"/>
      <c r="L62" s="408">
        <v>45033.0</v>
      </c>
      <c r="M62" s="409" t="str">
        <f t="shared" si="2"/>
        <v>655</v>
      </c>
      <c r="N62" s="139"/>
      <c r="O62" s="139"/>
      <c r="P62" s="139"/>
      <c r="Q62" s="139"/>
      <c r="R62" s="139"/>
      <c r="S62" s="116"/>
    </row>
    <row r="63" ht="34.5" customHeight="1">
      <c r="A63" s="487" t="s">
        <v>619</v>
      </c>
      <c r="B63" s="41"/>
      <c r="C63" s="254" t="s">
        <v>527</v>
      </c>
      <c r="D63" s="268" t="s">
        <v>67</v>
      </c>
      <c r="E63" s="269" t="s">
        <v>528</v>
      </c>
      <c r="F63" s="270" t="s">
        <v>529</v>
      </c>
      <c r="G63" s="271">
        <v>44394.0</v>
      </c>
      <c r="H63" s="415"/>
      <c r="I63" s="273"/>
      <c r="J63" s="413"/>
      <c r="K63" s="274"/>
      <c r="L63" s="408">
        <v>45033.0</v>
      </c>
      <c r="M63" s="409" t="str">
        <f t="shared" si="2"/>
        <v>639</v>
      </c>
      <c r="N63" s="139"/>
      <c r="O63" s="139"/>
      <c r="P63" s="139"/>
      <c r="Q63" s="139"/>
      <c r="R63" s="139"/>
      <c r="S63" s="116"/>
    </row>
    <row r="64" ht="34.5" customHeight="1">
      <c r="A64" s="487" t="s">
        <v>619</v>
      </c>
      <c r="B64" s="41"/>
      <c r="C64" s="74" t="s">
        <v>530</v>
      </c>
      <c r="D64" s="210" t="s">
        <v>33</v>
      </c>
      <c r="E64" s="76" t="s">
        <v>531</v>
      </c>
      <c r="F64" s="182" t="s">
        <v>532</v>
      </c>
      <c r="G64" s="77">
        <v>44410.0</v>
      </c>
      <c r="H64" s="79"/>
      <c r="I64" s="164"/>
      <c r="J64" s="226"/>
      <c r="K64" s="165"/>
      <c r="L64" s="408">
        <v>45033.0</v>
      </c>
      <c r="M64" s="409" t="str">
        <f t="shared" si="2"/>
        <v>623</v>
      </c>
      <c r="N64" s="139"/>
      <c r="O64" s="139"/>
      <c r="P64" s="139"/>
      <c r="Q64" s="139"/>
      <c r="R64" s="139"/>
      <c r="S64" s="116"/>
    </row>
    <row r="65" ht="34.5" customHeight="1">
      <c r="A65" s="487" t="s">
        <v>619</v>
      </c>
      <c r="B65" s="41"/>
      <c r="C65" s="74" t="s">
        <v>533</v>
      </c>
      <c r="D65" s="210" t="s">
        <v>74</v>
      </c>
      <c r="E65" s="76" t="s">
        <v>534</v>
      </c>
      <c r="F65" s="182" t="s">
        <v>535</v>
      </c>
      <c r="G65" s="77">
        <v>44419.0</v>
      </c>
      <c r="H65" s="79"/>
      <c r="I65" s="164"/>
      <c r="J65" s="226"/>
      <c r="K65" s="165"/>
      <c r="L65" s="408">
        <v>45033.0</v>
      </c>
      <c r="M65" s="409" t="str">
        <f t="shared" si="2"/>
        <v>614</v>
      </c>
      <c r="N65" s="139"/>
      <c r="O65" s="139"/>
      <c r="P65" s="139"/>
      <c r="Q65" s="139"/>
      <c r="R65" s="139"/>
      <c r="S65" s="116"/>
    </row>
    <row r="66" ht="34.5" customHeight="1">
      <c r="A66" s="487" t="s">
        <v>619</v>
      </c>
      <c r="B66" s="41"/>
      <c r="C66" s="254" t="s">
        <v>537</v>
      </c>
      <c r="D66" s="188" t="s">
        <v>74</v>
      </c>
      <c r="E66" s="49" t="s">
        <v>538</v>
      </c>
      <c r="F66" s="180" t="s">
        <v>539</v>
      </c>
      <c r="G66" s="55">
        <v>44461.0</v>
      </c>
      <c r="H66" s="415"/>
      <c r="I66" s="273"/>
      <c r="J66" s="413"/>
      <c r="K66" s="274"/>
      <c r="L66" s="408">
        <v>45033.0</v>
      </c>
      <c r="M66" s="409" t="str">
        <f t="shared" si="2"/>
        <v>572</v>
      </c>
      <c r="N66" s="139"/>
      <c r="O66" s="139"/>
      <c r="P66" s="139"/>
      <c r="Q66" s="139"/>
      <c r="R66" s="139"/>
      <c r="S66" s="116"/>
    </row>
    <row r="67" ht="34.5" customHeight="1">
      <c r="A67" s="487" t="s">
        <v>619</v>
      </c>
      <c r="B67" s="41"/>
      <c r="C67" s="74" t="s">
        <v>543</v>
      </c>
      <c r="D67" s="210" t="s">
        <v>74</v>
      </c>
      <c r="E67" s="76" t="s">
        <v>544</v>
      </c>
      <c r="F67" s="182" t="s">
        <v>545</v>
      </c>
      <c r="G67" s="77">
        <v>44461.0</v>
      </c>
      <c r="H67" s="79"/>
      <c r="I67" s="164"/>
      <c r="J67" s="226"/>
      <c r="K67" s="165"/>
      <c r="L67" s="408">
        <v>45033.0</v>
      </c>
      <c r="M67" s="409" t="str">
        <f t="shared" si="2"/>
        <v>572</v>
      </c>
      <c r="N67" s="139"/>
      <c r="O67" s="139"/>
      <c r="P67" s="139"/>
      <c r="Q67" s="139"/>
      <c r="R67" s="139"/>
      <c r="S67" s="116"/>
    </row>
    <row r="68" ht="34.5" customHeight="1">
      <c r="A68" s="487" t="s">
        <v>619</v>
      </c>
      <c r="B68" s="41"/>
      <c r="C68" s="254" t="s">
        <v>546</v>
      </c>
      <c r="D68" s="188" t="s">
        <v>33</v>
      </c>
      <c r="E68" s="49" t="s">
        <v>547</v>
      </c>
      <c r="F68" s="180" t="s">
        <v>548</v>
      </c>
      <c r="G68" s="55">
        <v>44463.0</v>
      </c>
      <c r="H68" s="415"/>
      <c r="I68" s="273"/>
      <c r="J68" s="413"/>
      <c r="K68" s="274"/>
      <c r="L68" s="408">
        <v>45033.0</v>
      </c>
      <c r="M68" s="409" t="str">
        <f t="shared" si="2"/>
        <v>570</v>
      </c>
      <c r="N68" s="139"/>
      <c r="O68" s="139"/>
      <c r="P68" s="139"/>
      <c r="Q68" s="139"/>
      <c r="R68" s="139"/>
      <c r="S68" s="116"/>
    </row>
    <row r="69" ht="34.5" customHeight="1">
      <c r="A69" s="487" t="s">
        <v>619</v>
      </c>
      <c r="B69" s="41"/>
      <c r="C69" s="254" t="s">
        <v>550</v>
      </c>
      <c r="D69" s="188" t="s">
        <v>74</v>
      </c>
      <c r="E69" s="49" t="s">
        <v>551</v>
      </c>
      <c r="F69" s="180" t="s">
        <v>552</v>
      </c>
      <c r="G69" s="55">
        <v>44496.0</v>
      </c>
      <c r="H69" s="415"/>
      <c r="I69" s="273"/>
      <c r="J69" s="413"/>
      <c r="K69" s="274"/>
      <c r="L69" s="408">
        <v>45033.0</v>
      </c>
      <c r="M69" s="409" t="str">
        <f t="shared" si="2"/>
        <v>537</v>
      </c>
      <c r="N69" s="139"/>
      <c r="O69" s="139"/>
      <c r="P69" s="139"/>
      <c r="Q69" s="139"/>
      <c r="R69" s="139"/>
      <c r="S69" s="116"/>
    </row>
    <row r="70" ht="34.5" customHeight="1">
      <c r="A70" s="487" t="s">
        <v>619</v>
      </c>
      <c r="B70" s="41"/>
      <c r="C70" s="74" t="s">
        <v>556</v>
      </c>
      <c r="D70" s="210" t="s">
        <v>33</v>
      </c>
      <c r="E70" s="76" t="s">
        <v>557</v>
      </c>
      <c r="F70" s="182" t="s">
        <v>558</v>
      </c>
      <c r="G70" s="77">
        <v>44496.0</v>
      </c>
      <c r="H70" s="79"/>
      <c r="I70" s="164"/>
      <c r="J70" s="226"/>
      <c r="K70" s="165"/>
      <c r="L70" s="408">
        <v>45033.0</v>
      </c>
      <c r="M70" s="409" t="str">
        <f t="shared" si="2"/>
        <v>537</v>
      </c>
      <c r="N70" s="139"/>
      <c r="O70" s="139"/>
      <c r="P70" s="139"/>
      <c r="Q70" s="139"/>
      <c r="R70" s="139"/>
      <c r="S70" s="116"/>
    </row>
    <row r="71" ht="34.5" customHeight="1">
      <c r="A71" s="487" t="s">
        <v>619</v>
      </c>
      <c r="B71" s="41"/>
      <c r="C71" s="74" t="s">
        <v>559</v>
      </c>
      <c r="D71" s="210" t="s">
        <v>74</v>
      </c>
      <c r="E71" s="76" t="s">
        <v>560</v>
      </c>
      <c r="F71" s="182" t="s">
        <v>561</v>
      </c>
      <c r="G71" s="77">
        <v>44498.0</v>
      </c>
      <c r="H71" s="79"/>
      <c r="I71" s="164"/>
      <c r="J71" s="226"/>
      <c r="K71" s="165"/>
      <c r="L71" s="408">
        <v>45033.0</v>
      </c>
      <c r="M71" s="409" t="str">
        <f t="shared" si="2"/>
        <v>535</v>
      </c>
      <c r="N71" s="139"/>
      <c r="O71" s="139"/>
      <c r="P71" s="139"/>
      <c r="Q71" s="139"/>
      <c r="R71" s="139"/>
      <c r="S71" s="116"/>
    </row>
    <row r="72" ht="34.5" customHeight="1">
      <c r="A72" s="487" t="s">
        <v>619</v>
      </c>
      <c r="B72" s="41"/>
      <c r="C72" s="254" t="s">
        <v>562</v>
      </c>
      <c r="D72" s="188" t="s">
        <v>43</v>
      </c>
      <c r="E72" s="49" t="s">
        <v>563</v>
      </c>
      <c r="F72" s="180" t="s">
        <v>564</v>
      </c>
      <c r="G72" s="55">
        <v>44506.0</v>
      </c>
      <c r="H72" s="415"/>
      <c r="I72" s="273"/>
      <c r="J72" s="413"/>
      <c r="K72" s="274"/>
      <c r="L72" s="408">
        <v>45033.0</v>
      </c>
      <c r="M72" s="409" t="str">
        <f t="shared" si="2"/>
        <v>527</v>
      </c>
      <c r="N72" s="139"/>
      <c r="O72" s="139"/>
      <c r="P72" s="139"/>
      <c r="Q72" s="139"/>
      <c r="R72" s="139"/>
      <c r="S72" s="116"/>
    </row>
    <row r="73" ht="34.5" customHeight="1">
      <c r="A73" s="487" t="s">
        <v>619</v>
      </c>
      <c r="B73" s="41"/>
      <c r="C73" s="74" t="s">
        <v>566</v>
      </c>
      <c r="D73" s="210" t="s">
        <v>33</v>
      </c>
      <c r="E73" s="76" t="s">
        <v>567</v>
      </c>
      <c r="F73" s="182" t="s">
        <v>568</v>
      </c>
      <c r="G73" s="77">
        <v>44518.0</v>
      </c>
      <c r="H73" s="79"/>
      <c r="I73" s="164"/>
      <c r="J73" s="226"/>
      <c r="K73" s="165"/>
      <c r="L73" s="408">
        <v>45033.0</v>
      </c>
      <c r="M73" s="409" t="str">
        <f t="shared" si="2"/>
        <v>515</v>
      </c>
      <c r="N73" s="139"/>
      <c r="O73" s="139"/>
      <c r="P73" s="139"/>
      <c r="Q73" s="139"/>
      <c r="R73" s="139"/>
      <c r="S73" s="116"/>
    </row>
    <row r="74" ht="34.5" customHeight="1">
      <c r="A74" s="487" t="s">
        <v>619</v>
      </c>
      <c r="B74" s="41"/>
      <c r="C74" s="254" t="s">
        <v>569</v>
      </c>
      <c r="D74" s="188" t="s">
        <v>33</v>
      </c>
      <c r="E74" s="49" t="s">
        <v>570</v>
      </c>
      <c r="F74" s="180" t="s">
        <v>571</v>
      </c>
      <c r="G74" s="55">
        <v>44534.0</v>
      </c>
      <c r="H74" s="415"/>
      <c r="I74" s="273"/>
      <c r="J74" s="413"/>
      <c r="K74" s="274"/>
      <c r="L74" s="408">
        <v>45033.0</v>
      </c>
      <c r="M74" s="409" t="str">
        <f t="shared" si="2"/>
        <v>499</v>
      </c>
      <c r="N74" s="139"/>
      <c r="O74" s="139"/>
      <c r="P74" s="139"/>
      <c r="Q74" s="139"/>
      <c r="R74" s="139"/>
      <c r="S74" s="116"/>
    </row>
    <row r="75" ht="34.5" customHeight="1">
      <c r="A75" s="487" t="s">
        <v>619</v>
      </c>
      <c r="B75" s="41"/>
      <c r="C75" s="254" t="s">
        <v>572</v>
      </c>
      <c r="D75" s="188" t="s">
        <v>74</v>
      </c>
      <c r="E75" s="49" t="s">
        <v>573</v>
      </c>
      <c r="F75" s="180" t="s">
        <v>574</v>
      </c>
      <c r="G75" s="55">
        <v>44558.0</v>
      </c>
      <c r="H75" s="415"/>
      <c r="I75" s="273"/>
      <c r="J75" s="413"/>
      <c r="K75" s="274"/>
      <c r="L75" s="408">
        <v>45033.0</v>
      </c>
      <c r="M75" s="409" t="str">
        <f t="shared" si="2"/>
        <v>475</v>
      </c>
      <c r="N75" s="139"/>
      <c r="O75" s="139"/>
      <c r="P75" s="139"/>
      <c r="Q75" s="139"/>
      <c r="R75" s="139"/>
      <c r="S75" s="116"/>
    </row>
    <row r="76" ht="34.5" customHeight="1">
      <c r="A76" s="487" t="s">
        <v>619</v>
      </c>
      <c r="B76" s="41"/>
      <c r="C76" s="74" t="s">
        <v>575</v>
      </c>
      <c r="D76" s="210" t="s">
        <v>74</v>
      </c>
      <c r="E76" s="76" t="s">
        <v>576</v>
      </c>
      <c r="F76" s="182" t="s">
        <v>577</v>
      </c>
      <c r="G76" s="77">
        <v>44560.0</v>
      </c>
      <c r="H76" s="79"/>
      <c r="I76" s="164"/>
      <c r="J76" s="226"/>
      <c r="K76" s="165"/>
      <c r="L76" s="408">
        <v>45033.0</v>
      </c>
      <c r="M76" s="409" t="str">
        <f t="shared" si="2"/>
        <v>473</v>
      </c>
      <c r="N76" s="139"/>
      <c r="O76" s="139"/>
      <c r="P76" s="139"/>
      <c r="Q76" s="139"/>
      <c r="R76" s="139"/>
      <c r="S76" s="116"/>
    </row>
    <row r="77" ht="34.5" customHeight="1">
      <c r="A77" s="487" t="s">
        <v>619</v>
      </c>
      <c r="B77" s="41"/>
      <c r="C77" s="285" t="s">
        <v>578</v>
      </c>
      <c r="D77" s="188" t="s">
        <v>43</v>
      </c>
      <c r="E77" s="49" t="s">
        <v>579</v>
      </c>
      <c r="F77" s="180" t="s">
        <v>580</v>
      </c>
      <c r="G77" s="55">
        <v>44563.0</v>
      </c>
      <c r="H77" s="415"/>
      <c r="I77" s="273"/>
      <c r="J77" s="413"/>
      <c r="K77" s="274"/>
      <c r="L77" s="408">
        <v>45033.0</v>
      </c>
      <c r="M77" s="409" t="str">
        <f t="shared" si="2"/>
        <v>470</v>
      </c>
      <c r="N77" s="139"/>
      <c r="O77" s="139"/>
      <c r="P77" s="139"/>
      <c r="Q77" s="139"/>
      <c r="R77" s="139"/>
      <c r="S77" s="116"/>
    </row>
    <row r="78" ht="34.5" customHeight="1">
      <c r="A78" s="487" t="s">
        <v>619</v>
      </c>
      <c r="B78" s="41"/>
      <c r="C78" s="74" t="s">
        <v>581</v>
      </c>
      <c r="D78" s="210" t="s">
        <v>33</v>
      </c>
      <c r="E78" s="76" t="s">
        <v>582</v>
      </c>
      <c r="F78" s="182" t="s">
        <v>583</v>
      </c>
      <c r="G78" s="77">
        <v>44581.0</v>
      </c>
      <c r="H78" s="79"/>
      <c r="I78" s="164"/>
      <c r="J78" s="226"/>
      <c r="K78" s="165"/>
      <c r="L78" s="408">
        <v>45033.0</v>
      </c>
      <c r="M78" s="409" t="str">
        <f t="shared" si="2"/>
        <v>452</v>
      </c>
      <c r="N78" s="306"/>
      <c r="O78" s="306"/>
      <c r="P78" s="306"/>
      <c r="Q78" s="306"/>
      <c r="R78" s="306"/>
      <c r="S78" s="307"/>
    </row>
    <row r="79" ht="34.5" customHeight="1">
      <c r="A79" s="487" t="s">
        <v>619</v>
      </c>
      <c r="B79" s="41"/>
      <c r="C79" s="74" t="s">
        <v>584</v>
      </c>
      <c r="D79" s="210" t="s">
        <v>74</v>
      </c>
      <c r="E79" s="76" t="s">
        <v>585</v>
      </c>
      <c r="F79" s="182" t="s">
        <v>586</v>
      </c>
      <c r="G79" s="77">
        <v>44601.0</v>
      </c>
      <c r="H79" s="79"/>
      <c r="I79" s="164"/>
      <c r="J79" s="226"/>
      <c r="K79" s="165"/>
      <c r="L79" s="408">
        <v>45033.0</v>
      </c>
      <c r="M79" s="409" t="str">
        <f t="shared" si="2"/>
        <v>432</v>
      </c>
      <c r="N79" s="306"/>
      <c r="O79" s="306"/>
      <c r="P79" s="306"/>
      <c r="Q79" s="306"/>
      <c r="R79" s="306"/>
      <c r="S79" s="307"/>
    </row>
    <row r="80" ht="34.5" customHeight="1">
      <c r="A80" s="487" t="s">
        <v>619</v>
      </c>
      <c r="B80" s="41"/>
      <c r="C80" s="254" t="s">
        <v>588</v>
      </c>
      <c r="D80" s="188" t="s">
        <v>33</v>
      </c>
      <c r="E80" s="49" t="s">
        <v>589</v>
      </c>
      <c r="F80" s="180" t="s">
        <v>590</v>
      </c>
      <c r="G80" s="55">
        <v>44615.0</v>
      </c>
      <c r="H80" s="415"/>
      <c r="I80" s="273"/>
      <c r="J80" s="413"/>
      <c r="K80" s="274"/>
      <c r="L80" s="408">
        <v>45033.0</v>
      </c>
      <c r="M80" s="409" t="str">
        <f t="shared" si="2"/>
        <v>418</v>
      </c>
      <c r="N80" s="306"/>
      <c r="O80" s="306"/>
      <c r="P80" s="306"/>
      <c r="Q80" s="306"/>
      <c r="R80" s="306"/>
      <c r="S80" s="307"/>
    </row>
    <row r="81" ht="34.5" customHeight="1">
      <c r="A81" s="487" t="s">
        <v>619</v>
      </c>
      <c r="B81" s="41"/>
      <c r="C81" s="287" t="s">
        <v>592</v>
      </c>
      <c r="D81" s="288" t="s">
        <v>74</v>
      </c>
      <c r="E81" s="289" t="s">
        <v>593</v>
      </c>
      <c r="F81" s="290" t="s">
        <v>594</v>
      </c>
      <c r="G81" s="291">
        <v>44664.0</v>
      </c>
      <c r="H81" s="415"/>
      <c r="I81" s="273"/>
      <c r="J81" s="413"/>
      <c r="K81" s="274"/>
      <c r="L81" s="408">
        <v>45033.0</v>
      </c>
      <c r="M81" s="409" t="str">
        <f t="shared" si="2"/>
        <v>369</v>
      </c>
      <c r="N81" s="306"/>
      <c r="O81" s="306"/>
      <c r="P81" s="306"/>
      <c r="Q81" s="306"/>
      <c r="R81" s="306"/>
      <c r="S81" s="307"/>
    </row>
    <row r="82" ht="34.5" customHeight="1">
      <c r="A82" s="488" t="s">
        <v>619</v>
      </c>
      <c r="B82" s="489"/>
      <c r="C82" s="436" t="s">
        <v>596</v>
      </c>
      <c r="D82" s="437" t="s">
        <v>597</v>
      </c>
      <c r="E82" s="438" t="s">
        <v>598</v>
      </c>
      <c r="F82" s="439" t="s">
        <v>599</v>
      </c>
      <c r="G82" s="440">
        <v>44679.0</v>
      </c>
      <c r="H82" s="441"/>
      <c r="I82" s="442"/>
      <c r="J82" s="443"/>
      <c r="K82" s="444"/>
      <c r="L82" s="445">
        <v>45033.0</v>
      </c>
      <c r="M82" s="446" t="str">
        <f t="shared" si="2"/>
        <v>354</v>
      </c>
      <c r="N82" s="447"/>
      <c r="O82" s="447"/>
      <c r="P82" s="447"/>
      <c r="Q82" s="447"/>
      <c r="R82" s="447"/>
      <c r="S82" s="448"/>
    </row>
    <row r="83" ht="15.75" customHeight="1">
      <c r="A83" s="8"/>
      <c r="B83" s="376"/>
      <c r="E83" s="8"/>
      <c r="F83" s="8"/>
    </row>
    <row r="84" ht="15.75" customHeight="1">
      <c r="A84" s="8"/>
      <c r="B84" s="376"/>
      <c r="E84" s="8"/>
      <c r="F84" s="8"/>
    </row>
    <row r="85" ht="15.75" customHeight="1">
      <c r="A85" s="8"/>
      <c r="B85" s="376"/>
      <c r="E85" s="8"/>
      <c r="F85" s="8"/>
    </row>
    <row r="86" ht="15.75" customHeight="1">
      <c r="A86" s="8"/>
      <c r="B86" s="376"/>
      <c r="E86" s="8"/>
      <c r="F86" s="8"/>
    </row>
    <row r="87" ht="15.75" customHeight="1">
      <c r="A87" s="8"/>
      <c r="B87" s="376"/>
      <c r="E87" s="8"/>
      <c r="F87" s="8"/>
    </row>
    <row r="88" ht="15.75" customHeight="1">
      <c r="A88" s="8"/>
      <c r="B88" s="376"/>
      <c r="E88" s="8"/>
      <c r="F88" s="8"/>
    </row>
    <row r="89" ht="15.75" customHeight="1">
      <c r="A89" s="8"/>
      <c r="B89" s="376"/>
      <c r="E89" s="8"/>
      <c r="F89" s="8"/>
    </row>
    <row r="90" ht="15.75" customHeight="1">
      <c r="A90" s="8"/>
      <c r="B90" s="376"/>
      <c r="E90" s="8"/>
      <c r="F90" s="8"/>
    </row>
    <row r="91" ht="15.75" customHeight="1">
      <c r="A91" s="8"/>
      <c r="B91" s="376"/>
      <c r="E91" s="8"/>
      <c r="F91" s="8"/>
    </row>
    <row r="92" ht="15.75" customHeight="1">
      <c r="A92" s="8"/>
      <c r="B92" s="376"/>
      <c r="E92" s="8"/>
      <c r="F92" s="8"/>
    </row>
    <row r="93" ht="15.75" customHeight="1">
      <c r="A93" s="8"/>
      <c r="B93" s="376"/>
      <c r="E93" s="8"/>
      <c r="F93" s="8"/>
    </row>
    <row r="94" ht="15.75" customHeight="1">
      <c r="A94" s="8"/>
      <c r="B94" s="376"/>
      <c r="E94" s="8"/>
      <c r="F94" s="8"/>
    </row>
    <row r="95" ht="15.75" customHeight="1">
      <c r="A95" s="8"/>
      <c r="B95" s="376"/>
      <c r="E95" s="8"/>
      <c r="F95" s="8"/>
    </row>
    <row r="96" ht="15.75" customHeight="1">
      <c r="A96" s="8"/>
      <c r="B96" s="376"/>
      <c r="E96" s="8"/>
      <c r="F96" s="8"/>
    </row>
    <row r="97" ht="15.75" customHeight="1">
      <c r="A97" s="8"/>
      <c r="B97" s="376"/>
      <c r="E97" s="8"/>
      <c r="F97" s="8"/>
    </row>
    <row r="98" ht="15.75" customHeight="1">
      <c r="A98" s="8"/>
      <c r="B98" s="376"/>
      <c r="E98" s="8"/>
      <c r="F98" s="8"/>
    </row>
    <row r="99" ht="15.75" customHeight="1">
      <c r="A99" s="8"/>
      <c r="B99" s="376"/>
      <c r="E99" s="8"/>
      <c r="F99" s="8"/>
    </row>
    <row r="100" ht="15.75" customHeight="1">
      <c r="A100" s="8"/>
      <c r="B100" s="376"/>
      <c r="E100" s="8"/>
      <c r="F100" s="8"/>
    </row>
  </sheetData>
  <mergeCells count="67">
    <mergeCell ref="A49:A51"/>
    <mergeCell ref="B49:B51"/>
    <mergeCell ref="A58:B58"/>
    <mergeCell ref="A59:B59"/>
    <mergeCell ref="A60:B60"/>
    <mergeCell ref="A61:B61"/>
    <mergeCell ref="G49:G51"/>
    <mergeCell ref="A52:B52"/>
    <mergeCell ref="A55:B55"/>
    <mergeCell ref="L50:L51"/>
    <mergeCell ref="M50:M51"/>
    <mergeCell ref="N50:N51"/>
    <mergeCell ref="O50:O51"/>
    <mergeCell ref="P50:P51"/>
    <mergeCell ref="Q50:R50"/>
    <mergeCell ref="E49:E51"/>
    <mergeCell ref="F49:F51"/>
    <mergeCell ref="K49:K51"/>
    <mergeCell ref="H49:H51"/>
    <mergeCell ref="I49:I51"/>
    <mergeCell ref="J49:J51"/>
    <mergeCell ref="L49:S49"/>
    <mergeCell ref="S50:S51"/>
    <mergeCell ref="C49:C51"/>
    <mergeCell ref="D49:D51"/>
    <mergeCell ref="H3:H5"/>
    <mergeCell ref="I3:I5"/>
    <mergeCell ref="K3:K5"/>
    <mergeCell ref="G3:G5"/>
    <mergeCell ref="J3:J5"/>
    <mergeCell ref="N4:N5"/>
    <mergeCell ref="M4:M5"/>
    <mergeCell ref="E3:E5"/>
    <mergeCell ref="F3:F5"/>
    <mergeCell ref="L3:S3"/>
    <mergeCell ref="O4:O5"/>
    <mergeCell ref="P4:P5"/>
    <mergeCell ref="Q4:R4"/>
    <mergeCell ref="S4:S5"/>
    <mergeCell ref="L4:L5"/>
    <mergeCell ref="A75:B75"/>
    <mergeCell ref="A76:B76"/>
    <mergeCell ref="A78:B78"/>
    <mergeCell ref="A79:B79"/>
    <mergeCell ref="A80:B80"/>
    <mergeCell ref="A81:B81"/>
    <mergeCell ref="A82:B82"/>
    <mergeCell ref="A74:B74"/>
    <mergeCell ref="A77:B77"/>
    <mergeCell ref="A64:B64"/>
    <mergeCell ref="A65:B65"/>
    <mergeCell ref="A66:B66"/>
    <mergeCell ref="A67:B67"/>
    <mergeCell ref="A73:B73"/>
    <mergeCell ref="A68:B68"/>
    <mergeCell ref="A69:B69"/>
    <mergeCell ref="A70:B70"/>
    <mergeCell ref="A71:B71"/>
    <mergeCell ref="A72:B72"/>
    <mergeCell ref="A63:B63"/>
    <mergeCell ref="A62:B62"/>
    <mergeCell ref="A56:B56"/>
    <mergeCell ref="A57:B57"/>
    <mergeCell ref="A3:A5"/>
    <mergeCell ref="B3:B5"/>
    <mergeCell ref="C3:C5"/>
    <mergeCell ref="D3:D5"/>
  </mergeCells>
  <printOptions/>
  <pageMargins bottom="0.7874015748031497" footer="0.0" header="0.0" left="0.7086614173228347" right="0.7086614173228347" top="0.7874015748031497"/>
  <pageSetup paperSize="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6.71"/>
    <col customWidth="1" min="3" max="3" width="12.0"/>
    <col customWidth="1" min="4" max="4" width="12.43"/>
    <col customWidth="1" min="5" max="5" width="14.0"/>
    <col customWidth="1" min="6" max="6" width="10.29"/>
    <col customWidth="1" min="7" max="7" width="12.71"/>
    <col customWidth="1" min="8" max="8" width="15.29"/>
    <col customWidth="1" min="9" max="9" width="16.86"/>
    <col customWidth="1" min="10" max="10" width="14.14"/>
    <col customWidth="1" min="11" max="11" width="13.57"/>
    <col customWidth="1" min="12" max="12" width="12.71"/>
    <col customWidth="1" min="13" max="13" width="25.0"/>
    <col customWidth="1" min="14" max="33" width="10.71"/>
  </cols>
  <sheetData>
    <row r="1">
      <c r="A1" s="1" t="s">
        <v>0</v>
      </c>
      <c r="B1" s="1"/>
      <c r="D1" s="2"/>
      <c r="E1" s="3"/>
      <c r="F1" s="3"/>
      <c r="G1" s="2"/>
      <c r="H1" s="4" t="s">
        <v>1</v>
      </c>
      <c r="I1" s="2"/>
      <c r="J1" s="2"/>
    </row>
    <row r="2" ht="14.25" customHeight="1">
      <c r="A2" s="8"/>
      <c r="B2" s="376"/>
      <c r="C2" s="11"/>
      <c r="D2" s="2"/>
      <c r="E2" s="3"/>
      <c r="F2" s="3"/>
      <c r="G2" s="2"/>
      <c r="H2" s="4"/>
      <c r="I2" s="2"/>
      <c r="J2" s="2"/>
    </row>
    <row r="3" ht="25.5" customHeight="1">
      <c r="A3" s="12" t="s">
        <v>611</v>
      </c>
      <c r="B3" s="13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490" t="s">
        <v>7</v>
      </c>
      <c r="H3" s="16" t="s">
        <v>8</v>
      </c>
      <c r="I3" s="14" t="s">
        <v>620</v>
      </c>
      <c r="J3" s="15" t="s">
        <v>621</v>
      </c>
      <c r="K3" s="19" t="s">
        <v>15</v>
      </c>
      <c r="L3" s="18"/>
      <c r="M3" s="20"/>
    </row>
    <row r="4" ht="15.75" customHeight="1">
      <c r="A4" s="21"/>
      <c r="B4" s="22"/>
      <c r="C4" s="22"/>
      <c r="D4" s="22"/>
      <c r="E4" s="22"/>
      <c r="F4" s="22"/>
      <c r="G4" s="491"/>
      <c r="H4" s="21"/>
      <c r="I4" s="22"/>
      <c r="J4" s="23"/>
      <c r="K4" s="24" t="s">
        <v>19</v>
      </c>
      <c r="L4" s="30" t="s">
        <v>20</v>
      </c>
      <c r="M4" s="35" t="s">
        <v>622</v>
      </c>
    </row>
    <row r="5" ht="15.75" customHeight="1">
      <c r="A5" s="384"/>
      <c r="B5" s="385"/>
      <c r="C5" s="385"/>
      <c r="D5" s="385"/>
      <c r="E5" s="385"/>
      <c r="F5" s="385"/>
      <c r="G5" s="492"/>
      <c r="H5" s="384"/>
      <c r="I5" s="385"/>
      <c r="J5" s="386"/>
      <c r="K5" s="384"/>
      <c r="L5" s="385"/>
      <c r="M5" s="386"/>
    </row>
    <row r="6" ht="34.5" customHeight="1">
      <c r="A6" s="493" t="s">
        <v>615</v>
      </c>
      <c r="B6" s="494">
        <v>2.0</v>
      </c>
      <c r="C6" s="495" t="s">
        <v>357</v>
      </c>
      <c r="D6" s="496" t="s">
        <v>74</v>
      </c>
      <c r="E6" s="497" t="s">
        <v>358</v>
      </c>
      <c r="F6" s="497" t="s">
        <v>359</v>
      </c>
      <c r="G6" s="498">
        <v>43960.0</v>
      </c>
      <c r="H6" s="499">
        <v>44917.0</v>
      </c>
      <c r="I6" s="500">
        <v>45200.0</v>
      </c>
      <c r="J6" s="501">
        <v>44819.0</v>
      </c>
      <c r="K6" s="502">
        <v>45119.0</v>
      </c>
      <c r="L6" s="503" t="str">
        <f t="shared" ref="L6:L19" si="1">K6-G6</f>
        <v>1159</v>
      </c>
      <c r="M6" s="504"/>
    </row>
    <row r="7" ht="34.5" customHeight="1">
      <c r="A7" s="505" t="s">
        <v>615</v>
      </c>
      <c r="B7" s="506">
        <v>3.0</v>
      </c>
      <c r="C7" s="507" t="s">
        <v>305</v>
      </c>
      <c r="D7" s="508" t="s">
        <v>74</v>
      </c>
      <c r="E7" s="509" t="s">
        <v>306</v>
      </c>
      <c r="F7" s="509" t="s">
        <v>307</v>
      </c>
      <c r="G7" s="510">
        <v>43815.0</v>
      </c>
      <c r="H7" s="511">
        <v>44864.0</v>
      </c>
      <c r="I7" s="512">
        <v>45147.0</v>
      </c>
      <c r="J7" s="513"/>
      <c r="K7" s="514">
        <v>45119.0</v>
      </c>
      <c r="L7" s="515" t="str">
        <f t="shared" si="1"/>
        <v>1304</v>
      </c>
      <c r="M7" s="516" t="s">
        <v>623</v>
      </c>
    </row>
    <row r="8" ht="34.5" customHeight="1">
      <c r="A8" s="505" t="s">
        <v>615</v>
      </c>
      <c r="B8" s="506">
        <v>4.0</v>
      </c>
      <c r="C8" s="507" t="s">
        <v>502</v>
      </c>
      <c r="D8" s="508" t="s">
        <v>67</v>
      </c>
      <c r="E8" s="509" t="s">
        <v>503</v>
      </c>
      <c r="F8" s="509" t="s">
        <v>504</v>
      </c>
      <c r="G8" s="510">
        <v>44278.0</v>
      </c>
      <c r="H8" s="511"/>
      <c r="I8" s="517"/>
      <c r="J8" s="513">
        <v>45072.0</v>
      </c>
      <c r="K8" s="514">
        <v>45119.0</v>
      </c>
      <c r="L8" s="515" t="str">
        <f t="shared" si="1"/>
        <v>841</v>
      </c>
      <c r="M8" s="518"/>
    </row>
    <row r="9" ht="34.5" customHeight="1">
      <c r="A9" s="279" t="s">
        <v>615</v>
      </c>
      <c r="B9" s="45">
        <v>7.0</v>
      </c>
      <c r="C9" s="507" t="s">
        <v>313</v>
      </c>
      <c r="D9" s="508" t="s">
        <v>74</v>
      </c>
      <c r="E9" s="519" t="s">
        <v>314</v>
      </c>
      <c r="F9" s="519" t="s">
        <v>315</v>
      </c>
      <c r="G9" s="520">
        <v>43829.0</v>
      </c>
      <c r="H9" s="521">
        <v>45010.0</v>
      </c>
      <c r="I9" s="522">
        <v>45293.0</v>
      </c>
      <c r="J9" s="523">
        <v>44934.0</v>
      </c>
      <c r="K9" s="514">
        <v>45119.0</v>
      </c>
      <c r="L9" s="250" t="str">
        <f t="shared" si="1"/>
        <v>1290</v>
      </c>
      <c r="M9" s="67"/>
    </row>
    <row r="10" ht="34.5" customHeight="1">
      <c r="A10" s="279" t="s">
        <v>615</v>
      </c>
      <c r="B10" s="45">
        <v>13.0</v>
      </c>
      <c r="C10" s="524" t="s">
        <v>274</v>
      </c>
      <c r="D10" s="525" t="s">
        <v>80</v>
      </c>
      <c r="E10" s="519" t="s">
        <v>275</v>
      </c>
      <c r="F10" s="519" t="s">
        <v>276</v>
      </c>
      <c r="G10" s="520">
        <v>43733.0</v>
      </c>
      <c r="H10" s="521">
        <v>44989.0</v>
      </c>
      <c r="I10" s="522">
        <v>45272.0</v>
      </c>
      <c r="J10" s="523">
        <v>44914.0</v>
      </c>
      <c r="K10" s="514">
        <v>45119.0</v>
      </c>
      <c r="L10" s="250" t="str">
        <f t="shared" si="1"/>
        <v>1386</v>
      </c>
      <c r="M10" s="526"/>
    </row>
    <row r="11" ht="34.5" customHeight="1">
      <c r="A11" s="279" t="s">
        <v>615</v>
      </c>
      <c r="B11" s="45">
        <v>14.0</v>
      </c>
      <c r="C11" s="524" t="s">
        <v>233</v>
      </c>
      <c r="D11" s="527" t="s">
        <v>33</v>
      </c>
      <c r="E11" s="519" t="s">
        <v>234</v>
      </c>
      <c r="F11" s="528" t="s">
        <v>235</v>
      </c>
      <c r="G11" s="520">
        <v>43675.0</v>
      </c>
      <c r="H11" s="521">
        <v>44903.0</v>
      </c>
      <c r="I11" s="522">
        <v>45187.0</v>
      </c>
      <c r="J11" s="523">
        <v>44827.0</v>
      </c>
      <c r="K11" s="514">
        <v>45119.0</v>
      </c>
      <c r="L11" s="250" t="str">
        <f t="shared" si="1"/>
        <v>1444</v>
      </c>
      <c r="M11" s="67"/>
    </row>
    <row r="12" ht="34.5" customHeight="1">
      <c r="A12" s="279" t="s">
        <v>615</v>
      </c>
      <c r="B12" s="45">
        <v>16.0</v>
      </c>
      <c r="C12" s="524" t="s">
        <v>336</v>
      </c>
      <c r="D12" s="527" t="s">
        <v>33</v>
      </c>
      <c r="E12" s="519" t="s">
        <v>337</v>
      </c>
      <c r="F12" s="528" t="s">
        <v>338</v>
      </c>
      <c r="G12" s="520">
        <v>43863.0</v>
      </c>
      <c r="H12" s="521"/>
      <c r="I12" s="522"/>
      <c r="J12" s="523">
        <v>45031.0</v>
      </c>
      <c r="K12" s="514">
        <v>45119.0</v>
      </c>
      <c r="L12" s="250" t="str">
        <f t="shared" si="1"/>
        <v>1256</v>
      </c>
      <c r="M12" s="67"/>
    </row>
    <row r="13" ht="34.5" customHeight="1">
      <c r="A13" s="279" t="s">
        <v>615</v>
      </c>
      <c r="B13" s="45">
        <v>20.0</v>
      </c>
      <c r="C13" s="524" t="s">
        <v>397</v>
      </c>
      <c r="D13" s="527" t="s">
        <v>74</v>
      </c>
      <c r="E13" s="519" t="s">
        <v>398</v>
      </c>
      <c r="F13" s="528" t="s">
        <v>399</v>
      </c>
      <c r="G13" s="520">
        <v>44032.0</v>
      </c>
      <c r="H13" s="529">
        <v>44915.0</v>
      </c>
      <c r="I13" s="522">
        <v>45199.0</v>
      </c>
      <c r="J13" s="523">
        <v>44867.0</v>
      </c>
      <c r="K13" s="514">
        <v>45119.0</v>
      </c>
      <c r="L13" s="250" t="str">
        <f t="shared" si="1"/>
        <v>1087</v>
      </c>
      <c r="M13" s="67"/>
    </row>
    <row r="14" ht="34.5" customHeight="1">
      <c r="A14" s="279" t="s">
        <v>615</v>
      </c>
      <c r="B14" s="45">
        <v>33.0</v>
      </c>
      <c r="C14" s="524" t="s">
        <v>449</v>
      </c>
      <c r="D14" s="527" t="s">
        <v>74</v>
      </c>
      <c r="E14" s="519" t="s">
        <v>450</v>
      </c>
      <c r="F14" s="528" t="s">
        <v>451</v>
      </c>
      <c r="G14" s="520">
        <v>44165.0</v>
      </c>
      <c r="H14" s="529"/>
      <c r="I14" s="522"/>
      <c r="J14" s="523">
        <v>45029.0</v>
      </c>
      <c r="K14" s="514">
        <v>45119.0</v>
      </c>
      <c r="L14" s="250" t="str">
        <f t="shared" si="1"/>
        <v>954</v>
      </c>
      <c r="M14" s="67"/>
    </row>
    <row r="15" ht="34.5" customHeight="1">
      <c r="A15" s="279" t="s">
        <v>615</v>
      </c>
      <c r="B15" s="45">
        <v>38.0</v>
      </c>
      <c r="C15" s="524" t="s">
        <v>427</v>
      </c>
      <c r="D15" s="527" t="s">
        <v>74</v>
      </c>
      <c r="E15" s="519" t="s">
        <v>428</v>
      </c>
      <c r="F15" s="528" t="s">
        <v>429</v>
      </c>
      <c r="G15" s="520">
        <v>44116.0</v>
      </c>
      <c r="H15" s="529">
        <v>45034.0</v>
      </c>
      <c r="I15" s="522">
        <v>45319.0</v>
      </c>
      <c r="J15" s="523">
        <v>44990.0</v>
      </c>
      <c r="K15" s="514">
        <v>45119.0</v>
      </c>
      <c r="L15" s="250" t="str">
        <f t="shared" si="1"/>
        <v>1003</v>
      </c>
      <c r="M15" s="67"/>
    </row>
    <row r="16" ht="34.5" customHeight="1">
      <c r="A16" s="279" t="s">
        <v>615</v>
      </c>
      <c r="B16" s="45">
        <v>40.0</v>
      </c>
      <c r="C16" s="524" t="s">
        <v>393</v>
      </c>
      <c r="D16" s="527" t="s">
        <v>74</v>
      </c>
      <c r="E16" s="519" t="s">
        <v>394</v>
      </c>
      <c r="F16" s="528" t="s">
        <v>395</v>
      </c>
      <c r="G16" s="520">
        <v>44026.0</v>
      </c>
      <c r="H16" s="529">
        <v>44920.0</v>
      </c>
      <c r="I16" s="522">
        <v>45203.0</v>
      </c>
      <c r="J16" s="523">
        <v>44822.0</v>
      </c>
      <c r="K16" s="514">
        <v>45119.0</v>
      </c>
      <c r="L16" s="250" t="str">
        <f t="shared" si="1"/>
        <v>1093</v>
      </c>
      <c r="M16" s="67"/>
    </row>
    <row r="17" ht="34.5" customHeight="1">
      <c r="A17" s="279" t="s">
        <v>615</v>
      </c>
      <c r="B17" s="45">
        <v>41.0</v>
      </c>
      <c r="C17" s="530" t="s">
        <v>261</v>
      </c>
      <c r="D17" s="527" t="s">
        <v>74</v>
      </c>
      <c r="E17" s="519" t="s">
        <v>262</v>
      </c>
      <c r="F17" s="528" t="s">
        <v>263</v>
      </c>
      <c r="G17" s="520">
        <v>43728.0</v>
      </c>
      <c r="H17" s="521">
        <v>45036.0</v>
      </c>
      <c r="I17" s="522">
        <v>45321.0</v>
      </c>
      <c r="J17" s="523">
        <v>44989.0</v>
      </c>
      <c r="K17" s="514">
        <v>45119.0</v>
      </c>
      <c r="L17" s="250" t="str">
        <f t="shared" si="1"/>
        <v>1391</v>
      </c>
      <c r="M17" s="67"/>
    </row>
    <row r="18" ht="34.5" customHeight="1">
      <c r="A18" s="279" t="s">
        <v>615</v>
      </c>
      <c r="B18" s="45">
        <v>42.0</v>
      </c>
      <c r="C18" s="530" t="s">
        <v>477</v>
      </c>
      <c r="D18" s="527" t="s">
        <v>74</v>
      </c>
      <c r="E18" s="519" t="s">
        <v>478</v>
      </c>
      <c r="F18" s="528" t="s">
        <v>479</v>
      </c>
      <c r="G18" s="520">
        <v>44216.0</v>
      </c>
      <c r="H18" s="521"/>
      <c r="I18" s="522"/>
      <c r="J18" s="523">
        <v>45073.0</v>
      </c>
      <c r="K18" s="514">
        <v>45119.0</v>
      </c>
      <c r="L18" s="250" t="str">
        <f t="shared" si="1"/>
        <v>903</v>
      </c>
      <c r="M18" s="67"/>
    </row>
    <row r="19" ht="34.5" customHeight="1">
      <c r="A19" s="279" t="s">
        <v>615</v>
      </c>
      <c r="B19" s="45">
        <v>43.0</v>
      </c>
      <c r="C19" s="524" t="s">
        <v>119</v>
      </c>
      <c r="D19" s="527" t="s">
        <v>33</v>
      </c>
      <c r="E19" s="519" t="s">
        <v>120</v>
      </c>
      <c r="F19" s="528" t="s">
        <v>121</v>
      </c>
      <c r="G19" s="520">
        <v>43421.0</v>
      </c>
      <c r="H19" s="521">
        <v>45005.0</v>
      </c>
      <c r="I19" s="522">
        <v>45290.0</v>
      </c>
      <c r="J19" s="523">
        <v>44943.0</v>
      </c>
      <c r="K19" s="514">
        <v>45119.0</v>
      </c>
      <c r="L19" s="250" t="str">
        <f t="shared" si="1"/>
        <v>1698</v>
      </c>
      <c r="M19" s="67"/>
    </row>
    <row r="20" ht="34.5" customHeight="1">
      <c r="A20" s="279" t="s">
        <v>615</v>
      </c>
      <c r="B20" s="45">
        <v>51.0</v>
      </c>
      <c r="C20" s="524" t="s">
        <v>482</v>
      </c>
      <c r="D20" s="527" t="s">
        <v>33</v>
      </c>
      <c r="E20" s="519" t="s">
        <v>483</v>
      </c>
      <c r="F20" s="528" t="s">
        <v>484</v>
      </c>
      <c r="G20" s="520">
        <v>44230.0</v>
      </c>
      <c r="H20" s="521">
        <v>44816.0</v>
      </c>
      <c r="I20" s="522">
        <v>45099.0</v>
      </c>
      <c r="J20" s="523"/>
      <c r="K20" s="514"/>
      <c r="L20" s="250"/>
      <c r="M20" s="67"/>
    </row>
    <row r="21" ht="34.5" customHeight="1">
      <c r="A21" s="279" t="s">
        <v>615</v>
      </c>
      <c r="B21" s="45">
        <v>54.0</v>
      </c>
      <c r="C21" s="524" t="s">
        <v>295</v>
      </c>
      <c r="D21" s="527" t="s">
        <v>43</v>
      </c>
      <c r="E21" s="519" t="s">
        <v>296</v>
      </c>
      <c r="F21" s="528" t="s">
        <v>297</v>
      </c>
      <c r="G21" s="520">
        <v>43789.0</v>
      </c>
      <c r="H21" s="521">
        <v>45039.0</v>
      </c>
      <c r="I21" s="522">
        <v>45324.0</v>
      </c>
      <c r="J21" s="523">
        <v>44912.0</v>
      </c>
      <c r="K21" s="514">
        <v>45119.0</v>
      </c>
      <c r="L21" s="250" t="str">
        <f t="shared" ref="L21:L26" si="2">K21-G21</f>
        <v>1330</v>
      </c>
      <c r="M21" s="67"/>
    </row>
    <row r="22" ht="34.5" customHeight="1">
      <c r="A22" s="279" t="s">
        <v>615</v>
      </c>
      <c r="B22" s="45">
        <v>55.0</v>
      </c>
      <c r="C22" s="524" t="s">
        <v>218</v>
      </c>
      <c r="D22" s="527" t="s">
        <v>43</v>
      </c>
      <c r="E22" s="519" t="s">
        <v>219</v>
      </c>
      <c r="F22" s="528" t="s">
        <v>220</v>
      </c>
      <c r="G22" s="520">
        <v>43642.0</v>
      </c>
      <c r="H22" s="521">
        <v>44893.0</v>
      </c>
      <c r="I22" s="522">
        <v>45176.0</v>
      </c>
      <c r="J22" s="523">
        <v>44789.0</v>
      </c>
      <c r="K22" s="514">
        <v>45119.0</v>
      </c>
      <c r="L22" s="250" t="str">
        <f t="shared" si="2"/>
        <v>1477</v>
      </c>
      <c r="M22" s="67"/>
    </row>
    <row r="23" ht="34.5" customHeight="1">
      <c r="A23" s="279" t="s">
        <v>615</v>
      </c>
      <c r="B23" s="45">
        <v>56.0</v>
      </c>
      <c r="C23" s="524" t="s">
        <v>411</v>
      </c>
      <c r="D23" s="527" t="s">
        <v>74</v>
      </c>
      <c r="E23" s="519" t="s">
        <v>412</v>
      </c>
      <c r="F23" s="528" t="s">
        <v>413</v>
      </c>
      <c r="G23" s="520">
        <v>44098.0</v>
      </c>
      <c r="H23" s="529"/>
      <c r="I23" s="522"/>
      <c r="J23" s="523">
        <v>44942.0</v>
      </c>
      <c r="K23" s="514">
        <v>45119.0</v>
      </c>
      <c r="L23" s="250" t="str">
        <f t="shared" si="2"/>
        <v>1021</v>
      </c>
      <c r="M23" s="67"/>
    </row>
    <row r="24" ht="34.5" customHeight="1">
      <c r="A24" s="279" t="s">
        <v>615</v>
      </c>
      <c r="B24" s="45">
        <v>58.0</v>
      </c>
      <c r="C24" s="524" t="s">
        <v>166</v>
      </c>
      <c r="D24" s="527" t="s">
        <v>43</v>
      </c>
      <c r="E24" s="519" t="s">
        <v>167</v>
      </c>
      <c r="F24" s="528" t="s">
        <v>168</v>
      </c>
      <c r="G24" s="520">
        <v>43473.0</v>
      </c>
      <c r="H24" s="521">
        <v>45031.0</v>
      </c>
      <c r="I24" s="522">
        <v>45316.0</v>
      </c>
      <c r="J24" s="523">
        <v>44973.0</v>
      </c>
      <c r="K24" s="514">
        <v>45119.0</v>
      </c>
      <c r="L24" s="250" t="str">
        <f t="shared" si="2"/>
        <v>1646</v>
      </c>
      <c r="M24" s="67"/>
    </row>
    <row r="25" ht="34.5" customHeight="1">
      <c r="A25" s="531" t="s">
        <v>615</v>
      </c>
      <c r="B25" s="387">
        <v>63.0</v>
      </c>
      <c r="C25" s="532" t="s">
        <v>277</v>
      </c>
      <c r="D25" s="533" t="s">
        <v>33</v>
      </c>
      <c r="E25" s="534" t="s">
        <v>278</v>
      </c>
      <c r="F25" s="535" t="s">
        <v>279</v>
      </c>
      <c r="G25" s="536">
        <v>43741.0</v>
      </c>
      <c r="H25" s="537">
        <v>44577.0</v>
      </c>
      <c r="I25" s="538">
        <v>44867.0</v>
      </c>
      <c r="J25" s="539">
        <v>44859.0</v>
      </c>
      <c r="K25" s="70">
        <v>45119.0</v>
      </c>
      <c r="L25" s="250" t="str">
        <f t="shared" si="2"/>
        <v>1378</v>
      </c>
      <c r="M25" s="540"/>
    </row>
    <row r="26" ht="34.5" customHeight="1">
      <c r="A26" s="357" t="s">
        <v>615</v>
      </c>
      <c r="B26" s="541"/>
      <c r="C26" s="542" t="s">
        <v>494</v>
      </c>
      <c r="D26" s="543" t="s">
        <v>74</v>
      </c>
      <c r="E26" s="544" t="s">
        <v>495</v>
      </c>
      <c r="F26" s="545" t="s">
        <v>496</v>
      </c>
      <c r="G26" s="546">
        <v>44267.0</v>
      </c>
      <c r="H26" s="547">
        <v>44847.0</v>
      </c>
      <c r="I26" s="548">
        <v>45130.0</v>
      </c>
      <c r="J26" s="549"/>
      <c r="K26" s="550">
        <v>45119.0</v>
      </c>
      <c r="L26" s="551" t="str">
        <f t="shared" si="2"/>
        <v>852</v>
      </c>
      <c r="M26" s="552" t="s">
        <v>624</v>
      </c>
    </row>
    <row r="27" ht="25.5" customHeight="1">
      <c r="A27" s="12" t="s">
        <v>611</v>
      </c>
      <c r="B27" s="13" t="s">
        <v>2</v>
      </c>
      <c r="C27" s="13" t="s">
        <v>3</v>
      </c>
      <c r="D27" s="13" t="s">
        <v>4</v>
      </c>
      <c r="E27" s="13" t="s">
        <v>5</v>
      </c>
      <c r="F27" s="14" t="s">
        <v>6</v>
      </c>
      <c r="G27" s="490" t="s">
        <v>7</v>
      </c>
      <c r="H27" s="16" t="s">
        <v>8</v>
      </c>
      <c r="I27" s="14" t="s">
        <v>620</v>
      </c>
      <c r="J27" s="15" t="s">
        <v>621</v>
      </c>
      <c r="K27" s="19" t="s">
        <v>15</v>
      </c>
      <c r="L27" s="18"/>
      <c r="M27" s="20"/>
    </row>
    <row r="28" ht="15.0" customHeight="1">
      <c r="A28" s="21"/>
      <c r="B28" s="22"/>
      <c r="C28" s="22"/>
      <c r="D28" s="22"/>
      <c r="E28" s="22"/>
      <c r="F28" s="22"/>
      <c r="G28" s="491"/>
      <c r="H28" s="21"/>
      <c r="I28" s="22"/>
      <c r="J28" s="23"/>
      <c r="K28" s="24" t="s">
        <v>19</v>
      </c>
      <c r="L28" s="30" t="s">
        <v>20</v>
      </c>
      <c r="M28" s="35" t="s">
        <v>622</v>
      </c>
    </row>
    <row r="29" ht="15.0" customHeight="1">
      <c r="A29" s="384"/>
      <c r="B29" s="385"/>
      <c r="C29" s="385"/>
      <c r="D29" s="385"/>
      <c r="E29" s="385"/>
      <c r="F29" s="385"/>
      <c r="G29" s="492"/>
      <c r="H29" s="384"/>
      <c r="I29" s="385"/>
      <c r="J29" s="386"/>
      <c r="K29" s="384"/>
      <c r="L29" s="385"/>
      <c r="M29" s="386"/>
    </row>
    <row r="30" ht="34.5" customHeight="1">
      <c r="A30" s="553" t="s">
        <v>625</v>
      </c>
      <c r="B30" s="41"/>
      <c r="C30" s="554" t="s">
        <v>42</v>
      </c>
      <c r="D30" s="555" t="s">
        <v>43</v>
      </c>
      <c r="E30" s="556" t="s">
        <v>44</v>
      </c>
      <c r="F30" s="557" t="s">
        <v>45</v>
      </c>
      <c r="G30" s="558">
        <v>43186.0</v>
      </c>
      <c r="H30" s="537"/>
      <c r="I30" s="538"/>
      <c r="J30" s="539">
        <v>44796.0</v>
      </c>
      <c r="K30" s="70">
        <v>45119.0</v>
      </c>
      <c r="L30" s="250" t="str">
        <f t="shared" ref="L30:L42" si="3">K30-G30</f>
        <v>1933</v>
      </c>
      <c r="M30" s="559"/>
    </row>
    <row r="31" ht="34.5" customHeight="1">
      <c r="A31" s="560" t="s">
        <v>626</v>
      </c>
      <c r="B31" s="485"/>
      <c r="C31" s="507" t="s">
        <v>513</v>
      </c>
      <c r="D31" s="561" t="s">
        <v>74</v>
      </c>
      <c r="E31" s="509" t="s">
        <v>514</v>
      </c>
      <c r="F31" s="562" t="s">
        <v>515</v>
      </c>
      <c r="G31" s="510">
        <v>44365.0</v>
      </c>
      <c r="H31" s="499">
        <v>44987.0</v>
      </c>
      <c r="I31" s="500">
        <v>45272.0</v>
      </c>
      <c r="J31" s="563"/>
      <c r="K31" s="502">
        <v>45119.0</v>
      </c>
      <c r="L31" s="503" t="str">
        <f t="shared" si="3"/>
        <v>754</v>
      </c>
      <c r="M31" s="504"/>
    </row>
    <row r="32" ht="34.5" customHeight="1">
      <c r="A32" s="564" t="s">
        <v>626</v>
      </c>
      <c r="B32" s="41"/>
      <c r="C32" s="524" t="s">
        <v>523</v>
      </c>
      <c r="D32" s="527" t="s">
        <v>74</v>
      </c>
      <c r="E32" s="519" t="s">
        <v>524</v>
      </c>
      <c r="F32" s="528" t="s">
        <v>525</v>
      </c>
      <c r="G32" s="520">
        <v>44378.0</v>
      </c>
      <c r="H32" s="529">
        <v>44902.0</v>
      </c>
      <c r="I32" s="522">
        <v>45186.0</v>
      </c>
      <c r="J32" s="523"/>
      <c r="K32" s="70">
        <v>45119.0</v>
      </c>
      <c r="L32" s="250" t="str">
        <f t="shared" si="3"/>
        <v>741</v>
      </c>
      <c r="M32" s="67"/>
    </row>
    <row r="33" ht="34.5" customHeight="1">
      <c r="A33" s="564" t="s">
        <v>626</v>
      </c>
      <c r="B33" s="41"/>
      <c r="C33" s="524" t="s">
        <v>530</v>
      </c>
      <c r="D33" s="527" t="s">
        <v>33</v>
      </c>
      <c r="E33" s="519" t="s">
        <v>531</v>
      </c>
      <c r="F33" s="528" t="s">
        <v>532</v>
      </c>
      <c r="G33" s="520">
        <v>44410.0</v>
      </c>
      <c r="H33" s="529">
        <v>44952.0</v>
      </c>
      <c r="I33" s="522">
        <v>45236.0</v>
      </c>
      <c r="J33" s="523"/>
      <c r="K33" s="70">
        <v>45119.0</v>
      </c>
      <c r="L33" s="250" t="str">
        <f t="shared" si="3"/>
        <v>709</v>
      </c>
      <c r="M33" s="67"/>
    </row>
    <row r="34" ht="34.5" customHeight="1">
      <c r="A34" s="564" t="s">
        <v>626</v>
      </c>
      <c r="B34" s="41"/>
      <c r="C34" s="524" t="s">
        <v>533</v>
      </c>
      <c r="D34" s="527" t="s">
        <v>74</v>
      </c>
      <c r="E34" s="519" t="s">
        <v>534</v>
      </c>
      <c r="F34" s="528" t="s">
        <v>535</v>
      </c>
      <c r="G34" s="520">
        <v>44419.0</v>
      </c>
      <c r="H34" s="529">
        <v>44988.0</v>
      </c>
      <c r="I34" s="522">
        <v>45273.0</v>
      </c>
      <c r="J34" s="523"/>
      <c r="K34" s="70">
        <v>45119.0</v>
      </c>
      <c r="L34" s="250" t="str">
        <f t="shared" si="3"/>
        <v>700</v>
      </c>
      <c r="M34" s="67"/>
    </row>
    <row r="35" ht="34.5" customHeight="1">
      <c r="A35" s="565" t="s">
        <v>626</v>
      </c>
      <c r="B35" s="34"/>
      <c r="C35" s="524" t="s">
        <v>543</v>
      </c>
      <c r="D35" s="527" t="s">
        <v>74</v>
      </c>
      <c r="E35" s="519" t="s">
        <v>544</v>
      </c>
      <c r="F35" s="528" t="s">
        <v>545</v>
      </c>
      <c r="G35" s="520">
        <v>44461.0</v>
      </c>
      <c r="H35" s="529">
        <v>44882.0</v>
      </c>
      <c r="I35" s="522">
        <v>45165.0</v>
      </c>
      <c r="J35" s="566"/>
      <c r="K35" s="70">
        <v>45119.0</v>
      </c>
      <c r="L35" s="250" t="str">
        <f t="shared" si="3"/>
        <v>658</v>
      </c>
      <c r="M35" s="516" t="s">
        <v>627</v>
      </c>
    </row>
    <row r="36" ht="34.5" customHeight="1">
      <c r="A36" s="567" t="s">
        <v>626</v>
      </c>
      <c r="B36" s="489"/>
      <c r="C36" s="542" t="s">
        <v>596</v>
      </c>
      <c r="D36" s="543" t="s">
        <v>597</v>
      </c>
      <c r="E36" s="544" t="s">
        <v>598</v>
      </c>
      <c r="F36" s="545" t="s">
        <v>599</v>
      </c>
      <c r="G36" s="546">
        <v>44679.0</v>
      </c>
      <c r="H36" s="568"/>
      <c r="I36" s="548"/>
      <c r="J36" s="569"/>
      <c r="K36" s="550">
        <v>45119.0</v>
      </c>
      <c r="L36" s="551" t="str">
        <f t="shared" si="3"/>
        <v>440</v>
      </c>
      <c r="M36" s="363"/>
    </row>
    <row r="37" ht="34.5" customHeight="1">
      <c r="A37" s="565" t="s">
        <v>628</v>
      </c>
      <c r="B37" s="34"/>
      <c r="C37" s="507" t="s">
        <v>556</v>
      </c>
      <c r="D37" s="561" t="s">
        <v>33</v>
      </c>
      <c r="E37" s="509" t="s">
        <v>557</v>
      </c>
      <c r="F37" s="562" t="s">
        <v>558</v>
      </c>
      <c r="G37" s="510">
        <v>44496.0</v>
      </c>
      <c r="H37" s="570"/>
      <c r="I37" s="517"/>
      <c r="J37" s="571"/>
      <c r="K37" s="514">
        <v>45119.0</v>
      </c>
      <c r="L37" s="515" t="str">
        <f t="shared" si="3"/>
        <v>623</v>
      </c>
      <c r="M37" s="518"/>
    </row>
    <row r="38" ht="34.5" customHeight="1">
      <c r="A38" s="564" t="s">
        <v>628</v>
      </c>
      <c r="B38" s="41"/>
      <c r="C38" s="524" t="s">
        <v>559</v>
      </c>
      <c r="D38" s="527" t="s">
        <v>74</v>
      </c>
      <c r="E38" s="519" t="s">
        <v>560</v>
      </c>
      <c r="F38" s="528" t="s">
        <v>561</v>
      </c>
      <c r="G38" s="520">
        <v>44498.0</v>
      </c>
      <c r="H38" s="529"/>
      <c r="I38" s="522"/>
      <c r="J38" s="566"/>
      <c r="K38" s="70">
        <v>45119.0</v>
      </c>
      <c r="L38" s="250" t="str">
        <f t="shared" si="3"/>
        <v>621</v>
      </c>
      <c r="M38" s="67"/>
    </row>
    <row r="39" ht="34.5" customHeight="1">
      <c r="A39" s="564" t="s">
        <v>628</v>
      </c>
      <c r="B39" s="41"/>
      <c r="C39" s="524" t="s">
        <v>566</v>
      </c>
      <c r="D39" s="527" t="s">
        <v>33</v>
      </c>
      <c r="E39" s="519" t="s">
        <v>567</v>
      </c>
      <c r="F39" s="528" t="s">
        <v>568</v>
      </c>
      <c r="G39" s="520">
        <v>44518.0</v>
      </c>
      <c r="H39" s="529"/>
      <c r="I39" s="522"/>
      <c r="J39" s="566"/>
      <c r="K39" s="70">
        <v>45119.0</v>
      </c>
      <c r="L39" s="250" t="str">
        <f t="shared" si="3"/>
        <v>601</v>
      </c>
      <c r="M39" s="67"/>
    </row>
    <row r="40" ht="34.5" customHeight="1">
      <c r="A40" s="564" t="s">
        <v>628</v>
      </c>
      <c r="B40" s="41"/>
      <c r="C40" s="524" t="s">
        <v>575</v>
      </c>
      <c r="D40" s="527" t="s">
        <v>74</v>
      </c>
      <c r="E40" s="519" t="s">
        <v>576</v>
      </c>
      <c r="F40" s="528" t="s">
        <v>577</v>
      </c>
      <c r="G40" s="520">
        <v>44560.0</v>
      </c>
      <c r="H40" s="529"/>
      <c r="I40" s="522"/>
      <c r="J40" s="566"/>
      <c r="K40" s="70">
        <v>45119.0</v>
      </c>
      <c r="L40" s="250" t="str">
        <f t="shared" si="3"/>
        <v>559</v>
      </c>
      <c r="M40" s="67"/>
    </row>
    <row r="41" ht="34.5" customHeight="1">
      <c r="A41" s="564" t="s">
        <v>628</v>
      </c>
      <c r="B41" s="41"/>
      <c r="C41" s="524" t="s">
        <v>581</v>
      </c>
      <c r="D41" s="527" t="s">
        <v>33</v>
      </c>
      <c r="E41" s="519" t="s">
        <v>582</v>
      </c>
      <c r="F41" s="528" t="s">
        <v>583</v>
      </c>
      <c r="G41" s="520">
        <v>44581.0</v>
      </c>
      <c r="H41" s="529"/>
      <c r="I41" s="522"/>
      <c r="J41" s="566"/>
      <c r="K41" s="70">
        <v>45119.0</v>
      </c>
      <c r="L41" s="250" t="str">
        <f t="shared" si="3"/>
        <v>538</v>
      </c>
      <c r="M41" s="67"/>
    </row>
    <row r="42" ht="34.5" customHeight="1">
      <c r="A42" s="567" t="s">
        <v>628</v>
      </c>
      <c r="B42" s="489"/>
      <c r="C42" s="542" t="s">
        <v>584</v>
      </c>
      <c r="D42" s="543" t="s">
        <v>74</v>
      </c>
      <c r="E42" s="544" t="s">
        <v>585</v>
      </c>
      <c r="F42" s="545" t="s">
        <v>586</v>
      </c>
      <c r="G42" s="546">
        <v>44601.0</v>
      </c>
      <c r="H42" s="568"/>
      <c r="I42" s="548"/>
      <c r="J42" s="569"/>
      <c r="K42" s="550">
        <v>45119.0</v>
      </c>
      <c r="L42" s="551" t="str">
        <f t="shared" si="3"/>
        <v>518</v>
      </c>
      <c r="M42" s="363"/>
    </row>
    <row r="43" ht="15.75" customHeight="1">
      <c r="A43" s="8"/>
      <c r="B43" s="376"/>
      <c r="C43" s="376"/>
      <c r="D43" s="376"/>
      <c r="E43" s="376"/>
      <c r="F43" s="376"/>
      <c r="G43" s="376"/>
    </row>
    <row r="44" ht="15.75" customHeight="1">
      <c r="A44" s="8"/>
      <c r="B44" s="376"/>
      <c r="C44" s="376"/>
      <c r="D44" s="376"/>
      <c r="E44" s="376"/>
      <c r="F44" s="376"/>
      <c r="G44" s="376"/>
    </row>
    <row r="45" ht="15.75" customHeight="1">
      <c r="A45" s="8"/>
      <c r="B45" s="376"/>
      <c r="C45" s="376"/>
      <c r="D45" s="376"/>
      <c r="E45" s="376"/>
      <c r="F45" s="376"/>
      <c r="G45" s="376"/>
    </row>
    <row r="46" ht="15.75" customHeight="1">
      <c r="A46" s="8"/>
      <c r="B46" s="376"/>
      <c r="C46" s="376"/>
      <c r="D46" s="376"/>
      <c r="E46" s="376"/>
      <c r="F46" s="376"/>
      <c r="G46" s="376"/>
    </row>
    <row r="47" ht="15.75" customHeight="1">
      <c r="A47" s="8"/>
      <c r="B47" s="376"/>
      <c r="C47" s="376"/>
      <c r="D47" s="376"/>
      <c r="E47" s="376"/>
      <c r="F47" s="376"/>
      <c r="G47" s="376"/>
    </row>
    <row r="48" ht="15.75" customHeight="1">
      <c r="A48" s="8"/>
      <c r="B48" s="376"/>
      <c r="C48" s="376"/>
      <c r="D48" s="376"/>
      <c r="E48" s="376"/>
      <c r="F48" s="376"/>
      <c r="G48" s="376"/>
    </row>
    <row r="49" ht="15.75" customHeight="1">
      <c r="A49" s="8"/>
      <c r="B49" s="376"/>
      <c r="C49" s="376"/>
      <c r="D49" s="376"/>
      <c r="E49" s="376"/>
      <c r="F49" s="376"/>
      <c r="G49" s="376"/>
    </row>
    <row r="50" ht="15.75" customHeight="1">
      <c r="A50" s="8"/>
      <c r="B50" s="376"/>
      <c r="E50" s="8"/>
      <c r="F50" s="8"/>
    </row>
    <row r="51" ht="15.75" customHeight="1">
      <c r="A51" s="8"/>
      <c r="B51" s="376"/>
      <c r="E51" s="8"/>
      <c r="F51" s="8"/>
    </row>
    <row r="52" ht="15.75" customHeight="1">
      <c r="A52" s="8"/>
      <c r="B52" s="376"/>
      <c r="E52" s="8"/>
      <c r="F52" s="8"/>
    </row>
    <row r="53" ht="15.75" customHeight="1">
      <c r="A53" s="8"/>
      <c r="B53" s="376"/>
      <c r="E53" s="8"/>
      <c r="F53" s="8"/>
    </row>
    <row r="54" ht="15.75" customHeight="1">
      <c r="A54" s="8"/>
      <c r="B54" s="376"/>
      <c r="E54" s="8"/>
      <c r="F54" s="8"/>
    </row>
    <row r="55" ht="15.75" customHeight="1">
      <c r="A55" s="8"/>
      <c r="B55" s="376"/>
      <c r="E55" s="8"/>
      <c r="F55" s="8"/>
    </row>
    <row r="56" ht="15.75" customHeight="1">
      <c r="A56" s="8"/>
      <c r="B56" s="376"/>
      <c r="E56" s="8"/>
      <c r="F56" s="8"/>
    </row>
    <row r="57" ht="15.75" customHeight="1">
      <c r="A57" s="8"/>
      <c r="B57" s="376"/>
      <c r="E57" s="8"/>
      <c r="F57" s="8"/>
    </row>
    <row r="58" ht="15.75" customHeight="1">
      <c r="A58" s="8"/>
      <c r="B58" s="376"/>
      <c r="E58" s="8"/>
      <c r="F58" s="8"/>
    </row>
    <row r="59" ht="15.75" customHeight="1">
      <c r="A59" s="8"/>
      <c r="B59" s="376"/>
      <c r="E59" s="8"/>
      <c r="F59" s="8"/>
    </row>
    <row r="60" ht="15.75" customHeight="1">
      <c r="A60" s="8"/>
      <c r="B60" s="376"/>
      <c r="E60" s="8"/>
      <c r="F60" s="8"/>
    </row>
    <row r="61" ht="15.75" customHeight="1">
      <c r="A61" s="8"/>
      <c r="B61" s="376"/>
      <c r="E61" s="8"/>
      <c r="F61" s="8"/>
    </row>
    <row r="62" ht="15.75" customHeight="1">
      <c r="A62" s="8"/>
      <c r="B62" s="376"/>
      <c r="E62" s="8"/>
      <c r="F62" s="8"/>
    </row>
    <row r="63" ht="15.75" customHeight="1">
      <c r="A63" s="8"/>
      <c r="B63" s="376"/>
      <c r="E63" s="8"/>
      <c r="F63" s="8"/>
    </row>
    <row r="64" ht="15.75" customHeight="1">
      <c r="A64" s="8"/>
      <c r="B64" s="376"/>
      <c r="E64" s="8"/>
      <c r="F64" s="8"/>
    </row>
    <row r="65" ht="15.75" customHeight="1">
      <c r="A65" s="8"/>
      <c r="B65" s="376"/>
      <c r="E65" s="8"/>
      <c r="F65" s="8"/>
    </row>
    <row r="66" ht="15.75" customHeight="1">
      <c r="A66" s="8"/>
      <c r="B66" s="376"/>
      <c r="E66" s="8"/>
      <c r="F66" s="8"/>
    </row>
    <row r="67" ht="15.75" customHeight="1">
      <c r="A67" s="8"/>
      <c r="B67" s="376"/>
      <c r="E67" s="8"/>
      <c r="F67" s="8"/>
    </row>
    <row r="68" ht="15.75" customHeight="1">
      <c r="A68" s="8"/>
      <c r="B68" s="376"/>
      <c r="E68" s="8"/>
      <c r="F68" s="8"/>
    </row>
    <row r="69" ht="15.75" customHeight="1">
      <c r="A69" s="8"/>
      <c r="B69" s="376"/>
      <c r="E69" s="8"/>
      <c r="F69" s="8"/>
    </row>
    <row r="70" ht="15.75" customHeight="1">
      <c r="A70" s="8"/>
      <c r="B70" s="376"/>
      <c r="E70" s="8"/>
      <c r="F70" s="8"/>
    </row>
    <row r="71" ht="15.75" customHeight="1">
      <c r="A71" s="8"/>
      <c r="B71" s="376"/>
      <c r="E71" s="8"/>
      <c r="F71" s="8"/>
    </row>
    <row r="72" ht="15.75" customHeight="1">
      <c r="A72" s="8"/>
      <c r="B72" s="376"/>
      <c r="E72" s="8"/>
      <c r="F72" s="8"/>
    </row>
    <row r="73" ht="15.75" customHeight="1">
      <c r="A73" s="8"/>
      <c r="B73" s="376"/>
      <c r="E73" s="8"/>
      <c r="F73" s="8"/>
    </row>
    <row r="74" ht="15.75" customHeight="1">
      <c r="A74" s="8"/>
      <c r="B74" s="376"/>
      <c r="E74" s="8"/>
      <c r="F74" s="8"/>
    </row>
    <row r="75" ht="15.75" customHeight="1">
      <c r="A75" s="8"/>
      <c r="B75" s="376"/>
      <c r="E75" s="8"/>
      <c r="F75" s="8"/>
    </row>
    <row r="76" ht="15.75" customHeight="1">
      <c r="A76" s="8"/>
      <c r="B76" s="376"/>
      <c r="E76" s="8"/>
      <c r="F76" s="8"/>
    </row>
    <row r="77" ht="15.75" customHeight="1">
      <c r="A77" s="8"/>
      <c r="B77" s="376"/>
      <c r="E77" s="8"/>
      <c r="F77" s="8"/>
    </row>
    <row r="78" ht="15.75" customHeight="1">
      <c r="A78" s="8"/>
      <c r="B78" s="376"/>
      <c r="E78" s="8"/>
      <c r="F78" s="8"/>
    </row>
    <row r="79" ht="15.75" customHeight="1">
      <c r="A79" s="8"/>
      <c r="B79" s="376"/>
      <c r="E79" s="8"/>
      <c r="F79" s="8"/>
    </row>
    <row r="80" ht="15.75" customHeight="1">
      <c r="A80" s="8"/>
      <c r="B80" s="376"/>
      <c r="E80" s="8"/>
      <c r="F80" s="8"/>
    </row>
    <row r="81" ht="15.75" customHeight="1">
      <c r="A81" s="8"/>
      <c r="B81" s="376"/>
      <c r="E81" s="8"/>
      <c r="F81" s="8"/>
    </row>
    <row r="82" ht="15.75" customHeight="1">
      <c r="A82" s="8"/>
      <c r="B82" s="376"/>
      <c r="E82" s="8"/>
      <c r="F82" s="8"/>
    </row>
    <row r="83" ht="15.75" customHeight="1">
      <c r="A83" s="8"/>
      <c r="B83" s="376"/>
      <c r="E83" s="8"/>
      <c r="F83" s="8"/>
    </row>
    <row r="84" ht="15.75" customHeight="1">
      <c r="A84" s="8"/>
      <c r="B84" s="376"/>
      <c r="E84" s="8"/>
      <c r="F84" s="8"/>
    </row>
    <row r="85" ht="15.75" customHeight="1">
      <c r="A85" s="8"/>
      <c r="B85" s="376"/>
      <c r="E85" s="8"/>
      <c r="F85" s="8"/>
    </row>
    <row r="86" ht="15.75" customHeight="1">
      <c r="A86" s="8"/>
      <c r="B86" s="376"/>
      <c r="E86" s="8"/>
      <c r="F86" s="8"/>
    </row>
    <row r="87" ht="15.75" customHeight="1">
      <c r="A87" s="8"/>
      <c r="B87" s="376"/>
      <c r="E87" s="8"/>
      <c r="F87" s="8"/>
    </row>
    <row r="88" ht="15.75" customHeight="1">
      <c r="A88" s="8"/>
      <c r="B88" s="376"/>
      <c r="E88" s="8"/>
      <c r="F88" s="8"/>
    </row>
    <row r="89" ht="15.75" customHeight="1">
      <c r="A89" s="8"/>
      <c r="B89" s="376"/>
      <c r="E89" s="8"/>
      <c r="F89" s="8"/>
    </row>
    <row r="90" ht="15.75" customHeight="1">
      <c r="A90" s="8"/>
      <c r="B90" s="376"/>
      <c r="E90" s="8"/>
      <c r="F90" s="8"/>
    </row>
    <row r="91" ht="15.75" customHeight="1">
      <c r="A91" s="8"/>
      <c r="B91" s="376"/>
      <c r="E91" s="8"/>
      <c r="F91" s="8"/>
    </row>
    <row r="92" ht="15.75" customHeight="1">
      <c r="A92" s="8"/>
      <c r="B92" s="376"/>
      <c r="E92" s="8"/>
      <c r="F92" s="8"/>
    </row>
    <row r="93" ht="15.75" customHeight="1">
      <c r="A93" s="8"/>
      <c r="B93" s="376"/>
      <c r="E93" s="8"/>
      <c r="F93" s="8"/>
    </row>
    <row r="94" ht="15.75" customHeight="1">
      <c r="A94" s="8"/>
      <c r="B94" s="376"/>
      <c r="E94" s="8"/>
      <c r="F94" s="8"/>
    </row>
    <row r="95" ht="15.75" customHeight="1">
      <c r="A95" s="8"/>
      <c r="B95" s="376"/>
      <c r="E95" s="8"/>
      <c r="F95" s="8"/>
    </row>
    <row r="96" ht="15.75" customHeight="1">
      <c r="A96" s="8"/>
      <c r="B96" s="376"/>
      <c r="E96" s="8"/>
      <c r="F96" s="8"/>
    </row>
    <row r="97" ht="15.75" customHeight="1">
      <c r="A97" s="8"/>
      <c r="B97" s="376"/>
      <c r="E97" s="8"/>
      <c r="F97" s="8"/>
    </row>
    <row r="98" ht="15.75" customHeight="1">
      <c r="A98" s="8"/>
      <c r="B98" s="376"/>
      <c r="E98" s="8"/>
      <c r="F98" s="8"/>
    </row>
    <row r="99" ht="15.75" customHeight="1">
      <c r="A99" s="8"/>
      <c r="B99" s="376"/>
      <c r="E99" s="8"/>
      <c r="F99" s="8"/>
    </row>
    <row r="100" ht="15.75" customHeight="1">
      <c r="A100" s="8"/>
      <c r="B100" s="376"/>
      <c r="E100" s="8"/>
      <c r="F100" s="8"/>
    </row>
  </sheetData>
  <mergeCells count="41">
    <mergeCell ref="A32:B32"/>
    <mergeCell ref="A33:B33"/>
    <mergeCell ref="B27:B29"/>
    <mergeCell ref="A31:B31"/>
    <mergeCell ref="A30:B30"/>
    <mergeCell ref="A3:A5"/>
    <mergeCell ref="B3:B5"/>
    <mergeCell ref="C3:C5"/>
    <mergeCell ref="D3:D5"/>
    <mergeCell ref="A37:B37"/>
    <mergeCell ref="A38:B38"/>
    <mergeCell ref="A39:B39"/>
    <mergeCell ref="A40:B40"/>
    <mergeCell ref="A34:B34"/>
    <mergeCell ref="A35:B35"/>
    <mergeCell ref="H27:H29"/>
    <mergeCell ref="I27:I29"/>
    <mergeCell ref="A42:B42"/>
    <mergeCell ref="A27:A29"/>
    <mergeCell ref="C27:C29"/>
    <mergeCell ref="D27:D29"/>
    <mergeCell ref="A41:B41"/>
    <mergeCell ref="A36:B36"/>
    <mergeCell ref="L28:L29"/>
    <mergeCell ref="L4:L5"/>
    <mergeCell ref="E27:E29"/>
    <mergeCell ref="K27:M27"/>
    <mergeCell ref="K28:K29"/>
    <mergeCell ref="M28:M29"/>
    <mergeCell ref="F27:F29"/>
    <mergeCell ref="G27:G29"/>
    <mergeCell ref="J27:J29"/>
    <mergeCell ref="K4:K5"/>
    <mergeCell ref="M4:M5"/>
    <mergeCell ref="E3:E5"/>
    <mergeCell ref="F3:F5"/>
    <mergeCell ref="G3:G5"/>
    <mergeCell ref="H3:H5"/>
    <mergeCell ref="I3:I5"/>
    <mergeCell ref="J3:J5"/>
    <mergeCell ref="K3:M3"/>
  </mergeCells>
  <printOptions/>
  <pageMargins bottom="0.7874015748031497" footer="0.0" header="0.0" left="0.7086614173228347" right="0.7086614173228347" top="0.7874015748031497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87401575" footer="0.0" header="0.0" left="0.7" right="0.7" top="0.7874015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TotalTime>0</TotalTime>
  <ScaleCrop>false</ScaleCrop>
  <HeadingPairs>
    <vt:vector baseType="variant" size="4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baseType="lpstr" size="7">
      <vt:lpstr>Daten</vt:lpstr>
      <vt:lpstr>Liste</vt:lpstr>
      <vt:lpstr>Liste 2</vt:lpstr>
      <vt:lpstr>Tabelle1</vt:lpstr>
      <vt:lpstr>Daten!Druckbereich</vt:lpstr>
      <vt:lpstr>Liste!Druckbereich</vt:lpstr>
      <vt:lpstr>'Liste 2'!Druckbereich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2020-11-17T10:04:55Z</dcterms:created>
  <dc:creator>Johann Haeusler</dc:creator>
  <cp:lastModifiedBy>Johann Haeusler</cp:lastModifiedBy>
  <cp:lastPrinted>2023-06-19T12:45:04Z</cp:lastPrinted>
  <dcterms:modified xsi:type="dcterms:W3CDTF">2023-06-20T08:51:30Z</dcterms:modified>
</cp:coreProperties>
</file>