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swork/Downloads/"/>
    </mc:Choice>
  </mc:AlternateContent>
  <xr:revisionPtr revIDLastSave="0" documentId="13_ncr:1_{7406F8F9-A4F6-0A4B-AA35-9C1E47EC256E}" xr6:coauthVersionLast="47" xr6:coauthVersionMax="47" xr10:uidLastSave="{00000000-0000-0000-0000-000000000000}"/>
  <bookViews>
    <workbookView xWindow="0" yWindow="500" windowWidth="28800" windowHeight="15940" xr2:uid="{4DAE3BF0-3668-9744-A89C-E96DFCA25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J4" i="1" s="1"/>
  <c r="B13" i="1"/>
  <c r="E3" i="1" s="1"/>
  <c r="I12" i="1"/>
  <c r="I4" i="1"/>
  <c r="I16" i="1" s="1"/>
  <c r="D12" i="1"/>
  <c r="D4" i="1"/>
  <c r="D16" i="1" s="1"/>
  <c r="E1" i="1" l="1"/>
  <c r="E10" i="1"/>
  <c r="E6" i="1"/>
  <c r="E2" i="1"/>
  <c r="J11" i="1"/>
  <c r="J7" i="1"/>
  <c r="J3" i="1"/>
  <c r="E13" i="1"/>
  <c r="E9" i="1"/>
  <c r="E5" i="1"/>
  <c r="J1" i="1"/>
  <c r="J10" i="1"/>
  <c r="J6" i="1"/>
  <c r="J2" i="1"/>
  <c r="E12" i="1"/>
  <c r="E8" i="1"/>
  <c r="E4" i="1"/>
  <c r="J13" i="1"/>
  <c r="J9" i="1"/>
  <c r="J5" i="1"/>
  <c r="E11" i="1"/>
  <c r="E7" i="1"/>
  <c r="J12" i="1"/>
  <c r="J8" i="1"/>
</calcChain>
</file>

<file path=xl/sharedStrings.xml><?xml version="1.0" encoding="utf-8"?>
<sst xmlns="http://schemas.openxmlformats.org/spreadsheetml/2006/main" count="50" uniqueCount="28">
  <si>
    <t>T to G:</t>
  </si>
  <si>
    <t>G to A: ​​</t>
  </si>
  <si>
    <t xml:space="preserve">G to T: </t>
  </si>
  <si>
    <t xml:space="preserve">G to C: </t>
  </si>
  <si>
    <t xml:space="preserve">A to G: </t>
  </si>
  <si>
    <t xml:space="preserve">A to T: </t>
  </si>
  <si>
    <t xml:space="preserve">A to C: </t>
  </si>
  <si>
    <t xml:space="preserve">C to G: </t>
  </si>
  <si>
    <t xml:space="preserve">C to A: </t>
  </si>
  <si>
    <t xml:space="preserve">C to T: </t>
  </si>
  <si>
    <t xml:space="preserve">T to A: </t>
  </si>
  <si>
    <t xml:space="preserve">T to C: </t>
  </si>
  <si>
    <t>V</t>
  </si>
  <si>
    <t>T</t>
  </si>
  <si>
    <t>ALL</t>
  </si>
  <si>
    <t>OUTLIERS</t>
  </si>
  <si>
    <t>G to A</t>
  </si>
  <si>
    <t>A to G</t>
  </si>
  <si>
    <t>C to T</t>
  </si>
  <si>
    <t>T to C</t>
  </si>
  <si>
    <t>G to T</t>
  </si>
  <si>
    <t>G to C</t>
  </si>
  <si>
    <t>A to T</t>
  </si>
  <si>
    <t>A to C</t>
  </si>
  <si>
    <t>C to G</t>
  </si>
  <si>
    <t>C to A</t>
  </si>
  <si>
    <t>T to A</t>
  </si>
  <si>
    <t>T to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</si>
</sst>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.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Transition</a:t>
            </a:r>
            <a:r>
              <a:rPr lang="en-GB" baseline="0"/>
              <a:t> and tranversion frequencies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SNPs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Sheet1!$A$22:$A$33</c:f>
              <c:strCache>
                <c:ptCount val="12"/>
                <c:pt idx="0">
                  <c:v>G to A</c:v>
                </c:pt>
                <c:pt idx="1">
                  <c:v>A to G</c:v>
                </c:pt>
                <c:pt idx="2">
                  <c:v>C to T</c:v>
                </c:pt>
                <c:pt idx="3">
                  <c:v>T to C</c:v>
                </c:pt>
                <c:pt idx="4">
                  <c:v>G to T</c:v>
                </c:pt>
                <c:pt idx="5">
                  <c:v>G to C</c:v>
                </c:pt>
                <c:pt idx="6">
                  <c:v>A to T</c:v>
                </c:pt>
                <c:pt idx="7">
                  <c:v>A to C</c:v>
                </c:pt>
                <c:pt idx="8">
                  <c:v>C to G</c:v>
                </c:pt>
                <c:pt idx="9">
                  <c:v>C to A</c:v>
                </c:pt>
                <c:pt idx="10">
                  <c:v>T to A</c:v>
                </c:pt>
                <c:pt idx="11">
                  <c:v>T to G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0.17334557154816779</c:v>
                </c:pt>
                <c:pt idx="1">
                  <c:v>0.1319568703791493</c:v>
                </c:pt>
                <c:pt idx="2">
                  <c:v>0.17322957747899498</c:v>
                </c:pt>
                <c:pt idx="3">
                  <c:v>0.13325701259796455</c:v>
                </c:pt>
                <c:pt idx="4">
                  <c:v>5.5871821510343644E-2</c:v>
                </c:pt>
                <c:pt idx="5">
                  <c:v>2.9854856116922023E-2</c:v>
                </c:pt>
                <c:pt idx="6">
                  <c:v>6.2647892438195338E-2</c:v>
                </c:pt>
                <c:pt idx="7">
                  <c:v>4.6196907497251444E-2</c:v>
                </c:pt>
                <c:pt idx="8">
                  <c:v>2.9190159668357828E-2</c:v>
                </c:pt>
                <c:pt idx="9">
                  <c:v>5.615726778491674E-2</c:v>
                </c:pt>
                <c:pt idx="10">
                  <c:v>6.2653944302673917E-2</c:v>
                </c:pt>
                <c:pt idx="11">
                  <c:v>4.5638118677062425E-2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B-5041-8504-6B02CC9C3166}"/>
            </c:ext>
          </c:extLst>
        </c:ser>
        <c:ser>
          <c:idx val="1"/>
          <c:order val="1"/>
          <c:tx>
            <c:v>Outlier SNPs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Sheet1!$A$22:$A$33</c:f>
              <c:strCache>
                <c:ptCount val="12"/>
                <c:pt idx="0">
                  <c:v>G to A</c:v>
                </c:pt>
                <c:pt idx="1">
                  <c:v>A to G</c:v>
                </c:pt>
                <c:pt idx="2">
                  <c:v>C to T</c:v>
                </c:pt>
                <c:pt idx="3">
                  <c:v>T to C</c:v>
                </c:pt>
                <c:pt idx="4">
                  <c:v>G to T</c:v>
                </c:pt>
                <c:pt idx="5">
                  <c:v>G to C</c:v>
                </c:pt>
                <c:pt idx="6">
                  <c:v>A to T</c:v>
                </c:pt>
                <c:pt idx="7">
                  <c:v>A to C</c:v>
                </c:pt>
                <c:pt idx="8">
                  <c:v>C to G</c:v>
                </c:pt>
                <c:pt idx="9">
                  <c:v>C to A</c:v>
                </c:pt>
                <c:pt idx="10">
                  <c:v>T to A</c:v>
                </c:pt>
                <c:pt idx="11">
                  <c:v>T to G</c:v>
                </c:pt>
              </c:strCache>
            </c:strRef>
          </c:cat>
          <c:val>
            <c:numRef>
              <c:f>Sheet1!$J$1:$J$12</c:f>
              <c:numCache>
                <c:formatCode>General</c:formatCode>
                <c:ptCount val="12"/>
                <c:pt idx="0">
                  <c:v>0.16690529760687256</c:v>
                </c:pt>
                <c:pt idx="1">
                  <c:v>0.13090611577009614</c:v>
                </c:pt>
                <c:pt idx="2">
                  <c:v>0.17385968500715893</c:v>
                </c:pt>
                <c:pt idx="3">
                  <c:v>0.13469012067907549</c:v>
                </c:pt>
                <c:pt idx="4">
                  <c:v>5.0930660666803025E-2</c:v>
                </c:pt>
                <c:pt idx="5">
                  <c:v>3.2112906524851707E-2</c:v>
                </c:pt>
                <c:pt idx="6">
                  <c:v>5.9112292902434034E-2</c:v>
                </c:pt>
                <c:pt idx="7">
                  <c:v>4.8578441399059112E-2</c:v>
                </c:pt>
                <c:pt idx="8">
                  <c:v>3.1908365718960933E-2</c:v>
                </c:pt>
                <c:pt idx="9">
                  <c:v>5.6760073634690121E-2</c:v>
                </c:pt>
                <c:pt idx="10">
                  <c:v>6.4123542646758028E-2</c:v>
                </c:pt>
                <c:pt idx="11">
                  <c:v>5.011249744323993E-2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B-5041-8504-6B02CC9C3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873232"/>
        <c:axId val="195874880"/>
      </c:barChart>
      <c:catAx>
        <c:axId val="19587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Type of mutation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74880"/>
        <c:crosses val="autoZero"/>
        <c:auto val="1"/>
        <c:lblAlgn val="ctr"/>
        <c:lblOffset val="100"/>
        <c:noMultiLvlLbl val="0"/>
      </c:catAx>
      <c:valAx>
        <c:axId val="19587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 of</a:t>
                </a:r>
                <a:r>
                  <a:rPr lang="en-GB" baseline="0"/>
                  <a:t> SNPs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7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613020</xdr:colOff>
      <xdr:row>7</xdr:row>
      <xdr:rowOff>65895</xdr:rowOff>
    </xdr:from>
    <xdr:to>
      <xdr:col>14</xdr:col>
      <xdr:colOff>495624</xdr:colOff>
      <xdr:row>27</xdr:row>
      <xdr:rowOff>114555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AB1094-D7B4-30CC-346D-7AE51FB29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3DFA-73C7-1448-8F97-42AB9D787440}">
  <dimension ref="A1:O33"/>
  <sheetViews>
    <sheetView tabSelected="1" zoomScale="109" workbookViewId="0">
      <selection activeCell="C15" sqref="C15"/>
    </sheetView>
  </sheetViews>
  <sheetFormatPr baseColWidth="10" defaultRowHeight="16" x14ac:dyDescent="0.2"/>
  <sheetData>
    <row r="1" spans="1:15" x14ac:dyDescent="0.2">
      <c r="A1" s="1" t="s">
        <v>1</v>
      </c>
      <c r="B1">
        <v>171860</v>
      </c>
      <c r="C1" t="s">
        <v>13</v>
      </c>
      <c r="E1">
        <f>B1/$B$13</f>
        <v>0.17334557154816779</v>
      </c>
      <c r="G1">
        <v>1632</v>
      </c>
      <c r="H1" t="s">
        <v>13</v>
      </c>
      <c r="J1">
        <f>G1/$G$13</f>
        <v>0.16690529760687256</v>
      </c>
    </row>
    <row r="2" spans="1:15" x14ac:dyDescent="0.2">
      <c r="A2" s="1" t="s">
        <v>4</v>
      </c>
      <c r="B2">
        <v>130826</v>
      </c>
      <c r="C2" t="s">
        <v>13</v>
      </c>
      <c r="E2">
        <f t="shared" ref="E2:E13" si="0">B2/$B$13</f>
        <v>0.1319568703791493</v>
      </c>
      <c r="G2">
        <v>1280</v>
      </c>
      <c r="H2" t="s">
        <v>13</v>
      </c>
      <c r="J2">
        <f t="shared" ref="J2:J13" si="1">G2/$G$13</f>
        <v>0.13090611577009614</v>
      </c>
    </row>
    <row r="3" spans="1:15" x14ac:dyDescent="0.2">
      <c r="A3" s="1" t="s">
        <v>9</v>
      </c>
      <c r="B3">
        <v>171745</v>
      </c>
      <c r="C3" t="s">
        <v>13</v>
      </c>
      <c r="E3">
        <f t="shared" si="0"/>
        <v>0.17322957747899498</v>
      </c>
      <c r="G3">
        <v>1700</v>
      </c>
      <c r="H3" t="s">
        <v>13</v>
      </c>
      <c r="J3">
        <f t="shared" si="1"/>
        <v>0.17385968500715893</v>
      </c>
    </row>
    <row r="4" spans="1:15" x14ac:dyDescent="0.2">
      <c r="A4" s="1" t="s">
        <v>11</v>
      </c>
      <c r="B4">
        <v>132115</v>
      </c>
      <c r="C4" t="s">
        <v>13</v>
      </c>
      <c r="D4">
        <f>SUM(B1:B4)</f>
        <v>606546</v>
      </c>
      <c r="E4">
        <f t="shared" si="0"/>
        <v>0.13325701259796455</v>
      </c>
      <c r="G4">
        <v>1317</v>
      </c>
      <c r="H4" t="s">
        <v>13</v>
      </c>
      <c r="I4">
        <f>SUM(G1:G4)</f>
        <v>5929</v>
      </c>
      <c r="J4">
        <f t="shared" si="1"/>
        <v>0.13469012067907549</v>
      </c>
    </row>
    <row r="5" spans="1:15" x14ac:dyDescent="0.2">
      <c r="A5" s="1" t="s">
        <v>2</v>
      </c>
      <c r="B5">
        <v>55393</v>
      </c>
      <c r="C5" t="s">
        <v>12</v>
      </c>
      <c r="E5">
        <f t="shared" si="0"/>
        <v>5.5871821510343644E-2</v>
      </c>
      <c r="G5">
        <v>498</v>
      </c>
      <c r="H5" t="s">
        <v>12</v>
      </c>
      <c r="J5">
        <f t="shared" si="1"/>
        <v>5.0930660666803025E-2</v>
      </c>
    </row>
    <row r="6" spans="1:15" x14ac:dyDescent="0.2">
      <c r="A6" s="1" t="s">
        <v>3</v>
      </c>
      <c r="B6">
        <v>29599</v>
      </c>
      <c r="C6" t="s">
        <v>12</v>
      </c>
      <c r="E6">
        <f t="shared" si="0"/>
        <v>2.9854856116922023E-2</v>
      </c>
      <c r="G6">
        <v>314</v>
      </c>
      <c r="H6" t="s">
        <v>12</v>
      </c>
      <c r="J6">
        <f t="shared" si="1"/>
        <v>3.2112906524851707E-2</v>
      </c>
    </row>
    <row r="7" spans="1:15" x14ac:dyDescent="0.2">
      <c r="A7" s="1" t="s">
        <v>5</v>
      </c>
      <c r="B7">
        <v>62111</v>
      </c>
      <c r="C7" t="s">
        <v>12</v>
      </c>
      <c r="E7">
        <f t="shared" si="0"/>
        <v>6.2647892438195338E-2</v>
      </c>
      <c r="G7">
        <v>578</v>
      </c>
      <c r="H7" t="s">
        <v>12</v>
      </c>
      <c r="J7">
        <f t="shared" si="1"/>
        <v>5.9112292902434034E-2</v>
      </c>
      <c r="O7" s="1"/>
    </row>
    <row r="8" spans="1:15" x14ac:dyDescent="0.2">
      <c r="A8" s="1" t="s">
        <v>6</v>
      </c>
      <c r="B8">
        <v>45801</v>
      </c>
      <c r="C8" t="s">
        <v>12</v>
      </c>
      <c r="E8">
        <f t="shared" si="0"/>
        <v>4.6196907497251444E-2</v>
      </c>
      <c r="G8">
        <v>475</v>
      </c>
      <c r="H8" t="s">
        <v>12</v>
      </c>
      <c r="J8">
        <f t="shared" si="1"/>
        <v>4.8578441399059112E-2</v>
      </c>
      <c r="O8" s="1"/>
    </row>
    <row r="9" spans="1:15" x14ac:dyDescent="0.2">
      <c r="A9" s="1" t="s">
        <v>7</v>
      </c>
      <c r="B9">
        <v>28940</v>
      </c>
      <c r="C9" t="s">
        <v>12</v>
      </c>
      <c r="E9">
        <f t="shared" si="0"/>
        <v>2.9190159668357828E-2</v>
      </c>
      <c r="G9">
        <v>312</v>
      </c>
      <c r="H9" t="s">
        <v>12</v>
      </c>
      <c r="J9">
        <f t="shared" si="1"/>
        <v>3.1908365718960933E-2</v>
      </c>
      <c r="O9" s="1"/>
    </row>
    <row r="10" spans="1:15" x14ac:dyDescent="0.2">
      <c r="A10" s="1" t="s">
        <v>8</v>
      </c>
      <c r="B10">
        <v>55676</v>
      </c>
      <c r="C10" t="s">
        <v>12</v>
      </c>
      <c r="E10">
        <f t="shared" si="0"/>
        <v>5.615726778491674E-2</v>
      </c>
      <c r="G10">
        <v>555</v>
      </c>
      <c r="H10" t="s">
        <v>12</v>
      </c>
      <c r="J10">
        <f t="shared" si="1"/>
        <v>5.6760073634690121E-2</v>
      </c>
      <c r="O10" s="1"/>
    </row>
    <row r="11" spans="1:15" x14ac:dyDescent="0.2">
      <c r="A11" s="1" t="s">
        <v>10</v>
      </c>
      <c r="B11">
        <v>62117</v>
      </c>
      <c r="C11" t="s">
        <v>12</v>
      </c>
      <c r="E11">
        <f t="shared" si="0"/>
        <v>6.2653944302673917E-2</v>
      </c>
      <c r="G11">
        <v>627</v>
      </c>
      <c r="H11" t="s">
        <v>12</v>
      </c>
      <c r="J11">
        <f t="shared" si="1"/>
        <v>6.4123542646758028E-2</v>
      </c>
      <c r="O11" s="1"/>
    </row>
    <row r="12" spans="1:15" x14ac:dyDescent="0.2">
      <c r="A12" s="1" t="s">
        <v>0</v>
      </c>
      <c r="B12">
        <v>45247</v>
      </c>
      <c r="C12" t="s">
        <v>12</v>
      </c>
      <c r="D12">
        <f>SUM(B5:B12)</f>
        <v>384884</v>
      </c>
      <c r="E12">
        <f t="shared" si="0"/>
        <v>4.5638118677062425E-2</v>
      </c>
      <c r="G12">
        <v>490</v>
      </c>
      <c r="H12" t="s">
        <v>12</v>
      </c>
      <c r="I12">
        <f>SUM(G5:G12)</f>
        <v>3849</v>
      </c>
      <c r="J12">
        <f t="shared" si="1"/>
        <v>5.011249744323993E-2</v>
      </c>
      <c r="O12" s="1"/>
    </row>
    <row r="13" spans="1:15" x14ac:dyDescent="0.2">
      <c r="A13" s="1" t="s">
        <v>14</v>
      </c>
      <c r="B13">
        <f>SUM(B1:B12)</f>
        <v>991430</v>
      </c>
      <c r="E13">
        <f t="shared" si="0"/>
        <v>1</v>
      </c>
      <c r="F13" t="s">
        <v>15</v>
      </c>
      <c r="G13">
        <f>SUM(G1:G12)</f>
        <v>9778</v>
      </c>
      <c r="J13">
        <f t="shared" si="1"/>
        <v>1</v>
      </c>
      <c r="O13" s="1"/>
    </row>
    <row r="14" spans="1:15" x14ac:dyDescent="0.2">
      <c r="O14" s="1"/>
    </row>
    <row r="15" spans="1:15" x14ac:dyDescent="0.2">
      <c r="O15" s="1"/>
    </row>
    <row r="16" spans="1:15" x14ac:dyDescent="0.2">
      <c r="D16">
        <f>D4/D12</f>
        <v>1.5759189781856351</v>
      </c>
      <c r="I16">
        <f>I4/I12</f>
        <v>1.540400103923097</v>
      </c>
      <c r="O16" s="1"/>
    </row>
    <row r="17" spans="1:15" x14ac:dyDescent="0.2">
      <c r="O17" s="1"/>
    </row>
    <row r="18" spans="1:15" x14ac:dyDescent="0.2">
      <c r="O18" s="1"/>
    </row>
    <row r="22" spans="1:15" x14ac:dyDescent="0.2">
      <c r="A22" s="1" t="s">
        <v>16</v>
      </c>
    </row>
    <row r="23" spans="1:15" x14ac:dyDescent="0.2">
      <c r="A23" s="1" t="s">
        <v>17</v>
      </c>
    </row>
    <row r="24" spans="1:15" x14ac:dyDescent="0.2">
      <c r="A24" s="1" t="s">
        <v>18</v>
      </c>
    </row>
    <row r="25" spans="1:15" x14ac:dyDescent="0.2">
      <c r="A25" s="1" t="s">
        <v>19</v>
      </c>
    </row>
    <row r="26" spans="1:15" x14ac:dyDescent="0.2">
      <c r="A26" s="1" t="s">
        <v>20</v>
      </c>
    </row>
    <row r="27" spans="1:15" x14ac:dyDescent="0.2">
      <c r="A27" s="1" t="s">
        <v>21</v>
      </c>
    </row>
    <row r="28" spans="1:15" x14ac:dyDescent="0.2">
      <c r="A28" s="1" t="s">
        <v>22</v>
      </c>
    </row>
    <row r="29" spans="1:15" x14ac:dyDescent="0.2">
      <c r="A29" s="1" t="s">
        <v>23</v>
      </c>
    </row>
    <row r="30" spans="1:15" x14ac:dyDescent="0.2">
      <c r="A30" s="1" t="s">
        <v>24</v>
      </c>
    </row>
    <row r="31" spans="1:15" x14ac:dyDescent="0.2">
      <c r="A31" s="1" t="s">
        <v>25</v>
      </c>
    </row>
    <row r="32" spans="1:15" x14ac:dyDescent="0.2">
      <c r="A32" s="1" t="s">
        <v>26</v>
      </c>
    </row>
    <row r="33" spans="1:1" x14ac:dyDescent="0.2">
      <c r="A33" s="1" t="s">
        <v>27</v>
      </c>
    </row>
  </sheetData>
  <sortState xmlns:xlrd2="http://schemas.microsoft.com/office/spreadsheetml/2017/richdata2" ref="A1:C12">
    <sortCondition ref="C1:C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2022-06-28T20:41:00Z</dcterms:created>
  <dcterms:modified xsi:type="dcterms:W3CDTF">2022-07-01T14:27:05Z</dcterms:modified>
</cp:coreProperties>
</file>