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esktop/"/>
    </mc:Choice>
  </mc:AlternateContent>
  <xr:revisionPtr revIDLastSave="0" documentId="13_ncr:1_{06ACFB43-D03E-7F4F-81DA-7CB4E543A636}" xr6:coauthVersionLast="47" xr6:coauthVersionMax="47" xr10:uidLastSave="{00000000-0000-0000-0000-000000000000}"/>
  <bookViews>
    <workbookView xWindow="780" yWindow="1000" windowWidth="27640" windowHeight="15580" xr2:uid="{578CA7AE-C722-F446-A095-3658091DD323}"/>
  </bookViews>
  <sheets>
    <sheet name="Sheet1" sheetId="1" r:id="rId1"/>
  </sheets>
  <definedNames>
    <definedName name="_xlchart.v1.0" hidden="1">Sheet1!$E$2:$E$42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2" i="1"/>
  <c r="E36" i="1"/>
  <c r="E42" i="1"/>
  <c r="E32" i="1"/>
  <c r="E34" i="1"/>
  <c r="E38" i="1"/>
  <c r="E40" i="1"/>
  <c r="E4" i="1"/>
  <c r="E6" i="1"/>
  <c r="E8" i="1"/>
  <c r="E10" i="1"/>
  <c r="E12" i="1"/>
  <c r="E14" i="1"/>
  <c r="E16" i="1"/>
  <c r="E18" i="1"/>
  <c r="E20" i="1"/>
  <c r="E22" i="1"/>
  <c r="E24" i="1"/>
  <c r="E26" i="1"/>
  <c r="E28" i="1"/>
  <c r="E30" i="1"/>
  <c r="E2" i="1"/>
</calcChain>
</file>

<file path=xl/sharedStrings.xml><?xml version="1.0" encoding="utf-8"?>
<sst xmlns="http://schemas.openxmlformats.org/spreadsheetml/2006/main" count="85" uniqueCount="23">
  <si>
    <t>BOD_KIB_allsites_cleaned.fst</t>
  </si>
  <si>
    <t>12347372NW_022145596.1 NW_022145596.1</t>
  </si>
  <si>
    <t>CAP_BOD_allsites_cleaned.fst</t>
  </si>
  <si>
    <t>CAP_FOG_allsites_cleaned.fst</t>
  </si>
  <si>
    <t>CAP_KIB_allsites_cleaned.fst</t>
  </si>
  <si>
    <t>CAP_LOM_allsites_cleaned.fst</t>
  </si>
  <si>
    <t>CAP_SAN_allsites_cleaned.fst</t>
  </si>
  <si>
    <t>CAP_TER_allsites_cleaned.fst</t>
  </si>
  <si>
    <t>FOG_BOD_allsites_cleaned.fst</t>
  </si>
  <si>
    <t>FOG_KIB_allsites_cleaned.fst</t>
  </si>
  <si>
    <t>FOG_LOM_allsites_cleaned.fst</t>
  </si>
  <si>
    <t>FOG_SAN_allsites_cleaned.fst</t>
  </si>
  <si>
    <t>FOG_TER_allsites_cleaned.fst</t>
  </si>
  <si>
    <t>LOM_BOD_allsites_cleaned.fst</t>
  </si>
  <si>
    <t>LOM_KIB_allsites_cleaned.fst</t>
  </si>
  <si>
    <t>SAN_BOD_allsites_cleaned.fst</t>
  </si>
  <si>
    <t>SAN_KIB_allsites_cleaned.fst</t>
  </si>
  <si>
    <t>SAN_LOM_allsites_cleaned.fst</t>
  </si>
  <si>
    <t>TER_BOD_allsites_cleaned.fst</t>
  </si>
  <si>
    <t>TER_KIB_allsites_cleaned.fst</t>
  </si>
  <si>
    <t>TER_LOM_allsites_cleaned.fst</t>
  </si>
  <si>
    <t>TER_SAN_allsites_cleaned.fst</t>
  </si>
  <si>
    <t>for i in $(ls|grep _allsites_cleaned.fst); do echo $i; grep -m 1 12347372 $i;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</si>
</sst>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Sheet1!$G$2:$G$42</c:f>
              <c:strCache>
                <c:ptCount val="41"/>
                <c:pt idx="0">
                  <c:v>BOD_KIB_allsites_cleaned.fst</c:v>
                </c:pt>
                <c:pt idx="2">
                  <c:v>CAP_BOD_allsites_cleaned.fst</c:v>
                </c:pt>
                <c:pt idx="4">
                  <c:v>CAP_FOG_allsites_cleaned.fst</c:v>
                </c:pt>
                <c:pt idx="6">
                  <c:v>CAP_KIB_allsites_cleaned.fst</c:v>
                </c:pt>
                <c:pt idx="8">
                  <c:v>CAP_LOM_allsites_cleaned.fst</c:v>
                </c:pt>
                <c:pt idx="10">
                  <c:v>CAP_SAN_allsites_cleaned.fst</c:v>
                </c:pt>
                <c:pt idx="12">
                  <c:v>CAP_TER_allsites_cleaned.fst</c:v>
                </c:pt>
                <c:pt idx="14">
                  <c:v>FOG_BOD_allsites_cleaned.fst</c:v>
                </c:pt>
                <c:pt idx="16">
                  <c:v>FOG_KIB_allsites_cleaned.fst</c:v>
                </c:pt>
                <c:pt idx="18">
                  <c:v>FOG_LOM_allsites_cleaned.fst</c:v>
                </c:pt>
                <c:pt idx="20">
                  <c:v>FOG_SAN_allsites_cleaned.fst</c:v>
                </c:pt>
                <c:pt idx="22">
                  <c:v>FOG_TER_allsites_cleaned.fst</c:v>
                </c:pt>
                <c:pt idx="24">
                  <c:v>LOM_BOD_allsites_cleaned.fst</c:v>
                </c:pt>
                <c:pt idx="26">
                  <c:v>LOM_KIB_allsites_cleaned.fst</c:v>
                </c:pt>
                <c:pt idx="28">
                  <c:v>SAN_BOD_allsites_cleaned.fst</c:v>
                </c:pt>
                <c:pt idx="30">
                  <c:v>SAN_KIB_allsites_cleaned.fst</c:v>
                </c:pt>
                <c:pt idx="32">
                  <c:v>SAN_LOM_allsites_cleaned.fst</c:v>
                </c:pt>
                <c:pt idx="34">
                  <c:v>TER_BOD_allsites_cleaned.fst</c:v>
                </c:pt>
                <c:pt idx="36">
                  <c:v>TER_KIB_allsites_cleaned.fst</c:v>
                </c:pt>
                <c:pt idx="38">
                  <c:v>TER_LOM_allsites_cleaned.fst</c:v>
                </c:pt>
                <c:pt idx="40">
                  <c:v>TER_SAN_allsites_cleaned.fst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0">
                  <c:v>-2.0946272573460861E-2</c:v>
                </c:pt>
                <c:pt idx="2">
                  <c:v>2.750177846918753E-2</c:v>
                </c:pt>
                <c:pt idx="4">
                  <c:v>1.257277502331746E-2</c:v>
                </c:pt>
                <c:pt idx="6">
                  <c:v>5.7754574044524318E-2</c:v>
                </c:pt>
                <c:pt idx="8">
                  <c:v>0.11119242573441791</c:v>
                </c:pt>
                <c:pt idx="10">
                  <c:v>5.0580522926821692E-2</c:v>
                </c:pt>
                <c:pt idx="12">
                  <c:v>8.1355435959272207E-2</c:v>
                </c:pt>
                <c:pt idx="14">
                  <c:v>-2.2496161402353786E-2</c:v>
                </c:pt>
                <c:pt idx="16">
                  <c:v>-1.7034871059747849E-2</c:v>
                </c:pt>
                <c:pt idx="18">
                  <c:v>9.1915686624547705E-3</c:v>
                </c:pt>
                <c:pt idx="20">
                  <c:v>-1.7735645185797979E-2</c:v>
                </c:pt>
                <c:pt idx="22">
                  <c:v>-5.5589022829444813E-3</c:v>
                </c:pt>
                <c:pt idx="24">
                  <c:v>-3.4915949749829019E-3</c:v>
                </c:pt>
                <c:pt idx="26">
                  <c:v>-1.4520188887270913E-2</c:v>
                </c:pt>
                <c:pt idx="28">
                  <c:v>-2.06134504271498E-2</c:v>
                </c:pt>
                <c:pt idx="30">
                  <c:v>-2.3787303166504521E-2</c:v>
                </c:pt>
                <c:pt idx="32">
                  <c:v>-1.3800422174080918E-2</c:v>
                </c:pt>
                <c:pt idx="34">
                  <c:v>-1.3354139254204714E-2</c:v>
                </c:pt>
                <c:pt idx="36">
                  <c:v>-2.0721264621221886E-2</c:v>
                </c:pt>
                <c:pt idx="38">
                  <c:v>-2.1793789082894834E-2</c:v>
                </c:pt>
                <c:pt idx="40">
                  <c:v>-1.9812798851327251E-2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6-8E41-B42A-892354E3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21263"/>
        <c:axId val="68122911"/>
      </c:barChart>
      <c:catAx>
        <c:axId val="6812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2911"/>
        <c:crosses val="autoZero"/>
        <c:auto val="1"/>
        <c:lblAlgn val="ctr"/>
        <c:lblOffset val="100"/>
        <c:noMultiLvlLbl val="0"/>
      </c:catAx>
      <c:valAx>
        <c:axId val="6812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251001</xdr:colOff>
      <xdr:row>5</xdr:row>
      <xdr:rowOff>152985</xdr:rowOff>
    </xdr:from>
    <xdr:to>
      <xdr:col>39</xdr:col>
      <xdr:colOff>143374</xdr:colOff>
      <xdr:row>51</xdr:row>
      <xdr:rowOff>131460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95D7F6-EC1B-E840-BB38-E58A69F9C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CC64-18F2-CB40-ADC1-D1F68847BB80}">
  <dimension ref="A1:AC42"/>
  <sheetViews>
    <sheetView tabSelected="1" zoomScale="50" workbookViewId="0">
      <selection activeCell="L15" sqref="L15"/>
    </sheetView>
  </sheetViews>
  <sheetFormatPr baseColWidth="10" defaultRowHeight="16"/>
  <sheetData>
    <row r="1" spans="1:29">
      <c r="A1" t="s">
        <v>0</v>
      </c>
    </row>
    <row r="2" spans="1:29" ht="17">
      <c r="A2" t="s">
        <v>1</v>
      </c>
      <c r="B2">
        <v>12347372</v>
      </c>
      <c r="C2">
        <v>-9.7059999999999994E-3</v>
      </c>
      <c r="D2">
        <v>0.46337600000000001</v>
      </c>
      <c r="E2">
        <f>C2/D2</f>
        <v>-2.0946272573460861E-2</v>
      </c>
      <c r="G2" t="s">
        <v>0</v>
      </c>
      <c r="J2" s="1" t="str">
        <f>LEFT(G2, SEARCH("_",G2,1)-1)</f>
        <v>BOD</v>
      </c>
      <c r="K2" s="1" t="s">
        <v>22</v>
      </c>
    </row>
    <row r="3" spans="1:29" ht="17">
      <c r="A3" t="s">
        <v>2</v>
      </c>
      <c r="J3" s="1"/>
    </row>
    <row r="4" spans="1:29" ht="17">
      <c r="A4" t="s">
        <v>1</v>
      </c>
      <c r="B4">
        <v>12347372</v>
      </c>
      <c r="C4">
        <v>1.4071999999999999E-2</v>
      </c>
      <c r="D4">
        <v>0.51167600000000002</v>
      </c>
      <c r="E4">
        <f t="shared" ref="E4:E40" si="0">C4/D4</f>
        <v>2.750177846918753E-2</v>
      </c>
      <c r="G4" t="s">
        <v>2</v>
      </c>
      <c r="J4" s="1" t="str">
        <f t="shared" ref="J3:J42" si="1">LEFT(G4, SEARCH("_",G4,1)-1)</f>
        <v>CAP</v>
      </c>
    </row>
    <row r="5" spans="1:29" ht="17">
      <c r="A5" t="s">
        <v>3</v>
      </c>
      <c r="J5" s="1"/>
    </row>
    <row r="6" spans="1:29" ht="17">
      <c r="A6" t="s">
        <v>1</v>
      </c>
      <c r="B6">
        <v>12347372</v>
      </c>
      <c r="C6">
        <v>6.4029999999999998E-3</v>
      </c>
      <c r="D6">
        <v>0.50927500000000003</v>
      </c>
      <c r="E6">
        <f t="shared" si="0"/>
        <v>1.257277502331746E-2</v>
      </c>
      <c r="G6" t="s">
        <v>3</v>
      </c>
      <c r="J6" s="1" t="str">
        <f t="shared" si="1"/>
        <v>CAP</v>
      </c>
    </row>
    <row r="7" spans="1:29" ht="17">
      <c r="A7" t="s">
        <v>4</v>
      </c>
      <c r="J7" s="1"/>
    </row>
    <row r="8" spans="1:29" ht="17">
      <c r="A8" t="s">
        <v>1</v>
      </c>
      <c r="B8">
        <v>12347372</v>
      </c>
      <c r="C8">
        <v>2.9824E-2</v>
      </c>
      <c r="D8">
        <v>0.51639199999999996</v>
      </c>
      <c r="E8">
        <f t="shared" si="0"/>
        <v>5.7754574044524318E-2</v>
      </c>
      <c r="G8" t="s">
        <v>4</v>
      </c>
      <c r="J8" s="1" t="str">
        <f t="shared" si="1"/>
        <v>CAP</v>
      </c>
    </row>
    <row r="9" spans="1:29" ht="17">
      <c r="A9" t="s">
        <v>5</v>
      </c>
      <c r="J9" s="1"/>
    </row>
    <row r="10" spans="1:29" ht="17">
      <c r="A10" t="s">
        <v>1</v>
      </c>
      <c r="B10">
        <v>12347372</v>
      </c>
      <c r="C10">
        <v>5.8040000000000001E-2</v>
      </c>
      <c r="D10">
        <v>0.52197800000000005</v>
      </c>
      <c r="E10">
        <f t="shared" si="0"/>
        <v>0.11119242573441791</v>
      </c>
      <c r="G10" t="s">
        <v>5</v>
      </c>
      <c r="J10" s="1" t="str">
        <f t="shared" si="1"/>
        <v>CAP</v>
      </c>
      <c r="AC10" t="s">
        <v>0</v>
      </c>
    </row>
    <row r="11" spans="1:29" ht="17">
      <c r="A11" t="s">
        <v>6</v>
      </c>
      <c r="J11" s="1"/>
      <c r="AC11" t="s">
        <v>2</v>
      </c>
    </row>
    <row r="12" spans="1:29" ht="17">
      <c r="A12" t="s">
        <v>1</v>
      </c>
      <c r="B12">
        <v>12347372</v>
      </c>
      <c r="C12">
        <v>2.6055999999999999E-2</v>
      </c>
      <c r="D12">
        <v>0.51513900000000001</v>
      </c>
      <c r="E12">
        <f t="shared" si="0"/>
        <v>5.0580522926821692E-2</v>
      </c>
      <c r="G12" t="s">
        <v>6</v>
      </c>
      <c r="J12" s="1" t="str">
        <f t="shared" si="1"/>
        <v>CAP</v>
      </c>
      <c r="AC12" t="s">
        <v>3</v>
      </c>
    </row>
    <row r="13" spans="1:29" ht="17">
      <c r="A13" t="s">
        <v>7</v>
      </c>
      <c r="J13" s="1"/>
      <c r="AC13" t="s">
        <v>4</v>
      </c>
    </row>
    <row r="14" spans="1:29" ht="17">
      <c r="A14" t="s">
        <v>1</v>
      </c>
      <c r="B14">
        <v>12347372</v>
      </c>
      <c r="C14">
        <v>4.2236000000000003E-2</v>
      </c>
      <c r="D14">
        <v>0.519154</v>
      </c>
      <c r="E14">
        <f t="shared" si="0"/>
        <v>8.1355435959272207E-2</v>
      </c>
      <c r="G14" t="s">
        <v>7</v>
      </c>
      <c r="J14" s="1" t="str">
        <f t="shared" si="1"/>
        <v>CAP</v>
      </c>
      <c r="AC14" t="s">
        <v>5</v>
      </c>
    </row>
    <row r="15" spans="1:29" ht="17">
      <c r="A15" t="s">
        <v>8</v>
      </c>
      <c r="J15" s="1"/>
      <c r="AC15" t="s">
        <v>6</v>
      </c>
    </row>
    <row r="16" spans="1:29" ht="17">
      <c r="A16" t="s">
        <v>1</v>
      </c>
      <c r="B16">
        <v>12347372</v>
      </c>
      <c r="C16">
        <v>-1.0798E-2</v>
      </c>
      <c r="D16">
        <v>0.479993</v>
      </c>
      <c r="E16">
        <f t="shared" si="0"/>
        <v>-2.2496161402353786E-2</v>
      </c>
      <c r="G16" t="s">
        <v>8</v>
      </c>
      <c r="J16" s="1" t="str">
        <f t="shared" si="1"/>
        <v>FOG</v>
      </c>
      <c r="AC16" t="s">
        <v>7</v>
      </c>
    </row>
    <row r="17" spans="1:29" ht="17">
      <c r="A17" t="s">
        <v>9</v>
      </c>
      <c r="J17" s="1"/>
      <c r="AC17" t="s">
        <v>8</v>
      </c>
    </row>
    <row r="18" spans="1:29" ht="17">
      <c r="A18" t="s">
        <v>1</v>
      </c>
      <c r="B18">
        <v>12347372</v>
      </c>
      <c r="C18">
        <v>-8.0569999999999999E-3</v>
      </c>
      <c r="D18">
        <v>0.47297099999999997</v>
      </c>
      <c r="E18">
        <f t="shared" si="0"/>
        <v>-1.7034871059747849E-2</v>
      </c>
      <c r="G18" t="s">
        <v>9</v>
      </c>
      <c r="J18" s="1" t="str">
        <f t="shared" si="1"/>
        <v>FOG</v>
      </c>
      <c r="AC18" t="s">
        <v>9</v>
      </c>
    </row>
    <row r="19" spans="1:29" ht="17">
      <c r="A19" t="s">
        <v>10</v>
      </c>
      <c r="J19" s="1"/>
      <c r="AC19" t="s">
        <v>10</v>
      </c>
    </row>
    <row r="20" spans="1:29" ht="17">
      <c r="A20" t="s">
        <v>1</v>
      </c>
      <c r="B20">
        <v>12347372</v>
      </c>
      <c r="C20">
        <v>4.2220000000000001E-3</v>
      </c>
      <c r="D20">
        <v>0.45933400000000002</v>
      </c>
      <c r="E20">
        <f t="shared" si="0"/>
        <v>9.1915686624547705E-3</v>
      </c>
      <c r="G20" t="s">
        <v>10</v>
      </c>
      <c r="J20" s="1" t="str">
        <f t="shared" si="1"/>
        <v>FOG</v>
      </c>
      <c r="AC20" t="s">
        <v>11</v>
      </c>
    </row>
    <row r="21" spans="1:29" ht="17">
      <c r="A21" t="s">
        <v>11</v>
      </c>
      <c r="J21" s="1"/>
      <c r="AC21" t="s">
        <v>12</v>
      </c>
    </row>
    <row r="22" spans="1:29" ht="17">
      <c r="A22" t="s">
        <v>1</v>
      </c>
      <c r="B22">
        <v>12347372</v>
      </c>
      <c r="C22">
        <v>-8.404E-3</v>
      </c>
      <c r="D22">
        <v>0.47384799999999999</v>
      </c>
      <c r="E22">
        <f t="shared" si="0"/>
        <v>-1.7735645185797979E-2</v>
      </c>
      <c r="G22" t="s">
        <v>11</v>
      </c>
      <c r="J22" s="1" t="str">
        <f t="shared" si="1"/>
        <v>FOG</v>
      </c>
      <c r="AC22" t="s">
        <v>13</v>
      </c>
    </row>
    <row r="23" spans="1:29" ht="17">
      <c r="A23" t="s">
        <v>12</v>
      </c>
      <c r="J23" s="1"/>
      <c r="AC23" t="s">
        <v>14</v>
      </c>
    </row>
    <row r="24" spans="1:29" ht="17">
      <c r="A24" t="s">
        <v>1</v>
      </c>
      <c r="B24">
        <v>12347372</v>
      </c>
      <c r="C24">
        <v>-2.5929999999999998E-3</v>
      </c>
      <c r="D24">
        <v>0.46645900000000001</v>
      </c>
      <c r="E24">
        <f t="shared" si="0"/>
        <v>-5.5589022829444813E-3</v>
      </c>
      <c r="G24" t="s">
        <v>12</v>
      </c>
      <c r="J24" s="1" t="str">
        <f t="shared" si="1"/>
        <v>FOG</v>
      </c>
      <c r="AC24" t="s">
        <v>15</v>
      </c>
    </row>
    <row r="25" spans="1:29" ht="17">
      <c r="A25" t="s">
        <v>13</v>
      </c>
      <c r="J25" s="1"/>
      <c r="AC25" t="s">
        <v>16</v>
      </c>
    </row>
    <row r="26" spans="1:29" ht="17">
      <c r="A26" t="s">
        <v>1</v>
      </c>
      <c r="B26">
        <v>12347372</v>
      </c>
      <c r="C26">
        <v>-1.552E-3</v>
      </c>
      <c r="D26">
        <v>0.444496</v>
      </c>
      <c r="E26">
        <f t="shared" si="0"/>
        <v>-3.4915949749829019E-3</v>
      </c>
      <c r="G26" t="s">
        <v>13</v>
      </c>
      <c r="J26" s="1" t="str">
        <f t="shared" si="1"/>
        <v>LOM</v>
      </c>
      <c r="AC26" t="s">
        <v>17</v>
      </c>
    </row>
    <row r="27" spans="1:29" ht="17">
      <c r="A27" t="s">
        <v>14</v>
      </c>
      <c r="J27" s="1"/>
      <c r="AC27" t="s">
        <v>18</v>
      </c>
    </row>
    <row r="28" spans="1:29" ht="17">
      <c r="A28" t="s">
        <v>1</v>
      </c>
      <c r="B28">
        <v>12347372</v>
      </c>
      <c r="C28">
        <v>-6.2820000000000003E-3</v>
      </c>
      <c r="D28">
        <v>0.432639</v>
      </c>
      <c r="E28">
        <f t="shared" si="0"/>
        <v>-1.4520188887270913E-2</v>
      </c>
      <c r="G28" t="s">
        <v>14</v>
      </c>
      <c r="J28" s="1" t="str">
        <f t="shared" si="1"/>
        <v>LOM</v>
      </c>
      <c r="AC28" t="s">
        <v>19</v>
      </c>
    </row>
    <row r="29" spans="1:29" ht="17">
      <c r="A29" t="s">
        <v>15</v>
      </c>
      <c r="J29" s="1"/>
      <c r="AC29" t="s">
        <v>20</v>
      </c>
    </row>
    <row r="30" spans="1:29" ht="17">
      <c r="A30" t="s">
        <v>1</v>
      </c>
      <c r="B30">
        <v>12347372</v>
      </c>
      <c r="C30">
        <v>-9.5720000000000006E-3</v>
      </c>
      <c r="D30">
        <v>0.46435700000000002</v>
      </c>
      <c r="E30">
        <f t="shared" si="0"/>
        <v>-2.06134504271498E-2</v>
      </c>
      <c r="G30" t="s">
        <v>15</v>
      </c>
      <c r="J30" s="1" t="str">
        <f t="shared" si="1"/>
        <v>SAN</v>
      </c>
      <c r="AC30" t="s">
        <v>21</v>
      </c>
    </row>
    <row r="31" spans="1:29" ht="17">
      <c r="A31" t="s">
        <v>16</v>
      </c>
      <c r="J31" s="1"/>
    </row>
    <row r="32" spans="1:29" ht="17">
      <c r="A32" t="s">
        <v>1</v>
      </c>
      <c r="B32">
        <v>12347372</v>
      </c>
      <c r="C32">
        <v>-1.0807000000000001E-2</v>
      </c>
      <c r="D32">
        <v>0.454318</v>
      </c>
      <c r="E32">
        <f t="shared" si="0"/>
        <v>-2.3787303166504521E-2</v>
      </c>
      <c r="G32" t="s">
        <v>16</v>
      </c>
      <c r="J32" s="1" t="str">
        <f t="shared" si="1"/>
        <v>SAN</v>
      </c>
    </row>
    <row r="33" spans="1:10" ht="17">
      <c r="A33" t="s">
        <v>17</v>
      </c>
      <c r="J33" s="1"/>
    </row>
    <row r="34" spans="1:10" ht="17">
      <c r="A34" t="s">
        <v>1</v>
      </c>
      <c r="B34">
        <v>12347372</v>
      </c>
      <c r="C34">
        <v>-5.9690000000000003E-3</v>
      </c>
      <c r="D34">
        <v>0.43252299999999999</v>
      </c>
      <c r="E34">
        <f t="shared" si="0"/>
        <v>-1.3800422174080918E-2</v>
      </c>
      <c r="G34" t="s">
        <v>17</v>
      </c>
      <c r="J34" s="1" t="str">
        <f t="shared" si="1"/>
        <v>SAN</v>
      </c>
    </row>
    <row r="35" spans="1:10" ht="17">
      <c r="A35" t="s">
        <v>18</v>
      </c>
      <c r="J35" s="1"/>
    </row>
    <row r="36" spans="1:10" ht="17">
      <c r="A36" t="s">
        <v>1</v>
      </c>
      <c r="B36">
        <v>12347372</v>
      </c>
      <c r="C36">
        <v>-6.0590000000000001E-3</v>
      </c>
      <c r="D36">
        <v>0.45371699999999998</v>
      </c>
      <c r="E36">
        <f t="shared" si="0"/>
        <v>-1.3354139254204714E-2</v>
      </c>
      <c r="G36" t="s">
        <v>18</v>
      </c>
      <c r="J36" s="1" t="str">
        <f t="shared" si="1"/>
        <v>TER</v>
      </c>
    </row>
    <row r="37" spans="1:10" ht="17">
      <c r="A37" t="s">
        <v>19</v>
      </c>
      <c r="J37" s="1"/>
    </row>
    <row r="38" spans="1:10" ht="17">
      <c r="A38" t="s">
        <v>1</v>
      </c>
      <c r="B38">
        <v>12347372</v>
      </c>
      <c r="C38">
        <v>-9.1640000000000003E-3</v>
      </c>
      <c r="D38">
        <v>0.44225100000000001</v>
      </c>
      <c r="E38">
        <f t="shared" si="0"/>
        <v>-2.0721264621221886E-2</v>
      </c>
      <c r="G38" t="s">
        <v>19</v>
      </c>
      <c r="J38" s="1" t="str">
        <f t="shared" si="1"/>
        <v>TER</v>
      </c>
    </row>
    <row r="39" spans="1:10" ht="17">
      <c r="A39" t="s">
        <v>20</v>
      </c>
      <c r="J39" s="1"/>
    </row>
    <row r="40" spans="1:10" ht="17">
      <c r="A40" t="s">
        <v>1</v>
      </c>
      <c r="B40">
        <v>12347372</v>
      </c>
      <c r="C40">
        <v>-9.0580000000000001E-3</v>
      </c>
      <c r="D40">
        <v>0.41562300000000002</v>
      </c>
      <c r="E40">
        <f t="shared" si="0"/>
        <v>-2.1793789082894834E-2</v>
      </c>
      <c r="G40" t="s">
        <v>20</v>
      </c>
      <c r="J40" s="1" t="str">
        <f t="shared" si="1"/>
        <v>TER</v>
      </c>
    </row>
    <row r="41" spans="1:10" ht="17">
      <c r="A41" t="s">
        <v>21</v>
      </c>
      <c r="J41" s="1"/>
    </row>
    <row r="42" spans="1:10" ht="17">
      <c r="A42" t="s">
        <v>1</v>
      </c>
      <c r="B42">
        <v>12347372</v>
      </c>
      <c r="C42">
        <v>-8.7760000000000008E-3</v>
      </c>
      <c r="D42">
        <v>0.44294600000000001</v>
      </c>
      <c r="E42">
        <f>C42/D42</f>
        <v>-1.9812798851327251E-2</v>
      </c>
      <c r="G42" t="s">
        <v>21</v>
      </c>
      <c r="J42" s="1" t="str">
        <f t="shared" si="1"/>
        <v>TER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2021-11-05T19:10:35Z</dcterms:created>
  <dcterms:modified xsi:type="dcterms:W3CDTF">2021-11-05T19:26:08Z</dcterms:modified>
</cp:coreProperties>
</file>