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Moscow\УчетКлиентов\Resources\Отчеты\"/>
    </mc:Choice>
  </mc:AlternateContent>
  <xr:revisionPtr revIDLastSave="0" documentId="13_ncr:1_{54F0600D-292F-43BD-B258-9919D1E54153}" xr6:coauthVersionLast="47" xr6:coauthVersionMax="47" xr10:uidLastSave="{00000000-0000-0000-0000-000000000000}"/>
  <bookViews>
    <workbookView xWindow="3435" yWindow="2880" windowWidth="28800" windowHeight="15435" xr2:uid="{BAC5E51D-3E85-49E8-B0AD-204822F6BFAD}"/>
  </bookViews>
  <sheets>
    <sheet name="педнагрузка" sheetId="7" r:id="rId1"/>
    <sheet name="БюджетВнебюджет" sheetId="6" r:id="rId2"/>
    <sheet name="ПереченьОрганизаций" sheetId="5" r:id="rId3"/>
    <sheet name="СводПоСпециальностям" sheetId="4" r:id="rId4"/>
    <sheet name="СводПоКурсам" sheetId="3" r:id="rId5"/>
    <sheet name="ОтчетРуководителя" sheetId="2" r:id="rId6"/>
    <sheet name="Лист1" sheetId="1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7" l="1"/>
</calcChain>
</file>

<file path=xl/sharedStrings.xml><?xml version="1.0" encoding="utf-8"?>
<sst xmlns="http://schemas.openxmlformats.org/spreadsheetml/2006/main" count="161" uniqueCount="91">
  <si>
    <t>№ Гр</t>
  </si>
  <si>
    <t>Курс</t>
  </si>
  <si>
    <t>Кол-во часов</t>
  </si>
  <si>
    <t>Период обучения</t>
  </si>
  <si>
    <t>Количество человек</t>
  </si>
  <si>
    <t>Кол-во групп</t>
  </si>
  <si>
    <t>Кол-во выполн.</t>
  </si>
  <si>
    <t>Всего</t>
  </si>
  <si>
    <t>Бюджет</t>
  </si>
  <si>
    <t>Внебюджет</t>
  </si>
  <si>
    <t>Акушерское дело</t>
  </si>
  <si>
    <t>1-бюджет</t>
  </si>
  <si>
    <t>Современные аспекты акушерской помощи в родовспомогательных учреждениях</t>
  </si>
  <si>
    <t>1.06.2023-9.06.2023</t>
  </si>
  <si>
    <t>Анестезиология и реаниматология</t>
  </si>
  <si>
    <t>59-внебюджет</t>
  </si>
  <si>
    <t>Современные аспекты сестринского дела в анестезиологии и реаниматологии</t>
  </si>
  <si>
    <t>30.05.2023-30.06.2023</t>
  </si>
  <si>
    <t>61-внебюджет</t>
  </si>
  <si>
    <t>6.06.2023-6.07.2023</t>
  </si>
  <si>
    <t>Без специальности</t>
  </si>
  <si>
    <t>C-25</t>
  </si>
  <si>
    <t>Санитар</t>
  </si>
  <si>
    <t>30.05.2023-27.06.2023</t>
  </si>
  <si>
    <t>Операционное дело</t>
  </si>
  <si>
    <t>51-бюджет</t>
  </si>
  <si>
    <t>Сестринское операционное дело</t>
  </si>
  <si>
    <t>22.05.2023-23.06.2023</t>
  </si>
  <si>
    <t>Организация сестринского дела</t>
  </si>
  <si>
    <t>52-внебюджет</t>
  </si>
  <si>
    <t>Организация деятельности структурного подразделения медицинской организации</t>
  </si>
  <si>
    <t>22.05.2023-22.06.2023</t>
  </si>
  <si>
    <t>Реабилитационное сестринское дело</t>
  </si>
  <si>
    <t>2пп-бюджет</t>
  </si>
  <si>
    <t>3.04.2023-23.06.2023</t>
  </si>
  <si>
    <t>3пп-бюджет</t>
  </si>
  <si>
    <t>24.04.2023-16.06.2023</t>
  </si>
  <si>
    <t>Рентгенология</t>
  </si>
  <si>
    <t>50-бюджет</t>
  </si>
  <si>
    <t>Лабораторное дело в рентгенологии</t>
  </si>
  <si>
    <t>10.05.2023-9.06.2023</t>
  </si>
  <si>
    <t>Сестринское дело</t>
  </si>
  <si>
    <t>53-внебюджет</t>
  </si>
  <si>
    <t>Сестринское дело в хирургии</t>
  </si>
  <si>
    <t>56-внебюджет</t>
  </si>
  <si>
    <t>29.05.2023-29.06.2023</t>
  </si>
  <si>
    <t>60-внебюджет</t>
  </si>
  <si>
    <t>48-бюджет</t>
  </si>
  <si>
    <t>Сестринское дело в урологии</t>
  </si>
  <si>
    <t>26.04.2023-4.06.2023</t>
  </si>
  <si>
    <t>57-внебюджет</t>
  </si>
  <si>
    <t>Сестринское дело в терапии</t>
  </si>
  <si>
    <t>54-бюджет</t>
  </si>
  <si>
    <t>Сестринское дело в кардиологии</t>
  </si>
  <si>
    <t>25.05.2023-30.06.2023</t>
  </si>
  <si>
    <t>55-бюджет</t>
  </si>
  <si>
    <t>Первичная медико-профилактическая помощь населению</t>
  </si>
  <si>
    <t>58-бюджет</t>
  </si>
  <si>
    <t>Организация работы с лекарственными препаратами, содержащими наркотические средства, психотропные вещества и их прекурсоры, а также сильнодействующие и ядовитые вещества</t>
  </si>
  <si>
    <t>29.05.2023-13.06.2023</t>
  </si>
  <si>
    <t>Физиотерапия</t>
  </si>
  <si>
    <t>49-бюджет</t>
  </si>
  <si>
    <t>27.04.2023-8.06.2023</t>
  </si>
  <si>
    <t>Количество часов</t>
  </si>
  <si>
    <t>Итого</t>
  </si>
  <si>
    <t>Специальность</t>
  </si>
  <si>
    <t>Организация</t>
  </si>
  <si>
    <t xml:space="preserve"> </t>
  </si>
  <si>
    <t>Бурденко</t>
  </si>
  <si>
    <t>ЛРЦ</t>
  </si>
  <si>
    <t>БЮДЖЕТ</t>
  </si>
  <si>
    <t>ВНЕБЮДЖЕТ</t>
  </si>
  <si>
    <t>ИТОГО</t>
  </si>
  <si>
    <t>2 час.</t>
  </si>
  <si>
    <t>36 час.</t>
  </si>
  <si>
    <t>72 час.</t>
  </si>
  <si>
    <t>144 час.</t>
  </si>
  <si>
    <t>216 час.</t>
  </si>
  <si>
    <t>252 час.</t>
  </si>
  <si>
    <t>0 час.</t>
  </si>
  <si>
    <t>Кол-во человек</t>
  </si>
  <si>
    <t>из них мужчин</t>
  </si>
  <si>
    <t>из них старше 60 лет</t>
  </si>
  <si>
    <t>выполнено часов</t>
  </si>
  <si>
    <t>кол-во групп</t>
  </si>
  <si>
    <t>Выполнение педагогической нагрузки за период с $ДатаНачала$ по $ДатаОкончания$ включительно по отделу непрерывного профессионального медицинского и фармацевтического образования</t>
  </si>
  <si>
    <t>№ п/п</t>
  </si>
  <si>
    <t>ФИО преподавателя</t>
  </si>
  <si>
    <t>Бюдж. пед. часы</t>
  </si>
  <si>
    <t>Внебюдж. пед. часы</t>
  </si>
  <si>
    <t>Итого пед. часы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</si>
</sst>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1" applyFont="1" applyAlignment="1">
      <alignment horizontal="center" vertical="center" wrapText="1"/>
    </xf>
    <xf numFmtId="0" fontId="3" fillId="0" borderId="0" xfId="1"/>
    <xf numFmtId="0" fontId="1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/>
    <xf numFmtId="0" fontId="2" fillId="0" borderId="5" xfId="1" applyFont="1" applyBorder="1"/>
  </cellXfs>
  <cellStyles count="2">
    <cellStyle name="Обычный" xfId="0" builtinId="0"/>
    <cellStyle name="Обычный 2" xfId="1" xr:uid="{268DA1FF-30E8-417A-AAE7-2D0E90E2683E}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74C4B4-A49C-405C-8471-0DB4E944C984}" name="Таблица" displayName="Таблица" ref="A3:E3" headerRowCount="0" totalsRowShown="0" headerRowDxfId="13" dataDxfId="12" tableBorderDxfId="11" totalsRowBorderDxfId="10">
  <tableColumns count="5">
    <tableColumn id="1" xr3:uid="{49B526F0-43AE-4272-95B8-C54214A5D3A3}" name="Столбец1" headerRowDxfId="9" dataDxfId="8"/>
    <tableColumn id="2" xr3:uid="{C9C883F0-E1E8-4BF0-9F46-C7C4F6F075CA}" name="Столбец2" headerRowDxfId="7" dataDxfId="6"/>
    <tableColumn id="3" xr3:uid="{28671F38-EE38-4778-8462-CBF2319C8123}" name="Столбец3" headerRowDxfId="5" dataDxfId="4"/>
    <tableColumn id="4" xr3:uid="{E2E53ADC-D6F6-4EE2-9C9D-429A981F02D6}" name="Столбец4" headerRowDxfId="3" dataDxfId="2"/>
    <tableColumn id="5" xr3:uid="{0E894A8A-8DEC-408B-85E0-750E88228BEB}" name="Столбец5" headerRowDxfId="1" dataDxfId="0">
      <calculatedColumnFormula>Таблица[[#All],[Столбец4]]+Таблица[[#All],[Столбец3]]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7E7FF-7719-446A-85B6-A5FE08F04111}">
  <dimension ref="A1:E3"/>
  <sheetViews>
    <sheetView tabSelected="1" workbookViewId="0">
      <selection activeCell="F10" sqref="F10"/>
    </sheetView>
  </sheetViews>
  <sheetFormatPr defaultRowHeight="15" x14ac:dyDescent="0.25"/>
  <cols>
    <col min="1" max="1" width="12.85546875" style="9" customWidth="1"/>
    <col min="2" max="2" width="19.7109375" style="9" customWidth="1"/>
    <col min="3" max="5" width="12.85546875" style="9" customWidth="1"/>
    <col min="6" max="16384" width="9.140625" style="9"/>
  </cols>
  <sheetData>
    <row r="1" spans="1:5" ht="64.5" customHeight="1" x14ac:dyDescent="0.25">
      <c r="A1" s="8" t="s">
        <v>85</v>
      </c>
      <c r="B1" s="8"/>
      <c r="C1" s="8"/>
      <c r="D1" s="8"/>
      <c r="E1" s="8"/>
    </row>
    <row r="2" spans="1:5" ht="28.5" x14ac:dyDescent="0.25">
      <c r="A2" s="10" t="s">
        <v>86</v>
      </c>
      <c r="B2" s="10" t="s">
        <v>87</v>
      </c>
      <c r="C2" s="10" t="s">
        <v>88</v>
      </c>
      <c r="D2" s="10" t="s">
        <v>89</v>
      </c>
      <c r="E2" s="10" t="s">
        <v>90</v>
      </c>
    </row>
    <row r="3" spans="1:5" x14ac:dyDescent="0.25">
      <c r="A3" s="11"/>
      <c r="B3" s="12"/>
      <c r="C3" s="12"/>
      <c r="D3" s="12"/>
      <c r="E3" s="13">
        <f>Таблица[[#All],[Столбец4]]+Таблица[[#All],[Столбец3]]</f>
        <v>0</v>
      </c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EF857-B8DA-493A-9839-C79063A8DEBD}">
  <dimension ref="A1:I27"/>
  <sheetViews>
    <sheetView workbookViewId="0"/>
  </sheetViews>
  <sheetFormatPr defaultRowHeight="15" x14ac:dyDescent="0.25"/>
  <cols>
    <col min="1" max="1" width="22.42578125" bestFit="1" customWidth="1"/>
    <col min="2" max="2" width="6.42578125" bestFit="1" customWidth="1"/>
    <col min="3" max="4" width="7.5703125" bestFit="1" customWidth="1"/>
    <col min="5" max="7" width="8.7109375" bestFit="1" customWidth="1"/>
    <col min="8" max="8" width="6.42578125" bestFit="1" customWidth="1"/>
    <col min="9" max="9" width="9" bestFit="1" customWidth="1"/>
  </cols>
  <sheetData>
    <row r="1" spans="1:9" x14ac:dyDescent="0.25">
      <c r="A1" s="1" t="s">
        <v>70</v>
      </c>
    </row>
    <row r="2" spans="1:9" x14ac:dyDescent="0.25">
      <c r="A2" s="2"/>
      <c r="B2" s="2" t="s">
        <v>73</v>
      </c>
      <c r="C2" s="2" t="s">
        <v>74</v>
      </c>
      <c r="D2" s="2" t="s">
        <v>75</v>
      </c>
      <c r="E2" s="2" t="s">
        <v>76</v>
      </c>
      <c r="F2" s="2" t="s">
        <v>77</v>
      </c>
      <c r="G2" s="2" t="s">
        <v>78</v>
      </c>
      <c r="H2" s="2" t="s">
        <v>79</v>
      </c>
      <c r="I2" s="2" t="s">
        <v>72</v>
      </c>
    </row>
    <row r="3" spans="1:9" x14ac:dyDescent="0.25">
      <c r="A3" s="2" t="s">
        <v>80</v>
      </c>
      <c r="B3" s="2">
        <v>1</v>
      </c>
      <c r="C3" s="2">
        <v>0</v>
      </c>
      <c r="D3" s="2">
        <v>0</v>
      </c>
      <c r="E3" s="2">
        <v>8</v>
      </c>
      <c r="F3" s="2">
        <v>0</v>
      </c>
      <c r="G3" s="2">
        <v>0</v>
      </c>
      <c r="H3" s="2">
        <v>0</v>
      </c>
      <c r="I3" s="2">
        <v>9</v>
      </c>
    </row>
    <row r="4" spans="1:9" x14ac:dyDescent="0.25">
      <c r="A4" s="2" t="s">
        <v>81</v>
      </c>
      <c r="B4" s="2">
        <v>1</v>
      </c>
      <c r="C4" s="2">
        <v>0</v>
      </c>
      <c r="D4" s="2">
        <v>0</v>
      </c>
      <c r="E4" s="2">
        <v>8</v>
      </c>
      <c r="F4" s="2">
        <v>0</v>
      </c>
      <c r="G4" s="2">
        <v>0</v>
      </c>
      <c r="H4" s="2">
        <v>0</v>
      </c>
      <c r="I4" s="2">
        <v>9</v>
      </c>
    </row>
    <row r="5" spans="1:9" x14ac:dyDescent="0.25">
      <c r="A5" s="2" t="s">
        <v>82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</row>
    <row r="6" spans="1:9" x14ac:dyDescent="0.25">
      <c r="A6" s="2" t="s">
        <v>83</v>
      </c>
      <c r="B6" s="2">
        <v>2</v>
      </c>
      <c r="C6" s="2">
        <v>0</v>
      </c>
      <c r="D6" s="2">
        <v>0</v>
      </c>
      <c r="E6" s="2">
        <v>1152</v>
      </c>
      <c r="F6" s="2">
        <v>0</v>
      </c>
      <c r="G6" s="2">
        <v>0</v>
      </c>
      <c r="H6" s="2">
        <v>0</v>
      </c>
      <c r="I6" s="2">
        <v>1154</v>
      </c>
    </row>
    <row r="7" spans="1:9" x14ac:dyDescent="0.25">
      <c r="A7" s="2" t="s">
        <v>84</v>
      </c>
      <c r="B7" s="2">
        <v>1</v>
      </c>
      <c r="C7" s="2">
        <v>0</v>
      </c>
      <c r="D7" s="2">
        <v>0</v>
      </c>
      <c r="E7" s="2">
        <v>1</v>
      </c>
      <c r="F7" s="2">
        <v>0</v>
      </c>
      <c r="G7" s="2">
        <v>0</v>
      </c>
      <c r="H7" s="2">
        <v>0</v>
      </c>
      <c r="I7" s="2">
        <v>2</v>
      </c>
    </row>
    <row r="11" spans="1:9" x14ac:dyDescent="0.25">
      <c r="A11" s="1" t="s">
        <v>71</v>
      </c>
    </row>
    <row r="12" spans="1:9" x14ac:dyDescent="0.25">
      <c r="A12" s="2"/>
      <c r="B12" s="2" t="s">
        <v>73</v>
      </c>
      <c r="C12" s="2" t="s">
        <v>74</v>
      </c>
      <c r="D12" s="2" t="s">
        <v>75</v>
      </c>
      <c r="E12" s="2" t="s">
        <v>76</v>
      </c>
      <c r="F12" s="2" t="s">
        <v>77</v>
      </c>
      <c r="G12" s="2" t="s">
        <v>78</v>
      </c>
      <c r="H12" s="2" t="s">
        <v>79</v>
      </c>
      <c r="I12" s="2" t="s">
        <v>72</v>
      </c>
    </row>
    <row r="13" spans="1:9" x14ac:dyDescent="0.25">
      <c r="A13" s="2" t="s">
        <v>80</v>
      </c>
      <c r="B13" s="2">
        <v>44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44</v>
      </c>
    </row>
    <row r="14" spans="1:9" x14ac:dyDescent="0.25">
      <c r="A14" s="2" t="s">
        <v>81</v>
      </c>
      <c r="B14" s="2">
        <v>44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44</v>
      </c>
    </row>
    <row r="15" spans="1:9" x14ac:dyDescent="0.25">
      <c r="A15" s="2" t="s">
        <v>82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</row>
    <row r="16" spans="1:9" x14ac:dyDescent="0.25">
      <c r="A16" s="2" t="s">
        <v>83</v>
      </c>
      <c r="B16" s="2">
        <v>88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88</v>
      </c>
    </row>
    <row r="17" spans="1:9" x14ac:dyDescent="0.25">
      <c r="A17" s="2" t="s">
        <v>84</v>
      </c>
      <c r="B17" s="2">
        <v>1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1</v>
      </c>
    </row>
    <row r="21" spans="1:9" x14ac:dyDescent="0.25">
      <c r="A21" s="1" t="s">
        <v>72</v>
      </c>
    </row>
    <row r="22" spans="1:9" x14ac:dyDescent="0.25">
      <c r="A22" s="2"/>
      <c r="B22" s="2" t="s">
        <v>73</v>
      </c>
      <c r="C22" s="2" t="s">
        <v>74</v>
      </c>
      <c r="D22" s="2" t="s">
        <v>75</v>
      </c>
      <c r="E22" s="2" t="s">
        <v>76</v>
      </c>
      <c r="F22" s="2" t="s">
        <v>77</v>
      </c>
      <c r="G22" s="2" t="s">
        <v>78</v>
      </c>
      <c r="H22" s="2" t="s">
        <v>79</v>
      </c>
      <c r="I22" s="2" t="s">
        <v>72</v>
      </c>
    </row>
    <row r="23" spans="1:9" x14ac:dyDescent="0.25">
      <c r="A23" s="2" t="s">
        <v>80</v>
      </c>
      <c r="B23" s="2">
        <v>45</v>
      </c>
      <c r="C23" s="2">
        <v>0</v>
      </c>
      <c r="D23" s="2">
        <v>6</v>
      </c>
      <c r="E23" s="2">
        <v>222</v>
      </c>
      <c r="F23" s="2">
        <v>0</v>
      </c>
      <c r="G23" s="2">
        <v>35</v>
      </c>
      <c r="H23" s="2">
        <v>0</v>
      </c>
      <c r="I23" s="2">
        <v>308</v>
      </c>
    </row>
    <row r="24" spans="1:9" x14ac:dyDescent="0.25">
      <c r="A24" s="2" t="s">
        <v>81</v>
      </c>
      <c r="B24" s="2">
        <v>45</v>
      </c>
      <c r="C24" s="2">
        <v>0</v>
      </c>
      <c r="D24" s="2">
        <v>6</v>
      </c>
      <c r="E24" s="2">
        <v>222</v>
      </c>
      <c r="F24" s="2">
        <v>0</v>
      </c>
      <c r="G24" s="2">
        <v>35</v>
      </c>
      <c r="H24" s="2">
        <v>0</v>
      </c>
      <c r="I24" s="2">
        <v>308</v>
      </c>
    </row>
    <row r="25" spans="1:9" x14ac:dyDescent="0.25">
      <c r="A25" s="2" t="s">
        <v>82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</row>
    <row r="26" spans="1:9" x14ac:dyDescent="0.25">
      <c r="A26" s="2" t="s">
        <v>83</v>
      </c>
      <c r="B26" s="2">
        <v>90</v>
      </c>
      <c r="C26" s="2">
        <v>0</v>
      </c>
      <c r="D26" s="2">
        <v>432</v>
      </c>
      <c r="E26" s="2">
        <v>31968</v>
      </c>
      <c r="F26" s="2">
        <v>0</v>
      </c>
      <c r="G26" s="2">
        <v>8820</v>
      </c>
      <c r="H26" s="2">
        <v>0</v>
      </c>
      <c r="I26" s="2">
        <v>41310</v>
      </c>
    </row>
    <row r="27" spans="1:9" x14ac:dyDescent="0.25">
      <c r="A27" s="2" t="s">
        <v>84</v>
      </c>
      <c r="B27" s="2">
        <v>1</v>
      </c>
      <c r="C27" s="2">
        <v>0</v>
      </c>
      <c r="D27" s="2">
        <v>1</v>
      </c>
      <c r="E27" s="2">
        <v>14</v>
      </c>
      <c r="F27" s="2">
        <v>0</v>
      </c>
      <c r="G27" s="2">
        <v>2</v>
      </c>
      <c r="H27" s="2">
        <v>0</v>
      </c>
      <c r="I27" s="2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D196E-DC8F-4632-AC68-3874130D9B2E}">
  <dimension ref="A1:B4"/>
  <sheetViews>
    <sheetView workbookViewId="0"/>
  </sheetViews>
  <sheetFormatPr defaultRowHeight="15" x14ac:dyDescent="0.25"/>
  <cols>
    <col min="1" max="1" width="14.140625" bestFit="1" customWidth="1"/>
    <col min="2" max="2" width="22" bestFit="1" customWidth="1"/>
  </cols>
  <sheetData>
    <row r="1" spans="1:2" x14ac:dyDescent="0.25">
      <c r="A1" s="2" t="s">
        <v>66</v>
      </c>
      <c r="B1" s="2" t="s">
        <v>4</v>
      </c>
    </row>
    <row r="2" spans="1:2" x14ac:dyDescent="0.25">
      <c r="A2" s="3" t="s">
        <v>67</v>
      </c>
      <c r="B2" s="3">
        <v>255</v>
      </c>
    </row>
    <row r="3" spans="1:2" x14ac:dyDescent="0.25">
      <c r="A3" s="3" t="s">
        <v>68</v>
      </c>
      <c r="B3" s="3">
        <v>45</v>
      </c>
    </row>
    <row r="4" spans="1:2" x14ac:dyDescent="0.25">
      <c r="A4" s="3" t="s">
        <v>69</v>
      </c>
      <c r="B4" s="3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9E640-D030-4B84-8CCF-4F9B27C3C447}">
  <dimension ref="A1:E10"/>
  <sheetViews>
    <sheetView workbookViewId="0"/>
  </sheetViews>
  <sheetFormatPr defaultRowHeight="15" x14ac:dyDescent="0.25"/>
  <cols>
    <col min="1" max="1" width="39.28515625" bestFit="1" customWidth="1"/>
    <col min="2" max="2" width="22" bestFit="1" customWidth="1"/>
    <col min="3" max="3" width="19.140625" bestFit="1" customWidth="1"/>
    <col min="4" max="4" width="7.140625" bestFit="1" customWidth="1"/>
  </cols>
  <sheetData>
    <row r="1" spans="1:5" x14ac:dyDescent="0.25">
      <c r="A1" s="2" t="s">
        <v>65</v>
      </c>
      <c r="B1" s="2" t="s">
        <v>4</v>
      </c>
      <c r="C1" s="2" t="s">
        <v>63</v>
      </c>
      <c r="D1" s="2" t="s">
        <v>64</v>
      </c>
    </row>
    <row r="2" spans="1:5" x14ac:dyDescent="0.25">
      <c r="A2" s="2" t="s">
        <v>60</v>
      </c>
      <c r="B2" s="2">
        <v>6</v>
      </c>
      <c r="C2" s="2">
        <v>144</v>
      </c>
      <c r="D2" s="2">
        <v>864</v>
      </c>
      <c r="E2" s="2"/>
    </row>
    <row r="3" spans="1:5" x14ac:dyDescent="0.25">
      <c r="A3" s="2" t="s">
        <v>41</v>
      </c>
      <c r="B3" s="2">
        <v>138</v>
      </c>
      <c r="C3" s="2">
        <v>144</v>
      </c>
      <c r="D3" s="2">
        <v>19440</v>
      </c>
      <c r="E3" s="2"/>
    </row>
    <row r="4" spans="1:5" x14ac:dyDescent="0.25">
      <c r="A4" s="2" t="s">
        <v>37</v>
      </c>
      <c r="B4" s="2">
        <v>13</v>
      </c>
      <c r="C4" s="2">
        <v>144</v>
      </c>
      <c r="D4" s="2">
        <v>1872</v>
      </c>
      <c r="E4" s="2"/>
    </row>
    <row r="5" spans="1:5" x14ac:dyDescent="0.25">
      <c r="A5" s="2" t="s">
        <v>32</v>
      </c>
      <c r="B5" s="2">
        <v>35</v>
      </c>
      <c r="C5" s="2">
        <v>252</v>
      </c>
      <c r="D5" s="2">
        <v>8820</v>
      </c>
      <c r="E5" s="2"/>
    </row>
    <row r="6" spans="1:5" x14ac:dyDescent="0.25">
      <c r="A6" s="2" t="s">
        <v>28</v>
      </c>
      <c r="B6" s="2">
        <v>14</v>
      </c>
      <c r="C6" s="2">
        <v>144</v>
      </c>
      <c r="D6" s="2">
        <v>2016</v>
      </c>
      <c r="E6" s="2"/>
    </row>
    <row r="7" spans="1:5" x14ac:dyDescent="0.25">
      <c r="A7" s="2" t="s">
        <v>24</v>
      </c>
      <c r="B7" s="2">
        <v>25</v>
      </c>
      <c r="C7" s="2">
        <v>144</v>
      </c>
      <c r="D7" s="2">
        <v>3600</v>
      </c>
      <c r="E7" s="2"/>
    </row>
    <row r="8" spans="1:5" x14ac:dyDescent="0.25">
      <c r="A8" s="2" t="s">
        <v>20</v>
      </c>
      <c r="B8" s="2">
        <v>10</v>
      </c>
      <c r="C8" s="2">
        <v>144</v>
      </c>
      <c r="D8" s="2">
        <v>1440</v>
      </c>
      <c r="E8" s="2"/>
    </row>
    <row r="9" spans="1:5" x14ac:dyDescent="0.25">
      <c r="A9" s="2" t="s">
        <v>14</v>
      </c>
      <c r="B9" s="2">
        <v>22</v>
      </c>
      <c r="C9" s="2">
        <v>144</v>
      </c>
      <c r="D9" s="2">
        <v>3168</v>
      </c>
      <c r="E9" s="2"/>
    </row>
    <row r="10" spans="1:5" x14ac:dyDescent="0.25">
      <c r="A10" s="2" t="s">
        <v>10</v>
      </c>
      <c r="B10" s="2">
        <v>45</v>
      </c>
      <c r="C10" s="2">
        <v>2</v>
      </c>
      <c r="D10" s="2">
        <v>90</v>
      </c>
      <c r="E1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741BD-4841-4EC2-B024-F8D27C752893}">
  <dimension ref="A1:E15"/>
  <sheetViews>
    <sheetView workbookViewId="0"/>
  </sheetViews>
  <sheetFormatPr defaultRowHeight="15" x14ac:dyDescent="0.25"/>
  <cols>
    <col min="1" max="1" width="196.42578125" bestFit="1" customWidth="1"/>
    <col min="2" max="2" width="22" bestFit="1" customWidth="1"/>
    <col min="3" max="3" width="19.140625" bestFit="1" customWidth="1"/>
    <col min="4" max="4" width="7.140625" bestFit="1" customWidth="1"/>
  </cols>
  <sheetData>
    <row r="1" spans="1:5" x14ac:dyDescent="0.25">
      <c r="A1" s="2" t="s">
        <v>1</v>
      </c>
      <c r="B1" s="2" t="s">
        <v>4</v>
      </c>
      <c r="C1" s="2" t="s">
        <v>63</v>
      </c>
      <c r="D1" s="2" t="s">
        <v>64</v>
      </c>
    </row>
    <row r="2" spans="1:5" x14ac:dyDescent="0.25">
      <c r="A2" s="2" t="s">
        <v>60</v>
      </c>
      <c r="B2" s="2">
        <v>6</v>
      </c>
      <c r="C2" s="2">
        <v>144</v>
      </c>
      <c r="D2" s="2">
        <v>864</v>
      </c>
      <c r="E2" s="2"/>
    </row>
    <row r="3" spans="1:5" x14ac:dyDescent="0.25">
      <c r="A3" s="2" t="s">
        <v>16</v>
      </c>
      <c r="B3" s="2">
        <v>22</v>
      </c>
      <c r="C3" s="2">
        <v>144</v>
      </c>
      <c r="D3" s="2">
        <v>3168</v>
      </c>
      <c r="E3" s="2"/>
    </row>
    <row r="4" spans="1:5" x14ac:dyDescent="0.25">
      <c r="A4" s="2" t="s">
        <v>12</v>
      </c>
      <c r="B4" s="2">
        <v>45</v>
      </c>
      <c r="C4" s="2">
        <v>2</v>
      </c>
      <c r="D4" s="2">
        <v>90</v>
      </c>
      <c r="E4" s="2"/>
    </row>
    <row r="5" spans="1:5" x14ac:dyDescent="0.25">
      <c r="A5" s="2" t="s">
        <v>26</v>
      </c>
      <c r="B5" s="2">
        <v>25</v>
      </c>
      <c r="C5" s="2">
        <v>144</v>
      </c>
      <c r="D5" s="2">
        <v>3600</v>
      </c>
      <c r="E5" s="2"/>
    </row>
    <row r="6" spans="1:5" x14ac:dyDescent="0.25">
      <c r="A6" s="2" t="s">
        <v>43</v>
      </c>
      <c r="B6" s="2">
        <v>62</v>
      </c>
      <c r="C6" s="2">
        <v>144</v>
      </c>
      <c r="D6" s="2">
        <v>8928</v>
      </c>
      <c r="E6" s="2"/>
    </row>
    <row r="7" spans="1:5" x14ac:dyDescent="0.25">
      <c r="A7" s="2" t="s">
        <v>48</v>
      </c>
      <c r="B7" s="2">
        <v>9</v>
      </c>
      <c r="C7" s="2">
        <v>144</v>
      </c>
      <c r="D7" s="2">
        <v>1296</v>
      </c>
      <c r="E7" s="2"/>
    </row>
    <row r="8" spans="1:5" x14ac:dyDescent="0.25">
      <c r="A8" s="2" t="s">
        <v>51</v>
      </c>
      <c r="B8" s="2">
        <v>30</v>
      </c>
      <c r="C8" s="2">
        <v>144</v>
      </c>
      <c r="D8" s="2">
        <v>4320</v>
      </c>
      <c r="E8" s="2"/>
    </row>
    <row r="9" spans="1:5" x14ac:dyDescent="0.25">
      <c r="A9" s="2" t="s">
        <v>53</v>
      </c>
      <c r="B9" s="2">
        <v>25</v>
      </c>
      <c r="C9" s="2">
        <v>144</v>
      </c>
      <c r="D9" s="2">
        <v>3600</v>
      </c>
      <c r="E9" s="2"/>
    </row>
    <row r="10" spans="1:5" x14ac:dyDescent="0.25">
      <c r="A10" s="2" t="s">
        <v>22</v>
      </c>
      <c r="B10" s="2">
        <v>10</v>
      </c>
      <c r="C10" s="2">
        <v>144</v>
      </c>
      <c r="D10" s="2">
        <v>1440</v>
      </c>
      <c r="E10" s="2"/>
    </row>
    <row r="11" spans="1:5" x14ac:dyDescent="0.25">
      <c r="A11" s="2" t="s">
        <v>32</v>
      </c>
      <c r="B11" s="2">
        <v>35</v>
      </c>
      <c r="C11" s="2">
        <v>252</v>
      </c>
      <c r="D11" s="2">
        <v>8820</v>
      </c>
      <c r="E11" s="2"/>
    </row>
    <row r="12" spans="1:5" x14ac:dyDescent="0.25">
      <c r="A12" s="2" t="s">
        <v>56</v>
      </c>
      <c r="B12" s="2">
        <v>6</v>
      </c>
      <c r="C12" s="2">
        <v>144</v>
      </c>
      <c r="D12" s="2">
        <v>864</v>
      </c>
      <c r="E12" s="2"/>
    </row>
    <row r="13" spans="1:5" x14ac:dyDescent="0.25">
      <c r="A13" s="2" t="s">
        <v>58</v>
      </c>
      <c r="B13" s="2">
        <v>6</v>
      </c>
      <c r="C13" s="2">
        <v>72</v>
      </c>
      <c r="D13" s="2">
        <v>432</v>
      </c>
      <c r="E13" s="2"/>
    </row>
    <row r="14" spans="1:5" x14ac:dyDescent="0.25">
      <c r="A14" s="2" t="s">
        <v>30</v>
      </c>
      <c r="B14" s="2">
        <v>14</v>
      </c>
      <c r="C14" s="2">
        <v>144</v>
      </c>
      <c r="D14" s="2">
        <v>2016</v>
      </c>
      <c r="E14" s="2"/>
    </row>
    <row r="15" spans="1:5" x14ac:dyDescent="0.25">
      <c r="A15" s="2" t="s">
        <v>39</v>
      </c>
      <c r="B15" s="2">
        <v>13</v>
      </c>
      <c r="C15" s="2">
        <v>144</v>
      </c>
      <c r="D15" s="2">
        <v>1872</v>
      </c>
      <c r="E1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EB138-1793-43DE-8B94-0AB115C16F0E}">
  <dimension ref="A1:K29"/>
  <sheetViews>
    <sheetView workbookViewId="0"/>
  </sheetViews>
  <sheetFormatPr defaultRowHeight="15" x14ac:dyDescent="0.25"/>
  <cols>
    <col min="1" max="1" width="14.140625" bestFit="1" customWidth="1"/>
    <col min="2" max="2" width="174.42578125" bestFit="1" customWidth="1"/>
    <col min="3" max="3" width="14" bestFit="1" customWidth="1"/>
    <col min="4" max="4" width="20.28515625" bestFit="1" customWidth="1"/>
    <col min="5" max="5" width="6.85546875" bestFit="1" customWidth="1"/>
    <col min="6" max="6" width="8.85546875" bestFit="1" customWidth="1"/>
    <col min="7" max="7" width="12.5703125" bestFit="1" customWidth="1"/>
    <col min="8" max="8" width="8.85546875" bestFit="1" customWidth="1"/>
    <col min="9" max="9" width="12.5703125" bestFit="1" customWidth="1"/>
    <col min="10" max="10" width="8.85546875" bestFit="1" customWidth="1"/>
    <col min="11" max="11" width="12.5703125" bestFit="1" customWidth="1"/>
  </cols>
  <sheetData>
    <row r="1" spans="1:1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/>
      <c r="G1" s="4"/>
      <c r="H1" s="4" t="s">
        <v>5</v>
      </c>
      <c r="I1" s="4"/>
      <c r="J1" s="4" t="s">
        <v>6</v>
      </c>
      <c r="K1" s="4"/>
    </row>
    <row r="2" spans="1:11" x14ac:dyDescent="0.25">
      <c r="A2" s="4"/>
      <c r="B2" s="4"/>
      <c r="C2" s="4"/>
      <c r="D2" s="4"/>
      <c r="E2" s="5" t="s">
        <v>7</v>
      </c>
      <c r="F2" s="5" t="s">
        <v>8</v>
      </c>
      <c r="G2" s="5" t="s">
        <v>9</v>
      </c>
      <c r="H2" s="5" t="s">
        <v>8</v>
      </c>
      <c r="I2" s="5" t="s">
        <v>9</v>
      </c>
      <c r="J2" s="5" t="s">
        <v>8</v>
      </c>
      <c r="K2" s="5" t="s">
        <v>9</v>
      </c>
    </row>
    <row r="3" spans="1:11" x14ac:dyDescent="0.25">
      <c r="A3" s="6" t="s">
        <v>10</v>
      </c>
      <c r="B3" s="6"/>
      <c r="C3" s="6"/>
      <c r="D3" s="6"/>
      <c r="E3" s="6"/>
      <c r="F3" s="6"/>
      <c r="G3" s="6"/>
      <c r="H3" s="6"/>
      <c r="I3" s="6"/>
      <c r="J3" s="6"/>
      <c r="K3" s="6"/>
    </row>
    <row r="4" spans="1:11" x14ac:dyDescent="0.25">
      <c r="A4" s="7" t="s">
        <v>11</v>
      </c>
      <c r="B4" s="7" t="s">
        <v>12</v>
      </c>
      <c r="C4" s="7">
        <v>2</v>
      </c>
      <c r="D4" s="7" t="s">
        <v>13</v>
      </c>
      <c r="E4" s="7">
        <v>45</v>
      </c>
      <c r="F4" s="7">
        <v>1</v>
      </c>
      <c r="G4" s="7">
        <v>44</v>
      </c>
      <c r="H4" s="7">
        <v>1</v>
      </c>
      <c r="I4" s="7">
        <v>0</v>
      </c>
      <c r="J4" s="7">
        <v>2</v>
      </c>
      <c r="K4" s="7">
        <v>88</v>
      </c>
    </row>
    <row r="5" spans="1:11" x14ac:dyDescent="0.25">
      <c r="A5" s="6" t="s">
        <v>14</v>
      </c>
      <c r="B5" s="6"/>
      <c r="C5" s="6"/>
      <c r="D5" s="6"/>
      <c r="E5" s="6"/>
      <c r="F5" s="6"/>
      <c r="G5" s="6"/>
      <c r="H5" s="6"/>
      <c r="I5" s="6"/>
      <c r="J5" s="6"/>
      <c r="K5" s="6"/>
    </row>
    <row r="6" spans="1:11" x14ac:dyDescent="0.25">
      <c r="A6" s="7" t="s">
        <v>15</v>
      </c>
      <c r="B6" s="7" t="s">
        <v>16</v>
      </c>
      <c r="C6" s="7">
        <v>144</v>
      </c>
      <c r="D6" s="7" t="s">
        <v>17</v>
      </c>
      <c r="E6" s="7">
        <v>8</v>
      </c>
      <c r="F6" s="7">
        <v>8</v>
      </c>
      <c r="G6" s="7">
        <v>0</v>
      </c>
      <c r="H6" s="7">
        <v>0</v>
      </c>
      <c r="I6" s="7">
        <v>1</v>
      </c>
      <c r="J6" s="7">
        <v>1152</v>
      </c>
      <c r="K6" s="7">
        <v>0</v>
      </c>
    </row>
    <row r="7" spans="1:11" x14ac:dyDescent="0.25">
      <c r="A7" s="7" t="s">
        <v>18</v>
      </c>
      <c r="B7" s="7" t="s">
        <v>16</v>
      </c>
      <c r="C7" s="7">
        <v>144</v>
      </c>
      <c r="D7" s="7" t="s">
        <v>19</v>
      </c>
      <c r="E7" s="7">
        <v>14</v>
      </c>
      <c r="F7" s="7">
        <v>0</v>
      </c>
      <c r="G7" s="7">
        <v>14</v>
      </c>
      <c r="H7" s="7">
        <v>0</v>
      </c>
      <c r="I7" s="7">
        <v>1</v>
      </c>
      <c r="J7" s="7">
        <v>0</v>
      </c>
      <c r="K7" s="7">
        <v>2016</v>
      </c>
    </row>
    <row r="8" spans="1:11" x14ac:dyDescent="0.25">
      <c r="A8" s="6" t="s">
        <v>20</v>
      </c>
      <c r="B8" s="6"/>
      <c r="C8" s="6"/>
      <c r="D8" s="6"/>
      <c r="E8" s="6"/>
      <c r="F8" s="6"/>
      <c r="G8" s="6"/>
      <c r="H8" s="6"/>
      <c r="I8" s="6"/>
      <c r="J8" s="6"/>
      <c r="K8" s="6"/>
    </row>
    <row r="9" spans="1:11" x14ac:dyDescent="0.25">
      <c r="A9" s="7" t="s">
        <v>21</v>
      </c>
      <c r="B9" s="7" t="s">
        <v>22</v>
      </c>
      <c r="C9" s="7">
        <v>144</v>
      </c>
      <c r="D9" s="7" t="s">
        <v>23</v>
      </c>
      <c r="E9" s="7">
        <v>10</v>
      </c>
      <c r="F9" s="7">
        <v>0</v>
      </c>
      <c r="G9" s="7">
        <v>10</v>
      </c>
      <c r="H9" s="7">
        <v>0</v>
      </c>
      <c r="I9" s="7">
        <v>1</v>
      </c>
      <c r="J9" s="7">
        <v>0</v>
      </c>
      <c r="K9" s="7">
        <v>1440</v>
      </c>
    </row>
    <row r="10" spans="1:11" x14ac:dyDescent="0.25">
      <c r="A10" s="6" t="s">
        <v>24</v>
      </c>
      <c r="B10" s="6"/>
      <c r="C10" s="6"/>
      <c r="D10" s="6"/>
      <c r="E10" s="6"/>
      <c r="F10" s="6"/>
      <c r="G10" s="6"/>
      <c r="H10" s="6"/>
      <c r="I10" s="6"/>
      <c r="J10" s="6"/>
      <c r="K10" s="6"/>
    </row>
    <row r="11" spans="1:11" x14ac:dyDescent="0.25">
      <c r="A11" s="7" t="s">
        <v>25</v>
      </c>
      <c r="B11" s="7" t="s">
        <v>26</v>
      </c>
      <c r="C11" s="7">
        <v>144</v>
      </c>
      <c r="D11" s="7" t="s">
        <v>27</v>
      </c>
      <c r="E11" s="7">
        <v>25</v>
      </c>
      <c r="F11" s="7">
        <v>0</v>
      </c>
      <c r="G11" s="7">
        <v>25</v>
      </c>
      <c r="H11" s="7">
        <v>1</v>
      </c>
      <c r="I11" s="7">
        <v>0</v>
      </c>
      <c r="J11" s="7">
        <v>0</v>
      </c>
      <c r="K11" s="7">
        <v>3600</v>
      </c>
    </row>
    <row r="12" spans="1:11" x14ac:dyDescent="0.25">
      <c r="A12" s="6" t="s">
        <v>28</v>
      </c>
      <c r="B12" s="6"/>
      <c r="C12" s="6"/>
      <c r="D12" s="6"/>
      <c r="E12" s="6"/>
      <c r="F12" s="6"/>
      <c r="G12" s="6"/>
      <c r="H12" s="6"/>
      <c r="I12" s="6"/>
      <c r="J12" s="6"/>
      <c r="K12" s="6"/>
    </row>
    <row r="13" spans="1:11" x14ac:dyDescent="0.25">
      <c r="A13" s="7" t="s">
        <v>29</v>
      </c>
      <c r="B13" s="7" t="s">
        <v>30</v>
      </c>
      <c r="C13" s="7">
        <v>144</v>
      </c>
      <c r="D13" s="7" t="s">
        <v>31</v>
      </c>
      <c r="E13" s="7">
        <v>14</v>
      </c>
      <c r="F13" s="7">
        <v>0</v>
      </c>
      <c r="G13" s="7">
        <v>14</v>
      </c>
      <c r="H13" s="7">
        <v>0</v>
      </c>
      <c r="I13" s="7">
        <v>1</v>
      </c>
      <c r="J13" s="7">
        <v>0</v>
      </c>
      <c r="K13" s="7">
        <v>2016</v>
      </c>
    </row>
    <row r="14" spans="1:11" x14ac:dyDescent="0.25">
      <c r="A14" s="6" t="s">
        <v>32</v>
      </c>
      <c r="B14" s="6"/>
      <c r="C14" s="6"/>
      <c r="D14" s="6"/>
      <c r="E14" s="6"/>
      <c r="F14" s="6"/>
      <c r="G14" s="6"/>
      <c r="H14" s="6"/>
      <c r="I14" s="6"/>
      <c r="J14" s="6"/>
      <c r="K14" s="6"/>
    </row>
    <row r="15" spans="1:11" x14ac:dyDescent="0.25">
      <c r="A15" s="7" t="s">
        <v>33</v>
      </c>
      <c r="B15" s="7" t="s">
        <v>32</v>
      </c>
      <c r="C15" s="7">
        <v>252</v>
      </c>
      <c r="D15" s="7" t="s">
        <v>34</v>
      </c>
      <c r="E15" s="7">
        <v>15</v>
      </c>
      <c r="F15" s="7">
        <v>0</v>
      </c>
      <c r="G15" s="7">
        <v>15</v>
      </c>
      <c r="H15" s="7">
        <v>1</v>
      </c>
      <c r="I15" s="7">
        <v>0</v>
      </c>
      <c r="J15" s="7">
        <v>0</v>
      </c>
      <c r="K15" s="7">
        <v>3780</v>
      </c>
    </row>
    <row r="16" spans="1:11" x14ac:dyDescent="0.25">
      <c r="A16" s="7" t="s">
        <v>35</v>
      </c>
      <c r="B16" s="7" t="s">
        <v>32</v>
      </c>
      <c r="C16" s="7">
        <v>252</v>
      </c>
      <c r="D16" s="7" t="s">
        <v>36</v>
      </c>
      <c r="E16" s="7">
        <v>20</v>
      </c>
      <c r="F16" s="7">
        <v>0</v>
      </c>
      <c r="G16" s="7">
        <v>20</v>
      </c>
      <c r="H16" s="7">
        <v>1</v>
      </c>
      <c r="I16" s="7">
        <v>0</v>
      </c>
      <c r="J16" s="7">
        <v>0</v>
      </c>
      <c r="K16" s="7">
        <v>5040</v>
      </c>
    </row>
    <row r="17" spans="1:11" x14ac:dyDescent="0.25">
      <c r="A17" s="6" t="s">
        <v>37</v>
      </c>
      <c r="B17" s="6"/>
      <c r="C17" s="6"/>
      <c r="D17" s="6"/>
      <c r="E17" s="6"/>
      <c r="F17" s="6"/>
      <c r="G17" s="6"/>
      <c r="H17" s="6"/>
      <c r="I17" s="6"/>
      <c r="J17" s="6"/>
      <c r="K17" s="6"/>
    </row>
    <row r="18" spans="1:11" x14ac:dyDescent="0.25">
      <c r="A18" s="7" t="s">
        <v>38</v>
      </c>
      <c r="B18" s="7" t="s">
        <v>39</v>
      </c>
      <c r="C18" s="7">
        <v>144</v>
      </c>
      <c r="D18" s="7" t="s">
        <v>40</v>
      </c>
      <c r="E18" s="7">
        <v>13</v>
      </c>
      <c r="F18" s="7">
        <v>0</v>
      </c>
      <c r="G18" s="7">
        <v>13</v>
      </c>
      <c r="H18" s="7">
        <v>1</v>
      </c>
      <c r="I18" s="7">
        <v>0</v>
      </c>
      <c r="J18" s="7">
        <v>0</v>
      </c>
      <c r="K18" s="7">
        <v>1872</v>
      </c>
    </row>
    <row r="19" spans="1:11" x14ac:dyDescent="0.25">
      <c r="A19" s="6" t="s">
        <v>41</v>
      </c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 x14ac:dyDescent="0.25">
      <c r="A20" s="7" t="s">
        <v>42</v>
      </c>
      <c r="B20" s="7" t="s">
        <v>43</v>
      </c>
      <c r="C20" s="7">
        <v>144</v>
      </c>
      <c r="D20" s="7" t="s">
        <v>31</v>
      </c>
      <c r="E20" s="7">
        <v>15</v>
      </c>
      <c r="F20" s="7">
        <v>0</v>
      </c>
      <c r="G20" s="7">
        <v>15</v>
      </c>
      <c r="H20" s="7">
        <v>0</v>
      </c>
      <c r="I20" s="7">
        <v>1</v>
      </c>
      <c r="J20" s="7">
        <v>0</v>
      </c>
      <c r="K20" s="7">
        <v>2160</v>
      </c>
    </row>
    <row r="21" spans="1:11" x14ac:dyDescent="0.25">
      <c r="A21" s="7" t="s">
        <v>44</v>
      </c>
      <c r="B21" s="7" t="s">
        <v>43</v>
      </c>
      <c r="C21" s="7">
        <v>144</v>
      </c>
      <c r="D21" s="7" t="s">
        <v>45</v>
      </c>
      <c r="E21" s="7">
        <v>13</v>
      </c>
      <c r="F21" s="7">
        <v>0</v>
      </c>
      <c r="G21" s="7">
        <v>13</v>
      </c>
      <c r="H21" s="7">
        <v>0</v>
      </c>
      <c r="I21" s="7">
        <v>1</v>
      </c>
      <c r="J21" s="7">
        <v>0</v>
      </c>
      <c r="K21" s="7">
        <v>1872</v>
      </c>
    </row>
    <row r="22" spans="1:11" x14ac:dyDescent="0.25">
      <c r="A22" s="7" t="s">
        <v>46</v>
      </c>
      <c r="B22" s="7" t="s">
        <v>43</v>
      </c>
      <c r="C22" s="7">
        <v>144</v>
      </c>
      <c r="D22" s="7" t="s">
        <v>17</v>
      </c>
      <c r="E22" s="7">
        <v>34</v>
      </c>
      <c r="F22" s="7">
        <v>0</v>
      </c>
      <c r="G22" s="7">
        <v>34</v>
      </c>
      <c r="H22" s="7">
        <v>0</v>
      </c>
      <c r="I22" s="7">
        <v>1</v>
      </c>
      <c r="J22" s="7">
        <v>0</v>
      </c>
      <c r="K22" s="7">
        <v>4896</v>
      </c>
    </row>
    <row r="23" spans="1:11" x14ac:dyDescent="0.25">
      <c r="A23" s="7" t="s">
        <v>47</v>
      </c>
      <c r="B23" s="7" t="s">
        <v>48</v>
      </c>
      <c r="C23" s="7">
        <v>144</v>
      </c>
      <c r="D23" s="7" t="s">
        <v>49</v>
      </c>
      <c r="E23" s="7">
        <v>9</v>
      </c>
      <c r="F23" s="7">
        <v>0</v>
      </c>
      <c r="G23" s="7">
        <v>9</v>
      </c>
      <c r="H23" s="7">
        <v>1</v>
      </c>
      <c r="I23" s="7">
        <v>0</v>
      </c>
      <c r="J23" s="7">
        <v>0</v>
      </c>
      <c r="K23" s="7">
        <v>1296</v>
      </c>
    </row>
    <row r="24" spans="1:11" x14ac:dyDescent="0.25">
      <c r="A24" s="7" t="s">
        <v>50</v>
      </c>
      <c r="B24" s="7" t="s">
        <v>51</v>
      </c>
      <c r="C24" s="7">
        <v>144</v>
      </c>
      <c r="D24" s="7" t="s">
        <v>45</v>
      </c>
      <c r="E24" s="7">
        <v>30</v>
      </c>
      <c r="F24" s="7">
        <v>0</v>
      </c>
      <c r="G24" s="7">
        <v>30</v>
      </c>
      <c r="H24" s="7">
        <v>0</v>
      </c>
      <c r="I24" s="7">
        <v>1</v>
      </c>
      <c r="J24" s="7">
        <v>0</v>
      </c>
      <c r="K24" s="7">
        <v>4320</v>
      </c>
    </row>
    <row r="25" spans="1:11" x14ac:dyDescent="0.25">
      <c r="A25" s="7" t="s">
        <v>52</v>
      </c>
      <c r="B25" s="7" t="s">
        <v>53</v>
      </c>
      <c r="C25" s="7">
        <v>144</v>
      </c>
      <c r="D25" s="7" t="s">
        <v>54</v>
      </c>
      <c r="E25" s="7">
        <v>25</v>
      </c>
      <c r="F25" s="7">
        <v>0</v>
      </c>
      <c r="G25" s="7">
        <v>25</v>
      </c>
      <c r="H25" s="7">
        <v>1</v>
      </c>
      <c r="I25" s="7">
        <v>0</v>
      </c>
      <c r="J25" s="7">
        <v>0</v>
      </c>
      <c r="K25" s="7">
        <v>3600</v>
      </c>
    </row>
    <row r="26" spans="1:11" x14ac:dyDescent="0.25">
      <c r="A26" s="7" t="s">
        <v>55</v>
      </c>
      <c r="B26" s="7" t="s">
        <v>56</v>
      </c>
      <c r="C26" s="7">
        <v>144</v>
      </c>
      <c r="D26" s="7" t="s">
        <v>54</v>
      </c>
      <c r="E26" s="7">
        <v>6</v>
      </c>
      <c r="F26" s="7">
        <v>0</v>
      </c>
      <c r="G26" s="7">
        <v>6</v>
      </c>
      <c r="H26" s="7">
        <v>1</v>
      </c>
      <c r="I26" s="7">
        <v>0</v>
      </c>
      <c r="J26" s="7">
        <v>0</v>
      </c>
      <c r="K26" s="7">
        <v>864</v>
      </c>
    </row>
    <row r="27" spans="1:11" x14ac:dyDescent="0.25">
      <c r="A27" s="7" t="s">
        <v>57</v>
      </c>
      <c r="B27" s="7" t="s">
        <v>58</v>
      </c>
      <c r="C27" s="7">
        <v>72</v>
      </c>
      <c r="D27" s="7" t="s">
        <v>59</v>
      </c>
      <c r="E27" s="7">
        <v>6</v>
      </c>
      <c r="F27" s="7">
        <v>0</v>
      </c>
      <c r="G27" s="7">
        <v>6</v>
      </c>
      <c r="H27" s="7">
        <v>1</v>
      </c>
      <c r="I27" s="7">
        <v>0</v>
      </c>
      <c r="J27" s="7">
        <v>0</v>
      </c>
      <c r="K27" s="7">
        <v>432</v>
      </c>
    </row>
    <row r="28" spans="1:11" x14ac:dyDescent="0.25">
      <c r="A28" s="6" t="s">
        <v>60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1" x14ac:dyDescent="0.25">
      <c r="A29" s="7" t="s">
        <v>61</v>
      </c>
      <c r="B29" s="7" t="s">
        <v>60</v>
      </c>
      <c r="C29" s="7">
        <v>144</v>
      </c>
      <c r="D29" s="7" t="s">
        <v>62</v>
      </c>
      <c r="E29" s="7">
        <v>6</v>
      </c>
      <c r="F29" s="7">
        <v>0</v>
      </c>
      <c r="G29" s="7">
        <v>6</v>
      </c>
      <c r="H29" s="7">
        <v>1</v>
      </c>
      <c r="I29" s="7">
        <v>0</v>
      </c>
      <c r="J29" s="7">
        <v>0</v>
      </c>
      <c r="K29" s="7">
        <v>864</v>
      </c>
    </row>
  </sheetData>
  <mergeCells count="16">
    <mergeCell ref="A14:K14"/>
    <mergeCell ref="A17:K17"/>
    <mergeCell ref="A19:K19"/>
    <mergeCell ref="A28:K28"/>
    <mergeCell ref="J1:K1"/>
    <mergeCell ref="A3:K3"/>
    <mergeCell ref="A5:K5"/>
    <mergeCell ref="A8:K8"/>
    <mergeCell ref="A10:K10"/>
    <mergeCell ref="A12:K12"/>
    <mergeCell ref="A1:A2"/>
    <mergeCell ref="B1:B2"/>
    <mergeCell ref="C1:C2"/>
    <mergeCell ref="D1:D2"/>
    <mergeCell ref="E1:G1"/>
    <mergeCell ref="H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F5D08-3E5A-4374-8840-586377AF54B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педнагрузка</vt:lpstr>
      <vt:lpstr>БюджетВнебюджет</vt:lpstr>
      <vt:lpstr>ПереченьОрганизаций</vt:lpstr>
      <vt:lpstr>СводПоСпециальностям</vt:lpstr>
      <vt:lpstr>СводПоКурсам</vt:lpstr>
      <vt:lpstr>ОтчетРуководителя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Dupree</dc:creator>
  <cp:lastModifiedBy>Dupree</cp:lastModifiedBy>
  <dcterms:created xsi:type="dcterms:W3CDTF">2023-09-28T10:17:23Z</dcterms:created>
  <dcterms:modified xsi:type="dcterms:W3CDTF">2023-09-28T10:17:27Z</dcterms:modified>
</cp:coreProperties>
</file>