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E1A2B244-9BA8-42C4-AE5B-3CAA777F2144}" xr6:coauthVersionLast="47" xr6:coauthVersionMax="47" xr10:uidLastSave="{00000000-0000-0000-0000-000000000000}"/>
  <bookViews>
    <workbookView xWindow="41700" yWindow="75" windowWidth="20475" windowHeight="15435" xr2:uid="{EF48EF75-F2BC-4CE9-8549-727D3541BA1B}"/>
  </bookViews>
  <sheets>
    <sheet name="Лист1 (2)" sheetId="7" r:id="rId1"/>
    <sheet name="БюджетВнебюджет" sheetId="6" r:id="rId2"/>
    <sheet name="ПереченьОрганизаций" sheetId="5" r:id="rId3"/>
    <sheet name="СводПоСпециальностям" sheetId="4" r:id="rId4"/>
    <sheet name="СводПоКурсам" sheetId="3" r:id="rId5"/>
    <sheet name="ОтчетРуководителя" sheetId="2" r:id="rId6"/>
    <sheet name="Лист1" sheetId="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7" l="1"/>
</calcChain>
</file>

<file path=xl/sharedStrings.xml><?xml version="1.0" encoding="utf-8"?>
<sst xmlns="http://schemas.openxmlformats.org/spreadsheetml/2006/main" count="170" uniqueCount="102">
  <si>
    <t>№ Гр</t>
  </si>
  <si>
    <t>Курс</t>
  </si>
  <si>
    <t>Кол-во часов</t>
  </si>
  <si>
    <t>Период обучения</t>
  </si>
  <si>
    <t>Количество человек</t>
  </si>
  <si>
    <t>Кол-во групп</t>
  </si>
  <si>
    <t>Кол-во выполн.</t>
  </si>
  <si>
    <t>Всего</t>
  </si>
  <si>
    <t>Бюджет</t>
  </si>
  <si>
    <t>Внебюджет</t>
  </si>
  <si>
    <t>Анестезиология и реаниматология</t>
  </si>
  <si>
    <t>59-внебюджет</t>
  </si>
  <si>
    <t>Современные аспекты сестринского дела в анестезиологии и реаниматологии</t>
  </si>
  <si>
    <t>30.05.2023-30.06.2023</t>
  </si>
  <si>
    <t>61-внебюджет</t>
  </si>
  <si>
    <t>6.06.2023-6.07.2023</t>
  </si>
  <si>
    <t>Без специальности</t>
  </si>
  <si>
    <t>C-25</t>
  </si>
  <si>
    <t>Санитар</t>
  </si>
  <si>
    <t>30.05.2023-27.06.2023</t>
  </si>
  <si>
    <t>Операционное дело</t>
  </si>
  <si>
    <t>51-бюджет</t>
  </si>
  <si>
    <t>Сестринское операционное дело</t>
  </si>
  <si>
    <t>22.05.2023-23.06.2023</t>
  </si>
  <si>
    <t>Организация сестринского дела</t>
  </si>
  <si>
    <t>52-внебюджет</t>
  </si>
  <si>
    <t>Организация деятельности структурного подразделения медицинской организации</t>
  </si>
  <si>
    <t>22.05.2023-22.06.2023</t>
  </si>
  <si>
    <t>Реабилитационное сестринское дело</t>
  </si>
  <si>
    <t>2пп-бюджет</t>
  </si>
  <si>
    <t>3.04.2023-23.06.2023</t>
  </si>
  <si>
    <t>3пп-бюджет</t>
  </si>
  <si>
    <t>24.04.2023-16.06.2023</t>
  </si>
  <si>
    <t>Рентгенология</t>
  </si>
  <si>
    <t>50-бюджет</t>
  </si>
  <si>
    <t>Лабораторное дело в рентгенологии</t>
  </si>
  <si>
    <t>10.05.2023-9.06.2023</t>
  </si>
  <si>
    <t>Сестринское дело</t>
  </si>
  <si>
    <t>53-внебюджет</t>
  </si>
  <si>
    <t>Сестринское дело в хирургии</t>
  </si>
  <si>
    <t>56-внебюджет</t>
  </si>
  <si>
    <t>29.05.2023-29.06.2023</t>
  </si>
  <si>
    <t>60-внебюджет</t>
  </si>
  <si>
    <t>48-бюджет</t>
  </si>
  <si>
    <t>Сестринское дело в урологии</t>
  </si>
  <si>
    <t>26.04.2023-4.06.2023</t>
  </si>
  <si>
    <t>57-внебюджет</t>
  </si>
  <si>
    <t>Сестринское дело в терапии</t>
  </si>
  <si>
    <t>54-бюджет</t>
  </si>
  <si>
    <t>Сестринское дело в кардиологии</t>
  </si>
  <si>
    <t>25.05.2023-30.06.2023</t>
  </si>
  <si>
    <t>55-бюджет</t>
  </si>
  <si>
    <t>Первичная медико-профилактическая помощь населению</t>
  </si>
  <si>
    <t>58-бюджет</t>
  </si>
  <si>
    <t>Организация работы с лекарственными препаратами, содержащими наркотические средства, психотропные вещества и их прекурсоры, а также сильнодействующие и ядовитые вещества</t>
  </si>
  <si>
    <t>29.05.2023-13.06.2023</t>
  </si>
  <si>
    <t>Физиотерапия</t>
  </si>
  <si>
    <t>49-бюджет</t>
  </si>
  <si>
    <t>27.04.2023-8.06.2023</t>
  </si>
  <si>
    <t>Количество часов</t>
  </si>
  <si>
    <t>Итого</t>
  </si>
  <si>
    <t>Специальность</t>
  </si>
  <si>
    <t>Организация</t>
  </si>
  <si>
    <t>-</t>
  </si>
  <si>
    <t>Гельмгольца</t>
  </si>
  <si>
    <t>Герцена</t>
  </si>
  <si>
    <t>Евдокимова</t>
  </si>
  <si>
    <t>хр</t>
  </si>
  <si>
    <t>Здоровья детей</t>
  </si>
  <si>
    <t>Кардио</t>
  </si>
  <si>
    <t>Кулакова</t>
  </si>
  <si>
    <t>Курортологии</t>
  </si>
  <si>
    <t>ЛРЦ</t>
  </si>
  <si>
    <t>Нацгвардии</t>
  </si>
  <si>
    <t>НМХЦ Пирогова</t>
  </si>
  <si>
    <t>Блохина</t>
  </si>
  <si>
    <t>НМИЦ ТПМ</t>
  </si>
  <si>
    <t>Радиологии </t>
  </si>
  <si>
    <t>ЦКГ ФТС</t>
  </si>
  <si>
    <t>Шумакова</t>
  </si>
  <si>
    <t>Вишневского</t>
  </si>
  <si>
    <t>БЮДЖЕТ</t>
  </si>
  <si>
    <t>ВНЕБЮДЖЕТ</t>
  </si>
  <si>
    <t>ИТОГО</t>
  </si>
  <si>
    <t>2 час.</t>
  </si>
  <si>
    <t>36 час.</t>
  </si>
  <si>
    <t>72 час.</t>
  </si>
  <si>
    <t>144 час.</t>
  </si>
  <si>
    <t>216 час.</t>
  </si>
  <si>
    <t>252 час.</t>
  </si>
  <si>
    <t xml:space="preserve"> час.</t>
  </si>
  <si>
    <t>Кол-во человек</t>
  </si>
  <si>
    <t>из них мужчин</t>
  </si>
  <si>
    <t>из них старше 60 лет</t>
  </si>
  <si>
    <t>выполнено часов</t>
  </si>
  <si>
    <t>кол-во групп</t>
  </si>
  <si>
    <t>Выполнение педагогической нагрузки за период с $ДатаНачала$ по $ДатаОкончания$ включительно по отделу непрерывного профессионального медицинского и фармацевтического образования</t>
  </si>
  <si>
    <t>№ п/п</t>
  </si>
  <si>
    <t>ФИО преподавателя</t>
  </si>
  <si>
    <t>Бюдж. пед. часы</t>
  </si>
  <si>
    <t>Внебюдж. пед. часы</t>
  </si>
  <si>
    <t>Итого пед. часы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</si>
</sst>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1" applyFont="1" applyAlignment="1">
      <alignment horizontal="center" vertical="center" wrapText="1"/>
    </xf>
    <xf numFmtId="0" fontId="3" fillId="0" borderId="0" xfId="1"/>
    <xf numFmtId="0" fontId="1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/>
    <xf numFmtId="0" fontId="2" fillId="0" borderId="5" xfId="1" applyFont="1" applyBorder="1"/>
  </cellXfs>
  <cellStyles count="2">
    <cellStyle name="Обычный" xfId="0" builtinId="0"/>
    <cellStyle name="Обычный 2" xfId="1" xr:uid="{5A56EFD7-983F-4E25-BFDF-0B24E75BC466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471F4E-49D1-41AB-9D8E-ACBBEAFA9B96}" name="Таблица" displayName="Таблица" ref="A3:E3" headerRowCount="0" totalsRowShown="0" headerRowDxfId="13" dataDxfId="12" tableBorderDxfId="11" totalsRowBorderDxfId="10">
  <tableColumns count="5">
    <tableColumn id="1" xr3:uid="{44C31C7A-C5F7-49AF-8520-071D5F75951D}" name="Столбец1" headerRowDxfId="9" dataDxfId="8"/>
    <tableColumn id="2" xr3:uid="{B432957B-3079-40C4-8A57-6B22FF47FC0F}" name="Столбец2" headerRowDxfId="7" dataDxfId="6"/>
    <tableColumn id="3" xr3:uid="{BBC946C5-9801-4803-9ECB-B9D0138F389C}" name="Столбец3" headerRowDxfId="5" dataDxfId="4"/>
    <tableColumn id="4" xr3:uid="{54C3745A-16EE-4607-9E6B-F16476497202}" name="Столбец4" headerRowDxfId="3" dataDxfId="2"/>
    <tableColumn id="5" xr3:uid="{3192D021-DCAC-4CE7-BD8F-E71985D92AB3}" name="Столбец5" headerRowDxfId="1" dataDxfId="0">
      <calculatedColumnFormula>Таблица[[#All],[Столбец4]]+Таблица[[#All],[Столбец3]]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772F-93D1-4A9B-B4FC-FAF363034EEC}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12.85546875" style="9" customWidth="1"/>
    <col min="2" max="2" width="19.7109375" style="9" customWidth="1"/>
    <col min="3" max="5" width="12.85546875" style="9" customWidth="1"/>
    <col min="6" max="16384" width="9.140625" style="9"/>
  </cols>
  <sheetData>
    <row r="1" spans="1:5" ht="64.5" customHeight="1" x14ac:dyDescent="0.25">
      <c r="A1" s="8" t="s">
        <v>96</v>
      </c>
      <c r="B1" s="8"/>
      <c r="C1" s="8"/>
      <c r="D1" s="8"/>
      <c r="E1" s="8"/>
    </row>
    <row r="2" spans="1:5" ht="28.5" x14ac:dyDescent="0.25">
      <c r="A2" s="10" t="s">
        <v>97</v>
      </c>
      <c r="B2" s="10" t="s">
        <v>98</v>
      </c>
      <c r="C2" s="10" t="s">
        <v>99</v>
      </c>
      <c r="D2" s="10" t="s">
        <v>100</v>
      </c>
      <c r="E2" s="10" t="s">
        <v>101</v>
      </c>
    </row>
    <row r="3" spans="1:5" x14ac:dyDescent="0.25">
      <c r="A3" s="11"/>
      <c r="B3" s="12"/>
      <c r="C3" s="12"/>
      <c r="D3" s="12"/>
      <c r="E3" s="13">
        <f>Таблица[[#All],[Столбец4]]+Таблица[[#All],[Столбец3]]</f>
        <v>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F920-2414-436B-94A9-3389A832B54E}">
  <dimension ref="A1:I27"/>
  <sheetViews>
    <sheetView workbookViewId="0"/>
  </sheetViews>
  <sheetFormatPr defaultRowHeight="15" x14ac:dyDescent="0.25"/>
  <cols>
    <col min="1" max="1" width="22.42578125" bestFit="1" customWidth="1"/>
    <col min="2" max="2" width="6.42578125" bestFit="1" customWidth="1"/>
    <col min="3" max="4" width="7.5703125" bestFit="1" customWidth="1"/>
    <col min="5" max="7" width="8.7109375" bestFit="1" customWidth="1"/>
    <col min="8" max="8" width="5.28515625" bestFit="1" customWidth="1"/>
    <col min="9" max="9" width="9" bestFit="1" customWidth="1"/>
  </cols>
  <sheetData>
    <row r="1" spans="1:9" x14ac:dyDescent="0.25">
      <c r="A1" s="1" t="s">
        <v>81</v>
      </c>
    </row>
    <row r="2" spans="1:9" x14ac:dyDescent="0.25">
      <c r="A2" s="2"/>
      <c r="B2" s="2" t="s">
        <v>84</v>
      </c>
      <c r="C2" s="2" t="s">
        <v>85</v>
      </c>
      <c r="D2" s="2" t="s">
        <v>86</v>
      </c>
      <c r="E2" s="2" t="s">
        <v>87</v>
      </c>
      <c r="F2" s="2" t="s">
        <v>88</v>
      </c>
      <c r="G2" s="2" t="s">
        <v>89</v>
      </c>
      <c r="H2" s="2" t="s">
        <v>90</v>
      </c>
      <c r="I2" s="2" t="s">
        <v>83</v>
      </c>
    </row>
    <row r="3" spans="1:9" x14ac:dyDescent="0.25">
      <c r="A3" s="2" t="s">
        <v>91</v>
      </c>
      <c r="B3" s="2">
        <v>0</v>
      </c>
      <c r="C3" s="2">
        <v>0</v>
      </c>
      <c r="D3" s="2">
        <v>6</v>
      </c>
      <c r="E3" s="2">
        <v>80</v>
      </c>
      <c r="F3" s="2">
        <v>0</v>
      </c>
      <c r="G3" s="2">
        <v>35</v>
      </c>
      <c r="H3" s="2">
        <v>0</v>
      </c>
      <c r="I3" s="2">
        <v>121</v>
      </c>
    </row>
    <row r="4" spans="1:9" x14ac:dyDescent="0.25">
      <c r="A4" s="2" t="s">
        <v>92</v>
      </c>
      <c r="B4" s="2">
        <v>0</v>
      </c>
      <c r="C4" s="2">
        <v>0</v>
      </c>
      <c r="D4" s="2">
        <v>6</v>
      </c>
      <c r="E4" s="2">
        <v>80</v>
      </c>
      <c r="F4" s="2">
        <v>0</v>
      </c>
      <c r="G4" s="2">
        <v>35</v>
      </c>
      <c r="H4" s="2">
        <v>0</v>
      </c>
      <c r="I4" s="2">
        <v>121</v>
      </c>
    </row>
    <row r="5" spans="1:9" x14ac:dyDescent="0.25">
      <c r="A5" s="2" t="s">
        <v>93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s="2" t="s">
        <v>94</v>
      </c>
      <c r="B6" s="2">
        <v>0</v>
      </c>
      <c r="C6" s="2">
        <v>0</v>
      </c>
      <c r="D6" s="2">
        <v>432</v>
      </c>
      <c r="E6" s="2">
        <v>11520</v>
      </c>
      <c r="F6" s="2">
        <v>0</v>
      </c>
      <c r="G6" s="2">
        <v>8820</v>
      </c>
      <c r="H6" s="2">
        <v>0</v>
      </c>
      <c r="I6" s="2">
        <v>20772</v>
      </c>
    </row>
    <row r="7" spans="1:9" x14ac:dyDescent="0.25">
      <c r="A7" s="2" t="s">
        <v>95</v>
      </c>
      <c r="B7" s="2">
        <v>0</v>
      </c>
      <c r="C7" s="2">
        <v>0</v>
      </c>
      <c r="D7" s="2">
        <v>1</v>
      </c>
      <c r="E7" s="2">
        <v>6</v>
      </c>
      <c r="F7" s="2">
        <v>0</v>
      </c>
      <c r="G7" s="2">
        <v>2</v>
      </c>
      <c r="H7" s="2">
        <v>0</v>
      </c>
      <c r="I7" s="2">
        <v>9</v>
      </c>
    </row>
    <row r="11" spans="1:9" x14ac:dyDescent="0.25">
      <c r="A11" s="1" t="s">
        <v>82</v>
      </c>
    </row>
    <row r="12" spans="1:9" x14ac:dyDescent="0.25">
      <c r="A12" s="2"/>
      <c r="B12" s="2" t="s">
        <v>84</v>
      </c>
      <c r="C12" s="2" t="s">
        <v>85</v>
      </c>
      <c r="D12" s="2" t="s">
        <v>86</v>
      </c>
      <c r="E12" s="2" t="s">
        <v>87</v>
      </c>
      <c r="F12" s="2" t="s">
        <v>88</v>
      </c>
      <c r="G12" s="2" t="s">
        <v>89</v>
      </c>
      <c r="H12" s="2" t="s">
        <v>90</v>
      </c>
      <c r="I12" s="2" t="s">
        <v>83</v>
      </c>
    </row>
    <row r="13" spans="1:9" x14ac:dyDescent="0.25">
      <c r="A13" s="2" t="s">
        <v>91</v>
      </c>
      <c r="B13" s="2">
        <v>0</v>
      </c>
      <c r="C13" s="2">
        <v>0</v>
      </c>
      <c r="D13" s="2">
        <v>0</v>
      </c>
      <c r="E13" s="2">
        <v>141</v>
      </c>
      <c r="F13" s="2">
        <v>0</v>
      </c>
      <c r="G13" s="2">
        <v>0</v>
      </c>
      <c r="H13" s="2">
        <v>0</v>
      </c>
      <c r="I13" s="2">
        <v>141</v>
      </c>
    </row>
    <row r="14" spans="1:9" x14ac:dyDescent="0.25">
      <c r="A14" s="2" t="s">
        <v>92</v>
      </c>
      <c r="B14" s="2">
        <v>0</v>
      </c>
      <c r="C14" s="2">
        <v>0</v>
      </c>
      <c r="D14" s="2">
        <v>0</v>
      </c>
      <c r="E14" s="2">
        <v>141</v>
      </c>
      <c r="F14" s="2">
        <v>0</v>
      </c>
      <c r="G14" s="2">
        <v>0</v>
      </c>
      <c r="H14" s="2">
        <v>0</v>
      </c>
      <c r="I14" s="2">
        <v>141</v>
      </c>
    </row>
    <row r="15" spans="1:9" x14ac:dyDescent="0.25">
      <c r="A15" s="2" t="s">
        <v>93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5">
      <c r="A16" s="2" t="s">
        <v>94</v>
      </c>
      <c r="B16" s="2">
        <v>0</v>
      </c>
      <c r="C16" s="2">
        <v>0</v>
      </c>
      <c r="D16" s="2">
        <v>0</v>
      </c>
      <c r="E16" s="2">
        <v>20304</v>
      </c>
      <c r="F16" s="2">
        <v>0</v>
      </c>
      <c r="G16" s="2">
        <v>0</v>
      </c>
      <c r="H16" s="2">
        <v>0</v>
      </c>
      <c r="I16" s="2">
        <v>20304</v>
      </c>
    </row>
    <row r="17" spans="1:9" x14ac:dyDescent="0.25">
      <c r="A17" s="2" t="s">
        <v>95</v>
      </c>
      <c r="B17" s="2">
        <v>0</v>
      </c>
      <c r="C17" s="2">
        <v>0</v>
      </c>
      <c r="D17" s="2">
        <v>0</v>
      </c>
      <c r="E17" s="2">
        <v>11</v>
      </c>
      <c r="F17" s="2">
        <v>0</v>
      </c>
      <c r="G17" s="2">
        <v>0</v>
      </c>
      <c r="H17" s="2">
        <v>0</v>
      </c>
      <c r="I17" s="2">
        <v>11</v>
      </c>
    </row>
    <row r="21" spans="1:9" x14ac:dyDescent="0.25">
      <c r="A21" s="1" t="s">
        <v>83</v>
      </c>
    </row>
    <row r="22" spans="1:9" x14ac:dyDescent="0.25">
      <c r="A22" s="2"/>
      <c r="B22" s="2" t="s">
        <v>84</v>
      </c>
      <c r="C22" s="2" t="s">
        <v>85</v>
      </c>
      <c r="D22" s="2" t="s">
        <v>86</v>
      </c>
      <c r="E22" s="2" t="s">
        <v>87</v>
      </c>
      <c r="F22" s="2" t="s">
        <v>88</v>
      </c>
      <c r="G22" s="2" t="s">
        <v>89</v>
      </c>
      <c r="H22" s="2" t="s">
        <v>90</v>
      </c>
      <c r="I22" s="2" t="s">
        <v>83</v>
      </c>
    </row>
    <row r="23" spans="1:9" x14ac:dyDescent="0.25">
      <c r="A23" s="2" t="s">
        <v>91</v>
      </c>
      <c r="B23" s="2">
        <v>0</v>
      </c>
      <c r="C23" s="2">
        <v>0</v>
      </c>
      <c r="D23" s="2">
        <v>6</v>
      </c>
      <c r="E23" s="2">
        <v>221</v>
      </c>
      <c r="F23" s="2">
        <v>0</v>
      </c>
      <c r="G23" s="2">
        <v>35</v>
      </c>
      <c r="H23" s="2">
        <v>0</v>
      </c>
      <c r="I23" s="2">
        <v>262</v>
      </c>
    </row>
    <row r="24" spans="1:9" x14ac:dyDescent="0.25">
      <c r="A24" s="2" t="s">
        <v>92</v>
      </c>
      <c r="B24" s="2">
        <v>0</v>
      </c>
      <c r="C24" s="2">
        <v>0</v>
      </c>
      <c r="D24" s="2">
        <v>6</v>
      </c>
      <c r="E24" s="2">
        <v>221</v>
      </c>
      <c r="F24" s="2">
        <v>0</v>
      </c>
      <c r="G24" s="2">
        <v>35</v>
      </c>
      <c r="H24" s="2">
        <v>0</v>
      </c>
      <c r="I24" s="2">
        <v>262</v>
      </c>
    </row>
    <row r="25" spans="1:9" x14ac:dyDescent="0.25">
      <c r="A25" s="2" t="s">
        <v>93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2" t="s">
        <v>94</v>
      </c>
      <c r="B26" s="2">
        <v>0</v>
      </c>
      <c r="C26" s="2">
        <v>0</v>
      </c>
      <c r="D26" s="2">
        <v>432</v>
      </c>
      <c r="E26" s="2">
        <v>31824</v>
      </c>
      <c r="F26" s="2">
        <v>0</v>
      </c>
      <c r="G26" s="2">
        <v>8820</v>
      </c>
      <c r="H26" s="2">
        <v>0</v>
      </c>
      <c r="I26" s="2">
        <v>41076</v>
      </c>
    </row>
    <row r="27" spans="1:9" x14ac:dyDescent="0.25">
      <c r="A27" s="2" t="s">
        <v>95</v>
      </c>
      <c r="B27" s="2">
        <v>0</v>
      </c>
      <c r="C27" s="2">
        <v>0</v>
      </c>
      <c r="D27" s="2">
        <v>1</v>
      </c>
      <c r="E27" s="2">
        <v>14</v>
      </c>
      <c r="F27" s="2">
        <v>0</v>
      </c>
      <c r="G27" s="2">
        <v>2</v>
      </c>
      <c r="H27" s="2">
        <v>0</v>
      </c>
      <c r="I27" s="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3EE2-8FBB-46C9-9854-DFF83050B9A9}">
  <dimension ref="A1:B20"/>
  <sheetViews>
    <sheetView workbookViewId="0"/>
  </sheetViews>
  <sheetFormatPr defaultRowHeight="15" x14ac:dyDescent="0.25"/>
  <cols>
    <col min="1" max="1" width="16.5703125" bestFit="1" customWidth="1"/>
    <col min="2" max="2" width="22" bestFit="1" customWidth="1"/>
  </cols>
  <sheetData>
    <row r="1" spans="1:2" x14ac:dyDescent="0.25">
      <c r="A1" s="2" t="s">
        <v>62</v>
      </c>
      <c r="B1" s="2" t="s">
        <v>4</v>
      </c>
    </row>
    <row r="2" spans="1:2" x14ac:dyDescent="0.25">
      <c r="A2" s="3"/>
      <c r="B2" s="3">
        <v>1</v>
      </c>
    </row>
    <row r="3" spans="1:2" x14ac:dyDescent="0.25">
      <c r="A3" s="3" t="s">
        <v>63</v>
      </c>
      <c r="B3" s="3">
        <v>15</v>
      </c>
    </row>
    <row r="4" spans="1:2" x14ac:dyDescent="0.25">
      <c r="A4" s="3" t="s">
        <v>64</v>
      </c>
      <c r="B4" s="3">
        <v>14</v>
      </c>
    </row>
    <row r="5" spans="1:2" x14ac:dyDescent="0.25">
      <c r="A5" s="3" t="s">
        <v>65</v>
      </c>
      <c r="B5" s="3">
        <v>31</v>
      </c>
    </row>
    <row r="6" spans="1:2" x14ac:dyDescent="0.25">
      <c r="A6" s="3" t="s">
        <v>66</v>
      </c>
      <c r="B6" s="3">
        <v>4</v>
      </c>
    </row>
    <row r="7" spans="1:2" x14ac:dyDescent="0.25">
      <c r="A7" s="3" t="s">
        <v>67</v>
      </c>
      <c r="B7" s="3">
        <v>1</v>
      </c>
    </row>
    <row r="8" spans="1:2" x14ac:dyDescent="0.25">
      <c r="A8" s="3" t="s">
        <v>68</v>
      </c>
      <c r="B8" s="3">
        <v>14</v>
      </c>
    </row>
    <row r="9" spans="1:2" x14ac:dyDescent="0.25">
      <c r="A9" s="3" t="s">
        <v>69</v>
      </c>
      <c r="B9" s="3">
        <v>25</v>
      </c>
    </row>
    <row r="10" spans="1:2" x14ac:dyDescent="0.25">
      <c r="A10" s="3" t="s">
        <v>70</v>
      </c>
      <c r="B10" s="3">
        <v>11</v>
      </c>
    </row>
    <row r="11" spans="1:2" x14ac:dyDescent="0.25">
      <c r="A11" s="3" t="s">
        <v>71</v>
      </c>
      <c r="B11" s="3">
        <v>15</v>
      </c>
    </row>
    <row r="12" spans="1:2" x14ac:dyDescent="0.25">
      <c r="A12" s="3" t="s">
        <v>72</v>
      </c>
      <c r="B12" s="3">
        <v>6</v>
      </c>
    </row>
    <row r="13" spans="1:2" x14ac:dyDescent="0.25">
      <c r="A13" s="3" t="s">
        <v>73</v>
      </c>
      <c r="B13" s="3">
        <v>47</v>
      </c>
    </row>
    <row r="14" spans="1:2" x14ac:dyDescent="0.25">
      <c r="A14" s="3" t="s">
        <v>74</v>
      </c>
      <c r="B14" s="3">
        <v>3</v>
      </c>
    </row>
    <row r="15" spans="1:2" x14ac:dyDescent="0.25">
      <c r="A15" s="3" t="s">
        <v>75</v>
      </c>
      <c r="B15" s="3">
        <v>36</v>
      </c>
    </row>
    <row r="16" spans="1:2" x14ac:dyDescent="0.25">
      <c r="A16" s="3" t="s">
        <v>76</v>
      </c>
      <c r="B16" s="3">
        <v>1</v>
      </c>
    </row>
    <row r="17" spans="1:2" x14ac:dyDescent="0.25">
      <c r="A17" s="3" t="s">
        <v>77</v>
      </c>
      <c r="B17" s="3">
        <v>18</v>
      </c>
    </row>
    <row r="18" spans="1:2" x14ac:dyDescent="0.25">
      <c r="A18" s="3" t="s">
        <v>78</v>
      </c>
      <c r="B18" s="3">
        <v>1</v>
      </c>
    </row>
    <row r="19" spans="1:2" x14ac:dyDescent="0.25">
      <c r="A19" s="3" t="s">
        <v>79</v>
      </c>
      <c r="B19" s="3">
        <v>15</v>
      </c>
    </row>
    <row r="20" spans="1:2" x14ac:dyDescent="0.25">
      <c r="A20" s="3" t="s">
        <v>80</v>
      </c>
      <c r="B20" s="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3D10-9A60-4488-A4A5-2BAA7C10A8AE}">
  <dimension ref="A1:D9"/>
  <sheetViews>
    <sheetView workbookViewId="0"/>
  </sheetViews>
  <sheetFormatPr defaultRowHeight="15" x14ac:dyDescent="0.25"/>
  <cols>
    <col min="1" max="1" width="39.28515625" bestFit="1" customWidth="1"/>
    <col min="2" max="2" width="22" bestFit="1" customWidth="1"/>
    <col min="3" max="3" width="19.140625" bestFit="1" customWidth="1"/>
    <col min="4" max="4" width="7.140625" bestFit="1" customWidth="1"/>
  </cols>
  <sheetData>
    <row r="1" spans="1:4" x14ac:dyDescent="0.25">
      <c r="A1" s="2" t="s">
        <v>61</v>
      </c>
      <c r="B1" s="2" t="s">
        <v>4</v>
      </c>
      <c r="C1" s="2" t="s">
        <v>59</v>
      </c>
      <c r="D1" s="2" t="s">
        <v>60</v>
      </c>
    </row>
    <row r="2" spans="1:4" x14ac:dyDescent="0.25">
      <c r="A2" s="2" t="s">
        <v>56</v>
      </c>
      <c r="B2" s="2">
        <v>6</v>
      </c>
      <c r="C2" s="2">
        <v>144</v>
      </c>
      <c r="D2" s="2">
        <v>864</v>
      </c>
    </row>
    <row r="3" spans="1:4" x14ac:dyDescent="0.25">
      <c r="A3" s="2" t="s">
        <v>37</v>
      </c>
      <c r="B3" s="2">
        <v>138</v>
      </c>
      <c r="C3" s="2">
        <v>144</v>
      </c>
      <c r="D3" s="2">
        <v>19440</v>
      </c>
    </row>
    <row r="4" spans="1:4" x14ac:dyDescent="0.25">
      <c r="A4" s="2" t="s">
        <v>33</v>
      </c>
      <c r="B4" s="2">
        <v>13</v>
      </c>
      <c r="C4" s="2">
        <v>144</v>
      </c>
      <c r="D4" s="2">
        <v>1872</v>
      </c>
    </row>
    <row r="5" spans="1:4" x14ac:dyDescent="0.25">
      <c r="A5" s="2" t="s">
        <v>28</v>
      </c>
      <c r="B5" s="2">
        <v>35</v>
      </c>
      <c r="C5" s="2">
        <v>252</v>
      </c>
      <c r="D5" s="2">
        <v>8820</v>
      </c>
    </row>
    <row r="6" spans="1:4" x14ac:dyDescent="0.25">
      <c r="A6" s="2" t="s">
        <v>24</v>
      </c>
      <c r="B6" s="2">
        <v>14</v>
      </c>
      <c r="C6" s="2">
        <v>144</v>
      </c>
      <c r="D6" s="2">
        <v>2016</v>
      </c>
    </row>
    <row r="7" spans="1:4" x14ac:dyDescent="0.25">
      <c r="A7" s="2" t="s">
        <v>20</v>
      </c>
      <c r="B7" s="2">
        <v>25</v>
      </c>
      <c r="C7" s="2">
        <v>144</v>
      </c>
      <c r="D7" s="2">
        <v>3600</v>
      </c>
    </row>
    <row r="8" spans="1:4" x14ac:dyDescent="0.25">
      <c r="A8" s="2" t="s">
        <v>16</v>
      </c>
      <c r="B8" s="2">
        <v>10</v>
      </c>
      <c r="C8" s="2">
        <v>144</v>
      </c>
      <c r="D8" s="2">
        <v>1440</v>
      </c>
    </row>
    <row r="9" spans="1:4" x14ac:dyDescent="0.25">
      <c r="A9" s="2" t="s">
        <v>10</v>
      </c>
      <c r="B9" s="2">
        <v>22</v>
      </c>
      <c r="C9" s="2">
        <v>144</v>
      </c>
      <c r="D9" s="2">
        <v>3168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E208-BAD7-4B68-9975-2A7F01B387B8}">
  <dimension ref="A1:D14"/>
  <sheetViews>
    <sheetView workbookViewId="0"/>
  </sheetViews>
  <sheetFormatPr defaultRowHeight="15" x14ac:dyDescent="0.25"/>
  <cols>
    <col min="1" max="1" width="196.42578125" bestFit="1" customWidth="1"/>
    <col min="2" max="2" width="22" bestFit="1" customWidth="1"/>
    <col min="3" max="3" width="19.140625" bestFit="1" customWidth="1"/>
    <col min="4" max="4" width="7.140625" bestFit="1" customWidth="1"/>
  </cols>
  <sheetData>
    <row r="1" spans="1:4" x14ac:dyDescent="0.25">
      <c r="A1" s="2" t="s">
        <v>1</v>
      </c>
      <c r="B1" s="2" t="s">
        <v>4</v>
      </c>
      <c r="C1" s="2" t="s">
        <v>59</v>
      </c>
      <c r="D1" s="2" t="s">
        <v>60</v>
      </c>
    </row>
    <row r="2" spans="1:4" x14ac:dyDescent="0.25">
      <c r="A2" s="2" t="s">
        <v>56</v>
      </c>
      <c r="B2" s="2">
        <v>6</v>
      </c>
      <c r="C2" s="2">
        <v>144</v>
      </c>
      <c r="D2" s="2">
        <v>864</v>
      </c>
    </row>
    <row r="3" spans="1:4" x14ac:dyDescent="0.25">
      <c r="A3" s="2" t="s">
        <v>12</v>
      </c>
      <c r="B3" s="2">
        <v>22</v>
      </c>
      <c r="C3" s="2">
        <v>144</v>
      </c>
      <c r="D3" s="2">
        <v>3168</v>
      </c>
    </row>
    <row r="4" spans="1:4" x14ac:dyDescent="0.25">
      <c r="A4" s="2" t="s">
        <v>22</v>
      </c>
      <c r="B4" s="2">
        <v>25</v>
      </c>
      <c r="C4" s="2">
        <v>144</v>
      </c>
      <c r="D4" s="2">
        <v>3600</v>
      </c>
    </row>
    <row r="5" spans="1:4" x14ac:dyDescent="0.25">
      <c r="A5" s="2" t="s">
        <v>39</v>
      </c>
      <c r="B5" s="2">
        <v>62</v>
      </c>
      <c r="C5" s="2">
        <v>144</v>
      </c>
      <c r="D5" s="2">
        <v>8928</v>
      </c>
    </row>
    <row r="6" spans="1:4" x14ac:dyDescent="0.25">
      <c r="A6" s="2" t="s">
        <v>44</v>
      </c>
      <c r="B6" s="2">
        <v>9</v>
      </c>
      <c r="C6" s="2">
        <v>144</v>
      </c>
      <c r="D6" s="2">
        <v>1296</v>
      </c>
    </row>
    <row r="7" spans="1:4" x14ac:dyDescent="0.25">
      <c r="A7" s="2" t="s">
        <v>47</v>
      </c>
      <c r="B7" s="2">
        <v>30</v>
      </c>
      <c r="C7" s="2">
        <v>144</v>
      </c>
      <c r="D7" s="2">
        <v>4320</v>
      </c>
    </row>
    <row r="8" spans="1:4" x14ac:dyDescent="0.25">
      <c r="A8" s="2" t="s">
        <v>49</v>
      </c>
      <c r="B8" s="2">
        <v>25</v>
      </c>
      <c r="C8" s="2">
        <v>144</v>
      </c>
      <c r="D8" s="2">
        <v>3600</v>
      </c>
    </row>
    <row r="9" spans="1:4" x14ac:dyDescent="0.25">
      <c r="A9" s="2" t="s">
        <v>18</v>
      </c>
      <c r="B9" s="2">
        <v>10</v>
      </c>
      <c r="C9" s="2">
        <v>144</v>
      </c>
      <c r="D9" s="2">
        <v>1440</v>
      </c>
    </row>
    <row r="10" spans="1:4" x14ac:dyDescent="0.25">
      <c r="A10" s="2" t="s">
        <v>28</v>
      </c>
      <c r="B10" s="2">
        <v>35</v>
      </c>
      <c r="C10" s="2">
        <v>252</v>
      </c>
      <c r="D10" s="2">
        <v>8820</v>
      </c>
    </row>
    <row r="11" spans="1:4" x14ac:dyDescent="0.25">
      <c r="A11" s="2" t="s">
        <v>52</v>
      </c>
      <c r="B11" s="2">
        <v>6</v>
      </c>
      <c r="C11" s="2">
        <v>144</v>
      </c>
      <c r="D11" s="2">
        <v>864</v>
      </c>
    </row>
    <row r="12" spans="1:4" x14ac:dyDescent="0.25">
      <c r="A12" s="2" t="s">
        <v>54</v>
      </c>
      <c r="B12" s="2">
        <v>6</v>
      </c>
      <c r="C12" s="2">
        <v>72</v>
      </c>
      <c r="D12" s="2">
        <v>432</v>
      </c>
    </row>
    <row r="13" spans="1:4" x14ac:dyDescent="0.25">
      <c r="A13" s="2" t="s">
        <v>26</v>
      </c>
      <c r="B13" s="2">
        <v>14</v>
      </c>
      <c r="C13" s="2">
        <v>144</v>
      </c>
      <c r="D13" s="2">
        <v>2016</v>
      </c>
    </row>
    <row r="14" spans="1:4" x14ac:dyDescent="0.25">
      <c r="A14" s="2" t="s">
        <v>35</v>
      </c>
      <c r="B14" s="2">
        <v>13</v>
      </c>
      <c r="C14" s="2">
        <v>144</v>
      </c>
      <c r="D14" s="2">
        <v>1872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CAC9-D8FE-4D26-9467-EB190E98694C}">
  <dimension ref="A1:K27"/>
  <sheetViews>
    <sheetView workbookViewId="0"/>
  </sheetViews>
  <sheetFormatPr defaultRowHeight="15" x14ac:dyDescent="0.25"/>
  <cols>
    <col min="1" max="1" width="14.140625" bestFit="1" customWidth="1"/>
    <col min="2" max="2" width="174.42578125" bestFit="1" customWidth="1"/>
    <col min="3" max="3" width="14" bestFit="1" customWidth="1"/>
    <col min="4" max="4" width="20.28515625" bestFit="1" customWidth="1"/>
    <col min="5" max="5" width="6.85546875" bestFit="1" customWidth="1"/>
    <col min="6" max="6" width="8.85546875" bestFit="1" customWidth="1"/>
    <col min="7" max="7" width="12.5703125" bestFit="1" customWidth="1"/>
    <col min="8" max="8" width="8.85546875" bestFit="1" customWidth="1"/>
    <col min="9" max="9" width="12.5703125" bestFit="1" customWidth="1"/>
    <col min="10" max="10" width="8.85546875" bestFit="1" customWidth="1"/>
    <col min="11" max="11" width="12.5703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 t="s">
        <v>6</v>
      </c>
      <c r="K1" s="4"/>
    </row>
    <row r="2" spans="1:11" x14ac:dyDescent="0.25">
      <c r="A2" s="4"/>
      <c r="B2" s="4"/>
      <c r="C2" s="4"/>
      <c r="D2" s="4"/>
      <c r="E2" s="5" t="s">
        <v>7</v>
      </c>
      <c r="F2" s="5" t="s">
        <v>8</v>
      </c>
      <c r="G2" s="5" t="s">
        <v>9</v>
      </c>
      <c r="H2" s="5" t="s">
        <v>8</v>
      </c>
      <c r="I2" s="5" t="s">
        <v>9</v>
      </c>
      <c r="J2" s="5" t="s">
        <v>8</v>
      </c>
      <c r="K2" s="5" t="s">
        <v>9</v>
      </c>
    </row>
    <row r="3" spans="1:1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5">
      <c r="A4" s="7" t="s">
        <v>11</v>
      </c>
      <c r="B4" s="7" t="s">
        <v>12</v>
      </c>
      <c r="C4" s="7">
        <v>144</v>
      </c>
      <c r="D4" s="7" t="s">
        <v>13</v>
      </c>
      <c r="E4" s="7">
        <v>8</v>
      </c>
      <c r="F4" s="7">
        <v>0</v>
      </c>
      <c r="G4" s="7">
        <v>8</v>
      </c>
      <c r="H4" s="7">
        <v>0</v>
      </c>
      <c r="I4" s="7">
        <v>1</v>
      </c>
      <c r="J4" s="7">
        <v>0</v>
      </c>
      <c r="K4" s="7">
        <v>1152</v>
      </c>
    </row>
    <row r="5" spans="1:11" x14ac:dyDescent="0.25">
      <c r="A5" s="7" t="s">
        <v>14</v>
      </c>
      <c r="B5" s="7" t="s">
        <v>12</v>
      </c>
      <c r="C5" s="7">
        <v>144</v>
      </c>
      <c r="D5" s="7" t="s">
        <v>15</v>
      </c>
      <c r="E5" s="7">
        <v>14</v>
      </c>
      <c r="F5" s="7">
        <v>0</v>
      </c>
      <c r="G5" s="7">
        <v>14</v>
      </c>
      <c r="H5" s="7">
        <v>0</v>
      </c>
      <c r="I5" s="7">
        <v>1</v>
      </c>
      <c r="J5" s="7">
        <v>0</v>
      </c>
      <c r="K5" s="7">
        <v>2016</v>
      </c>
    </row>
    <row r="6" spans="1:11" x14ac:dyDescent="0.25">
      <c r="A6" s="6" t="s">
        <v>16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25">
      <c r="A7" s="7" t="s">
        <v>17</v>
      </c>
      <c r="B7" s="7" t="s">
        <v>18</v>
      </c>
      <c r="C7" s="7">
        <v>144</v>
      </c>
      <c r="D7" s="7" t="s">
        <v>19</v>
      </c>
      <c r="E7" s="7">
        <v>10</v>
      </c>
      <c r="F7" s="7">
        <v>0</v>
      </c>
      <c r="G7" s="7">
        <v>10</v>
      </c>
      <c r="H7" s="7">
        <v>0</v>
      </c>
      <c r="I7" s="7">
        <v>1</v>
      </c>
      <c r="J7" s="7">
        <v>0</v>
      </c>
      <c r="K7" s="7">
        <v>1440</v>
      </c>
    </row>
    <row r="8" spans="1:11" x14ac:dyDescent="0.25">
      <c r="A8" s="6" t="s">
        <v>20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7" t="s">
        <v>21</v>
      </c>
      <c r="B9" s="7" t="s">
        <v>22</v>
      </c>
      <c r="C9" s="7">
        <v>144</v>
      </c>
      <c r="D9" s="7" t="s">
        <v>23</v>
      </c>
      <c r="E9" s="7">
        <v>25</v>
      </c>
      <c r="F9" s="7">
        <v>23</v>
      </c>
      <c r="G9" s="7">
        <v>2</v>
      </c>
      <c r="H9" s="7">
        <v>1</v>
      </c>
      <c r="I9" s="7">
        <v>0</v>
      </c>
      <c r="J9" s="7">
        <v>3312</v>
      </c>
      <c r="K9" s="7">
        <v>288</v>
      </c>
    </row>
    <row r="10" spans="1:11" x14ac:dyDescent="0.25">
      <c r="A10" s="6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5">
      <c r="A11" s="7" t="s">
        <v>25</v>
      </c>
      <c r="B11" s="7" t="s">
        <v>26</v>
      </c>
      <c r="C11" s="7">
        <v>144</v>
      </c>
      <c r="D11" s="7" t="s">
        <v>27</v>
      </c>
      <c r="E11" s="7">
        <v>14</v>
      </c>
      <c r="F11" s="7">
        <v>0</v>
      </c>
      <c r="G11" s="7">
        <v>14</v>
      </c>
      <c r="H11" s="7">
        <v>0</v>
      </c>
      <c r="I11" s="7">
        <v>1</v>
      </c>
      <c r="J11" s="7">
        <v>0</v>
      </c>
      <c r="K11" s="7">
        <v>2016</v>
      </c>
    </row>
    <row r="12" spans="1:11" x14ac:dyDescent="0.25">
      <c r="A12" s="6" t="s">
        <v>28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7" t="s">
        <v>29</v>
      </c>
      <c r="B13" s="7" t="s">
        <v>28</v>
      </c>
      <c r="C13" s="7">
        <v>252</v>
      </c>
      <c r="D13" s="7" t="s">
        <v>30</v>
      </c>
      <c r="E13" s="7">
        <v>15</v>
      </c>
      <c r="F13" s="7">
        <v>15</v>
      </c>
      <c r="G13" s="7">
        <v>0</v>
      </c>
      <c r="H13" s="7">
        <v>1</v>
      </c>
      <c r="I13" s="7">
        <v>0</v>
      </c>
      <c r="J13" s="7">
        <v>3780</v>
      </c>
      <c r="K13" s="7">
        <v>0</v>
      </c>
    </row>
    <row r="14" spans="1:11" x14ac:dyDescent="0.25">
      <c r="A14" s="7" t="s">
        <v>31</v>
      </c>
      <c r="B14" s="7" t="s">
        <v>28</v>
      </c>
      <c r="C14" s="7">
        <v>252</v>
      </c>
      <c r="D14" s="7" t="s">
        <v>32</v>
      </c>
      <c r="E14" s="7">
        <v>20</v>
      </c>
      <c r="F14" s="7">
        <v>20</v>
      </c>
      <c r="G14" s="7">
        <v>0</v>
      </c>
      <c r="H14" s="7">
        <v>1</v>
      </c>
      <c r="I14" s="7">
        <v>0</v>
      </c>
      <c r="J14" s="7">
        <v>5040</v>
      </c>
      <c r="K14" s="7">
        <v>0</v>
      </c>
    </row>
    <row r="15" spans="1:11" x14ac:dyDescent="0.25">
      <c r="A15" s="6" t="s">
        <v>33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7" t="s">
        <v>34</v>
      </c>
      <c r="B16" s="7" t="s">
        <v>35</v>
      </c>
      <c r="C16" s="7">
        <v>144</v>
      </c>
      <c r="D16" s="7" t="s">
        <v>36</v>
      </c>
      <c r="E16" s="7">
        <v>13</v>
      </c>
      <c r="F16" s="7">
        <v>12</v>
      </c>
      <c r="G16" s="7">
        <v>1</v>
      </c>
      <c r="H16" s="7">
        <v>1</v>
      </c>
      <c r="I16" s="7">
        <v>0</v>
      </c>
      <c r="J16" s="7">
        <v>1728</v>
      </c>
      <c r="K16" s="7">
        <v>144</v>
      </c>
    </row>
    <row r="17" spans="1:11" x14ac:dyDescent="0.25">
      <c r="A17" s="6" t="s">
        <v>37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5">
      <c r="A18" s="7" t="s">
        <v>38</v>
      </c>
      <c r="B18" s="7" t="s">
        <v>39</v>
      </c>
      <c r="C18" s="7">
        <v>144</v>
      </c>
      <c r="D18" s="7" t="s">
        <v>27</v>
      </c>
      <c r="E18" s="7">
        <v>15</v>
      </c>
      <c r="F18" s="7">
        <v>0</v>
      </c>
      <c r="G18" s="7">
        <v>15</v>
      </c>
      <c r="H18" s="7">
        <v>0</v>
      </c>
      <c r="I18" s="7">
        <v>1</v>
      </c>
      <c r="J18" s="7">
        <v>0</v>
      </c>
      <c r="K18" s="7">
        <v>2160</v>
      </c>
    </row>
    <row r="19" spans="1:11" x14ac:dyDescent="0.25">
      <c r="A19" s="7" t="s">
        <v>40</v>
      </c>
      <c r="B19" s="7" t="s">
        <v>39</v>
      </c>
      <c r="C19" s="7">
        <v>144</v>
      </c>
      <c r="D19" s="7" t="s">
        <v>41</v>
      </c>
      <c r="E19" s="7">
        <v>13</v>
      </c>
      <c r="F19" s="7">
        <v>0</v>
      </c>
      <c r="G19" s="7">
        <v>13</v>
      </c>
      <c r="H19" s="7">
        <v>0</v>
      </c>
      <c r="I19" s="7">
        <v>1</v>
      </c>
      <c r="J19" s="7">
        <v>0</v>
      </c>
      <c r="K19" s="7">
        <v>1872</v>
      </c>
    </row>
    <row r="20" spans="1:11" x14ac:dyDescent="0.25">
      <c r="A20" s="7" t="s">
        <v>42</v>
      </c>
      <c r="B20" s="7" t="s">
        <v>39</v>
      </c>
      <c r="C20" s="7">
        <v>144</v>
      </c>
      <c r="D20" s="7" t="s">
        <v>13</v>
      </c>
      <c r="E20" s="7">
        <v>34</v>
      </c>
      <c r="F20" s="7">
        <v>0</v>
      </c>
      <c r="G20" s="7">
        <v>34</v>
      </c>
      <c r="H20" s="7">
        <v>0</v>
      </c>
      <c r="I20" s="7">
        <v>1</v>
      </c>
      <c r="J20" s="7">
        <v>0</v>
      </c>
      <c r="K20" s="7">
        <v>4896</v>
      </c>
    </row>
    <row r="21" spans="1:11" x14ac:dyDescent="0.25">
      <c r="A21" s="7" t="s">
        <v>43</v>
      </c>
      <c r="B21" s="7" t="s">
        <v>44</v>
      </c>
      <c r="C21" s="7">
        <v>144</v>
      </c>
      <c r="D21" s="7" t="s">
        <v>45</v>
      </c>
      <c r="E21" s="7">
        <v>9</v>
      </c>
      <c r="F21" s="7">
        <v>9</v>
      </c>
      <c r="G21" s="7">
        <v>0</v>
      </c>
      <c r="H21" s="7">
        <v>1</v>
      </c>
      <c r="I21" s="7">
        <v>0</v>
      </c>
      <c r="J21" s="7">
        <v>1296</v>
      </c>
      <c r="K21" s="7">
        <v>0</v>
      </c>
    </row>
    <row r="22" spans="1:11" x14ac:dyDescent="0.25">
      <c r="A22" s="7" t="s">
        <v>46</v>
      </c>
      <c r="B22" s="7" t="s">
        <v>47</v>
      </c>
      <c r="C22" s="7">
        <v>144</v>
      </c>
      <c r="D22" s="7" t="s">
        <v>41</v>
      </c>
      <c r="E22" s="7">
        <v>30</v>
      </c>
      <c r="F22" s="7">
        <v>0</v>
      </c>
      <c r="G22" s="7">
        <v>30</v>
      </c>
      <c r="H22" s="7">
        <v>0</v>
      </c>
      <c r="I22" s="7">
        <v>1</v>
      </c>
      <c r="J22" s="7">
        <v>0</v>
      </c>
      <c r="K22" s="7">
        <v>4320</v>
      </c>
    </row>
    <row r="23" spans="1:11" x14ac:dyDescent="0.25">
      <c r="A23" s="7" t="s">
        <v>48</v>
      </c>
      <c r="B23" s="7" t="s">
        <v>49</v>
      </c>
      <c r="C23" s="7">
        <v>144</v>
      </c>
      <c r="D23" s="7" t="s">
        <v>50</v>
      </c>
      <c r="E23" s="7">
        <v>25</v>
      </c>
      <c r="F23" s="7">
        <v>25</v>
      </c>
      <c r="G23" s="7">
        <v>0</v>
      </c>
      <c r="H23" s="7">
        <v>1</v>
      </c>
      <c r="I23" s="7">
        <v>0</v>
      </c>
      <c r="J23" s="7">
        <v>3600</v>
      </c>
      <c r="K23" s="7">
        <v>0</v>
      </c>
    </row>
    <row r="24" spans="1:11" x14ac:dyDescent="0.25">
      <c r="A24" s="7" t="s">
        <v>51</v>
      </c>
      <c r="B24" s="7" t="s">
        <v>52</v>
      </c>
      <c r="C24" s="7">
        <v>144</v>
      </c>
      <c r="D24" s="7" t="s">
        <v>50</v>
      </c>
      <c r="E24" s="7">
        <v>6</v>
      </c>
      <c r="F24" s="7">
        <v>6</v>
      </c>
      <c r="G24" s="7">
        <v>0</v>
      </c>
      <c r="H24" s="7">
        <v>1</v>
      </c>
      <c r="I24" s="7">
        <v>0</v>
      </c>
      <c r="J24" s="7">
        <v>864</v>
      </c>
      <c r="K24" s="7">
        <v>0</v>
      </c>
    </row>
    <row r="25" spans="1:11" x14ac:dyDescent="0.25">
      <c r="A25" s="7" t="s">
        <v>53</v>
      </c>
      <c r="B25" s="7" t="s">
        <v>54</v>
      </c>
      <c r="C25" s="7">
        <v>72</v>
      </c>
      <c r="D25" s="7" t="s">
        <v>55</v>
      </c>
      <c r="E25" s="7">
        <v>6</v>
      </c>
      <c r="F25" s="7">
        <v>6</v>
      </c>
      <c r="G25" s="7">
        <v>0</v>
      </c>
      <c r="H25" s="7">
        <v>1</v>
      </c>
      <c r="I25" s="7">
        <v>0</v>
      </c>
      <c r="J25" s="7">
        <v>432</v>
      </c>
      <c r="K25" s="7">
        <v>0</v>
      </c>
    </row>
    <row r="26" spans="1:11" x14ac:dyDescent="0.25">
      <c r="A26" s="6" t="s">
        <v>56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5">
      <c r="A27" s="7" t="s">
        <v>57</v>
      </c>
      <c r="B27" s="7" t="s">
        <v>56</v>
      </c>
      <c r="C27" s="7">
        <v>144</v>
      </c>
      <c r="D27" s="7" t="s">
        <v>58</v>
      </c>
      <c r="E27" s="7">
        <v>6</v>
      </c>
      <c r="F27" s="7">
        <v>5</v>
      </c>
      <c r="G27" s="7">
        <v>1</v>
      </c>
      <c r="H27" s="7">
        <v>1</v>
      </c>
      <c r="I27" s="7">
        <v>0</v>
      </c>
      <c r="J27" s="7">
        <v>720</v>
      </c>
      <c r="K27" s="7">
        <v>144</v>
      </c>
    </row>
  </sheetData>
  <mergeCells count="15">
    <mergeCell ref="A15:K15"/>
    <mergeCell ref="A17:K17"/>
    <mergeCell ref="A26:K26"/>
    <mergeCell ref="J1:K1"/>
    <mergeCell ref="A3:K3"/>
    <mergeCell ref="A6:K6"/>
    <mergeCell ref="A8:K8"/>
    <mergeCell ref="A10:K10"/>
    <mergeCell ref="A12:K12"/>
    <mergeCell ref="A1:A2"/>
    <mergeCell ref="B1:B2"/>
    <mergeCell ref="C1:C2"/>
    <mergeCell ref="D1:D2"/>
    <mergeCell ref="E1:G1"/>
    <mergeCell ref="H1:I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58514-88C1-4E6C-A104-0A68E38AA3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 (2)</vt:lpstr>
      <vt:lpstr>БюджетВнебюджет</vt:lpstr>
      <vt:lpstr>ПереченьОрганизаций</vt:lpstr>
      <vt:lpstr>СводПоСпециальностям</vt:lpstr>
      <vt:lpstr>СводПоКурсам</vt:lpstr>
      <vt:lpstr>ОтчетРуководителя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2023-07-22T08:02:38Z</dcterms:created>
  <dcterms:modified xsi:type="dcterms:W3CDTF">2023-07-22T08:02:41Z</dcterms:modified>
</cp:coreProperties>
</file>