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ic" sheetId="1" r:id="rId4"/>
    <sheet state="visible" name="Sheet3" sheetId="2" r:id="rId5"/>
    <sheet state="visible" name="Sheet4" sheetId="3" r:id="rId6"/>
    <sheet state="visible" name="WhatsApp" sheetId="4" r:id="rId7"/>
  </sheets>
  <definedNames>
    <definedName hidden="1" localSheetId="0" name="_xlnm._FilterDatabase">Clinic!$A$1:$N$192</definedName>
    <definedName hidden="1" localSheetId="1" name="_xlnm._FilterDatabase">Sheet3!$A$1:$Z$54</definedName>
    <definedName hidden="1" localSheetId="3" name="_xlnm._FilterDatabase">WhatsApp!$A$1:$B$8</definedName>
  </definedNames>
  <calcPr/>
</workbook>
</file>

<file path=xl/sharedStrings.xml><?xml version="1.0" encoding="utf-8"?>
<sst xmlns="http://schemas.openxmlformats.org/spreadsheetml/2006/main" count="3655" uniqueCount="1718">
  <si>
    <t>Location</t>
  </si>
  <si>
    <t>District</t>
  </si>
  <si>
    <t>獸醫診所名稱 (Chinese)</t>
  </si>
  <si>
    <t>Name of Vet Clinic (English)</t>
  </si>
  <si>
    <t>營業地址</t>
  </si>
  <si>
    <t>Address</t>
  </si>
  <si>
    <t>Call Phone Number</t>
  </si>
  <si>
    <t>WhatsApp Number</t>
  </si>
  <si>
    <t>24 hours</t>
  </si>
  <si>
    <t xml:space="preserve">Website </t>
  </si>
  <si>
    <t>Opening Time</t>
  </si>
  <si>
    <t>Google Review Link</t>
  </si>
  <si>
    <t>Hong Kong Island</t>
  </si>
  <si>
    <t>港島</t>
  </si>
  <si>
    <t>中西及南區</t>
  </si>
  <si>
    <t>Central, Western and Southern District</t>
  </si>
  <si>
    <t>雅各動物醫院</t>
  </si>
  <si>
    <t>Acorn Veterinary Hospital</t>
  </si>
  <si>
    <t>香港西營盤第二街68–80號裕新大廈第一座</t>
  </si>
  <si>
    <t>Yue Sun Mansion, Block 1, 68–80 Second Street, Sai Ying Pun, HK</t>
  </si>
  <si>
    <t>2540 0228</t>
  </si>
  <si>
    <t>N</t>
  </si>
  <si>
    <t>https://www.acornvets.com/</t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</si>
  <si>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9:00am-1:30pm, 2:30-7:00pm
</t>
    </r>
    <r>
      <rPr>
        <rFont val="Arial"/>
        <b/>
        <color theme="1"/>
      </rPr>
      <t>Sun</t>
    </r>
    <r>
      <rPr>
        <rFont val="Arial"/>
        <color theme="1"/>
      </rPr>
      <t xml:space="preserve"> 10:00am-1:30pm, 2:00-5:00pm</t>
    </r>
  </si>
  <si>
    <t>Kowloon</t>
  </si>
  <si>
    <t>九龍</t>
  </si>
  <si>
    <t>深水埗區</t>
  </si>
  <si>
    <t>Sham Shui Po District</t>
  </si>
  <si>
    <t>雅發動物診所</t>
  </si>
  <si>
    <t>Alpha Vet Clinic</t>
  </si>
  <si>
    <t>香港九龍深水埗欽州街65-71號榮業商業大廈4樓4室</t>
  </si>
  <si>
    <t>Room 4, 4/F, Wing Yip Commercial Building, 65–71 Yen Chow Street, Sham Shui Po, Kowloon</t>
  </si>
  <si>
    <t>2708 8973</t>
  </si>
  <si>
    <t>N/A</t>
  </si>
  <si>
    <t>No records online</t>
  </si>
  <si>
    <t>油尖旺區</t>
  </si>
  <si>
    <t>Yau Tsim Mong District</t>
  </si>
  <si>
    <t>恩典動物醫院</t>
  </si>
  <si>
    <t>Amazing Grace Animal Hospital &amp; Wellness Centre</t>
  </si>
  <si>
    <t>九龍旺角勝利道28–32及36號新生大廈地下C舖</t>
  </si>
  <si>
    <t>Shop C, G/F, Sunshine Building, 28–32 &amp; 36 Victory Avenue, Mong Kok, KLN.</t>
  </si>
  <si>
    <t>2711 8482</t>
  </si>
  <si>
    <t>https://www.chillvet.com/</t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</si>
  <si>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9:30am-2:00pm, 3:00-7:30pm
</t>
    </r>
    <r>
      <rPr>
        <rFont val="Arial"/>
        <b/>
        <color theme="1"/>
      </rPr>
      <t xml:space="preserve">Sun </t>
    </r>
    <r>
      <rPr>
        <rFont val="Arial"/>
        <color theme="1"/>
      </rPr>
      <t>9:30am-7:30pm</t>
    </r>
  </si>
  <si>
    <t>天心寵物醫院</t>
  </si>
  <si>
    <t>Angel Heart Veterinary Hospital</t>
  </si>
  <si>
    <t>九龍尖沙咀山林道34號地下</t>
  </si>
  <si>
    <t>G/F, 34 Hillwood Road, Tsim Sha Tsui, KLN.</t>
  </si>
  <si>
    <t>2813 7128</t>
  </si>
  <si>
    <t>angelheart_vet@yahoo.com.hk</t>
  </si>
  <si>
    <t>http://www.angelheart.com.hk/</t>
  </si>
  <si>
    <t>10:00am-8:00pm</t>
  </si>
  <si>
    <t>灣仔區</t>
  </si>
  <si>
    <t>Wan Chai District</t>
  </si>
  <si>
    <t>動物王國醫院</t>
  </si>
  <si>
    <t>Animal Kingdom Veterinary Hospital</t>
  </si>
  <si>
    <t>香港銅鑼灣威非路道25–27號Belle House地下2–3號舖</t>
  </si>
  <si>
    <t>Shop 2–3 Belle House, 25–27 Whitfield Road, Causeway Bay, HK</t>
  </si>
  <si>
    <t>2578 0321</t>
  </si>
  <si>
    <t>info@akvh.com.hk</t>
  </si>
  <si>
    <t>https://www.facebook.com/p/Animal-Kingdom-Veterinary-Hospital-%E5%8B%95%E7%89%A9%E7%8E%8B%E5%9C%8B%E9%86%AB%E9%99%A2-100063791831131/</t>
  </si>
  <si>
    <r>
      <rPr>
        <rFont val="Arial"/>
        <color theme="1"/>
      </rPr>
      <t xml:space="preserve">10:00am-1:30pm, 3:30-7:00pm
</t>
    </r>
    <r>
      <rPr>
        <rFont val="Arial"/>
        <b/>
        <color theme="1"/>
      </rPr>
      <t>Thurs &amp; Sun - Closed</t>
    </r>
  </si>
  <si>
    <t>非牟利獸醫診所</t>
  </si>
  <si>
    <t>Non-Profit Making Veterinary Clinic</t>
  </si>
  <si>
    <t>九龍太子基隆街50A號</t>
  </si>
  <si>
    <t>50A Ki Lung Street, Prince Edward, KLN.</t>
  </si>
  <si>
    <t>2393 2070</t>
  </si>
  <si>
    <t>6097 0426</t>
  </si>
  <si>
    <t>https://www.npv.org.hk/</t>
  </si>
  <si>
    <t>9:00am-9:30pm</t>
  </si>
  <si>
    <t>動物醫療學會醫院</t>
  </si>
  <si>
    <t>Animal Medical Academy Hospital</t>
  </si>
  <si>
    <t>九龍尖沙咀加連威老道100號港晶中心地下12–17號舖</t>
  </si>
  <si>
    <t>Shop 12–17, G/F, Harbour Crystal Centre, 100 Granville Road, Tsim Sha Tsui, KLN.</t>
  </si>
  <si>
    <t>3899 8999</t>
  </si>
  <si>
    <t>9165 0769</t>
  </si>
  <si>
    <t>Y</t>
  </si>
  <si>
    <t>https://amahvet.com.hk/</t>
  </si>
  <si>
    <t>24 Hours Daily</t>
  </si>
  <si>
    <t>New Territories</t>
  </si>
  <si>
    <t>新界</t>
  </si>
  <si>
    <t>大埔區</t>
  </si>
  <si>
    <t>Tai Po District</t>
  </si>
  <si>
    <t>動物醫療中心-安健醫療中心</t>
  </si>
  <si>
    <t>Animal Medical Centre–Tai Po</t>
  </si>
  <si>
    <t>香港新界大埔仁興街54號地下</t>
  </si>
  <si>
    <t>G/F, 54 Yan Hing Street, Tai Po, N.T.</t>
  </si>
  <si>
    <t>2656 1168</t>
  </si>
  <si>
    <t>9165 9870</t>
  </si>
  <si>
    <t>https://amcvet.com.hk/en</t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</si>
  <si>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9:00am-8:00pm
</t>
    </r>
    <r>
      <rPr>
        <rFont val="Arial"/>
        <b/>
        <color theme="1"/>
      </rPr>
      <t xml:space="preserve">Sun </t>
    </r>
    <r>
      <rPr>
        <rFont val="Arial"/>
        <color theme="1"/>
      </rPr>
      <t>10:00am - 7:00pm</t>
    </r>
  </si>
  <si>
    <t>毛國界動物醫院</t>
  </si>
  <si>
    <t>Any.Mo Veterinary Hospital</t>
  </si>
  <si>
    <t>香港九龍深水埗海壇街229號傲凱地舖</t>
  </si>
  <si>
    <t>G/F, O'KAI, 229 Hai Tan Street, Sham Shui Po, Kowloon</t>
  </si>
  <si>
    <t>2142 3399</t>
  </si>
  <si>
    <t>https://www.facebook.com/p/AnyMo-Veterinary-Hospital-%E6%AF%9B%E5%9C%8B%E7%95%8C%E5%8B%95%E7%89%A9%E9%86%AB%E9%99%A2-100050863102007/</t>
  </si>
  <si>
    <t>鴨脷洲獸醫診所</t>
  </si>
  <si>
    <t>Ap Lei Chau Veterinary Clinic</t>
  </si>
  <si>
    <t>香港鴨脷洲利枝道138號地下1號舖</t>
  </si>
  <si>
    <t>Shop 1, 138 Lee Chi Road, Ap Lei Chau, HK</t>
  </si>
  <si>
    <t>2548 7100</t>
  </si>
  <si>
    <t>https://www.alcvc.hk/</t>
  </si>
  <si>
    <t xml:space="preserve">10:00am-2:00pm, 3:00pm-7:00pm </t>
  </si>
  <si>
    <t>Arca 小動物及珍禽異獸醫院</t>
  </si>
  <si>
    <t>Arca Veterinary Hospital</t>
  </si>
  <si>
    <t>九龍太子通菜街222號地下</t>
  </si>
  <si>
    <t>G/F, 222 Tung Choi Street, Prince Edward, KLN.</t>
  </si>
  <si>
    <t>2887 3200</t>
  </si>
  <si>
    <t>arcavethk@gmail.com</t>
  </si>
  <si>
    <t>https://www.facebook.com/arcavethk/</t>
  </si>
  <si>
    <r>
      <rPr>
        <rFont val="Arial"/>
        <color theme="1"/>
      </rPr>
      <t xml:space="preserve">10:00am-8:00pm
</t>
    </r>
    <r>
      <rPr>
        <rFont val="Arial"/>
        <b/>
        <color theme="1"/>
      </rPr>
      <t>Wed &amp; Fri Closed</t>
    </r>
  </si>
  <si>
    <t>亞太動物醫院</t>
  </si>
  <si>
    <t>Asia Pacific Animal Hospital</t>
  </si>
  <si>
    <t>香港九龍深水埗大南街79號地下</t>
  </si>
  <si>
    <t>G/F, 79 Tai Nan Street, Sham Shui Po, Kowloon</t>
  </si>
  <si>
    <t>2898 7122</t>
  </si>
  <si>
    <t>10:00am-2:00pm, 3:00pm-8:00pm</t>
  </si>
  <si>
    <t>元朗區</t>
  </si>
  <si>
    <t>Yuen Long District</t>
  </si>
  <si>
    <t>優活動物診所</t>
  </si>
  <si>
    <t>Best Life Animal Hospital</t>
  </si>
  <si>
    <t>香港新界元朗鳳攸東街9號順意大廈地下36及37號舖</t>
  </si>
  <si>
    <t>Shop 36 &amp; 37, G/F, Ho Shun Yee Building, 9 Fung Yau Street East, Yuen Long, N.T.</t>
  </si>
  <si>
    <t>2965 9518</t>
  </si>
  <si>
    <t>10:00am-10:00pm</t>
  </si>
  <si>
    <t xml:space="preserve">陪伴小動物與珍禽異獸醫院 </t>
  </si>
  <si>
    <t>Bonding Pet &amp; Exotic Animal Hospital</t>
  </si>
  <si>
    <t>美孚荔景山路272號荔灣花園D座G層Shop 5B</t>
  </si>
  <si>
    <t>Lai Chi Kok, Lai King Hill Rd, 272號, Lai Chi Kok Bay Garden Block D, 內巷G層Shop5B</t>
  </si>
  <si>
    <t>3480 0150</t>
  </si>
  <si>
    <t>2286 0809</t>
  </si>
  <si>
    <t>https://www.facebook.com/bondingvet/</t>
  </si>
  <si>
    <t>9:30am-7:00pm</t>
  </si>
  <si>
    <t>九龍城區</t>
  </si>
  <si>
    <t>Kowloon City District</t>
  </si>
  <si>
    <t>B.A.C. 動物診所</t>
  </si>
  <si>
    <t>Bouncy Animal Clinic</t>
  </si>
  <si>
    <t>九龍美孚新村百老匯街15D百老匯大廈29A舖</t>
  </si>
  <si>
    <t>Shop 29A, P/F, 15D Broadway, Stage 1, Mei Foo Sun Chuen, KLN.</t>
  </si>
  <si>
    <t>2884 2120</t>
  </si>
  <si>
    <t>bouncymf@gmail.com</t>
  </si>
  <si>
    <t>https://www.facebook.com/p/Bouncy-Animal-Clinic-100063481253818/</t>
  </si>
  <si>
    <t>10:00-8:00pm</t>
  </si>
  <si>
    <t>香港九龍美孚新邨第一期百老匯街15D號平台29A舖</t>
  </si>
  <si>
    <t>Shop 29A, Podium Floor, 15D Broadway, Phase 1, Mei Foo Sun Chuen, Kowloon</t>
  </si>
  <si>
    <t>博施寵物綜合醫療中心</t>
  </si>
  <si>
    <t>Buddy's Animal Medical Center</t>
  </si>
  <si>
    <t>香港九龍荔枝角福華街571號High One商場G/F 6至8號舖</t>
  </si>
  <si>
    <t>Shops 6–8, G/F, High One Mall, 571 Fuk Wa Street, Lai Chi Kok, Kowloon</t>
  </si>
  <si>
    <t>2368 6888</t>
  </si>
  <si>
    <t>https://www.buddysamc.com/en</t>
  </si>
  <si>
    <t>9:00am-10:00pm</t>
  </si>
  <si>
    <t xml:space="preserve">沙田區 </t>
  </si>
  <si>
    <t xml:space="preserve">Sha Tin District </t>
  </si>
  <si>
    <t>仁心動物診所醫療中心</t>
  </si>
  <si>
    <t>Caring Animal Clinic</t>
  </si>
  <si>
    <t>香港新界沙田大圍城河道5至7號地下</t>
  </si>
  <si>
    <t>G/F, 5–7 Shing Ho Road, Tai Wai, Sha Tin, N.T.</t>
  </si>
  <si>
    <t>2688 0840</t>
  </si>
  <si>
    <t>6375 5441</t>
  </si>
  <si>
    <t>http://caringanimalclinic.com/hope-map.html</t>
  </si>
  <si>
    <t xml:space="preserve">屯門區 </t>
  </si>
  <si>
    <t>Tuen Mun District</t>
  </si>
  <si>
    <t>青山寵物診所</t>
  </si>
  <si>
    <t>Castle Peak Pet Clinic</t>
  </si>
  <si>
    <t>香港新界屯門青山公路385號啟禧樓地下12號舖</t>
  </si>
  <si>
    <t>Shop 12, Kai Hei Land Building, 385 Castle Peak Road, Tuen Mun, N.T.</t>
  </si>
  <si>
    <t>2404 2511</t>
  </si>
  <si>
    <t>Cppcvet@gmail.com</t>
  </si>
  <si>
    <t>https://www.cppcswpc.com/cppc</t>
  </si>
  <si>
    <t>10:00am-7:00pm</t>
  </si>
  <si>
    <t>卡素拿動物醫院</t>
  </si>
  <si>
    <t>Casula Veterinary Hospital</t>
  </si>
  <si>
    <t>香港新界元朗教育路87–99號鴻發大廈地下G–H舖</t>
  </si>
  <si>
    <t>Shop G–H, G/F, Hung Fat House, 87–99 Kuk Road, Yuen Long, N.T.</t>
  </si>
  <si>
    <t>2982 2181</t>
  </si>
  <si>
    <t>casulahk@gmail.com</t>
  </si>
  <si>
    <t>https://www.facebook.com/casulavet/</t>
  </si>
  <si>
    <t>銅鑼灣動物醫院</t>
  </si>
  <si>
    <t>Causeway Bay Animal Hospital</t>
  </si>
  <si>
    <t>香港銅鑼灣威非路道29號地下</t>
  </si>
  <si>
    <t>G/F, 29 Whitfield Road, Causeway Bay, HK</t>
  </si>
  <si>
    <t>2510 0836</t>
  </si>
  <si>
    <t>7072 1739</t>
  </si>
  <si>
    <t>9:00am-7:00pm</t>
  </si>
  <si>
    <t>中央動物醫院</t>
  </si>
  <si>
    <t>Central Animal Hospital</t>
  </si>
  <si>
    <t>香港銅鑼灣興發街68H號梅森花園大廈地下</t>
  </si>
  <si>
    <t>G/F, Mayson Garden Building, 68H Hing Fat Street, Causeway Bay, HK</t>
  </si>
  <si>
    <t>2508 1083</t>
  </si>
  <si>
    <r>
      <rPr>
        <rFont val="Arial"/>
        <b/>
        <color theme="1"/>
      </rPr>
      <t xml:space="preserve">Mon, Wed, Fri </t>
    </r>
    <r>
      <rPr>
        <rFont val="Arial"/>
        <color theme="1"/>
      </rPr>
      <t xml:space="preserve">10:00am-1:00pm, 3:00-7:00pm
</t>
    </r>
    <r>
      <rPr>
        <rFont val="Arial"/>
        <b/>
        <color theme="1"/>
      </rPr>
      <t xml:space="preserve">Tues, Thurs, Sat &amp; Sun </t>
    </r>
    <r>
      <rPr>
        <rFont val="Arial"/>
        <color theme="1"/>
      </rPr>
      <t>10:00am-1:00pm, 3:00-10pm</t>
    </r>
  </si>
  <si>
    <t>Chandler 動物診所</t>
  </si>
  <si>
    <t>Chandler Animal Clinic</t>
  </si>
  <si>
    <t>香港新界屯門彩虹花園地下13號舖</t>
  </si>
  <si>
    <t>Shop 13, G/F, Rainbow Garden, Tuen Mun, N.T.</t>
  </si>
  <si>
    <t>2430 1758</t>
  </si>
  <si>
    <t>https://www.facebook.com/p/%E7%BD%AE%E6%A8%82%E5%8B%95%E7%89%A9%E8%A8%BA%E6%89%80-Chandler-Animal-Clinic-100063813229909/</t>
  </si>
  <si>
    <r>
      <rPr>
        <rFont val="Arial"/>
        <color theme="1"/>
      </rPr>
      <t xml:space="preserve">10:00am-1:30pm, 3:00pm-8:00pm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8:00am-12:00pm
</t>
    </r>
    <r>
      <rPr>
        <rFont val="Arial"/>
        <b/>
        <color theme="1"/>
      </rPr>
      <t>Sun - Closed</t>
    </r>
  </si>
  <si>
    <t>東區</t>
  </si>
  <si>
    <t>Eastern District</t>
  </si>
  <si>
    <t>選擇獸醫診所</t>
  </si>
  <si>
    <t>Choice Veterinary Clinic</t>
  </si>
  <si>
    <t>香港筲箕灣新成街5至7號文康大廈7號舖</t>
  </si>
  <si>
    <t>Shop 7, Man Hong Apartments, No. 5-7 Sun Sing Street, Shau Kei Wan, HK</t>
  </si>
  <si>
    <t>2967 1876</t>
  </si>
  <si>
    <t>8:00am-6:00pm</t>
  </si>
  <si>
    <t>夏利維動物診所</t>
  </si>
  <si>
    <t>Chris &amp; Nicola's Animal Hospital</t>
  </si>
  <si>
    <t>香港天后永興街37號地下</t>
  </si>
  <si>
    <t>G/F, 37 Wing Hing Street, Tin Hau, HK</t>
  </si>
  <si>
    <t>2570 6048</t>
  </si>
  <si>
    <t>hkvetcare@gmail.com</t>
  </si>
  <si>
    <t>https://www.sanctuary-animal-hospital.com.hk/chris-nicola-s-animal-hospital?srsltid=AfmBOoodec8QZS_WMnBMJADv9iNAjAVqIIrQAb9KFGCGbaJ6pr7Fcr6M</t>
  </si>
  <si>
    <r>
      <rPr>
        <rFont val="Arial"/>
        <color theme="1"/>
      </rPr>
      <t xml:space="preserve">9:00am-1:00pm, 2:00-7:00pm
</t>
    </r>
    <r>
      <rPr>
        <rFont val="Arial"/>
        <b/>
        <color theme="1"/>
      </rPr>
      <t xml:space="preserve">Sat &amp; Sun </t>
    </r>
    <r>
      <rPr>
        <rFont val="Arial"/>
        <color theme="1"/>
      </rPr>
      <t>9:00am-12:00pm, 1:00-6:00pm</t>
    </r>
  </si>
  <si>
    <t>動物醫療中心</t>
  </si>
  <si>
    <t>Animal Medical Centre</t>
  </si>
  <si>
    <t>九龍何文田自由道11號VAU Residence地下1號舖</t>
  </si>
  <si>
    <t>Shop 1, G/F, VAU Residence, No.11 Liberty Avenue, Ho Man Tin, KLN.</t>
  </si>
  <si>
    <t>2713 4155</t>
  </si>
  <si>
    <t>9165 0870</t>
  </si>
  <si>
    <t>https://amcvet.com.hk/en/</t>
  </si>
  <si>
    <t>Open 24hrs daily</t>
  </si>
  <si>
    <t>仁安獸醫診所</t>
  </si>
  <si>
    <t>Comfort Vet Clinic</t>
  </si>
  <si>
    <t>九龍何文田蘇屋道21號</t>
  </si>
  <si>
    <t>21 Soares Avenue, Ho Man Tin, KLN.</t>
  </si>
  <si>
    <t>2712 0772</t>
  </si>
  <si>
    <t xml:space="preserve">離島區 </t>
  </si>
  <si>
    <t>Islands District</t>
  </si>
  <si>
    <t>貝澳獸醫診所</t>
  </si>
  <si>
    <t>Community Vet Clinic Limited</t>
  </si>
  <si>
    <t>大嶼山貝澳新圍村村地段地下</t>
  </si>
  <si>
    <t>G/F, San Wai Tsuen, Pui O, Lantau Island, N.T.</t>
  </si>
  <si>
    <t>3486 6100</t>
  </si>
  <si>
    <r>
      <rPr>
        <rFont val="Arial"/>
        <color theme="1"/>
      </rPr>
      <t xml:space="preserve">9:30am-6:00pm
</t>
    </r>
    <r>
      <rPr>
        <rFont val="Arial"/>
        <b/>
        <color theme="1"/>
      </rPr>
      <t>Wed &amp; Sun - Closed</t>
    </r>
  </si>
  <si>
    <t>協康動物醫療中心</t>
  </si>
  <si>
    <t>Concord Animal Medical Center</t>
  </si>
  <si>
    <t>香港新界屯門青海圍8號屯景大廈地下E1號舖</t>
  </si>
  <si>
    <t>Shop E1, G/F, Tuen King Building, 8 Tsing Hoi Circuit, Tuen Mun, N.T.</t>
  </si>
  <si>
    <t>2640 8138</t>
  </si>
  <si>
    <t>PERMANENTLY CLOSED</t>
  </si>
  <si>
    <t>城大動物醫療中心</t>
  </si>
  <si>
    <t>CityU Veterinary Medical Centre</t>
  </si>
  <si>
    <t>香港九龍深水埗荔枝角道339號豐匯地下至2樓</t>
  </si>
  <si>
    <t>G/F to 2/F, V Point, 339 Lai Chi Kok Road, Sham Shui Po, Kowloon</t>
  </si>
  <si>
    <t>3650 3000</t>
  </si>
  <si>
    <t>https://cityuvmc.com.hk/en/home/</t>
  </si>
  <si>
    <t xml:space="preserve">黃大仙區 </t>
  </si>
  <si>
    <t>Wong Tai Sin District</t>
  </si>
  <si>
    <t>角落獸醫診所</t>
  </si>
  <si>
    <t>Corner Veterinary Clinic</t>
  </si>
  <si>
    <t>香港九龍黃大仙環鳳街68號鑽嶺低層地下01號</t>
  </si>
  <si>
    <t>Shop 01, LG/F, Aspen Crest, 68 Wan Fung Street, Wong Tai Sin, KLN.</t>
  </si>
  <si>
    <t>2662 6232</t>
  </si>
  <si>
    <t>https://cornervethk.com/</t>
  </si>
  <si>
    <t>9:00am-2:00pm, 3:00-7:00pm</t>
  </si>
  <si>
    <t>長康動物醫院寵物服務中心</t>
  </si>
  <si>
    <t>Cosmo Pet Service Centre &amp; Animal Hospital</t>
  </si>
  <si>
    <t>香港北角堡壘街38號地下</t>
  </si>
  <si>
    <t>G/F, 38 Fort Street, North Point, HK</t>
  </si>
  <si>
    <t>2530 0101</t>
  </si>
  <si>
    <t>6628 5550</t>
  </si>
  <si>
    <t>https://www.cosmopethk.com/</t>
  </si>
  <si>
    <t>10:30am-1:30pm, 3:30-8:00pm</t>
  </si>
  <si>
    <t xml:space="preserve">西貢區 </t>
  </si>
  <si>
    <t>Sai Kung District</t>
  </si>
  <si>
    <t>將軍澳獸醫中心</t>
  </si>
  <si>
    <t>Creature Comforts Veterinary Centre (Tseung Kwan O)</t>
  </si>
  <si>
    <t>香港新界將軍澳唐俊街21號地下翻匯坊G18鋪</t>
  </si>
  <si>
    <t>Shop G18, Papillons Square, 21 Tong Chun Street, Tseung Kwan O, N.T.</t>
  </si>
  <si>
    <t>2915 7007</t>
  </si>
  <si>
    <t>https://www.creaturecomforts.com.hk/en-tw/tko-page</t>
  </si>
  <si>
    <t>8:00am-8:00pm</t>
  </si>
  <si>
    <t>黎昌生獸醫診所（跑馬地）</t>
  </si>
  <si>
    <t>Dr Eric's Animal Clinic (Happy Valley)</t>
  </si>
  <si>
    <t>香港跑馬地山光道1A號iResidence地下B部分</t>
  </si>
  <si>
    <t>Portion B, G/F, Igloo Residence, 1A Shan Kwong Road, Happy Valley, HK</t>
  </si>
  <si>
    <t>2893 2988</t>
  </si>
  <si>
    <t>9437 7502</t>
  </si>
  <si>
    <t>https://www.dreric.com.hk/</t>
  </si>
  <si>
    <t>10:30am-7:00pm</t>
  </si>
  <si>
    <t>黎昌生獸醫診所(將軍澳)</t>
  </si>
  <si>
    <t>Dr Eric's Animal Clinic (Tseung Kwan O)</t>
  </si>
  <si>
    <t>香港新界將軍澳至善街3號Savannah 9號鋪</t>
  </si>
  <si>
    <t>Shop 9, Savannah, 3 Chi Shin Street, Tseung Kwan O, N.T.</t>
  </si>
  <si>
    <t>2244 6898</t>
  </si>
  <si>
    <t>9179 6904</t>
  </si>
  <si>
    <t>10:30am-1:30pm, 4:00pm-7:00pm</t>
  </si>
  <si>
    <t>樊展霖獸醫</t>
  </si>
  <si>
    <t>Dr Fan's Animal Care Centre</t>
  </si>
  <si>
    <t>香港新界元朗安寧路38號世昌樓37號舖</t>
  </si>
  <si>
    <t>Shop 37, G/F, Yuccie Square, 38 On Ning Road, Yuen Long, N.T.</t>
  </si>
  <si>
    <t>2885 5220</t>
  </si>
  <si>
    <t>care.acc.hk@gmail.com</t>
  </si>
  <si>
    <t>https://drfansacc.com/</t>
  </si>
  <si>
    <t>智史丹利獸醫診所</t>
  </si>
  <si>
    <t>Dr Hugh's Veterinary Hospital</t>
  </si>
  <si>
    <t>香港天后永興街2A號地下</t>
  </si>
  <si>
    <t>G/F, 2A Wing Hing Street, Tin Hau, HK</t>
  </si>
  <si>
    <t>2380 0612</t>
  </si>
  <si>
    <t>https://dhvh.vet/</t>
  </si>
  <si>
    <r>
      <rPr>
        <rFont val="Arial"/>
        <color theme="1"/>
      </rPr>
      <t xml:space="preserve">9:00am-7:00pm
</t>
    </r>
    <r>
      <rPr>
        <rFont val="Arial"/>
        <b/>
        <color theme="1"/>
      </rPr>
      <t xml:space="preserve">Sun </t>
    </r>
    <r>
      <rPr>
        <rFont val="Arial"/>
        <color theme="1"/>
      </rPr>
      <t>10:00am - 5:00pm</t>
    </r>
  </si>
  <si>
    <t>太陽動物醫務所</t>
  </si>
  <si>
    <t>Dr Sun Veterinary Clinic</t>
  </si>
  <si>
    <t>香港大嶼山梅窩麻布村31號</t>
  </si>
  <si>
    <t>31 Ma Po Tsuen, Mui Wo, Lantau Island, N.T.</t>
  </si>
  <si>
    <t>9855 7529</t>
  </si>
  <si>
    <t>https://www.facebook.com/groups/drsunvetclinic/</t>
  </si>
  <si>
    <t xml:space="preserve">荃灣區 </t>
  </si>
  <si>
    <t>Tsuen Wan District</t>
  </si>
  <si>
    <t>Dr. George's 獸醫醫療中心</t>
  </si>
  <si>
    <t>Dr. George's Veterinary Medical Center</t>
  </si>
  <si>
    <t>香港新界荃灣享和街36號好景樓地下</t>
  </si>
  <si>
    <t>G/F, Good View Mansion, 36 Heung Wo Street, Tsuen Wan, N.T.</t>
  </si>
  <si>
    <t>2498 8102</t>
  </si>
  <si>
    <t>drgeorgevmc@gmail.com</t>
  </si>
  <si>
    <t>https://www.facebook.com/DrGeorgesVeterinaryMedicalCenter/</t>
  </si>
  <si>
    <t>9:30am-8:30pm</t>
  </si>
  <si>
    <t>Dr. Shih 獸醫診所</t>
  </si>
  <si>
    <t>Dr. Shih Veterinary Clinic</t>
  </si>
  <si>
    <t>九龍土瓜灣馬頭圍道418號地下3號舖</t>
  </si>
  <si>
    <t>Shop 3, G/F, No. 418 Ma Tau Wai Road, To Kwa Wan, KLN.</t>
  </si>
  <si>
    <t>2383 8850</t>
  </si>
  <si>
    <t>dsvc.reception@gmail.com</t>
  </si>
  <si>
    <t>https://www.facebook.com/DrShihVetClinic/</t>
  </si>
  <si>
    <r>
      <rPr>
        <rFont val="Arial"/>
        <color theme="1"/>
      </rPr>
      <t xml:space="preserve">9:00am-1:00pm, 2:00pm-6:00pm
</t>
    </r>
    <r>
      <rPr>
        <rFont val="Arial"/>
        <b/>
        <color theme="1"/>
      </rPr>
      <t>Mon &amp; Thurs - Closed</t>
    </r>
  </si>
  <si>
    <t>游醫生獸醫診所</t>
  </si>
  <si>
    <t>Dr. Yau's Veterinary Clinic</t>
  </si>
  <si>
    <t>香港新界屯門青山公路–新墟段92號地下</t>
  </si>
  <si>
    <t>G/F, 92 Castle Peak Road – San Hui, Tuen Mun, N.T.</t>
  </si>
  <si>
    <t>2618 1182</t>
  </si>
  <si>
    <t>康迪亞獸醫</t>
  </si>
  <si>
    <t>Concordia Pet Care</t>
  </si>
  <si>
    <t>香港跑馬地藍塘道5–7號</t>
  </si>
  <si>
    <t>5–7 Blue Pool Road, Happy Valley, HK</t>
  </si>
  <si>
    <t>2679 1000</t>
  </si>
  <si>
    <t>https://en.concordiapetcare.com/</t>
  </si>
  <si>
    <t>擁愛動物醫院</t>
  </si>
  <si>
    <t>Essence Veterinary Hospital</t>
  </si>
  <si>
    <t>九龍九龍城德蘭道54號地下</t>
  </si>
  <si>
    <t>G/F, 54 Tak Ku Ling Road, Kowloon City, KLN.</t>
  </si>
  <si>
    <t>2382 3113</t>
  </si>
  <si>
    <t>https://www.facebook.com/p/%E6%91%AF%E6%84%9B%E5%8B%95%E7%89%A9%E9%86%AB%E9%99%A2-Essence-Veterinary-Hospital-100054227570420/</t>
  </si>
  <si>
    <r>
      <rPr>
        <rFont val="Arial"/>
        <color theme="1"/>
      </rPr>
      <t xml:space="preserve">10:00am-1:00pm, 3:00pm-7:00pm
</t>
    </r>
    <r>
      <rPr>
        <rFont val="Arial"/>
        <b/>
        <color theme="1"/>
      </rPr>
      <t xml:space="preserve">Sun </t>
    </r>
    <r>
      <rPr>
        <rFont val="Arial"/>
        <color theme="1"/>
      </rPr>
      <t>10:00am-6:00pm</t>
    </r>
  </si>
  <si>
    <t>錦綉動物診所</t>
  </si>
  <si>
    <t>Fairview Animal Clinic</t>
  </si>
  <si>
    <t>香港新界元朗馬田村201號</t>
  </si>
  <si>
    <t>No. 201, Ma Tin Tsuen, Yuen Long, N.T.</t>
  </si>
  <si>
    <t>2471 8980</t>
  </si>
  <si>
    <t>https://www.facebook.com/p/%E6%91%AF%E6%84%9B%E5%8B%95%E7%89%A9%E9%86%AB%E9%99%A2-Essence-Veterinary-Hospital-100054227570420/?locale=zh_HK</t>
  </si>
  <si>
    <t>土瓜灣動物醫院</t>
  </si>
  <si>
    <t>Faithful Veterinary Hospital</t>
  </si>
  <si>
    <t>九龍土瓜灣北帝街139號地下</t>
  </si>
  <si>
    <t>G/F, 139 Pak Tai Street, To Kwa Wan, KLN.</t>
  </si>
  <si>
    <t>2711 9909</t>
  </si>
  <si>
    <t>https://www.facebook.com/p/%E5%9C%9F%E7%93%9C%E7%81%A3%E5%8B%95%E7%89%A9%E9%86%AB%E9%99%A2-Faithful-Veterinary-Hospital-100063761600084/</t>
  </si>
  <si>
    <t>9:00am-1:00pm, 3:00pm-7:00pm</t>
  </si>
  <si>
    <t>沙田區</t>
  </si>
  <si>
    <t>獸醫莊園</t>
  </si>
  <si>
    <t>Family Vet</t>
  </si>
  <si>
    <t>香港新界沙田火炭坳背灣街豐盛工業中心A座3A號地舖</t>
  </si>
  <si>
    <t>Flat 3A, G/F, Block A, Veristrong Industrial Centre, 34–36 Au Pui Wan Street, Fo Tan, Sha Tin, N.T.</t>
  </si>
  <si>
    <t>3611 6344</t>
  </si>
  <si>
    <t>familyvet88@gmail.com</t>
  </si>
  <si>
    <t>https://familyvethk.com/</t>
  </si>
  <si>
    <t>新界北區</t>
  </si>
  <si>
    <t>New Territories North District</t>
  </si>
  <si>
    <t>粉嶺動物醫院</t>
  </si>
  <si>
    <t>Fanling Animal Hospital</t>
  </si>
  <si>
    <t>香港新界粉嶺聯和墟聯安街31號4號舖</t>
  </si>
  <si>
    <t>Shop 4, G/F, 31 Luen On Street, Luen Wo Hui, Fan Ling, N.T.</t>
  </si>
  <si>
    <t>2677 6046</t>
  </si>
  <si>
    <t>enquiry@amcvet.com.hk</t>
  </si>
  <si>
    <r>
      <rPr>
        <rFont val="Arial"/>
        <color theme="1"/>
      </rPr>
      <t xml:space="preserve">9:00am-9:00pm
</t>
    </r>
    <r>
      <rPr>
        <rFont val="Arial"/>
        <b/>
        <color theme="1"/>
      </rPr>
      <t xml:space="preserve">Sun </t>
    </r>
    <r>
      <rPr>
        <rFont val="Arial"/>
        <color theme="1"/>
      </rPr>
      <t>10:00am-7:00pm</t>
    </r>
  </si>
  <si>
    <t>活泉動物醫療中心</t>
  </si>
  <si>
    <t>Fountain of Life Animal Medical Center</t>
  </si>
  <si>
    <t>香港九龍荃灣荃樂街1號地下</t>
  </si>
  <si>
    <t>G/F, 1 Tsuen Lok Street, Tsuen Wan, N.T.</t>
  </si>
  <si>
    <t>3481 2781</t>
  </si>
  <si>
    <t>folamc@gmail.com</t>
  </si>
  <si>
    <t>https://www.facebook.com/FOLAMC/</t>
  </si>
  <si>
    <t>9:00am-12:30pm, 2:00pm-6:00pm</t>
  </si>
  <si>
    <t>蘇利宜動物醫院</t>
  </si>
  <si>
    <t>Four Paws Animal Hospital</t>
  </si>
  <si>
    <t>香港半山堅道130號地下B舖</t>
  </si>
  <si>
    <t>Shop B, G/F, 130 Caine Road, Mid-Levels, HK</t>
  </si>
  <si>
    <t>2291 0065</t>
  </si>
  <si>
    <t>https://www.facebook.com/FourPawsAnimalHospital/</t>
  </si>
  <si>
    <t>朋友仔珍禽異獸獸醫院</t>
  </si>
  <si>
    <t>Furry Friends Veterinary Hospital</t>
  </si>
  <si>
    <t>九龍九龍城聯合道38號地下</t>
  </si>
  <si>
    <t>G/F, 38 Junction Road, Kowloon City, KLN.</t>
  </si>
  <si>
    <t>2362 2382</t>
  </si>
  <si>
    <t>ffvetsinfo@gmail.com</t>
  </si>
  <si>
    <t>https://www.facebook.com/furryfriendsvethk/</t>
  </si>
  <si>
    <r>
      <rPr>
        <rFont val="Arial"/>
        <color theme="1"/>
      </rPr>
      <t xml:space="preserve">10:00am-8:00pm 
</t>
    </r>
    <r>
      <rPr>
        <rFont val="Arial"/>
        <b/>
        <color theme="1"/>
      </rPr>
      <t>Sat-Sun</t>
    </r>
    <r>
      <rPr>
        <rFont val="Arial"/>
        <color theme="1"/>
      </rPr>
      <t xml:space="preserve"> 9:00am-6:00pm</t>
    </r>
  </si>
  <si>
    <t>Ginkgo獸醫診所</t>
  </si>
  <si>
    <t>Ginkgo Veterinary Hospital</t>
  </si>
  <si>
    <t>香港新界長洲德政街20號地下2號舖</t>
  </si>
  <si>
    <t>Shop 2, G/F, 20 Fook Tak Street, Yuen Long, N.T.</t>
  </si>
  <si>
    <t>2369 6888</t>
  </si>
  <si>
    <t>enquiry@ginkgovets.com</t>
  </si>
  <si>
    <t>https://www.ginkgovets.com/</t>
  </si>
  <si>
    <t>9:30am-7:30pm</t>
  </si>
  <si>
    <t>初心珍禽異獸醫療中心</t>
  </si>
  <si>
    <t>Grace Exotic Animal Hospital</t>
  </si>
  <si>
    <t>香港新界大圍積信街29A吉慶樓地舖</t>
  </si>
  <si>
    <t>G/F, Kat Hing House, 29A Chik Shun Street , Sha Tin, N.T.</t>
  </si>
  <si>
    <t xml:space="preserve">3613 0934 </t>
  </si>
  <si>
    <t>graceexotics@gmail.com</t>
  </si>
  <si>
    <t>https://www.facebook.com/p/%E5%88%9D%E5%BF%83%E7%8F%8D%E7%A6%BD%E7%95%B0%E7%8D%B8%E9%86%AB%E7%99%82%E4%B8%AD%E5%BF%83-Grace-Exotic-Animal-Hospital-61559848357961/</t>
  </si>
  <si>
    <t>綠十字寵物診所</t>
  </si>
  <si>
    <t>Green Cross Veterinary Clinic</t>
  </si>
  <si>
    <t>香港新界沙田正街希爾頓中心地下5B舖</t>
  </si>
  <si>
    <t>Shop 5B, G/F, Hilton Plaza, Shatin Centre Street, Sha Tin, N.T.</t>
  </si>
  <si>
    <t>2601 1219</t>
  </si>
  <si>
    <t>greenx@greencross.com.hk</t>
  </si>
  <si>
    <t>http://www.greencross.com.hk/</t>
  </si>
  <si>
    <r>
      <rPr>
        <rFont val="Arial"/>
        <b/>
        <color theme="1"/>
      </rPr>
      <t xml:space="preserve">Mon,Tues, Thurs, Fri </t>
    </r>
    <r>
      <rPr>
        <rFont val="Arial"/>
        <color theme="1"/>
      </rPr>
      <t xml:space="preserve">9:00am-11:00am, 3:00pm-7:00pm
</t>
    </r>
    <r>
      <rPr>
        <rFont val="Arial"/>
        <b/>
        <color theme="1"/>
      </rPr>
      <t xml:space="preserve">Wed </t>
    </r>
    <r>
      <rPr>
        <rFont val="Arial"/>
        <color theme="1"/>
      </rPr>
      <t xml:space="preserve">9:00am-11:00am
</t>
    </r>
    <r>
      <rPr>
        <rFont val="Arial"/>
        <b/>
        <color theme="1"/>
      </rPr>
      <t xml:space="preserve">Sun </t>
    </r>
    <r>
      <rPr>
        <rFont val="Arial"/>
        <color theme="1"/>
      </rPr>
      <t>9:00am-10:00am</t>
    </r>
  </si>
  <si>
    <t>Green Cross Veterinary Clinics</t>
  </si>
  <si>
    <t>九龍旺角窩打老道37號地下</t>
  </si>
  <si>
    <t>G/F, 37 Waterloo Road, Mong Kok, KLN.</t>
  </si>
  <si>
    <t>2780 5338</t>
  </si>
  <si>
    <r>
      <rPr>
        <rFont val="Arial"/>
        <b/>
        <color theme="1"/>
      </rPr>
      <t xml:space="preserve">Mon, Tues, Thurs, Fri </t>
    </r>
    <r>
      <rPr>
        <rFont val="Arial"/>
        <color theme="1"/>
      </rPr>
      <t xml:space="preserve">9:00am-11:00am, 2:00pm-7:00pm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9:00am-11:00am, 2:00-6:00pm
</t>
    </r>
    <r>
      <rPr>
        <rFont val="Arial"/>
        <b/>
        <color theme="1"/>
      </rPr>
      <t xml:space="preserve">Sun </t>
    </r>
    <r>
      <rPr>
        <rFont val="Arial"/>
        <color theme="1"/>
      </rPr>
      <t>11:00am -12:00pm</t>
    </r>
  </si>
  <si>
    <t>坑口動物診所</t>
  </si>
  <si>
    <t>Hang Hau Animal Clinic</t>
  </si>
  <si>
    <t>香港新界將軍澳坑口村第三座地下A室</t>
  </si>
  <si>
    <t>Flat A, G/F, Block 3, Hang Hau Village, Tseung Kwan O, N.T.</t>
  </si>
  <si>
    <t>2719 1019</t>
  </si>
  <si>
    <t>http://www.hanghauac.com/</t>
  </si>
  <si>
    <r>
      <rPr>
        <rFont val="Arial"/>
        <color theme="1"/>
      </rPr>
      <t xml:space="preserve">10:30am-2:00pm, 3:00-9:00pm
</t>
    </r>
    <r>
      <rPr>
        <rFont val="Arial"/>
        <b/>
        <color theme="1"/>
      </rPr>
      <t xml:space="preserve">Sun </t>
    </r>
    <r>
      <rPr>
        <rFont val="Arial"/>
        <color theme="1"/>
      </rPr>
      <t>10:30am-2:00pm, 3:00-6:00pm</t>
    </r>
  </si>
  <si>
    <t>愛生動物診所</t>
  </si>
  <si>
    <t>Happy Life Animal Clinic</t>
  </si>
  <si>
    <t>香港堅尼地城加富樓加多街63號地下2號舖</t>
  </si>
  <si>
    <t>Shop 2, G/F, Ka Fu Building, 63 Catchick Street, Kennedy Town, HK</t>
  </si>
  <si>
    <t>2818 2333</t>
  </si>
  <si>
    <t>9386 4144</t>
  </si>
  <si>
    <t>https://www.facebook.com/happylifevethk/?locale=zh_HK</t>
  </si>
  <si>
    <t>9:00am-9:00pm</t>
  </si>
  <si>
    <t>龍樂動物診所</t>
  </si>
  <si>
    <t>Happy Paws Veterinary Clinic</t>
  </si>
  <si>
    <t>香港新界大埔廣福道149-155號地下B舖</t>
  </si>
  <si>
    <t>Shop B, G/F, 149–155 Kwong Fuk Road, Tai Po. N.T.</t>
  </si>
  <si>
    <t>2653 2287</t>
  </si>
  <si>
    <t>happypawsvets@gmail.com</t>
  </si>
  <si>
    <t>https://www.facebook.com/happypawsvets/</t>
  </si>
  <si>
    <r>
      <rPr>
        <rFont val="Arial"/>
        <color theme="1"/>
      </rPr>
      <t xml:space="preserve">9:30am-1:00pm, 2:30pm-6:30pm
</t>
    </r>
    <r>
      <rPr>
        <rFont val="Arial"/>
        <b/>
        <color theme="1"/>
      </rPr>
      <t xml:space="preserve">Wed </t>
    </r>
    <r>
      <rPr>
        <rFont val="Arial"/>
        <color theme="1"/>
      </rPr>
      <t>9:30am-1:00pm, 3:00-6:30pm</t>
    </r>
  </si>
  <si>
    <t>順心動物診所</t>
  </si>
  <si>
    <t>Happy Pets Veterinary Centre</t>
  </si>
  <si>
    <t>香港跑馬地源遠街8號寶誠大廈地下</t>
  </si>
  <si>
    <t>G/F, Po Shing Building, 8 Yuen Yuen Street, Happy Valley, HK</t>
  </si>
  <si>
    <t>2895 6811</t>
  </si>
  <si>
    <t>https://www.happypets.hk/</t>
  </si>
  <si>
    <t>跑馬地獸醫診所及醫院</t>
  </si>
  <si>
    <t>Happy Valley Veterinary Clinic &amp; Hospital</t>
  </si>
  <si>
    <t>香港跑馬地昌明街4–6號地下</t>
  </si>
  <si>
    <t>G/F, 4–6 Cheong Ming Street, Happy Valley, HK</t>
  </si>
  <si>
    <t>2572 0977</t>
  </si>
  <si>
    <t>hvvets@hvvc.corp.com.hk</t>
  </si>
  <si>
    <t>http://hvvc.com.hk/</t>
  </si>
  <si>
    <r>
      <rPr>
        <rFont val="Arial"/>
        <color theme="1"/>
      </rPr>
      <t xml:space="preserve">10:00am-1:00pm, 3:00-7:00pm
</t>
    </r>
    <r>
      <rPr>
        <rFont val="Arial"/>
        <b/>
        <color theme="1"/>
      </rPr>
      <t xml:space="preserve">Sun </t>
    </r>
    <r>
      <rPr>
        <rFont val="Arial"/>
        <color theme="1"/>
      </rPr>
      <t>10:00am-12:00pm, 2:00-5:00pm</t>
    </r>
  </si>
  <si>
    <t>海寧動物醫院</t>
  </si>
  <si>
    <t>Harbour Animal Hospital</t>
  </si>
  <si>
    <t>香港九龍新蒲崗彩虹道106號地下</t>
  </si>
  <si>
    <t>G/F, 106 Choi Hung Road, San Po Kong, KLN.</t>
  </si>
  <si>
    <t>2382 8288</t>
  </si>
  <si>
    <t>https://www.facebook.com/61569448287962</t>
  </si>
  <si>
    <t>哈利波特獸醫診所</t>
  </si>
  <si>
    <r>
      <rPr>
        <rFont val="Arial"/>
        <color theme="1"/>
      </rPr>
      <t xml:space="preserve">Harry Potter's Veterinary Clinic </t>
    </r>
    <r>
      <rPr>
        <rFont val="Arial"/>
        <b/>
        <color theme="1"/>
      </rPr>
      <t>(CLOSED DOWN)</t>
    </r>
  </si>
  <si>
    <t>香港新界長洲北社村103號</t>
  </si>
  <si>
    <t>103 Pak She San Tsuen, Cheung Chau, N.T.</t>
  </si>
  <si>
    <t>9807 3910</t>
  </si>
  <si>
    <t>(PERMANENTLY CLOSED - PetaHood)</t>
  </si>
  <si>
    <t>葵青區</t>
  </si>
  <si>
    <t>Kwai Tsing District</t>
  </si>
  <si>
    <t>豐盈動物腫瘤中心</t>
  </si>
  <si>
    <t>Harvest Veterinary Oncology Centre</t>
  </si>
  <si>
    <t>香港新界葵涌葵芳街38至42號大鴻輝(葵涌)中心2期地下1號舖</t>
  </si>
  <si>
    <t>Shop 1, G/F, Tower 2, Magnet Place, 38–42 Kwai Fung Crescent, Kwai Chung, N.T.</t>
  </si>
  <si>
    <t>3426 3500</t>
  </si>
  <si>
    <t>https://hvoc.com.hk/en/</t>
  </si>
  <si>
    <t>東區24小時動物醫院</t>
  </si>
  <si>
    <t>East Island 24 Hours Animal Hospital</t>
  </si>
  <si>
    <t>香港筲箕灣筲箕灣道256號地下</t>
  </si>
  <si>
    <t>G/F, 256 Shau Kei Wan Road, Shau Kei Wan, HK</t>
  </si>
  <si>
    <t>2915 3999</t>
  </si>
  <si>
    <t>https://www.creaturecomforts.com.hk/en-tw</t>
  </si>
  <si>
    <t>希樂動物診所</t>
  </si>
  <si>
    <t>Healer Animal Clinic</t>
  </si>
  <si>
    <t>香港深水埗鴨寮街17號</t>
  </si>
  <si>
    <t>No. 17 Apliu Street, Sham Shui Po, Kowloon</t>
  </si>
  <si>
    <t>2397 0800</t>
  </si>
  <si>
    <t>healer_vet@yahoo.com.hk</t>
  </si>
  <si>
    <t>https://www.facebook.com/HealerAnimalClinic/</t>
  </si>
  <si>
    <r>
      <rPr>
        <rFont val="Arial"/>
        <color theme="1"/>
      </rPr>
      <t xml:space="preserve">8:30am-12:30pm, 2:00-4:00pm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8:30-12:30pm
</t>
    </r>
    <r>
      <rPr>
        <rFont val="Arial"/>
        <b/>
        <color theme="1"/>
      </rPr>
      <t xml:space="preserve">Sun </t>
    </r>
    <r>
      <rPr>
        <rFont val="Arial"/>
        <color theme="1"/>
      </rPr>
      <t xml:space="preserve">9:00am-12:00pm
</t>
    </r>
    <r>
      <rPr>
        <rFont val="Arial"/>
        <b/>
        <color theme="1"/>
      </rPr>
      <t>Mon - Closed</t>
    </r>
  </si>
  <si>
    <t>明慧獸醫診所</t>
  </si>
  <si>
    <r>
      <rPr>
        <rFont val="Arial"/>
        <color theme="1"/>
      </rPr>
      <t xml:space="preserve">Health Care Veterinary Clinic </t>
    </r>
    <r>
      <rPr>
        <rFont val="Arial"/>
        <b/>
        <color theme="1"/>
      </rPr>
      <t>(CLOSED DOWN)</t>
    </r>
  </si>
  <si>
    <t>香港跑馬地遵遠街7號銀石大廈地下B舖</t>
  </si>
  <si>
    <t>Shop B, G/F, Silverstone Mansion, 7 Tsun Yuen Street, Happy Valley, HK</t>
  </si>
  <si>
    <t>2833 5931</t>
  </si>
  <si>
    <t>PERMANENTLY CLOSED (PETAHOOD)</t>
  </si>
  <si>
    <t>凝心動物醫療中心</t>
  </si>
  <si>
    <t xml:space="preserve">Heartiest Veterinary Medical Centre        </t>
  </si>
  <si>
    <t>新界元朗合益路17-53號合益中心地下19號舖</t>
  </si>
  <si>
    <t>Shop 19, G/F, Hop Yick Centre,Hop Yick Rd, ,Yuen Long</t>
  </si>
  <si>
    <t>https://heartiestvet.com/</t>
  </si>
  <si>
    <t>9:30am-2:00pm, 3:30-10:00pm</t>
  </si>
  <si>
    <t>享和動物醫療中心</t>
  </si>
  <si>
    <t>Heung Wo Animal Medical Centre</t>
  </si>
  <si>
    <t>香港新界荃灣沙咀道136至138號地下</t>
  </si>
  <si>
    <t>G/F, 136–138 Sha Tsui Road, Tsuen Wan, N.T.</t>
  </si>
  <si>
    <t>2490 3732</t>
  </si>
  <si>
    <t>https://heungwoamc.com.hk/en/</t>
  </si>
  <si>
    <t>享和珍禽異獸醫療中心</t>
  </si>
  <si>
    <t>Heung Wo Exotic Veterinary Centre</t>
  </si>
  <si>
    <t>香港新界荃灣享和街84號安豐大廈地下</t>
  </si>
  <si>
    <t>G/F, On Fung Building, 84 Heung Wo Street, Tsuen Wan, N.T.</t>
  </si>
  <si>
    <t>2493 2178</t>
  </si>
  <si>
    <t>9221 6598</t>
  </si>
  <si>
    <t>https://www.facebook.com/p/%E4%BA%AB%E5%92%8C%E7%8F%8D%E7%A6%BD%E7%95%B0%E7%8D%B8%E9%86%AB%E7%99%82%E4%B8%AD%E5%BF%83-Heung-Wo-Exotic-Veterinary-Centre-100064128608417/</t>
  </si>
  <si>
    <t>港島東小動物及珍禽異獸醫療中心</t>
  </si>
  <si>
    <t>HK Island East Small Animal &amp; Exotic Veterinary Centre</t>
  </si>
  <si>
    <t>香港鰂魚涌英皇道1065號東港中心3樓2室</t>
  </si>
  <si>
    <t>Unit 2, 3/F, Eastern Centre, 1065 King's Road, Quarry Bay, HK</t>
  </si>
  <si>
    <t>2809 2618</t>
  </si>
  <si>
    <t>https://dearpet.hk/listing/%E9%B0%82%E9%AD%9A%E6%B6%8C%E5%AF%B5%E7%89%A9%E8%A8%BA%E6%89%80/</t>
  </si>
  <si>
    <r>
      <rPr>
        <rFont val="Arial"/>
        <color theme="1"/>
      </rPr>
      <t xml:space="preserve">10:00am-10:00pm, 3:30-8:00pm
</t>
    </r>
    <r>
      <rPr>
        <rFont val="Arial"/>
        <b/>
        <color theme="1"/>
      </rPr>
      <t xml:space="preserve">Sun </t>
    </r>
    <r>
      <rPr>
        <rFont val="Arial"/>
        <color theme="1"/>
      </rPr>
      <t>10:00am-1:00pm, 3:30pm-7:00pm</t>
    </r>
  </si>
  <si>
    <t>港島獸醫診所</t>
  </si>
  <si>
    <t>Hong Kong Island Veterinary Clinic</t>
  </si>
  <si>
    <t>香港跑馬地成和道67D–E號尚巒地下1–2號舖</t>
  </si>
  <si>
    <t>Shop 1–2, G/F, Regent Hill, 67D–E Sing Woo Road, Happy Valley, HK</t>
  </si>
  <si>
    <t>2982 0222</t>
  </si>
  <si>
    <t>https://www.hkivc.com.hk/</t>
  </si>
  <si>
    <t>香港流動獸醫</t>
  </si>
  <si>
    <t>Hong Kong Pet Patrol</t>
  </si>
  <si>
    <t>香港柴灣安業街1號兆業中心17樓1701室</t>
  </si>
  <si>
    <t>Flat 1701, 17/F, Sino Favour Centre, 1 On Yip Street, Chai Wan, HK</t>
  </si>
  <si>
    <t>9796 8990</t>
  </si>
  <si>
    <t>https://hkpetpatrol.com/en/</t>
  </si>
  <si>
    <r>
      <rPr>
        <rFont val="Arial"/>
        <color theme="1"/>
      </rPr>
      <t xml:space="preserve">10:00am-7:00pm
</t>
    </r>
    <r>
      <rPr>
        <rFont val="Arial"/>
        <b/>
        <color theme="1"/>
      </rPr>
      <t>Sun - Closed</t>
    </r>
  </si>
  <si>
    <t>香港社企動物醫院</t>
  </si>
  <si>
    <t>Hong Kong Social Enterprise Veterinary Hospital</t>
  </si>
  <si>
    <t>九龍旺角砵蘭街44號地下</t>
  </si>
  <si>
    <t>G/F, 44 Nullah Road, Mong Kok, KLN.</t>
  </si>
  <si>
    <t>2668 6618</t>
  </si>
  <si>
    <t>9495 7923</t>
  </si>
  <si>
    <t>https://www.hksev.com/pages/about-us-%E9%97%9C%E6%96%BC%E6%88%91%E5%80%91</t>
  </si>
  <si>
    <t>9:00am - 12:00am</t>
  </si>
  <si>
    <t>香港獸醫中心</t>
  </si>
  <si>
    <t>Hong Kong Veterinary Centre</t>
  </si>
  <si>
    <t>香港灣仔堅尼地街12–12A號地下</t>
  </si>
  <si>
    <t>G/F, 12–12A Kennedy Street, Wan Chai, HK</t>
  </si>
  <si>
    <t>2520 2373</t>
  </si>
  <si>
    <r>
      <rPr>
        <rFont val="Arial"/>
        <b/>
        <color theme="1"/>
      </rPr>
      <t>Mon-</t>
    </r>
    <r>
      <rPr>
        <rFont val="Arial"/>
        <color theme="1"/>
      </rPr>
      <t xml:space="preserve">9:00am-7:00pm
</t>
    </r>
    <r>
      <rPr>
        <rFont val="Arial"/>
        <b/>
        <color theme="1"/>
      </rPr>
      <t>Sun - Closed</t>
    </r>
  </si>
  <si>
    <t>博愛動物醫院</t>
  </si>
  <si>
    <t>Hospital of Dedication to Animals</t>
  </si>
  <si>
    <t>香港新界元朗炮仗坊5號順興樓地下10號舖</t>
  </si>
  <si>
    <t>Shop 10, G/F, Shun Hing Building, 5 Pau Cheung Square, Yuen Long, N.T.</t>
  </si>
  <si>
    <t>2476 2988</t>
  </si>
  <si>
    <t>hoda24762988@gmail.com</t>
  </si>
  <si>
    <r>
      <rPr>
        <rFont val="Arial"/>
        <b/>
        <color theme="1"/>
      </rPr>
      <t xml:space="preserve">Mon-Fri </t>
    </r>
    <r>
      <rPr>
        <rFont val="Arial"/>
        <color theme="1"/>
      </rPr>
      <t xml:space="preserve">10:00am-10:00pm
</t>
    </r>
    <r>
      <rPr>
        <rFont val="Arial"/>
        <b/>
        <color theme="1"/>
      </rPr>
      <t>Sat-Sun</t>
    </r>
    <r>
      <rPr>
        <rFont val="Arial"/>
        <color theme="1"/>
      </rPr>
      <t xml:space="preserve"> 10:00am-11:00pm</t>
    </r>
  </si>
  <si>
    <t>紅磡獸醫診所</t>
  </si>
  <si>
    <t>Hung Hom Veterinary Clinic</t>
  </si>
  <si>
    <t>九龍紅磡民泰街30號地下</t>
  </si>
  <si>
    <t>G/F, 30 Man Tai Street, Hung Hom, KLN.</t>
  </si>
  <si>
    <t>2330 7566</t>
  </si>
  <si>
    <t>hhvets@gmail.com</t>
  </si>
  <si>
    <t>https://www.hhvc.com.hk/</t>
  </si>
  <si>
    <r>
      <rPr>
        <rFont val="Arial"/>
        <color theme="1"/>
      </rPr>
      <t xml:space="preserve">9:30am-7:00pm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 9:30am-6:30pm
</t>
    </r>
    <r>
      <rPr>
        <rFont val="Arial"/>
        <b/>
        <color theme="1"/>
      </rPr>
      <t xml:space="preserve">Sun </t>
    </r>
    <r>
      <rPr>
        <rFont val="Arial"/>
        <color theme="1"/>
      </rPr>
      <t>9:30am-5:00pm</t>
    </r>
  </si>
  <si>
    <t>洪水橋獸醫診所</t>
  </si>
  <si>
    <t>Hung Shui Kiu Veterinary Clinic</t>
  </si>
  <si>
    <t>香港新界元朗洪水橋大街1號德祥樓地下13至14號舖</t>
  </si>
  <si>
    <t>Shop 13–14, G/F, Tak Cheung Building, 1 Hung Shui Kiu Main Street, Yuen Long, N.T.</t>
  </si>
  <si>
    <t>2420 0728</t>
  </si>
  <si>
    <r>
      <rPr>
        <rFont val="Arial"/>
        <color theme="1"/>
      </rPr>
      <t xml:space="preserve">10:00am-1:30pm, 4:30pm-8:00pm
</t>
    </r>
    <r>
      <rPr>
        <rFont val="Arial"/>
        <b/>
        <color theme="1"/>
      </rPr>
      <t xml:space="preserve">Sat &amp; Sun </t>
    </r>
    <r>
      <rPr>
        <rFont val="Arial"/>
        <color theme="1"/>
      </rPr>
      <t>10:00am-6:00pm</t>
    </r>
  </si>
  <si>
    <t>離島獸醫服務</t>
  </si>
  <si>
    <r>
      <rPr>
        <rFont val="Arial"/>
        <color theme="1"/>
      </rPr>
      <t xml:space="preserve">Island Veterinary Services </t>
    </r>
    <r>
      <rPr>
        <rFont val="Arial"/>
        <b/>
        <color theme="1"/>
      </rPr>
      <t>(CLOSED DOWN)</t>
    </r>
  </si>
  <si>
    <t>香港大嶼山愉景灣灣景商場B座G10地下</t>
  </si>
  <si>
    <t>Unit G10, Block B, Discovery Bay Plaza, Discovery Bay, Lantau Island, N.T.</t>
  </si>
  <si>
    <t>2987 9003</t>
  </si>
  <si>
    <t>5702 9034</t>
  </si>
  <si>
    <t>PERMANENTLY CLOSED DOWN</t>
  </si>
  <si>
    <t>安信獸醫診所</t>
  </si>
  <si>
    <t>itrust Veterinary Clinic</t>
  </si>
  <si>
    <t>九龍旺角亞皆老街124E號怡安閣地下14號舖</t>
  </si>
  <si>
    <t>Shop 14, G/F, Yee On Court, 124E Argyle Street, Mong Kok, KLN.</t>
  </si>
  <si>
    <t>2323 4417</t>
  </si>
  <si>
    <t>https://www.facebook.com/itrustvet/</t>
  </si>
  <si>
    <t>9:00am-8:30pm</t>
  </si>
  <si>
    <t>寵心動物診所</t>
  </si>
  <si>
    <t>Ivet Animal Clinic</t>
  </si>
  <si>
    <t>九龍紅磡寶其利街73號東熹苑1樓C舖</t>
  </si>
  <si>
    <t>Shop C, 1/F, Tung Hei Court, 73 Bulkeley Street, Hung Hom, KLN.</t>
  </si>
  <si>
    <t>2877 6780</t>
  </si>
  <si>
    <t>6423 8296</t>
  </si>
  <si>
    <t>https://www.facebook.com/p/%E5%AF%B5%E5%BF%83-iVet-Animal-Clinic-100063728333114/</t>
  </si>
  <si>
    <t>Jack’s Veterinary Hospital</t>
  </si>
  <si>
    <t>香港新界大埔翠和里5號麗和閣地下舖</t>
  </si>
  <si>
    <t>Shop E, G/F, Reve Plaza, 5 Chui Wo Lane, Tai Po, N.T.</t>
  </si>
  <si>
    <t>6168 6175</t>
  </si>
  <si>
    <t>https://j-vet.com/?srsltid=AfmBOoryp1xNYskZnpciIbDQUg9lvUOnncVGjWa3BhJtvfPHFq--09J5</t>
  </si>
  <si>
    <t>元朗動物診所</t>
  </si>
  <si>
    <t>Johnny &amp; Vivian Animal Clinic</t>
  </si>
  <si>
    <t>香港新界元朗又新街39號地下</t>
  </si>
  <si>
    <t>G/F, 39 Yau San Street, Yuen Long, N.T.</t>
  </si>
  <si>
    <t>2478 8733</t>
  </si>
  <si>
    <r>
      <rPr>
        <rFont val="Arial"/>
        <color theme="1"/>
      </rPr>
      <t xml:space="preserve">10:00am-1:00pm, 3:00pm-7:00pm
</t>
    </r>
    <r>
      <rPr>
        <rFont val="Arial"/>
        <b/>
        <color theme="1"/>
      </rPr>
      <t>Wed</t>
    </r>
    <r>
      <rPr>
        <rFont val="Arial"/>
        <color theme="1"/>
      </rPr>
      <t xml:space="preserve">10:00am-1:00pm
</t>
    </r>
    <r>
      <rPr>
        <rFont val="Arial"/>
        <b/>
        <color theme="1"/>
      </rPr>
      <t xml:space="preserve">Sun </t>
    </r>
    <r>
      <rPr>
        <rFont val="Arial"/>
        <color theme="1"/>
      </rPr>
      <t>2:00-6:00pm</t>
    </r>
  </si>
  <si>
    <t>繽紛寵物診所</t>
  </si>
  <si>
    <t>Joy n Fun Veterinary Clinic</t>
  </si>
  <si>
    <t>九龍大角咀大津街20號地下B舖</t>
  </si>
  <si>
    <t>Flat B, G/F, 20 Tai Tsun Street, Tai Kok Tsui, KLN.</t>
  </si>
  <si>
    <t>2787 2338</t>
  </si>
  <si>
    <t>joynfunvet@yahoo.com.hk</t>
  </si>
  <si>
    <t>https://www.facebook.com/joynfunveterinary/</t>
  </si>
  <si>
    <r>
      <rPr>
        <rFont val="Arial"/>
        <color theme="1"/>
      </rPr>
      <t xml:space="preserve">9:30am-7:00pm
</t>
    </r>
    <r>
      <rPr>
        <rFont val="Arial"/>
        <b/>
        <color theme="1"/>
      </rPr>
      <t>Wed - Closed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Sun </t>
    </r>
    <r>
      <rPr>
        <rFont val="Arial"/>
        <color theme="1"/>
      </rPr>
      <t>9:30am-5:30pm</t>
    </r>
  </si>
  <si>
    <t>加多利動物醫院</t>
  </si>
  <si>
    <t>Kadoorie Animal Hospital</t>
  </si>
  <si>
    <t>九龍何文田梭椏道23B地下</t>
  </si>
  <si>
    <t>23B Soares Ave, Ho Man Tin</t>
  </si>
  <si>
    <t>2762 9700</t>
  </si>
  <si>
    <t>https://www.facebook.com/kadoorieanimalhospital/</t>
  </si>
  <si>
    <t>啟德動物醫院</t>
  </si>
  <si>
    <t>Kai Tak Veterinary Hospital</t>
  </si>
  <si>
    <t>九龍土瓜灣桂州街4N號安興大廈地下2號舖</t>
  </si>
  <si>
    <t>Shop 2, G/F, On Hing Building, 4N Kwei Chow Street, To Kwa Wan, KLN.</t>
  </si>
  <si>
    <t>2116 4417</t>
  </si>
  <si>
    <t>https://kaitakvet.com/?lang=en</t>
  </si>
  <si>
    <t>嘉名動物診所</t>
  </si>
  <si>
    <t>KM Animal Clinic</t>
  </si>
  <si>
    <t>香港九龍深水埗石硤尾街10號地舖</t>
  </si>
  <si>
    <t>G/F, 10 Shek Kip Mei Street, Sham Shui Po, Kowloon</t>
  </si>
  <si>
    <t>2396 3511</t>
  </si>
  <si>
    <t>https://www.facebook.com/KManimalclinic/</t>
  </si>
  <si>
    <r>
      <rPr>
        <rFont val="Arial"/>
        <color theme="1"/>
      </rPr>
      <t xml:space="preserve">9:00am-5:00pm
</t>
    </r>
    <r>
      <rPr>
        <rFont val="Arial"/>
        <b/>
        <color theme="1"/>
      </rPr>
      <t>Tues - CLOSED</t>
    </r>
  </si>
  <si>
    <t>九龍貓醫院</t>
  </si>
  <si>
    <t>Kowloon Cat Hospital</t>
  </si>
  <si>
    <t>香港九龍深水埗鴨寮街22號地舖</t>
  </si>
  <si>
    <t>G/F, 22 Apliu Street, Sham Shui Po, Kowloon</t>
  </si>
  <si>
    <t>2309 2011</t>
  </si>
  <si>
    <t>https://www.facebook.com/groups/catiscat/posts/29067484206231106/</t>
  </si>
  <si>
    <r>
      <rPr>
        <rFont val="Arial"/>
        <color theme="1"/>
      </rPr>
      <t xml:space="preserve">10:00am-7:00pm
</t>
    </r>
    <r>
      <rPr>
        <rFont val="Arial"/>
        <b/>
        <color theme="1"/>
      </rPr>
      <t xml:space="preserve">Wed </t>
    </r>
    <r>
      <rPr>
        <rFont val="Arial"/>
        <color theme="1"/>
      </rPr>
      <t xml:space="preserve">10:00am-2:00pm
</t>
    </r>
    <r>
      <rPr>
        <rFont val="Arial"/>
        <b/>
        <color theme="1"/>
      </rPr>
      <t xml:space="preserve">Sat-Sun </t>
    </r>
    <r>
      <rPr>
        <rFont val="Arial"/>
        <color theme="1"/>
      </rPr>
      <t>10:00am-8:00pm</t>
    </r>
  </si>
  <si>
    <t>九龍動物醫院</t>
  </si>
  <si>
    <t>Kowloon Veterinary Hospital</t>
  </si>
  <si>
    <t>九龍九龍城聯合道2號裕聯大廈地下</t>
  </si>
  <si>
    <t>G/F, Yue Luen Mansion, 2 Junction Road, Kowloon City, KLN.</t>
  </si>
  <si>
    <t>2382 3300</t>
  </si>
  <si>
    <t>https://www.facebook.com/p/Kowloon-Veterinary-Hospital-100063937449996/</t>
  </si>
  <si>
    <t>西九龍動物醫院</t>
  </si>
  <si>
    <t>Kowloon West Animal Hospital</t>
  </si>
  <si>
    <t>九龍佐敦文苑街2號地下</t>
  </si>
  <si>
    <t>G/F, 2 Man Yuen Street, Jordan, KLN.</t>
  </si>
  <si>
    <t>3500 5800</t>
  </si>
  <si>
    <t>Peticare.hk@gmail.com</t>
  </si>
  <si>
    <t>https://www.facebook.com/kwah.jordan/</t>
  </si>
  <si>
    <t>葵興獸醫診所</t>
  </si>
  <si>
    <t>Kwai Hing Veterinary Clinic</t>
  </si>
  <si>
    <t>香港新界葵涌光輝圍27至39號葵景大廈5A號地舖</t>
  </si>
  <si>
    <t>Shop 5A, G/F, Kwai King Building, 27–39 Kwong Fai Circuit, Kwai Chung, N.T.</t>
  </si>
  <si>
    <t>2792 2007</t>
  </si>
  <si>
    <t>https://www.facebook.com/KwaiHingVetClinic/</t>
  </si>
  <si>
    <r>
      <rPr>
        <rFont val="Arial"/>
        <color theme="1"/>
      </rPr>
      <t xml:space="preserve">10:30am-9:00pm
</t>
    </r>
    <r>
      <rPr>
        <rFont val="Arial"/>
        <b/>
        <color theme="1"/>
      </rPr>
      <t>Thurs - Closed</t>
    </r>
  </si>
  <si>
    <t>荔枝角獸醫診所</t>
  </si>
  <si>
    <t>Lai Chi Kok Veterinary Clinic</t>
  </si>
  <si>
    <t>香港九龍荔枝角福華街571號High One商場G/F 8號舖</t>
  </si>
  <si>
    <t>Shop 8, G/F, High One Mall, 571 Fuk Wa Street, Lai Chi Kok, Kowloon</t>
  </si>
  <si>
    <t>9:00am-11:00pm</t>
  </si>
  <si>
    <t>南丫島獸醫診所</t>
  </si>
  <si>
    <t>Lamma Veterinary Clinic</t>
  </si>
  <si>
    <t>香港南丫島榕樹灣大街64號地下</t>
  </si>
  <si>
    <t>G/F, 64 Yung Shue Wan Main Street, Lamma Island, N.T.</t>
  </si>
  <si>
    <t>2982 2481</t>
  </si>
  <si>
    <r>
      <rPr>
        <rFont val="Arial"/>
        <color theme="1"/>
      </rPr>
      <t xml:space="preserve">6:00pm-10:00pm
</t>
    </r>
    <r>
      <rPr>
        <rFont val="Arial"/>
        <b/>
        <color theme="1"/>
      </rPr>
      <t xml:space="preserve">Sat &amp; Sun </t>
    </r>
    <r>
      <rPr>
        <rFont val="Arial"/>
        <color theme="1"/>
      </rPr>
      <t xml:space="preserve">9:00am-11:00am
</t>
    </r>
    <r>
      <rPr>
        <rFont val="Arial"/>
        <b/>
        <color theme="1"/>
      </rPr>
      <t>Mon, Wed, Fri - CLOSED</t>
    </r>
  </si>
  <si>
    <t>力高動物診所</t>
  </si>
  <si>
    <t>Lego Animal Clinic</t>
  </si>
  <si>
    <t>九龍何文田亞皆老街120號麗寶大廈地下F舖</t>
  </si>
  <si>
    <t>Shop F, G/F, La Belle Mansion, 120 Argyle Street, Ho Man Tin, KLN.</t>
  </si>
  <si>
    <t>2526 8068</t>
  </si>
  <si>
    <t>11:00am-8:00pm</t>
  </si>
  <si>
    <t>深井深健獸醫診所</t>
  </si>
  <si>
    <t>Life@Pet Veterinary Clinic</t>
  </si>
  <si>
    <t>香港新界深井村89號地下及1樓</t>
  </si>
  <si>
    <t>G/F &amp; 1/F, 89 Sham Tseng Village, Sham Tseng, N.T.</t>
  </si>
  <si>
    <t>2496 9833</t>
  </si>
  <si>
    <t>6202 1002</t>
  </si>
  <si>
    <r>
      <rPr>
        <rFont val="Arial"/>
        <color theme="1"/>
      </rPr>
      <t xml:space="preserve">10:00am-8:00pm
</t>
    </r>
    <r>
      <rPr>
        <rFont val="Arial"/>
        <b/>
        <color theme="1"/>
      </rPr>
      <t>Wed - Closed</t>
    </r>
  </si>
  <si>
    <t>獅樂獸醫院</t>
  </si>
  <si>
    <t>Lion Rock Veterinary Hospital</t>
  </si>
  <si>
    <t>香港新界元朗俊賢坊8號兆日樓K號地舖</t>
  </si>
  <si>
    <t>Shop K, G/F, Shiu Yat Building, 8 Chun Yin Square, Yuen Long, N.T.</t>
  </si>
  <si>
    <t>3188 8911</t>
  </si>
  <si>
    <t>9088 3865</t>
  </si>
  <si>
    <t>https://l.facebook.com/l.php?u=http%3A%2F%2Fwww.lionrockvet.com%2F&amp;h=AT192eu4qk5fBVOBWhg1tqAfNY_22TDmM0-gssmBTZO7ibvfn_u4pAXAlPSRLkOut7nPkceggduCjjg4Fd2Hkfk5_eEQEEZwGl01wDCJXoVE9K9ZtcgdwKGyTrOclh7AvNxvWjoQsrK75y-mLOPFWw</t>
  </si>
  <si>
    <t>馬鞍山動物醫療中心</t>
  </si>
  <si>
    <t>Ma On Shan Animal Medical Centre</t>
  </si>
  <si>
    <t>香港新界馬鞍山福安街G/F, Fok On Garden</t>
  </si>
  <si>
    <t>Shop 2 &amp; 17, G/F, Fok On Garden, Ma On Shan, N.T.</t>
  </si>
  <si>
    <t>2633 8506</t>
  </si>
  <si>
    <r>
      <rPr>
        <rFont val="Arial"/>
        <color theme="1"/>
      </rPr>
      <t>9:00am-7:00pm</t>
    </r>
    <r>
      <rPr>
        <rFont val="Arial"/>
        <b/>
        <color theme="1"/>
      </rPr>
      <t xml:space="preserve">
Sun </t>
    </r>
    <r>
      <rPr>
        <rFont val="Arial"/>
        <color theme="1"/>
      </rPr>
      <t>10:00am-6:00pm</t>
    </r>
  </si>
  <si>
    <t>豐盈動物專科及急症醫院</t>
  </si>
  <si>
    <t>Harvest Veterinary Specialty &amp; Emergency Hospital</t>
  </si>
  <si>
    <t>香港新界葵豐街38-42號大鴻輝(葵涌)中心2期地下2號鋪及9樓</t>
  </si>
  <si>
    <t>Tower 2, Yoohoo Tower, Shop 2, G/F; 9/F, Magnet Place, Kwai Fung Cres, Kwai Chung</t>
  </si>
  <si>
    <t>3102 8528</t>
  </si>
  <si>
    <t>6011 7149</t>
  </si>
  <si>
    <t>https://hvoc.com.hk/</t>
  </si>
  <si>
    <t>楓樹珍禽異獸獸醫院</t>
  </si>
  <si>
    <t>Maple Exotic Veterinary Hospital</t>
  </si>
  <si>
    <t>香港九龍深水埗楓樹街9-13號1樓</t>
  </si>
  <si>
    <t>1/F, 9–13 Maple Street, Sham Shui Po, Kowloon</t>
  </si>
  <si>
    <t>3579 4838</t>
  </si>
  <si>
    <t>mapleexoticvet@gmail.com</t>
  </si>
  <si>
    <t>https://www.facebook.com/maplevet/</t>
  </si>
  <si>
    <t>楓樹獸醫診所</t>
  </si>
  <si>
    <t>Maple Veterinary Hospital</t>
  </si>
  <si>
    <t>香港九龍深水埗楓樹街9-13號華楓樓地下</t>
  </si>
  <si>
    <t>G/F, Wah Fung Building, 9–13 Maple Street, Sham Shui Po, Kowloon</t>
  </si>
  <si>
    <t>3576 3288</t>
  </si>
  <si>
    <t>https://maplevethosp.com.hk/</t>
  </si>
  <si>
    <t>美孚獸醫診所</t>
  </si>
  <si>
    <t>Mei Foo Veterinary Hospital</t>
  </si>
  <si>
    <t>香港九龍荔枝角美孚新邨商場7B號N4舖</t>
  </si>
  <si>
    <t>Shop N4, 7B, Mei Foo Sun Chuen Shopping Centre, Lai Chi Kok, Kowloon</t>
  </si>
  <si>
    <t>2743 8885</t>
  </si>
  <si>
    <r>
      <rPr>
        <rFont val="Arial"/>
        <color theme="1"/>
      </rPr>
      <t xml:space="preserve">10:00am-8:00pm
</t>
    </r>
    <r>
      <rPr>
        <rFont val="Arial"/>
        <b/>
        <color theme="1"/>
      </rPr>
      <t>Sun - Closed</t>
    </r>
  </si>
  <si>
    <t>半山獸醫中心</t>
  </si>
  <si>
    <t>Mid Levels Veterinary Centre</t>
  </si>
  <si>
    <t>香港半山必列者士街80–82號地下</t>
  </si>
  <si>
    <t>G/F, 80–82 Peel Street, Mid-Levels, HK</t>
  </si>
  <si>
    <t>2140 6581</t>
  </si>
  <si>
    <t>https://amcvet.com.hk/en/contact-us/</t>
  </si>
  <si>
    <r>
      <rPr>
        <rFont val="Arial"/>
        <b val="0"/>
        <color theme="1"/>
      </rPr>
      <t xml:space="preserve">9:00am-9:00pm
</t>
    </r>
    <r>
      <rPr>
        <rFont val="Arial"/>
        <b/>
        <color theme="1"/>
      </rPr>
      <t xml:space="preserve">Sun &amp; public holidays </t>
    </r>
    <r>
      <rPr>
        <rFont val="Arial"/>
        <b val="0"/>
        <color theme="1"/>
      </rPr>
      <t>10:00am-7:00pm</t>
    </r>
  </si>
  <si>
    <t>半山貓醫院</t>
  </si>
  <si>
    <t>Mid-Levels Cat Hospital</t>
  </si>
  <si>
    <t>香港般咸道3號寶豪苑地下A舖</t>
  </si>
  <si>
    <t>Shop A, G/F, Bonanza Court, 3 Bonham Road, HK</t>
  </si>
  <si>
    <t>2688 0013</t>
  </si>
  <si>
    <t>https://www.mlcathospital.com/zh/pages/contact-us</t>
  </si>
  <si>
    <t>旺角動物診所</t>
  </si>
  <si>
    <t>Mongkok Animal Clinic</t>
  </si>
  <si>
    <t>九龍旺角窩打老道66A號地下</t>
  </si>
  <si>
    <t>G/F, 66A Waterloo Road, KLN.</t>
  </si>
  <si>
    <t>2760 1026</t>
  </si>
  <si>
    <r>
      <rPr>
        <rFont val="Arial"/>
        <b val="0"/>
        <color theme="1"/>
      </rPr>
      <t>9:30am-12:30pm, 3:30-7:00pm</t>
    </r>
    <r>
      <rPr>
        <rFont val="Arial"/>
        <b/>
        <color theme="1"/>
      </rPr>
      <t xml:space="preserve">
Wed - Closed
Sun - 2:00-4:30pm, 7:30-Midnight</t>
    </r>
  </si>
  <si>
    <t>旺角關愛非牟利動物診所</t>
  </si>
  <si>
    <t>Mongkok Great Love Non-Profit Animal Clinic</t>
  </si>
  <si>
    <t>九龍旺角西洋菜北街177號</t>
  </si>
  <si>
    <t>177 Sai Yeung Choi Street North, Mong Kok, KLN.</t>
  </si>
  <si>
    <t>2399 7783</t>
  </si>
  <si>
    <t>10:00am-9:00pm</t>
  </si>
  <si>
    <t>觀塘區</t>
  </si>
  <si>
    <t>Kwun Tong District</t>
  </si>
  <si>
    <t>街坊動物醫院</t>
  </si>
  <si>
    <t>Neighbor Animal Hospital</t>
  </si>
  <si>
    <t>九龍觀塘曉光街34–36號地下</t>
  </si>
  <si>
    <t>G/F, 34–36 Hiu Kwong Street, Kwun Tong, KLN.</t>
  </si>
  <si>
    <t>2191 8993</t>
  </si>
  <si>
    <t>5722 3738</t>
  </si>
  <si>
    <t>https://www.facebook.com/neighboranimalhospital/</t>
  </si>
  <si>
    <t>麥花臣動物診所</t>
  </si>
  <si>
    <t>Macpherson Animal Clinic</t>
  </si>
  <si>
    <t>九龍旺角洗衣街26號興業樓地下</t>
  </si>
  <si>
    <t>G/F, Hing Yip House, 26 Sai Yee Street, Mong Kok, KLN.</t>
  </si>
  <si>
    <t>2781 2386</t>
  </si>
  <si>
    <t>https://www.macpherson.com.hk/</t>
  </si>
  <si>
    <t>非牟利獸醫診所（北角）</t>
  </si>
  <si>
    <t>Non-Profit Making Veterinary Clinic (North Point)</t>
  </si>
  <si>
    <t>香港北角和富道116號康和大廈地下C2舖</t>
  </si>
  <si>
    <t>Shop C2, G/F, Conwell Mansion, 116 Wharf Road, North Point, HK</t>
  </si>
  <si>
    <t>3707 1360</t>
  </si>
  <si>
    <t>PERMANENTLY CLOSED - GOOGLE</t>
  </si>
  <si>
    <t>北角動物醫院</t>
  </si>
  <si>
    <t>North Point Animal Hospital</t>
  </si>
  <si>
    <t>香港北角清華街1至3號UG樓</t>
  </si>
  <si>
    <t>UG/F, 1-3 Ching Wah Street, North Point, HK</t>
  </si>
  <si>
    <t>2307 6622</t>
  </si>
  <si>
    <t>https://www.northpointvets.com.hk/?gad_source=1&amp;gad_campaignid=19079229097&amp;gbraid=0AAAAAC-8rkBU6LiJMo_0I1kWoDqlMJ0e4&amp;gclid=Cj0KCQjwn8XFBhCxARIsAMyH8BvwA0nMMVg2AUpO0Tt0eLoDPDvF02q4CHq7RGiWPH-knofGbriY1CIaAm4JEALw_wcB</t>
  </si>
  <si>
    <t>北區動物診所</t>
  </si>
  <si>
    <t>Northern Animal Clinic</t>
  </si>
  <si>
    <t>香港新界上水豐景路55號地下</t>
  </si>
  <si>
    <t>G/F, 55 San Fung Avenue, Sheung Shui, N.T.</t>
  </si>
  <si>
    <t>2311 1707</t>
  </si>
  <si>
    <t>9287 8780</t>
  </si>
  <si>
    <t>http://www.northernanimal.com.hk/</t>
  </si>
  <si>
    <r>
      <rPr>
        <rFont val="Arial"/>
        <b/>
        <color theme="1"/>
      </rPr>
      <t xml:space="preserve">Mon </t>
    </r>
    <r>
      <rPr>
        <rFont val="Arial"/>
        <color theme="1"/>
      </rPr>
      <t xml:space="preserve">10:30-6:30pm
</t>
    </r>
    <r>
      <rPr>
        <rFont val="Arial"/>
        <b/>
        <color theme="1"/>
      </rPr>
      <t xml:space="preserve">Tues-Sun </t>
    </r>
    <r>
      <rPr>
        <rFont val="Arial"/>
        <color theme="1"/>
      </rPr>
      <t>10:30am-2:00pm, 3:00-9:00pm</t>
    </r>
  </si>
  <si>
    <t>東方獸醫診所</t>
  </si>
  <si>
    <t>Oriental Veterinary Clinic (Tuen Mun)</t>
  </si>
  <si>
    <t>香港新界屯門良田新村107號地下</t>
  </si>
  <si>
    <t>G/F, 107 Leung Tin Sun Tsuen, Tuen Mun, N.T.</t>
  </si>
  <si>
    <t>2441 9816</t>
  </si>
  <si>
    <t>tmorientalvet@hotmail.com</t>
  </si>
  <si>
    <t>9:00am-1:00pm, 3:30pm-7:30pm</t>
  </si>
  <si>
    <t>東方獸醫診所(元朗)</t>
  </si>
  <si>
    <t>Oriental Veterinary Clinic (Yuen Long)</t>
  </si>
  <si>
    <t>香港新界元朗鳳攸北街昌威大廈26–27號地舖</t>
  </si>
  <si>
    <t>Shop 26–27, G/F, Cheong Wai Building, Fung Yau Street North, Yuen Long, N.T.</t>
  </si>
  <si>
    <t>2474 7680</t>
  </si>
  <si>
    <t>orientalveterinary@yahoo.com.hk</t>
  </si>
  <si>
    <t>俊匯動物醫療中心</t>
  </si>
  <si>
    <t>Otto Veterinary Centre</t>
  </si>
  <si>
    <t>香港新界沙田積存街54號葵滙大廈B舖</t>
  </si>
  <si>
    <t>Shop B, G/F, Kwai Wai Building, 54 Chik Shun Street, Tai Wai, Sha Tin, N.T.</t>
  </si>
  <si>
    <t xml:space="preserve">2687 0226 </t>
  </si>
  <si>
    <t>珀麗灣獸醫診所</t>
  </si>
  <si>
    <t>Park Island Animal Clinic</t>
  </si>
  <si>
    <t>香港新界馬灣北街322號地下</t>
  </si>
  <si>
    <t>G/F, 322 Ma Wan Main Village North, Ma Wan, N.T.</t>
  </si>
  <si>
    <t>6738 3280</t>
  </si>
  <si>
    <r>
      <rPr>
        <rFont val="Arial"/>
        <b val="0"/>
        <color theme="1"/>
      </rPr>
      <t xml:space="preserve">7:30am-10:00pm
Sat 2:00-10:00pm
</t>
    </r>
    <r>
      <rPr>
        <rFont val="Arial"/>
        <b/>
        <color theme="1"/>
      </rPr>
      <t>Sun, Tues, Fri - Closed</t>
    </r>
  </si>
  <si>
    <t>柏圃獸醫診所</t>
  </si>
  <si>
    <t>Patel Veterinary Clinic</t>
  </si>
  <si>
    <t>香港新界元朗泰豐街20–24號普利樓地下D舖</t>
  </si>
  <si>
    <t>Shop D, G/F, Polly Mansion, 20–24 Tai Fung Street, Yuen Long, N.T.</t>
  </si>
  <si>
    <t>2443 9893</t>
  </si>
  <si>
    <r>
      <rPr>
        <rFont val="Arial"/>
        <color theme="1"/>
      </rPr>
      <t xml:space="preserve">10:00am-7:30pm
</t>
    </r>
    <r>
      <rPr>
        <rFont val="Arial"/>
        <b/>
        <color theme="1"/>
      </rPr>
      <t>Thurs - Closed</t>
    </r>
  </si>
  <si>
    <t>火炭動物醫療中心</t>
  </si>
  <si>
    <t>Pawlistic Veterinary Medical Centre</t>
  </si>
  <si>
    <t>香港新界火炭坳背灣街27–31號協興工業中心地下B1A舖</t>
  </si>
  <si>
    <t>Shop B1A, G/F, Unison Industrial Centre, 27–31 Au Pui Wan Street, Fo Tan, N.T.</t>
  </si>
  <si>
    <t>2156 2086</t>
  </si>
  <si>
    <t>info@pawlisticvmc.com</t>
  </si>
  <si>
    <t>Paws and Tails Veterinary Hospital</t>
  </si>
  <si>
    <t>香港上環普仁街4號</t>
  </si>
  <si>
    <t>4 Po Yan Street, Sheung Wan, HK</t>
  </si>
  <si>
    <t>2832 2836</t>
  </si>
  <si>
    <t>9870 5711</t>
  </si>
  <si>
    <t>https://www.pawsandtailshk.com/</t>
  </si>
  <si>
    <t>9:00am-1:00pm, 2:00-7:00pm</t>
  </si>
  <si>
    <t>毛守獸醫中心</t>
  </si>
  <si>
    <t>Paws Guardian Veterinary Centre</t>
  </si>
  <si>
    <t>香港新界火炭坳背灣街26–28號富騰工業中心1樓03室 (正門入口於松頭下路)</t>
  </si>
  <si>
    <t>Room 03, 1/F, Fo Tan Industrial Centre, 26–28 Au Pui Wan Street, Fo Tan, N.T. (Main entrance is on Tsun Tau Ha Road)</t>
  </si>
  <si>
    <t>2333 4666</t>
  </si>
  <si>
    <t>info@pgvc.life</t>
  </si>
  <si>
    <r>
      <rPr>
        <rFont val="Arial"/>
        <color theme="1"/>
      </rPr>
      <t xml:space="preserve">10:00am-7:00pm
</t>
    </r>
    <r>
      <rPr>
        <rFont val="Arial"/>
        <b/>
        <color theme="1"/>
      </rPr>
      <t>Wed - Closed</t>
    </r>
  </si>
  <si>
    <t>懷仁動物醫院</t>
  </si>
  <si>
    <t>Pawspal Animal Hospital</t>
  </si>
  <si>
    <t>香港新界大埔懷仁街31號舖</t>
  </si>
  <si>
    <t>G/F, 31 Wai Yan Street, Tai Po, N.T.</t>
  </si>
  <si>
    <t>2191 5636</t>
  </si>
  <si>
    <t>https://www.facebook.com/pawspalanimalhospital/</t>
  </si>
  <si>
    <t>寵誠動物醫院</t>
  </si>
  <si>
    <t>PawSure Veterinary Hospital</t>
  </si>
  <si>
    <t>九龍牛頭角馬蹄徑1號寶欣大廈地下7號舖</t>
  </si>
  <si>
    <t>Shop 7, G/F, Bo Yan Building, 1 Horse Shoe Lane, Ngau Tau Kok, KLN.</t>
  </si>
  <si>
    <t>3611 2877</t>
  </si>
  <si>
    <t>info@pawsurevets.com</t>
  </si>
  <si>
    <t>https://www.pawsurevets.com/</t>
  </si>
  <si>
    <t>仁德動物醫院</t>
  </si>
  <si>
    <t>Pet Cares Professional Veterinary Services</t>
  </si>
  <si>
    <t>香港新界大埔瑞安街6號地下</t>
  </si>
  <si>
    <t>G/F, 6 Sui On Street, Tai Po, N.T.</t>
  </si>
  <si>
    <t>2638 2869</t>
  </si>
  <si>
    <t>petcareshk@gmail.com</t>
  </si>
  <si>
    <t>https://petcares.hk/en/</t>
  </si>
  <si>
    <t>錦田動物醫院</t>
  </si>
  <si>
    <t>Pet Elements Animal Hospital</t>
  </si>
  <si>
    <t>香港新界錦田市街108號地下</t>
  </si>
  <si>
    <t>G/F, 108 Kam Tin Shi, Kam Tin, Yuen Long, N.T.</t>
  </si>
  <si>
    <t>2475 2851</t>
  </si>
  <si>
    <t>10:00am-1:00pm, 4:00-8:00pm</t>
  </si>
  <si>
    <t>哈比寵物獸醫中心</t>
  </si>
  <si>
    <t>Pet Medics Veterinary Centre</t>
  </si>
  <si>
    <t>香港新界沙田積信街75號A舖</t>
  </si>
  <si>
    <t>Shop A, G/F, 75 Chik Shun Street, Sha Tin, N.T.</t>
  </si>
  <si>
    <t>2850 6088</t>
  </si>
  <si>
    <t>西貢獸醫醫院</t>
  </si>
  <si>
    <t>Pet Space Sai Kung Veterinary Hospital</t>
  </si>
  <si>
    <t>香港新界西貢灰鰓下208號地下</t>
  </si>
  <si>
    <t>G/F, 208 Fui Yiu Ha, Sai Kung, N.T.</t>
  </si>
  <si>
    <t>2792 8555</t>
  </si>
  <si>
    <t>5340 6101</t>
  </si>
  <si>
    <t>https://petspace.group/en_hk/our-clinics/</t>
  </si>
  <si>
    <t>柏域獸醫診所</t>
  </si>
  <si>
    <t>Pet’ n Vet Clinic</t>
  </si>
  <si>
    <t>九龍九龍城南角道32號地下</t>
  </si>
  <si>
    <t>G/F, 32 South Wall Road, Kowloon City, KLN.</t>
  </si>
  <si>
    <t>2382 0228</t>
  </si>
  <si>
    <t>https://www.facebook.com/p/%E6%9F%8F%E5%9F%9F%E7%8D%B8%E9%86%AB%E8%A8%BA%E6%89%80-PETn-Vet-Clinic-100063625587184/</t>
  </si>
  <si>
    <t>11:00am-10:00pm</t>
  </si>
  <si>
    <t>西貢仁愛獸醫診所</t>
  </si>
  <si>
    <t>Petcore Sai Kung</t>
  </si>
  <si>
    <t>香港新界西貢宜春街66號2號鋪</t>
  </si>
  <si>
    <t>Shop 2, 66 Yi Chun Street, Sai Kung, N.T.</t>
  </si>
  <si>
    <t>2394 4228</t>
  </si>
  <si>
    <t>6749 1546</t>
  </si>
  <si>
    <t>https://l.facebook.com/l.php?u=http%3A%2F%2Fwww.petcore-vet.com%2F&amp;h=AT0JAVqFJUd0eiGpTGXGBBojOuCianoPp28szhHn3iEN8MwYmPIH3snS_j6WO7vPcZElsc-mUjaPAnYzfR1SbvfQduWA5pHeI-1kEXCgiIC8Edd5d0bn9fpyFeW7aVrpvUH9t2q19gDQ902Avk6geQ</t>
  </si>
  <si>
    <t>元朗仁愛獸醫所</t>
  </si>
  <si>
    <t>Petcore Veterinary Clinic</t>
  </si>
  <si>
    <t>香港新界元朗安寧路110–136A號12號舖</t>
  </si>
  <si>
    <t>Shop 12, G/F, 110–136A On Ning Road, Yuen Long, N.T.</t>
  </si>
  <si>
    <t>2394 7300</t>
  </si>
  <si>
    <t>6352 4857</t>
  </si>
  <si>
    <t>珍寵東九龍動物醫院</t>
  </si>
  <si>
    <t>Peticare Kowloon East Animal Hospital</t>
  </si>
  <si>
    <t>九龍觀塘東明街9號地下</t>
  </si>
  <si>
    <t>G/F, 9 Tung Ming Street, Kwun Tong, KLN.</t>
  </si>
  <si>
    <t>2345 6504</t>
  </si>
  <si>
    <t>9088 8652</t>
  </si>
  <si>
    <t>https://www.peticare.com.hk/en</t>
  </si>
  <si>
    <t>Pets Central 旺角動物醫院</t>
  </si>
  <si>
    <t>Pets Central Mong Kok Hospital</t>
  </si>
  <si>
    <t>九龍旺角上海街484–488號新明大廈1–2樓</t>
  </si>
  <si>
    <t>1/F &amp; 2/F, Sun Ming Building, 484–488 Shanghai Street, Mong Kok, KLN.</t>
  </si>
  <si>
    <t>2309 2139</t>
  </si>
  <si>
    <t>https://pets-central.com/tc</t>
  </si>
  <si>
    <t>Pets Central 北角</t>
  </si>
  <si>
    <t>Pets Central North Point</t>
  </si>
  <si>
    <t>香港北角渣華道70號欣和大廈地下</t>
  </si>
  <si>
    <t>G/F, Yan Wo Building, 70 Jawa Road, North Point, HK</t>
  </si>
  <si>
    <t>2811 8907</t>
  </si>
  <si>
    <t>Pets Central 西貢動物醫院</t>
  </si>
  <si>
    <t>Pets Central Sai Kung Animal Hospital</t>
  </si>
  <si>
    <t>香港新界西貢宜春街66號8號鋪</t>
  </si>
  <si>
    <t>Shop 8, 66 Yi Chun Street, Sai Kung, N.T.</t>
  </si>
  <si>
    <t>2792 0833</t>
  </si>
  <si>
    <t>admin@pets-central.com</t>
  </si>
  <si>
    <t>將軍澳動物醫院</t>
  </si>
  <si>
    <t>Pets Central Tseung Kwan O</t>
  </si>
  <si>
    <t>香港新界將軍澳唐德街9號將軍澳中心B01A鋪</t>
  </si>
  <si>
    <t>Shop B01A, Park Central, 9 Tong Tak Street, Tseung Kwan O, N.T.</t>
  </si>
  <si>
    <t>2244 6684</t>
  </si>
  <si>
    <t>5405 6509</t>
  </si>
  <si>
    <t>8:30am-8:30pm</t>
  </si>
  <si>
    <t>柏衛獸醫診所</t>
  </si>
  <si>
    <t>Petwise Veterinary Clinic</t>
  </si>
  <si>
    <t>九龍紅磡漆咸道北436–450號富榮大廈地下2號舖</t>
  </si>
  <si>
    <t>Shop 2, G/F, Full Wing Building, 436–450 Chatham Road North, Hung Hom, KLN.</t>
  </si>
  <si>
    <t>2334 3538</t>
  </si>
  <si>
    <t>10:00am-2:00pm, 4:00-9:00pm</t>
  </si>
  <si>
    <t>皇后大道東獸醫診所</t>
  </si>
  <si>
    <t>Phoenix Animal Clinic</t>
  </si>
  <si>
    <t>香港灣仔日街2號地下</t>
  </si>
  <si>
    <t>G/F, 2 Sun Street, Wan Chai, HK</t>
  </si>
  <si>
    <t>2865 4320</t>
  </si>
  <si>
    <t>https://www.phoenixanimalclinic.com.hk/en/contact.php</t>
  </si>
  <si>
    <r>
      <rPr>
        <rFont val="Arial"/>
        <color theme="1"/>
      </rPr>
      <t xml:space="preserve">9:00am-1:00pm, 2:30pm-6:00pm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9:00am-1:00pm, 2:00pm-5:00pm
</t>
    </r>
    <r>
      <rPr>
        <rFont val="Arial"/>
        <b/>
        <color theme="1"/>
      </rPr>
      <t>Sun &amp; Public holidays - Closed</t>
    </r>
  </si>
  <si>
    <t>寶湖動物醫院有限公司</t>
  </si>
  <si>
    <t>Plover Cove Animal Hospital Ltd</t>
  </si>
  <si>
    <t>香港新界大埔同茂坊7號地下</t>
  </si>
  <si>
    <t>G/F, 7 Tung Mau Square, Tai Po, N.T.</t>
  </si>
  <si>
    <t>2653 0123</t>
  </si>
  <si>
    <t>9433 0173</t>
  </si>
  <si>
    <t>https://www.facebook.com/p/Plover-Cove-Animal-Hospital-Ltd-100063984995856/</t>
  </si>
  <si>
    <t>9:00am-1:00pm, 2:00-6:00pm</t>
  </si>
  <si>
    <t>普益獸醫診所</t>
  </si>
  <si>
    <t>Po Yick Veterinary Clinic</t>
  </si>
  <si>
    <t>香港新界大埔普益街19號地下</t>
  </si>
  <si>
    <t>G/F, 19 Po Yick Street, Tai Po, N.T.</t>
  </si>
  <si>
    <t>2653 3632</t>
  </si>
  <si>
    <t>PPC 動物診所</t>
  </si>
  <si>
    <t>PPC Precious Pet Clinic</t>
  </si>
  <si>
    <t>香港九龍土瓜灣美景街87號昌景閣地鋪</t>
  </si>
  <si>
    <t>G/F , NO, 87 Mei King St, To Kwa Wan</t>
  </si>
  <si>
    <t>https://www.facebook.com/preciouspet.clinic/?locale=zh_HK</t>
  </si>
  <si>
    <t>太子動物醫療診所</t>
  </si>
  <si>
    <t>Prince Animal Clinic</t>
  </si>
  <si>
    <t>九龍太子荔枝角道75號地下</t>
  </si>
  <si>
    <t>G/F, 75 Lai Chi Kok Road, Prince Edward, KLN.</t>
  </si>
  <si>
    <t>2380 8408</t>
  </si>
  <si>
    <r>
      <rPr>
        <rFont val="Arial"/>
        <color theme="1"/>
      </rPr>
      <t xml:space="preserve">10:30am-7:00pm
</t>
    </r>
    <r>
      <rPr>
        <rFont val="Arial"/>
        <b/>
        <color theme="1"/>
      </rPr>
      <t>Thurs - Closed</t>
    </r>
  </si>
  <si>
    <t>Pulsevet獸醫中心</t>
  </si>
  <si>
    <t>Pulsevet Veterinary Centre</t>
  </si>
  <si>
    <t>香港九龍深水埗大南街207至209號地舖</t>
  </si>
  <si>
    <t>G/F, 207–209 Tai Nan Street, Sham Shui Po, Kowloon</t>
  </si>
  <si>
    <t>9238 8202</t>
  </si>
  <si>
    <t>https://pulsevet.co/</t>
  </si>
  <si>
    <t>西區獸醫診所</t>
  </si>
  <si>
    <t>QueenWest Veterinary Clinic</t>
  </si>
  <si>
    <t>香港西營盤皇后大道西303號地下</t>
  </si>
  <si>
    <t>G/F, 303 Queen's Road West, Sai Ying Pun, HK</t>
  </si>
  <si>
    <t>2858 2211</t>
  </si>
  <si>
    <t>qvchk@ymail.com</t>
  </si>
  <si>
    <t>https://www.qvg.pet/qvc</t>
  </si>
  <si>
    <t>10:00am-1:00pm, 3:00-10:30pm</t>
  </si>
  <si>
    <t>彩虹獸醫診所</t>
  </si>
  <si>
    <t>Rainbow Veterinary Clinic</t>
  </si>
  <si>
    <t>香港新界屯門良田村58號地下</t>
  </si>
  <si>
    <t>G/F, 58 Leung Tin Chuen, Tuen Mun, N.T.</t>
  </si>
  <si>
    <t>2430 9581</t>
  </si>
  <si>
    <t>yahrainvet@yahoo.com</t>
  </si>
  <si>
    <t>https://yahrainvet.wixsite.com/clinic</t>
  </si>
  <si>
    <r>
      <rPr>
        <rFont val="Arial"/>
        <color theme="1"/>
      </rPr>
      <t xml:space="preserve">10:00am-1:30pm, 3:30-8:00pm
</t>
    </r>
    <r>
      <rPr>
        <rFont val="Arial"/>
        <b/>
        <color theme="1"/>
      </rPr>
      <t>Thurs - Closed</t>
    </r>
  </si>
  <si>
    <t>Rurumi獸醫診所</t>
  </si>
  <si>
    <t>Rurumi Veterinary Clinic</t>
  </si>
  <si>
    <t>香港新界元朗錦綉花園大道20號A舖</t>
  </si>
  <si>
    <t>Shop A, 20 Fairview Park Boulevard, Yuen Long, N.T.</t>
  </si>
  <si>
    <t>2366 2600</t>
  </si>
  <si>
    <t>No record online</t>
  </si>
  <si>
    <t>伍威權動物醫療中心</t>
  </si>
  <si>
    <t>SAA Albert Wu Veterinary Centre</t>
  </si>
  <si>
    <t>香港新界元朗安樂路35–47號利群樓地下</t>
  </si>
  <si>
    <t>G/F, Lee Kwan Building, 35–47 On Lok Road, Yuen Long, N.T.</t>
  </si>
  <si>
    <t>2475 2231</t>
  </si>
  <si>
    <t>西貢動物醫院</t>
  </si>
  <si>
    <t>Sai Kung Animal Hospital</t>
  </si>
  <si>
    <t>香港新界西貢萬年街30號地下</t>
  </si>
  <si>
    <t>G/F, 30 Man Nin Street, Sai Kung, N.T.</t>
  </si>
  <si>
    <t>2792 2206</t>
  </si>
  <si>
    <t>9671 7336</t>
  </si>
  <si>
    <t>https://www.google.com/aclk?sa=L&amp;ai=DChsSEwijq4-D8L6PAxUG1RYFHfpYEBcYACICCAEQABoCdGw&amp;co=1&amp;ase=2&amp;gclid=Cj0KCQjw8eTFBhCXARIsAIkiuOz9lfEt5GWP9gTgFYafXhS83N6vSZ9fQW5S0bbORXPL8CpwX7f06cYaApqtEALw_wcB&amp;cce=2&amp;category=acrcp_v1_32&amp;sig=AOD64_0bqvpab_H39poj5wHukwnWNvr3Kw&amp;q&amp;nis=4&amp;adurl&amp;ved=2ahUKEwiN3IWD8L6PAxXIfvUHHfxtKokQ0Qx6BAgVEAs</t>
  </si>
  <si>
    <t>8:30am-6:30pm</t>
  </si>
  <si>
    <t>西沙路動物醫院</t>
  </si>
  <si>
    <t>Sai Sha Road Animal Hospital</t>
  </si>
  <si>
    <t>香港新界馬鞍山鞍山路1號馬鞍山中心地下A13舖</t>
  </si>
  <si>
    <t>Shop A13, G/F, Ma On Shan Centre, 1 On Chun Street, Ma On Shan, N.T.</t>
  </si>
  <si>
    <t>2630 5980</t>
  </si>
  <si>
    <t>西灣河獸醫診所</t>
  </si>
  <si>
    <t>Sai Wan Ho Veterinary Clinic</t>
  </si>
  <si>
    <t>香港西灣河街94B號地下</t>
  </si>
  <si>
    <t>G/F, 94B Sai Wan Ho Street, HK</t>
  </si>
  <si>
    <t>2967 4899</t>
  </si>
  <si>
    <t>http://www.swhvet.com/</t>
  </si>
  <si>
    <t>10:30am-8:30pm</t>
  </si>
  <si>
    <t>恩職獸醫診所</t>
  </si>
  <si>
    <t>Salutaris Veterinary Clinic Limited</t>
  </si>
  <si>
    <t>九龍九龍城德蘭道76號</t>
  </si>
  <si>
    <t>76 Tak Ku Ling Road, Kowloon City, KLN.</t>
  </si>
  <si>
    <t>2882 4882</t>
  </si>
  <si>
    <t>salutaris.vc@gmail.com</t>
  </si>
  <si>
    <t>新墟動物醫療中心</t>
  </si>
  <si>
    <t>San Hui Animal Medical Center</t>
  </si>
  <si>
    <t>香港新界屯門德政圍18號海盛大廈3號舖</t>
  </si>
  <si>
    <t>Shop 3, Hoi Shing Building, 18 Tak Ching Court, Tuen Mun, N.T.</t>
  </si>
  <si>
    <t>3460 4325</t>
  </si>
  <si>
    <t>sanhuiah2020@gmail.com</t>
  </si>
  <si>
    <t>沙田圍寵物診所</t>
  </si>
  <si>
    <t>Sha Tin Wai Pet Clinic</t>
  </si>
  <si>
    <t>香港新界沙田圍18–12號花園城1期地下3A–3F舖</t>
  </si>
  <si>
    <t>Shop 3A–3F, G/F, Shatin Phase 1, 8–12 Sha Kok Street, Sha Tin, N.T.</t>
  </si>
  <si>
    <t>2155 2568</t>
  </si>
  <si>
    <t>shatinwaivets@gmail.com</t>
  </si>
  <si>
    <t>https://www.cppcswpc.com/</t>
  </si>
  <si>
    <t>沙咀道獸醫動物及珍禽異獸醫院</t>
  </si>
  <si>
    <t>Sha Tsui Road Vet Small Animal And Exotics Hospital</t>
  </si>
  <si>
    <t>香港新界荃灣沙咀道186號地下</t>
  </si>
  <si>
    <t>G/F, 186 Sha Tsui Road, Tsuen Wan, N.T.</t>
  </si>
  <si>
    <t>2623 5500</t>
  </si>
  <si>
    <t>shatsuivet@biznetvigator.com</t>
  </si>
  <si>
    <t>https://www.shatsuiroadvet.com.hk/</t>
  </si>
  <si>
    <t>沙田動物醫院</t>
  </si>
  <si>
    <t>Shatin Animal Hospital</t>
  </si>
  <si>
    <t>香港新界大圍積存街74–76號震豪樓地下B舖</t>
  </si>
  <si>
    <t>Shop B, G/F, Hing Wan House, 74–76 Chik Shun Street, Tai Wai, N.T.</t>
  </si>
  <si>
    <t>2694 1452</t>
  </si>
  <si>
    <t>https://www.hongkongvet.com/en/about/main/2</t>
  </si>
  <si>
    <r>
      <rPr>
        <rFont val="Arial"/>
        <color theme="1"/>
      </rPr>
      <t xml:space="preserve">9:00am-7:00pm
</t>
    </r>
    <r>
      <rPr>
        <rFont val="Arial"/>
        <b/>
        <color theme="1"/>
      </rPr>
      <t xml:space="preserve">Sun </t>
    </r>
    <r>
      <rPr>
        <rFont val="Arial"/>
        <color theme="1"/>
      </rPr>
      <t>9:00am-5:00pm</t>
    </r>
  </si>
  <si>
    <t>上水寵物診所</t>
  </si>
  <si>
    <t>Sheung Shui Veterinary Clinic</t>
  </si>
  <si>
    <t>香港新界上水新豐路8號</t>
  </si>
  <si>
    <t>8 San Shing Avenue, Sheung Shui, N.T.</t>
  </si>
  <si>
    <t>2639 2229</t>
  </si>
  <si>
    <t>sheungshuivet@gmail.com</t>
  </si>
  <si>
    <t>9:30am-8:00pm</t>
  </si>
  <si>
    <t>桑栢道寵物診所</t>
  </si>
  <si>
    <t>Soares Avenue Paws &amp; Claws Clinic</t>
  </si>
  <si>
    <t>九龍何文田桑栢道29–33號地下</t>
  </si>
  <si>
    <t>G/F, 29–33 Soares Avenue, Ho Man Tin, KLN.</t>
  </si>
  <si>
    <t>2760 9663</t>
  </si>
  <si>
    <t>https://www.pawsandclaws.com.hk/</t>
  </si>
  <si>
    <r>
      <rPr>
        <rFont val="Arial"/>
        <color theme="1"/>
      </rPr>
      <t xml:space="preserve">9:00am-1:00pm, 2:00-6:30pm
</t>
    </r>
    <r>
      <rPr>
        <rFont val="Arial"/>
        <b/>
        <color theme="1"/>
      </rPr>
      <t xml:space="preserve">Sun &amp; Public Holiday </t>
    </r>
    <r>
      <rPr>
        <rFont val="Arial"/>
        <color theme="1"/>
      </rPr>
      <t xml:space="preserve"> 9:00am-1:00pm, 2:00pm-5:00pm</t>
    </r>
  </si>
  <si>
    <t>南區動物診所</t>
  </si>
  <si>
    <t>Southern Animal Clinic</t>
  </si>
  <si>
    <t>香港香港仔正街223–227號ABBA中心地下4號舖</t>
  </si>
  <si>
    <t>Shop 4, G/F, ABBA Centre, 223–227 Aberdeen Main Road, HK</t>
  </si>
  <si>
    <t xml:space="preserve">2889 5238 </t>
  </si>
  <si>
    <t>10:00am-1:00pm, 4:00-9:00pm</t>
  </si>
  <si>
    <t>南區獸醫中心</t>
  </si>
  <si>
    <t>Southern District Veterinary Centre</t>
  </si>
  <si>
    <t>香港鴨脷洲鴨脷洲大街165–167號愉景樓地下A1–A2舖</t>
  </si>
  <si>
    <t>Shop A1–A2, G/F, Happy View Building, 165–167 Ap Lei Chau Main Street, Ap Lei Chau, HK</t>
  </si>
  <si>
    <t xml:space="preserve">2805 1318 </t>
  </si>
  <si>
    <t>https://www.facebook.com/p/Southern-District-Veterinary-Centre-%E5%8D%97%E5%8D%80%E7%8D%B8%E9%86%AB%E4%B8%AD%E5%BF%83-100063616373955/</t>
  </si>
  <si>
    <t>Southside Vets</t>
  </si>
  <si>
    <t>香港淺水灣海灘道28號The Pulse商場2樓205及206號舖</t>
  </si>
  <si>
    <t>Shops 205 &amp; 206, Level 2, The Pulse, 28 Beach Road, Repulse Bay, HK</t>
  </si>
  <si>
    <t>2515 3711</t>
  </si>
  <si>
    <t>6073 7691</t>
  </si>
  <si>
    <t>https://www.southsidevets.hk/</t>
  </si>
  <si>
    <r>
      <rPr>
        <rFont val="Arial"/>
        <color theme="1"/>
      </rPr>
      <t xml:space="preserve">10:00am-7:00pm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10:00am-6:00pm
</t>
    </r>
    <r>
      <rPr>
        <rFont val="Arial"/>
        <b/>
        <color theme="1"/>
      </rPr>
      <t xml:space="preserve">Sun </t>
    </r>
    <r>
      <rPr>
        <rFont val="Arial"/>
        <color theme="1"/>
      </rPr>
      <t>10:00am-2:00pm</t>
    </r>
  </si>
  <si>
    <t>香港愛護動物協會</t>
  </si>
  <si>
    <t>SPCA (HK)</t>
  </si>
  <si>
    <t>香港灣仔運盛街5號</t>
  </si>
  <si>
    <t>5 Wan Shing Street, Wan Chai, HK</t>
  </si>
  <si>
    <t>2802 0501</t>
  </si>
  <si>
    <t>5645 8497</t>
  </si>
  <si>
    <t>https://www.spca.org.hk/zh-hant/</t>
  </si>
  <si>
    <t>新蒲崗動物醫院</t>
  </si>
  <si>
    <t>SPK Animal Hospital</t>
  </si>
  <si>
    <t>香港九龍新蒲崗景福街77號地下</t>
  </si>
  <si>
    <t>G/F, 77 King Fuk Street, San Po Kong, KLN.</t>
  </si>
  <si>
    <t>2420 2266</t>
  </si>
  <si>
    <t>booking@spk-vet.com</t>
  </si>
  <si>
    <t>https://www.spk-vet.com/</t>
  </si>
  <si>
    <t>10:00am-2:00pm, 3:00-7:00pm</t>
  </si>
  <si>
    <t>赤柱寵物診所</t>
  </si>
  <si>
    <t>Stanley Veterinary Centre</t>
  </si>
  <si>
    <t>香港赤柱黃麻角道10–12號LG層</t>
  </si>
  <si>
    <t>LG/F, 10–12 Wong Ma Kok Road, Stanley, HK</t>
  </si>
  <si>
    <t>2813 2030</t>
  </si>
  <si>
    <t>info@stanleyvetcentre.com</t>
  </si>
  <si>
    <t>https://stanleyvetcentre.com/</t>
  </si>
  <si>
    <r>
      <rPr>
        <rFont val="Arial"/>
        <color theme="1"/>
      </rPr>
      <t xml:space="preserve">9:00am-6:00pm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9:00am-1:00pm, 2:00-5:00pm
</t>
    </r>
    <r>
      <rPr>
        <rFont val="Arial"/>
        <b/>
        <color theme="1"/>
      </rPr>
      <t>Sun - Closed</t>
    </r>
  </si>
  <si>
    <t>日朗動物醫院</t>
  </si>
  <si>
    <t>Sunny Side Animal Hospital</t>
  </si>
  <si>
    <t>香港柴灣連城道26號地下</t>
  </si>
  <si>
    <t>26 Lin Shing Rd, Chai Wan</t>
  </si>
  <si>
    <t>3575 9832</t>
  </si>
  <si>
    <t>https://www.sunnysidevet.com.hk/en</t>
  </si>
  <si>
    <t>新港城獸醫診所</t>
  </si>
  <si>
    <t>Sunshine City Veterinary Clinic</t>
  </si>
  <si>
    <t>香港新界馬鞍山新港城廣場1期地下16及17舖</t>
  </si>
  <si>
    <t>Shop 16 &amp; 17, G/F, Sunshine City Plaza, Phase 1, Ma On Shan, N.T.</t>
  </si>
  <si>
    <t>2677 7008</t>
  </si>
  <si>
    <t>sunshinecityvet@gmail.com</t>
  </si>
  <si>
    <t>http://www.sunshinecityvet.com/contact.html</t>
  </si>
  <si>
    <r>
      <rPr>
        <rFont val="Arial"/>
        <color theme="1"/>
      </rPr>
      <t xml:space="preserve">9:00am-1:00pm, 3:00pm-7:00pm
</t>
    </r>
    <r>
      <rPr>
        <rFont val="Arial"/>
        <b/>
        <color theme="1"/>
      </rPr>
      <t xml:space="preserve">Sun - Closed
Public Holidays </t>
    </r>
    <r>
      <rPr>
        <rFont val="Arial"/>
        <color theme="1"/>
      </rPr>
      <t>10:00am-6:00pm</t>
    </r>
  </si>
  <si>
    <t>晨晴動物醫院</t>
  </si>
  <si>
    <t>Swanston Veterinary Hospital</t>
  </si>
  <si>
    <t>香港新界元朗安寧路38號世昌樓9號舖</t>
  </si>
  <si>
    <t>Shop 09, G/F, Yuccie Square, 38 On Ning Road, Yuen Long, N.T.</t>
  </si>
  <si>
    <t>2123 9206</t>
  </si>
  <si>
    <t>info@swanstonvet.com</t>
  </si>
  <si>
    <t>https://www.swanstonvet.com/</t>
  </si>
  <si>
    <t>大坑動物診所</t>
  </si>
  <si>
    <t>Tai Hang Veterinary Clinic</t>
  </si>
  <si>
    <t>香港大坑雲霞街1–5號雲霞閣地下2號舖</t>
  </si>
  <si>
    <t>Shop 2, G/F, Wun Sha Court, 1–5 Wun Sha Street, Tai Hang, HK</t>
  </si>
  <si>
    <t>2577 5755</t>
  </si>
  <si>
    <r>
      <rPr>
        <rFont val="Arial"/>
        <color theme="1"/>
      </rPr>
      <t xml:space="preserve">10:30am-2:00pm, 4:00-7:00pm
</t>
    </r>
    <r>
      <rPr>
        <rFont val="Arial"/>
        <b/>
        <color theme="1"/>
      </rPr>
      <t xml:space="preserve">Sat &amp; Sun </t>
    </r>
    <r>
      <rPr>
        <rFont val="Arial"/>
        <color theme="1"/>
      </rPr>
      <t>12:00-6:00pm</t>
    </r>
  </si>
  <si>
    <t>大圍珍禽異獸24小時寵物醫院</t>
  </si>
  <si>
    <t>Tai Wai 24 Hours Small Animal &amp; Exotic Hospital</t>
  </si>
  <si>
    <t>香港新界沙田積信街69至75號</t>
  </si>
  <si>
    <t>69–75 Chik Shun Street, Tai Wai, Sha Tin, N.T.</t>
  </si>
  <si>
    <t>2687 1030</t>
  </si>
  <si>
    <t>9036 4060</t>
  </si>
  <si>
    <t>https://www.taiwaiexotic.com/en/our-hospitals/tai-wai-small-animal-and-exotic-hospital</t>
  </si>
  <si>
    <t>專一動物診所</t>
  </si>
  <si>
    <t>The AIM Animal Clinic</t>
  </si>
  <si>
    <t>香港新界元朗鳳翔路69號建輝大廈地下19號舖</t>
  </si>
  <si>
    <t>Shop 19, G/F, Kin Fai Building, 69 Fung Cheung Road, Yuen Long, N.T.</t>
  </si>
  <si>
    <t>2470 6683</t>
  </si>
  <si>
    <t>https://petspace.group/en_hk/our-news/2022/the-aim-animal-clinic-once-again-offers-24/7-services-on-every-tuesday/</t>
  </si>
  <si>
    <t>方舟動物醫院</t>
  </si>
  <si>
    <t>The Ark Veterinary Hospital</t>
  </si>
  <si>
    <t>香港西營盤水街25–35A號地下1號舖</t>
  </si>
  <si>
    <t>Shop 1, G/F, 25–35A Water Street, Sai Ying Pun, HK</t>
  </si>
  <si>
    <t>2549 2330</t>
  </si>
  <si>
    <t>https://petspace.group/en_hk/our-services/24-hour-pet-hospital/</t>
  </si>
  <si>
    <t>The Pet Vet</t>
  </si>
  <si>
    <t>香港灣仔盧押道5號1樓（入口：譚臣道）</t>
  </si>
  <si>
    <t>1/F, 5 Luard Road, Wan Chai, HK (Main Entrance: Thomson Road)</t>
  </si>
  <si>
    <t>2111 1319</t>
  </si>
  <si>
    <t>https://thepetvet.com.hk/</t>
  </si>
  <si>
    <r>
      <rPr>
        <rFont val="Arial"/>
        <color theme="1"/>
      </rPr>
      <t xml:space="preserve">9:00am-9:00pm
</t>
    </r>
    <r>
      <rPr>
        <rFont val="Arial"/>
        <b/>
        <color theme="1"/>
      </rPr>
      <t xml:space="preserve">Sat &amp; Sun </t>
    </r>
    <r>
      <rPr>
        <rFont val="Arial"/>
        <color theme="1"/>
      </rPr>
      <t>10:00am-7:00pm</t>
    </r>
  </si>
  <si>
    <t>Prime View 動物診所</t>
  </si>
  <si>
    <t>The Prime View Veterinary Centre</t>
  </si>
  <si>
    <t>香港新界屯門井財街21號協邦樓地下6-7號舖</t>
  </si>
  <si>
    <t>Shop 6-7, G/F, Hip Pont Building, 21 Tseng Choi Street, Tuen Mun, N.T.</t>
  </si>
  <si>
    <t>2363 1860</t>
  </si>
  <si>
    <t>primeviewvet@gmail.com</t>
  </si>
  <si>
    <t>https://www.facebook.com/primeviewvet/</t>
  </si>
  <si>
    <t>10:00am-1:00pm, 2:00-7:00pm</t>
  </si>
  <si>
    <t>健河動物醫院</t>
  </si>
  <si>
    <t>The Sanctuary Animal Hospital</t>
  </si>
  <si>
    <t>香港西灣河筲箕灣道56號地下</t>
  </si>
  <si>
    <t>G/F, 56 Shau Kei Wan Road, Sai Wan Ho, HK</t>
  </si>
  <si>
    <t>2560 2721</t>
  </si>
  <si>
    <t>https://www.sanctuary-animal-hospital.com.hk/?srsltid=AfmBOoonand02Wv77nleXFb8uXGy_JhwT7ESa2Mabq2Xo_OFydQrTERo</t>
  </si>
  <si>
    <r>
      <rPr>
        <rFont val="Arial"/>
        <color theme="1"/>
      </rPr>
      <t xml:space="preserve">9:00am-7:00pm
</t>
    </r>
    <r>
      <rPr>
        <rFont val="Arial"/>
        <b/>
        <color theme="1"/>
      </rPr>
      <t xml:space="preserve">Sat &amp; Sun </t>
    </r>
    <r>
      <rPr>
        <rFont val="Arial"/>
        <color theme="1"/>
      </rPr>
      <t>9:00am-6:00pm</t>
    </r>
  </si>
  <si>
    <t>太僕中心</t>
  </si>
  <si>
    <t>The Vet Centre</t>
  </si>
  <si>
    <t>香港九龍深水埗福榮街1-3號地下</t>
  </si>
  <si>
    <t>G/F, 1–3 Fuk Wing Street, Sham Shui Po, Kowloon</t>
  </si>
  <si>
    <t>2777 2878</t>
  </si>
  <si>
    <t>https://www.thevetcentre.com/index.php/zh/about-us</t>
  </si>
  <si>
    <t>The Vet House</t>
  </si>
  <si>
    <t>香港新界西貢西道46號地下</t>
  </si>
  <si>
    <t>G/F, No.46 Sai Kung Road, Sai Kung, N.T.</t>
  </si>
  <si>
    <t>3613 1259</t>
  </si>
  <si>
    <t>https://www.davidthevet.com/</t>
  </si>
  <si>
    <r>
      <rPr>
        <rFont val="Arial"/>
        <color theme="1"/>
      </rPr>
      <t xml:space="preserve">9:00am-5:30pm
</t>
    </r>
    <r>
      <rPr>
        <rFont val="Arial"/>
        <b/>
        <color theme="1"/>
      </rPr>
      <t xml:space="preserve">Fri - Closed
Sun </t>
    </r>
    <r>
      <rPr>
        <rFont val="Arial"/>
        <color theme="1"/>
      </rPr>
      <t>9:30am-1:00pm</t>
    </r>
  </si>
  <si>
    <t>天后寵物醫院</t>
  </si>
  <si>
    <t>Tin Hau Pet Hospital</t>
  </si>
  <si>
    <t>香港天后英皇道41號慧信大廈地下B舖</t>
  </si>
  <si>
    <t>Shop B, G/F, Wilson Court, 41 King's Road, Tin Hau, HK</t>
  </si>
  <si>
    <t>2104 2000</t>
  </si>
  <si>
    <t>info@thph.com.hk</t>
  </si>
  <si>
    <r>
      <rPr>
        <rFont val="Arial"/>
        <color theme="1"/>
      </rPr>
      <t xml:space="preserve">9:30am-7:00pm
</t>
    </r>
    <r>
      <rPr>
        <rFont val="Arial"/>
        <b/>
        <color theme="1"/>
      </rPr>
      <t xml:space="preserve">Sun </t>
    </r>
    <r>
      <rPr>
        <rFont val="Arial"/>
        <color theme="1"/>
      </rPr>
      <t>10:00am-7:00pm</t>
    </r>
  </si>
  <si>
    <t>Trinity Vets</t>
  </si>
  <si>
    <t>香港天后清風街23號地下</t>
  </si>
  <si>
    <t>G/F, 23 Tsing Fung St, North Point, Hong Kong</t>
  </si>
  <si>
    <t>2116 5061</t>
  </si>
  <si>
    <t>https://l.facebook.com/l.php?u=https%3A%2F%2Fwww.trinityvets.com.hk%2F&amp;h=AT202NIc-Ubyq3W-6W06aB-Xrw2YnJupfkWgVIkijjXys4jzHshsVP6lrso2Tx9k2tUhl_t9R4ejiGTgCtVZ57pSwKbnPaAl5tN4luJRu_1pGWGXQM1U-2SP3rgZurRU0RdGbJPQW_pUf0hhp_bV4Q</t>
  </si>
  <si>
    <r>
      <rPr>
        <rFont val="Arial"/>
        <color theme="1"/>
      </rPr>
      <t xml:space="preserve">9:00am-1:00pm, 2:00-7:00pm
</t>
    </r>
    <r>
      <rPr>
        <rFont val="Arial"/>
        <b/>
        <color theme="1"/>
      </rPr>
      <t xml:space="preserve">Sun </t>
    </r>
    <r>
      <rPr>
        <rFont val="Arial"/>
        <color theme="1"/>
      </rPr>
      <t>10:00am-1:00pm, 2:00-7:00pm</t>
    </r>
  </si>
  <si>
    <t>荃灣獸醫寵物醫院</t>
  </si>
  <si>
    <t>Tsuen Wan VetnPet Hospital</t>
  </si>
  <si>
    <t>香港新界荃灣沙咀道168號地下8號舖</t>
  </si>
  <si>
    <t>Shop 8, G/F, 168 Sha Tsui Road, Tsuen Wan, N.T.</t>
  </si>
  <si>
    <t>2573 0028</t>
  </si>
  <si>
    <t>vetnpethospital@yahoo.com.hk</t>
  </si>
  <si>
    <t>https://www.facebook.com/vetnpethospital/</t>
  </si>
  <si>
    <t>屯門獸醫診所</t>
  </si>
  <si>
    <t>Tuen Mun Veterinary Clinic</t>
  </si>
  <si>
    <t>香港新界屯門建生邨建生商場2樓S舖</t>
  </si>
  <si>
    <t>Shop S, 2/F, Kin Sang Shopping Centre, Kin Sang Estate, Tuen Mun, N.T.</t>
  </si>
  <si>
    <t>2468 3113</t>
  </si>
  <si>
    <t>No Record</t>
  </si>
  <si>
    <t>東涌動物診所</t>
  </si>
  <si>
    <t>Tung Chung Animal Clinic</t>
  </si>
  <si>
    <t>香港新界東涌馬灣新村7號地下</t>
  </si>
  <si>
    <t>G/F, 7 Ma Wan Sun Village, Tung Chung, N.T.</t>
  </si>
  <si>
    <t>2988 1534</t>
  </si>
  <si>
    <t>tcreception@petspace.group</t>
  </si>
  <si>
    <r>
      <rPr>
        <rFont val="Arial"/>
        <color theme="1"/>
      </rPr>
      <t xml:space="preserve">9:30am-6:30pm
</t>
    </r>
    <r>
      <rPr>
        <rFont val="Arial"/>
        <b/>
        <color theme="1"/>
      </rPr>
      <t>Sun - Closed</t>
    </r>
  </si>
  <si>
    <t>東涌獸醫中心</t>
  </si>
  <si>
    <t>Tung Chung Vet Centre</t>
  </si>
  <si>
    <t>香港新界東涌海濱路8號海堤商場Q2舖</t>
  </si>
  <si>
    <t>Shop Q2, Seaview Crescent Retail Shops, 8 Tung Chung Waterfront Road, Tung Chung, N.T.</t>
  </si>
  <si>
    <t>2328 7282</t>
  </si>
  <si>
    <t>tungchungvetcentre@gmail.com</t>
  </si>
  <si>
    <t>https://www.facebook.com/tungchungvetcentre/</t>
  </si>
  <si>
    <r>
      <rPr>
        <rFont val="Arial"/>
        <color theme="1"/>
      </rPr>
      <t xml:space="preserve">9:00am-7:00pm
</t>
    </r>
    <r>
      <rPr>
        <rFont val="Arial"/>
        <b/>
        <color theme="1"/>
      </rPr>
      <t xml:space="preserve">Sun </t>
    </r>
    <r>
      <rPr>
        <rFont val="Arial"/>
        <color theme="1"/>
      </rPr>
      <t>10:00am - 6:00pm</t>
    </r>
  </si>
  <si>
    <t>聯邦動物診所</t>
  </si>
  <si>
    <t>Union Veterinary Clinic</t>
  </si>
  <si>
    <t>香港新界沙田積存街46號葵滙大廈</t>
  </si>
  <si>
    <t>G/F, Kwai Wai Building, 46 Chik Shun Street, Tai Wai, N.T.</t>
  </si>
  <si>
    <t>2698 2185</t>
  </si>
  <si>
    <r>
      <rPr>
        <rFont val="Arial"/>
        <color theme="1"/>
      </rPr>
      <t xml:space="preserve">10:00am-1:00pm, 3:30-7:00pm
</t>
    </r>
    <r>
      <rPr>
        <rFont val="Arial"/>
        <b/>
        <color theme="1"/>
      </rPr>
      <t>Sun - Closed</t>
    </r>
  </si>
  <si>
    <t>快活谷獸醫中心</t>
  </si>
  <si>
    <t>Valley Veterinary Centre</t>
  </si>
  <si>
    <t>香港跑馬地源遠街15號地下</t>
  </si>
  <si>
    <t>G/F, 15 Yuen Yuen Street, Happy Valley, HK</t>
  </si>
  <si>
    <t>2575 2389</t>
  </si>
  <si>
    <t>info@valleyvetcentre.com.hk</t>
  </si>
  <si>
    <t>http://www.valleyvetcentre.com.hk/</t>
  </si>
  <si>
    <r>
      <rPr>
        <rFont val="Arial"/>
        <color theme="1"/>
      </rPr>
      <t xml:space="preserve">8:00am-7:00pm
</t>
    </r>
    <r>
      <rPr>
        <rFont val="Arial"/>
        <b/>
        <color theme="1"/>
      </rPr>
      <t xml:space="preserve">Sat </t>
    </r>
    <r>
      <rPr>
        <rFont val="Arial"/>
        <color theme="1"/>
      </rPr>
      <t xml:space="preserve">8:00am-6:00pm
</t>
    </r>
    <r>
      <rPr>
        <rFont val="Arial"/>
        <b/>
        <color theme="1"/>
      </rPr>
      <t xml:space="preserve">Sun &amp; PH </t>
    </r>
    <r>
      <rPr>
        <rFont val="Arial"/>
        <color theme="1"/>
      </rPr>
      <t>10:00am-1:00pm</t>
    </r>
  </si>
  <si>
    <t>香港獸醫急症中心</t>
  </si>
  <si>
    <t>Veterinary Emergency Centre</t>
  </si>
  <si>
    <t>香港堅尼地城卑路乍街136–142號聯威新樓地下B2及C舖</t>
  </si>
  <si>
    <t>Shop B2 &amp; C, G/F, Luen Wai Apartments, 136–142 Belcher’s Street, Kennedy Town, HK</t>
  </si>
  <si>
    <t>2334 2334</t>
  </si>
  <si>
    <t>5588 6088</t>
  </si>
  <si>
    <t>https://www.vec.com.hk/en/</t>
  </si>
  <si>
    <t>維多利24小時獸醫醫院</t>
  </si>
  <si>
    <t>Victoria 24hr Veterinary Hospital</t>
  </si>
  <si>
    <t>香港新界元朗仁愛路6號幸福樓二期地下11號舖</t>
  </si>
  <si>
    <t>Shop 11, G/F, Phase II, Hing Fook Building, 6 Yan Oi Road, Yuen Long, N.T.</t>
  </si>
  <si>
    <t>2477 8929</t>
  </si>
  <si>
    <t>info@victoriavet.com.hk</t>
  </si>
  <si>
    <t>https://victoriavetshk.com/</t>
  </si>
  <si>
    <t>勝利動物醫院</t>
  </si>
  <si>
    <t>Victory Animal Hospital</t>
  </si>
  <si>
    <t>九龍旺角窩打老道71B號中源大廈1樓B座</t>
  </si>
  <si>
    <t>Block B, 1/F, Chung Yuen Mansion, 71B Waterloo Road, Mong Kok, KLN.</t>
  </si>
  <si>
    <t>2711 0332</t>
  </si>
  <si>
    <t>https://victoryanimalhospital.com/coming-soon/</t>
  </si>
  <si>
    <r>
      <rPr>
        <rFont val="Arial"/>
        <color theme="1"/>
      </rPr>
      <t xml:space="preserve">9:00am-12:00pm, 3:30-7:00pm
</t>
    </r>
    <r>
      <rPr>
        <rFont val="Arial"/>
        <b/>
        <color theme="1"/>
      </rPr>
      <t xml:space="preserve">Sun </t>
    </r>
    <r>
      <rPr>
        <rFont val="Arial"/>
        <color theme="1"/>
      </rPr>
      <t>11:00am-2:00pm, 3:00-7:00pm</t>
    </r>
  </si>
  <si>
    <t>獸醫村莊</t>
  </si>
  <si>
    <t>Village Vets</t>
  </si>
  <si>
    <t>香港新界西貢翠塘路1A號壹同地下G1鋪</t>
  </si>
  <si>
    <t>Shop G1, G/F, Dock 1A, 1A Chui Tong Road, Sai Kung, N.T.</t>
  </si>
  <si>
    <t>2323 2933</t>
  </si>
  <si>
    <t>villagevets88@gmail.com</t>
  </si>
  <si>
    <t>https://villagevetshk.com/</t>
  </si>
  <si>
    <r>
      <rPr>
        <rFont val="Arial"/>
        <color theme="1"/>
      </rPr>
      <t xml:space="preserve">9:00am-7:00pm
</t>
    </r>
    <r>
      <rPr>
        <rFont val="Arial"/>
        <b/>
        <color theme="1"/>
      </rPr>
      <t xml:space="preserve">Sun </t>
    </r>
    <r>
      <rPr>
        <rFont val="Arial"/>
        <color theme="1"/>
      </rPr>
      <t>9:30am-6:30pm</t>
    </r>
  </si>
  <si>
    <t>維力寵物診所</t>
  </si>
  <si>
    <t>Vitality Veterinary Clinic</t>
  </si>
  <si>
    <t>香港堅尼地城北街15號昌裕大廈地下</t>
  </si>
  <si>
    <t>G/F, Cheong Yue Mansion, 15 North Street, Kennedy Town, HK</t>
  </si>
  <si>
    <t xml:space="preserve">2891 2011 </t>
  </si>
  <si>
    <t>專寵獸醫診所</t>
  </si>
  <si>
    <t>VPro Veterinary Clinic</t>
  </si>
  <si>
    <t>九龍太子鴨寮街34號地下</t>
  </si>
  <si>
    <t>G/F, 34 Apliu Street, Prince Edward, KLN.</t>
  </si>
  <si>
    <t>2368 1518</t>
  </si>
  <si>
    <t>9667 5305</t>
  </si>
  <si>
    <t>https://vprovetclinic.com.hk/en/home-2/</t>
  </si>
  <si>
    <t>10:00am-8:30pm</t>
  </si>
  <si>
    <t>九龍專科獸醫醫院</t>
  </si>
  <si>
    <t>VSH Kowloon</t>
  </si>
  <si>
    <t>九龍何文田自由道7號地下至1樓</t>
  </si>
  <si>
    <t>G/F–1/F, 7 Liberty Avenue, Ho Man Tin, KLN.</t>
  </si>
  <si>
    <t>2408 2588</t>
  </si>
  <si>
    <t>https://www.vsh.com.hk/en-tw/contact-us</t>
  </si>
  <si>
    <t>VetiVa Center for Animal Wellness</t>
  </si>
  <si>
    <t>尖沙咀梳士巴利道18-24號維港文化匯K11辦公大樓19及20樓</t>
  </si>
  <si>
    <t>Unit 1906-1907 &amp; 2005-2006 ∙ K11 Atelier (Victoria Dockside) ∙ Tsim Sha Tsui ∙ Hong Kon</t>
  </si>
  <si>
    <t>2592 1000</t>
  </si>
  <si>
    <t>6499 0999</t>
  </si>
  <si>
    <t>https://www.vetiva.org/</t>
  </si>
  <si>
    <t>灣仔動物醫院</t>
  </si>
  <si>
    <t>Wan Chai Animal Hospital</t>
  </si>
  <si>
    <t>香港灣仔交加街7號永成大廈地下及地庫</t>
  </si>
  <si>
    <t>G/F &amp; Basement, Wing Shing Mansion, 7 Cross Lane, Wan Chai, HK</t>
  </si>
  <si>
    <t>2572 5422</t>
  </si>
  <si>
    <t>https://www.hongkongvet.com/en/about/main/1</t>
  </si>
  <si>
    <t>9:00am-12:00pm, 3:30pm-7:00pm</t>
  </si>
  <si>
    <t>新界動物醫療中心</t>
  </si>
  <si>
    <t>WEHUG Animal Medical Centre</t>
  </si>
  <si>
    <t>香港新界元朗馬田路50號朗景臺1號地舖</t>
  </si>
  <si>
    <t>Shop 1, G/F, Crystal Park, 50 Ma Tin Road, Yuen Long, N.T.</t>
  </si>
  <si>
    <t>3708 8770</t>
  </si>
  <si>
    <t>https://www.wehug.vet/?gad_source=1&amp;gclid=EAIaIQobChMInNqvvOiWhQMVHNIWBR0wCgfjEAAYASAAEgJuQPD_BwE</t>
  </si>
  <si>
    <t>港島西動物醫院</t>
  </si>
  <si>
    <t>Westland Animal Hospital</t>
  </si>
  <si>
    <t>香港堅尼地城堅彌地城海旁27號堅彌地城大廈地下3號舖</t>
  </si>
  <si>
    <t>Shop 3, G/F, Kennedy Town Building, 27 Praya Kennedy Town, HK</t>
  </si>
  <si>
    <t>3500 5830</t>
  </si>
  <si>
    <t>westland@peticare.com.hk</t>
  </si>
  <si>
    <t>https://www.facebook.com/wlah.hk/</t>
  </si>
  <si>
    <t>24hours daily (Facebook)</t>
  </si>
  <si>
    <t>和泰動物診所</t>
  </si>
  <si>
    <t>Wo Tai Companion Animal Clinic</t>
  </si>
  <si>
    <t>香港新界粉嶺聯和墟聯昌街23號地下</t>
  </si>
  <si>
    <t>G/F, 23 Luen Cheong Street, Luen Wo Hui, Fan Ling, N.T.</t>
  </si>
  <si>
    <t>2675 6899</t>
  </si>
  <si>
    <r>
      <rPr>
        <rFont val="Arial"/>
        <color theme="1"/>
      </rPr>
      <t xml:space="preserve">10:00am-1:30pm, 3:30pm-8:00pm
</t>
    </r>
    <r>
      <rPr>
        <rFont val="Arial"/>
        <b/>
        <color theme="1"/>
      </rPr>
      <t xml:space="preserve">Sun </t>
    </r>
    <r>
      <rPr>
        <rFont val="Arial"/>
        <color theme="1"/>
      </rPr>
      <t>10:00-5:00pm</t>
    </r>
  </si>
  <si>
    <t>元朗獸醫動物及珍禽異獸醫院</t>
  </si>
  <si>
    <t>Yuen Long Veterinary Small Animal and Exotics Hospital</t>
  </si>
  <si>
    <t>香港新界元朗屏會街25號福順樓地下2號舖</t>
  </si>
  <si>
    <t>Shop 2, G/F, Fook Shun Building, 25 Ping Wui Street, Yuen Long, N.T.</t>
  </si>
  <si>
    <t>2477 9990</t>
  </si>
  <si>
    <t>cs@ylvet.com.hk</t>
  </si>
  <si>
    <t>https://www.ylvet.com.hk/</t>
  </si>
  <si>
    <t>星寵動物醫院</t>
  </si>
  <si>
    <t>Zodiac Pet and Exotic Hospital</t>
  </si>
  <si>
    <t>香港炮台山屈臣道15號維多利中心1樓102號舖</t>
  </si>
  <si>
    <t>Shop 102, 1/F, Victoria Centre, 15 Watson Road, Fortress Hill, HK</t>
  </si>
  <si>
    <t>2527 1718</t>
  </si>
  <si>
    <t>https://zodiacvet.com/en/home/</t>
  </si>
  <si>
    <t>Sent?</t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</si>
  <si>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9:00am-1:30pm, 2:30-7:00pm
</t>
    </r>
    <r>
      <rPr>
        <rFont val="Arial"/>
        <b/>
        <color theme="1"/>
      </rPr>
      <t>Sun</t>
    </r>
    <r>
      <rPr>
        <rFont val="Arial"/>
        <color theme="1"/>
      </rPr>
      <t xml:space="preserve"> 10:00am-1:30pm, 2:00-5:00pm</t>
    </r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</si>
  <si>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9:30am-2:00pm, 3:00-7:30pm
</t>
    </r>
    <r>
      <rPr>
        <rFont val="Arial"/>
        <b/>
        <color theme="1"/>
      </rPr>
      <t xml:space="preserve">Sun </t>
    </r>
    <r>
      <rPr>
        <rFont val="Arial"/>
        <color theme="1"/>
      </rPr>
      <t>9:30am-7:30pm</t>
    </r>
  </si>
  <si>
    <r>
      <rPr>
        <rFont val="Arial"/>
        <color theme="1"/>
      </rPr>
      <t xml:space="preserve">10:30am-2:00pm, 3:00-9:00pm
</t>
    </r>
    <r>
      <rPr>
        <rFont val="Arial"/>
        <b/>
        <color theme="1"/>
      </rPr>
      <t xml:space="preserve">Sun </t>
    </r>
    <r>
      <rPr>
        <rFont val="Arial"/>
        <color theme="1"/>
      </rPr>
      <t>10:30am-2:00pm, 3:00-6:00pm</t>
    </r>
  </si>
  <si>
    <r>
      <rPr>
        <rFont val="Arial"/>
        <color theme="1"/>
      </rPr>
      <t xml:space="preserve">10:00am-7:00pm
</t>
    </r>
    <r>
      <rPr>
        <rFont val="Arial"/>
        <b/>
        <color theme="1"/>
      </rPr>
      <t>Sun - Closed</t>
    </r>
  </si>
  <si>
    <r>
      <rPr>
        <rFont val="Arial"/>
        <b/>
        <color theme="1"/>
      </rPr>
      <t>Mon-</t>
    </r>
    <r>
      <rPr>
        <rFont val="Arial"/>
        <color theme="1"/>
      </rPr>
      <t xml:space="preserve">9:00am-7:00pm
</t>
    </r>
    <r>
      <rPr>
        <rFont val="Arial"/>
        <b/>
        <color theme="1"/>
      </rPr>
      <t>Sun - Closed</t>
    </r>
  </si>
  <si>
    <r>
      <rPr>
        <rFont val="Arial"/>
        <color theme="1"/>
      </rPr>
      <t xml:space="preserve">10:30am-9:00pm
</t>
    </r>
    <r>
      <rPr>
        <rFont val="Arial"/>
        <b/>
        <color theme="1"/>
      </rPr>
      <t>Thurs - Closed</t>
    </r>
  </si>
  <si>
    <r>
      <rPr>
        <rFont val="Arial"/>
        <color theme="1"/>
      </rPr>
      <t xml:space="preserve">10:00am-8:00pm
</t>
    </r>
    <r>
      <rPr>
        <rFont val="Arial"/>
        <b/>
        <color theme="1"/>
      </rPr>
      <t>Wed - Closed</t>
    </r>
  </si>
  <si>
    <r>
      <rPr>
        <rFont val="Arial"/>
        <color theme="1"/>
      </rPr>
      <t xml:space="preserve">10:00am-8:00pm
</t>
    </r>
    <r>
      <rPr>
        <rFont val="Arial"/>
        <b/>
        <color theme="1"/>
      </rPr>
      <t>Sun - Closed</t>
    </r>
  </si>
  <si>
    <r>
      <rPr>
        <rFont val="Arial"/>
        <b/>
        <color theme="1"/>
      </rPr>
      <t xml:space="preserve">Mon-Sat </t>
    </r>
    <r>
      <rPr>
        <rFont val="Arial"/>
        <color theme="1"/>
      </rPr>
      <t xml:space="preserve">9:30am-2:00pm, 3:00-7:30pm
</t>
    </r>
    <r>
      <rPr>
        <rFont val="Arial"/>
        <b/>
        <color theme="1"/>
      </rPr>
      <t xml:space="preserve">Sun </t>
    </r>
    <r>
      <rPr>
        <rFont val="Arial"/>
        <color theme="1"/>
      </rPr>
      <t>9:30am-7:30pm</t>
    </r>
  </si>
  <si>
    <r>
      <rPr>
        <rFont val="Arial"/>
        <color theme="1"/>
      </rPr>
      <t xml:space="preserve">10:00am-7:00pm
</t>
    </r>
    <r>
      <rPr>
        <rFont val="Arial"/>
        <b/>
        <color theme="1"/>
      </rPr>
      <t>Sun - Closed</t>
    </r>
  </si>
  <si>
    <r>
      <rPr>
        <rFont val="Arial"/>
        <b/>
        <color theme="1"/>
      </rPr>
      <t>Mon-</t>
    </r>
    <r>
      <rPr>
        <rFont val="Arial"/>
        <color theme="1"/>
      </rPr>
      <t xml:space="preserve">9:00am-7:00pm
</t>
    </r>
    <r>
      <rPr>
        <rFont val="Arial"/>
        <b/>
        <color theme="1"/>
      </rPr>
      <t>Sun - Closed</t>
    </r>
  </si>
  <si>
    <r>
      <rPr>
        <rFont val="Arial"/>
        <color theme="1"/>
      </rPr>
      <t xml:space="preserve">10:30am-9:00pm
</t>
    </r>
    <r>
      <rPr>
        <rFont val="Arial"/>
        <b/>
        <color theme="1"/>
      </rPr>
      <t>Thurs - Closed</t>
    </r>
  </si>
  <si>
    <t>Name</t>
  </si>
  <si>
    <t>tel</t>
  </si>
  <si>
    <t>email</t>
  </si>
  <si>
    <t>whats app</t>
  </si>
  <si>
    <t>other</t>
  </si>
  <si>
    <t>Animal Medical Academy Hospital (AMAH)</t>
  </si>
  <si>
    <t>尖沙咀</t>
  </si>
  <si>
    <t>enquiry@amahvet.com.hk</t>
  </si>
  <si>
    <t>https://amahvet.com.hk/en</t>
  </si>
  <si>
    <t>Amazing Grace Animal Hospital / Chill Vet</t>
  </si>
  <si>
    <t>旺角勝利道</t>
  </si>
  <si>
    <t>amazingracevet@hotmail.com</t>
  </si>
  <si>
    <t>5419 0646</t>
  </si>
  <si>
    <t>https://www.chillvet.com/pages/aboutus-2</t>
  </si>
  <si>
    <t>AMC (MK)</t>
  </si>
  <si>
    <t>旺角</t>
  </si>
  <si>
    <t>mongkok@amcvet.com.hk</t>
  </si>
  <si>
    <t>https://amcvet.com.hk/</t>
  </si>
  <si>
    <t>Any Mo Veterinary Hospital</t>
  </si>
  <si>
    <t>深水埗</t>
  </si>
  <si>
    <t>support@pawlyclinic.com</t>
  </si>
  <si>
    <t>https://www.pawlyclinic.com.hk/clinics-hk/any-mo-veterinary-hospital</t>
  </si>
  <si>
    <t>西營盤</t>
  </si>
  <si>
    <t>香港</t>
  </si>
  <si>
    <t>fax.acornvets@gmail.com</t>
  </si>
  <si>
    <t>鴨脷洲</t>
  </si>
  <si>
    <t>info@apleichauvet.com</t>
  </si>
  <si>
    <t>銅鑼灣</t>
  </si>
  <si>
    <t>www.akvh.com.hk</t>
  </si>
  <si>
    <t>陪伴動物醫院（小動物與珍禽異獸）</t>
  </si>
  <si>
    <t>美孚</t>
  </si>
  <si>
    <r>
      <rPr>
        <rFont val="Calibri, sans-serif"/>
        <color rgb="FF1155CC"/>
        <sz val="11.0"/>
        <u/>
      </rPr>
      <t>bongingpetandexotic@gmail.com</t>
    </r>
  </si>
  <si>
    <r>
      <rPr>
        <rFont val="Calibri, sans-serif"/>
        <color rgb="FF1155CC"/>
        <sz val="11.0"/>
        <u/>
      </rPr>
      <t>https://www.facebook.com/bondingvet/</t>
    </r>
  </si>
  <si>
    <t>長沙灣</t>
  </si>
  <si>
    <t>cs@buddysamc.com</t>
  </si>
  <si>
    <t>Comfort Veterinary Clinic</t>
  </si>
  <si>
    <t>何文田</t>
  </si>
  <si>
    <t>comfortvet@gmail.com</t>
  </si>
  <si>
    <t>竹園</t>
  </si>
  <si>
    <t>cornervethk@gmail.com</t>
  </si>
  <si>
    <t>CityU Veterinary Medical Centre VMC</t>
  </si>
  <si>
    <t>info@cityuvmc.com.hk</t>
  </si>
  <si>
    <t>3650 3288</t>
  </si>
  <si>
    <t>referrals@cityuvmc.com.hk</t>
  </si>
  <si>
    <t>Chris &amp; Nichola's Animal Hospital</t>
  </si>
  <si>
    <t>夏利維動物醫院</t>
  </si>
  <si>
    <t>https://petahood.com/en-HK/shop/S0022/chris--nicolas-animal-hospital</t>
  </si>
  <si>
    <t>Concordia Pet Care Veterinary</t>
  </si>
  <si>
    <t>跑馬地</t>
  </si>
  <si>
    <r>
      <rPr>
        <rFont val="Calibri, sans-serif"/>
        <strike/>
        <color rgb="FF1155CC"/>
        <sz val="11.0"/>
      </rPr>
      <t>happyvalley@concordiapetcare.com</t>
    </r>
  </si>
  <si>
    <t>北角</t>
  </si>
  <si>
    <t>info@cosmopethk.com</t>
  </si>
  <si>
    <t>天后</t>
  </si>
  <si>
    <r>
      <rPr>
        <rFont val="Calibri, sans-serif"/>
        <color rgb="FF1155CC"/>
        <sz val="11.0"/>
        <u/>
      </rPr>
      <t>centralanimalhospitalhk@gmail.com</t>
    </r>
  </si>
  <si>
    <r>
      <rPr>
        <rFont val="Calibri, sans-serif"/>
        <color rgb="FF1155CC"/>
        <sz val="11.0"/>
        <u/>
      </rPr>
      <t>http://www.centralanimalhospital.hk</t>
    </r>
  </si>
  <si>
    <t>caring animal</t>
  </si>
  <si>
    <t>希望動物診所</t>
  </si>
  <si>
    <t>大圍</t>
  </si>
  <si>
    <t>cac.hope@yahoo.com.hk</t>
  </si>
  <si>
    <t>馬鞍山</t>
  </si>
  <si>
    <t>2688 0291</t>
  </si>
  <si>
    <t>元朗</t>
  </si>
  <si>
    <t>n/a</t>
  </si>
  <si>
    <t>https://www.facebook.com/casulavet/?locale=zh_HK</t>
  </si>
  <si>
    <t>Dr SHIH Veterinary Clinic</t>
  </si>
  <si>
    <t>施醫生獸醫診所</t>
  </si>
  <si>
    <t>土瓜灣</t>
  </si>
  <si>
    <t>drshihvetclinic@outlook.com</t>
  </si>
  <si>
    <t>梟史丹尼獸醫診所</t>
  </si>
  <si>
    <t>drhughvethospital@gmail.com</t>
  </si>
  <si>
    <t>https://www.drhugh.com.hk/</t>
  </si>
  <si>
    <t>Dr.George's 獸醫診所</t>
  </si>
  <si>
    <t>荃灣</t>
  </si>
  <si>
    <t>Dr Fan’s Animal Care Centre</t>
  </si>
  <si>
    <t>獸醫樊展霆醫生</t>
  </si>
  <si>
    <t>https://drfansacc.com/zh-hant/contact</t>
  </si>
  <si>
    <t>Dr. Eric's Animal Clinic</t>
  </si>
  <si>
    <t>黎昌生獸醫診所</t>
  </si>
  <si>
    <t>將軍澳</t>
  </si>
  <si>
    <t>dr-eric@live.com</t>
  </si>
  <si>
    <t>摯愛動物醫院</t>
  </si>
  <si>
    <t>九龍城</t>
  </si>
  <si>
    <t>essencevet@gmail.com</t>
  </si>
  <si>
    <t>https://www.pawlyclinic.com.hk/clinics/essence-veterinary-hospital</t>
  </si>
  <si>
    <t>historyfaithful@gmail.com</t>
  </si>
  <si>
    <t>http://www.faithfulvet.com/</t>
  </si>
  <si>
    <t>半山堅道</t>
  </si>
  <si>
    <t>reception@fourpaws.hk</t>
  </si>
  <si>
    <t>粉嶺</t>
  </si>
  <si>
    <t>fanling@amcvet.com.hk</t>
  </si>
  <si>
    <t>Fairview Veterinary Clinic</t>
  </si>
  <si>
    <r>
      <rPr>
        <rFont val="Calibri, sans-serif"/>
        <color rgb="FF1155CC"/>
        <sz val="11.0"/>
        <u/>
      </rPr>
      <t>facylhk@gmail.com</t>
    </r>
  </si>
  <si>
    <t>火炭</t>
  </si>
  <si>
    <r>
      <rPr>
        <rFont val="Calibri, sans-serif"/>
        <color rgb="FF1155CC"/>
        <sz val="11.0"/>
        <u/>
      </rPr>
      <t>familyvet88@gmail.com</t>
    </r>
  </si>
  <si>
    <r>
      <rPr>
        <rFont val="Calibri, sans-serif"/>
        <color rgb="FF1155CC"/>
        <sz val="11.0"/>
        <u/>
      </rPr>
      <t>https://familyvethk.com/</t>
    </r>
  </si>
  <si>
    <t>HKSEV</t>
  </si>
  <si>
    <t>info@hksev.com</t>
  </si>
  <si>
    <t>hvvcinfo@gmail.com</t>
  </si>
  <si>
    <t>http://hvvc.com.hk/web/happy-valley-veterinary-clinic---hospital.html#home</t>
  </si>
  <si>
    <t>堅尼地城</t>
  </si>
  <si>
    <t>happylifevethk@gmail.com</t>
  </si>
  <si>
    <t>Happy Pets Vet Centre</t>
  </si>
  <si>
    <t>info@happypets.hk</t>
  </si>
  <si>
    <t>西灣河</t>
  </si>
  <si>
    <t>quarrybayvet@gmail.com</t>
  </si>
  <si>
    <t>info@hkivc.com.hk</t>
  </si>
  <si>
    <t>Hong Kong Veterinary Imaging Center</t>
  </si>
  <si>
    <t>3579 4818</t>
  </si>
  <si>
    <r>
      <rPr>
        <rFont val="Calibri, sans-serif"/>
        <color rgb="FF1155CC"/>
        <sz val="11.0"/>
        <u/>
      </rPr>
      <t>info@hkvic.com.hk</t>
    </r>
  </si>
  <si>
    <r>
      <rPr>
        <rFont val="Calibri, sans-serif"/>
        <color rgb="FF1155CC"/>
        <sz val="11.0"/>
        <u/>
      </rPr>
      <t>https://www.facebook.com/p/Hong-Kong-Veterinary-Imaging-Center-HKVIC-100068099677576/</t>
    </r>
  </si>
  <si>
    <t>葵涌</t>
  </si>
  <si>
    <t>info@hvoc.com.hk</t>
  </si>
  <si>
    <t>46804247 / 3426 3500</t>
  </si>
  <si>
    <t>referral@hvoc.com.hk</t>
  </si>
  <si>
    <t>hwamc@yahoo.com.hk</t>
  </si>
  <si>
    <t>Heung Wo has Feline type B blood bag for sale</t>
  </si>
  <si>
    <t>坑口</t>
  </si>
  <si>
    <t>info@hanghauac.com</t>
  </si>
  <si>
    <t>9565 0591</t>
  </si>
  <si>
    <t>Heartiest Veterinary Medical Centre</t>
  </si>
  <si>
    <t>heartiestvet@gmail.com</t>
  </si>
  <si>
    <t>info@itrustvet.com</t>
  </si>
  <si>
    <t>https://itrustvet.com/</t>
  </si>
  <si>
    <t>紅磡</t>
  </si>
  <si>
    <t>ivetanimal@gmail.com</t>
  </si>
  <si>
    <t>Jack’s Veterinary Hospital ( Exotic and Small Animals )</t>
  </si>
  <si>
    <t>大埔</t>
  </si>
  <si>
    <t>Jacksvet2016@gmail.com</t>
  </si>
  <si>
    <t>https://www.j-vet.com/</t>
  </si>
  <si>
    <t>info@j-vet.com</t>
  </si>
  <si>
    <t>大角咀</t>
  </si>
  <si>
    <t>https://www.joynfunvet.com/</t>
  </si>
  <si>
    <t>Kadoorie animal hospital</t>
  </si>
  <si>
    <t>kadoorievet@gmail.com</t>
  </si>
  <si>
    <t>9449 8801</t>
  </si>
  <si>
    <t>Kowloon City Central Animal Hospital</t>
  </si>
  <si>
    <r>
      <rPr>
        <rFont val="Calibri, sans-serif"/>
        <color rgb="FF1155CC"/>
        <sz val="11.0"/>
        <u/>
      </rPr>
      <t>九龍城中央動物醫院</t>
    </r>
  </si>
  <si>
    <r>
      <rPr>
        <rFont val="Calibri, sans-serif"/>
        <color rgb="FF1155CC"/>
        <sz val="11.0"/>
        <u/>
      </rPr>
      <t>2811 1160</t>
    </r>
  </si>
  <si>
    <r>
      <rPr>
        <rFont val="Calibri, sans-serif"/>
        <color rgb="FF1155CC"/>
        <sz val="11.0"/>
        <u/>
      </rPr>
      <t>centralanimalhospitalhk@gmail.com</t>
    </r>
  </si>
  <si>
    <t>Kowloon Vet Hospital</t>
  </si>
  <si>
    <t>23823388 / 23823300</t>
  </si>
  <si>
    <t>kvhkvhkvh@outlook.com</t>
  </si>
  <si>
    <t>https://kowloon-vet-hospital.com/</t>
  </si>
  <si>
    <t>Kowloon cat hospital</t>
  </si>
  <si>
    <t>info@kowlooncathospital.com.hk</t>
  </si>
  <si>
    <t>https://www.kowlooncathospital.com.hk/zh/find-us</t>
  </si>
  <si>
    <t>info@kaitakvet.com</t>
  </si>
  <si>
    <t>Kowloon West Animal Hospital-Animal Physiotherapy Center</t>
  </si>
  <si>
    <t>西九龍動物醫院-動物物理治療中心</t>
  </si>
  <si>
    <t>佐敦</t>
  </si>
  <si>
    <t>kwah@peticare.com.hk</t>
  </si>
  <si>
    <t>https://www.facebook.com/kwah.jordan/?locale=zh_HK</t>
  </si>
  <si>
    <t>葵興</t>
  </si>
  <si>
    <t>kwaihingvet@gmail.com</t>
  </si>
  <si>
    <t>6797 6907</t>
  </si>
  <si>
    <t>https://kwaihingvet.weebly.com/32879320972510520497.html</t>
  </si>
  <si>
    <t>25268068/25268078</t>
  </si>
  <si>
    <t>LEAO Animal Medical Center</t>
  </si>
  <si>
    <t>萊奧動物醫療中心</t>
  </si>
  <si>
    <t>油麻地</t>
  </si>
  <si>
    <t>2393 3371</t>
  </si>
  <si>
    <r>
      <rPr>
        <rFont val="Calibri, sans-serif"/>
        <color rgb="FF1155CC"/>
        <sz val="11.0"/>
        <u/>
      </rPr>
      <t>info@lamcvet.com</t>
    </r>
  </si>
  <si>
    <t>2393 3381</t>
  </si>
  <si>
    <r>
      <rPr>
        <rFont val="Calibri, sans-serif"/>
        <color rgb="FF1155CC"/>
        <sz val="11.0"/>
        <u/>
      </rPr>
      <t>https://lamcvet.com/en/contact</t>
    </r>
  </si>
  <si>
    <t>楓樹寵物醫院</t>
  </si>
  <si>
    <t>maplevetclinic@gmail.com</t>
  </si>
  <si>
    <t>maple sale Bill : 6250 1206</t>
  </si>
  <si>
    <t>楓樹珍禽異獸醫院</t>
  </si>
  <si>
    <t>info@macpherson.com.hk</t>
  </si>
  <si>
    <t>4614 5386</t>
  </si>
  <si>
    <t>http://www.macpherson.com.hk/</t>
  </si>
  <si>
    <t>Merit Veterinary Medical Centre</t>
  </si>
  <si>
    <t>阿棍屋- 善行動物診所</t>
  </si>
  <si>
    <t>2151 9911</t>
  </si>
  <si>
    <t>hjmmeritvet@gmail.com</t>
  </si>
  <si>
    <t>https://www.facebook.com/groups/582554906553429/about</t>
  </si>
  <si>
    <t>Medpromise Veterinary Clinic</t>
  </si>
  <si>
    <t>俊諾獸醫診所</t>
  </si>
  <si>
    <t>https://www.facebook.com/Medpromise/</t>
  </si>
  <si>
    <t>MA HANG CHUNG ANIMAL CLINIC</t>
  </si>
  <si>
    <t>馬坑涌獸醫診所</t>
  </si>
  <si>
    <t>馬頭涌</t>
  </si>
  <si>
    <t>2711 2028</t>
  </si>
  <si>
    <t>pethealthvc@gmail.com</t>
  </si>
  <si>
    <t>https://www.instagram.com/heartiestvmc/</t>
  </si>
  <si>
    <t>Mid Levels Cat Hospital</t>
  </si>
  <si>
    <t>半山</t>
  </si>
  <si>
    <t>info@mlcathospital.com</t>
  </si>
  <si>
    <r>
      <rPr>
        <rFont val="Calibri, sans-serif"/>
        <color rgb="FF1155CC"/>
        <sz val="11.0"/>
        <u/>
      </rPr>
      <t>midlevels@amcvet.com.hk</t>
    </r>
  </si>
  <si>
    <t>https://www.moee.hk/zh-hk/clinic/%E5%8D%8A%E5%B1%B1%E7%8D%B8%E9%86%AB%E4%B8%AD%E5%BF%83</t>
  </si>
  <si>
    <t>Nam Ao Animal Hospital</t>
  </si>
  <si>
    <t>藍澳動物醫院</t>
  </si>
  <si>
    <t>2866 7083</t>
  </si>
  <si>
    <r>
      <rPr>
        <rFont val="Calibri, sans-serif"/>
        <color rgb="FF1155CC"/>
        <sz val="11.0"/>
        <u/>
      </rPr>
      <t>namaoanimalhospital@gmail.com</t>
    </r>
  </si>
  <si>
    <r>
      <rPr>
        <rFont val="Calibri, sans-serif"/>
        <color rgb="FF1155CC"/>
        <sz val="11.0"/>
        <u/>
      </rPr>
      <t>https://namaoanimalhospital.com/</t>
    </r>
  </si>
  <si>
    <t>秀茂坪</t>
  </si>
  <si>
    <t>neighbor.acl@gmail.com</t>
  </si>
  <si>
    <t>reception@northpointvets.com.hk</t>
  </si>
  <si>
    <t>https://www.northpointvets.com.hk/</t>
  </si>
  <si>
    <t>上水</t>
  </si>
  <si>
    <t>nac23111707@gmail.com</t>
  </si>
  <si>
    <t>admin@northernanimal.com.hk</t>
  </si>
  <si>
    <t>NPV (North Point)</t>
  </si>
  <si>
    <t>非牟利獸醫服務協會</t>
  </si>
  <si>
    <t>太子</t>
  </si>
  <si>
    <t>north.point@npv.org.hk</t>
  </si>
  <si>
    <t>9629 8860</t>
  </si>
  <si>
    <t>https://www.npv.org.hk/vet-service/clinic-info/clinic/</t>
  </si>
  <si>
    <t>cs@npv.org.hk</t>
  </si>
  <si>
    <t>Otto Veterinary Clinic</t>
  </si>
  <si>
    <t>俊康動物醫療中心</t>
  </si>
  <si>
    <t>沙田</t>
  </si>
  <si>
    <t>ottovet999@yahoo.com.hk</t>
  </si>
  <si>
    <t>https://otto.vet/</t>
  </si>
  <si>
    <t>pvcrecord@yahoo.com.hk</t>
  </si>
  <si>
    <t>Pet'n Vet Clinic</t>
  </si>
  <si>
    <t>petnvetclinic@gmail.com</t>
  </si>
  <si>
    <t>Pawsitive Care Vet Clinic</t>
  </si>
  <si>
    <r>
      <rPr>
        <rFont val="Calibri, sans-serif"/>
        <color rgb="FF1155CC"/>
        <sz val="11.0"/>
        <u/>
      </rPr>
      <t>cs@pcvchk.com</t>
    </r>
  </si>
  <si>
    <t>6285 9274</t>
  </si>
  <si>
    <t>https://www.facebook.com/people/Pawsitive-Care-Vet-Clinic/61561684778220/</t>
  </si>
  <si>
    <t>牛頭角</t>
  </si>
  <si>
    <t>觀塘</t>
  </si>
  <si>
    <r>
      <rPr>
        <rFont val="Calibri, sans-serif"/>
        <color rgb="FF1155CC"/>
        <sz val="11.0"/>
        <u/>
      </rPr>
      <t>keah.hk@gmail.com</t>
    </r>
  </si>
  <si>
    <t>princeanimalclinic@gmail.com</t>
  </si>
  <si>
    <t>5387 4428</t>
  </si>
  <si>
    <t>Paws in Motion</t>
  </si>
  <si>
    <t>寵物物理治療</t>
  </si>
  <si>
    <t>2833 9080 / 93577541</t>
  </si>
  <si>
    <t>info@pawsinmotion.hk</t>
  </si>
  <si>
    <t>TBC</t>
  </si>
  <si>
    <t>https://www.pawsinmotion.hk/ch</t>
  </si>
  <si>
    <t>寵物醫院 獸醫診所</t>
  </si>
  <si>
    <t>上環</t>
  </si>
  <si>
    <t>info@pawsandtailshk.com</t>
  </si>
  <si>
    <r>
      <rPr>
        <rFont val="Calibri, sans-serif"/>
        <color rgb="FF1155CC"/>
        <sz val="11.0"/>
        <u/>
      </rPr>
      <t>ppchkinfo@gmail.com</t>
    </r>
  </si>
  <si>
    <r>
      <rPr>
        <rFont val="Calibri, sans-serif"/>
        <color rgb="FF1155CC"/>
        <sz val="11.0"/>
        <u/>
      </rPr>
      <t>https://www.facebook.com/preciouspet.clinic/?locale=zh_HK</t>
    </r>
  </si>
  <si>
    <t>灣仔</t>
  </si>
  <si>
    <t>kathryn_phoenixvet@yahoo.com</t>
  </si>
  <si>
    <t>6085 1797</t>
  </si>
  <si>
    <t>Pawlistic Veterinary Medical Center</t>
  </si>
  <si>
    <t>https://www.pawlisticvmc.com/pages/about-us</t>
  </si>
  <si>
    <t>哈比動物醫療中心</t>
  </si>
  <si>
    <t>petmedicsvc@gmail.com</t>
  </si>
  <si>
    <t>https://petmedic.excelpilot.com/</t>
  </si>
  <si>
    <r>
      <rPr>
        <rFont val="Calibri, sans-serif"/>
        <color rgb="FF1155CC"/>
        <sz val="11.0"/>
        <u/>
      </rPr>
      <t>info@pawspalanimalhospital.com</t>
    </r>
  </si>
  <si>
    <t>Pulsevet</t>
  </si>
  <si>
    <t>上門獸醫</t>
  </si>
  <si>
    <t>house call</t>
  </si>
  <si>
    <t>pulsevet@pulsevet.co</t>
  </si>
  <si>
    <t>labreport.pv@gmail.com</t>
  </si>
  <si>
    <t>Pets Central</t>
  </si>
  <si>
    <r>
      <rPr>
        <rFont val="Calibri, sans-serif"/>
        <color rgb="FF1155CC"/>
        <sz val="11.0"/>
        <u/>
      </rPr>
      <t>mongkok@pets-central.com</t>
    </r>
  </si>
  <si>
    <r>
      <rPr>
        <rFont val="Calibri, sans-serif"/>
        <color rgb="FF1155CC"/>
        <sz val="11.0"/>
        <u/>
      </rPr>
      <t>northpoint@pets-central.com</t>
    </r>
  </si>
  <si>
    <t>西貢</t>
  </si>
  <si>
    <t>saikung@pets-central.com</t>
  </si>
  <si>
    <r>
      <rPr>
        <rFont val="Calibri, sans-serif"/>
        <strike/>
        <color rgb="FF1155CC"/>
        <sz val="11.0"/>
      </rPr>
      <t>tseungkwano@pets-central.com</t>
    </r>
  </si>
  <si>
    <t>Pet Space</t>
  </si>
  <si>
    <t>將軍澳動物診所</t>
  </si>
  <si>
    <r>
      <rPr>
        <rFont val="Calibri, sans-serif"/>
        <color rgb="FF1155CC"/>
        <sz val="11.0"/>
        <u/>
      </rPr>
      <t>tko@petspace.group</t>
    </r>
  </si>
  <si>
    <t>6098 4979</t>
  </si>
  <si>
    <t>saikung@petspace.group</t>
  </si>
  <si>
    <t>mos@petspace.group</t>
  </si>
  <si>
    <t>9866 3669</t>
  </si>
  <si>
    <t>白石角動物醫院</t>
  </si>
  <si>
    <t>2368 9366</t>
  </si>
  <si>
    <t>pskvetclinic@petspace.group</t>
  </si>
  <si>
    <t>東涌</t>
  </si>
  <si>
    <t>https://dearpet.hk/listing/%E6%9D%B1%E6%B6%8C%E5%8B%95%E7%89%A9%E8%A8%BA%E6%89%80/</t>
  </si>
  <si>
    <t>San Po Kong Animal Hospital</t>
  </si>
  <si>
    <t>新蒲崗</t>
  </si>
  <si>
    <t>spk.animalhospital@gmail.com</t>
  </si>
  <si>
    <t>梭椏道寵物診所</t>
  </si>
  <si>
    <t>enquiries@pawsandclaws.com.hk</t>
  </si>
  <si>
    <t>http://www.pawsandclaws.com.hk/</t>
  </si>
  <si>
    <t>swhclinic@petspace.group</t>
  </si>
  <si>
    <t>5171 0843</t>
  </si>
  <si>
    <t>赤柱</t>
  </si>
  <si>
    <t>https://stanleyvetcentre.com/contact/</t>
  </si>
  <si>
    <t>柴灣</t>
  </si>
  <si>
    <r>
      <rPr>
        <rFont val="Calibri, sans-serif"/>
        <color rgb="FF1155CC"/>
        <sz val="11.0"/>
        <u/>
      </rPr>
      <t>info@sunnysidevet.com.hk</t>
    </r>
  </si>
  <si>
    <t>6851 7219</t>
  </si>
  <si>
    <r>
      <rPr>
        <rFont val="Calibri, sans-serif"/>
        <color rgb="FF1155CC"/>
        <sz val="11.0"/>
        <u/>
      </rPr>
      <t>https://www.sunnysidevet.com.hk/zh</t>
    </r>
  </si>
  <si>
    <t>屯門</t>
  </si>
  <si>
    <t>enquiry@saikunganimalhospital.com</t>
  </si>
  <si>
    <t>https://www.saikunganimalhospital.com/</t>
  </si>
  <si>
    <t>http://www.sunshinecityvet.com/</t>
  </si>
  <si>
    <t>https://www.hongkongvet.com/en/about/main/2/</t>
  </si>
  <si>
    <t>SAA Veterinary Centre</t>
  </si>
  <si>
    <t>保護遺棄動物協會</t>
  </si>
  <si>
    <t>saa@saa.org.hk</t>
  </si>
  <si>
    <t>www.saa.org.hk</t>
  </si>
  <si>
    <t>SPCA</t>
  </si>
  <si>
    <t>愛護動物協會</t>
  </si>
  <si>
    <r>
      <rPr>
        <rFont val="Calibri, sans-serif"/>
        <color rgb="FF1155CC"/>
        <sz val="11.0"/>
        <u/>
      </rPr>
      <t>reception@spca.org.hk</t>
    </r>
  </si>
  <si>
    <t>香港總部（灣仔）</t>
  </si>
  <si>
    <t>5645 8497(灣仔)</t>
  </si>
  <si>
    <t>九龍中心 (何文田)</t>
  </si>
  <si>
    <t>西貢中心</t>
  </si>
  <si>
    <t>朗晴動物醫院</t>
  </si>
  <si>
    <r>
      <rPr>
        <rFont val="Calibri, sans-serif"/>
        <color rgb="FF1155CC"/>
        <sz val="11.0"/>
        <u/>
      </rPr>
      <t>info@swanstonvet.com</t>
    </r>
  </si>
  <si>
    <r>
      <rPr>
        <rFont val="Calibri, sans-serif"/>
        <color rgb="FF1155CC"/>
        <sz val="11.0"/>
        <u/>
      </rPr>
      <t>https://www.swanstonvet.com/?gad_source=1&amp;gclid=EAIaIQobChMIt_WW-dqsjAMVcy2tBh0XQCLFEAAYASAAEgK4GfD_BwE</t>
    </r>
  </si>
  <si>
    <t>The Vet House by Dr. David Hopkins</t>
  </si>
  <si>
    <t>hello@davidthevet.com</t>
  </si>
  <si>
    <t>The VET Centre</t>
  </si>
  <si>
    <t>info@thevetcentre.com</t>
  </si>
  <si>
    <t>9449 6122</t>
  </si>
  <si>
    <t>https://www.cauclinic.com/index.php/zh/contact-us</t>
  </si>
  <si>
    <t>The Hong Kong &amp; Kowloon Pet Hospital</t>
  </si>
  <si>
    <t>港九寵物醫院</t>
  </si>
  <si>
    <r>
      <rPr>
        <rFont val="Calibri"/>
        <color rgb="FF1155CC"/>
        <sz val="12.0"/>
        <u/>
      </rPr>
      <t>2712 2918</t>
    </r>
  </si>
  <si>
    <t>hkkph@hotmail.com</t>
  </si>
  <si>
    <t>The Ark Veterinary Hospital - Pet Space Group</t>
  </si>
  <si>
    <t>infoark@petspace.group</t>
  </si>
  <si>
    <t>5590 4993</t>
  </si>
  <si>
    <t>https://www.thph.com.hk/</t>
  </si>
  <si>
    <t>info@trinityvets.com.hk</t>
  </si>
  <si>
    <t>https://www.trinityvets.online/</t>
  </si>
  <si>
    <r>
      <rPr>
        <rFont val="Calibri, sans-serif"/>
        <color rgb="FF1155CC"/>
        <sz val="11.0"/>
        <u/>
      </rPr>
      <t>sanctuary.animalhospital@gmail.com</t>
    </r>
  </si>
  <si>
    <t>https://www.sanctuary-animal-hospital.com.hk/</t>
  </si>
  <si>
    <r>
      <rPr>
        <rFont val="Calibri, sans-serif"/>
        <strike/>
        <color rgb="FF1155CC"/>
        <sz val="11.0"/>
      </rPr>
      <t>2111 1319</t>
    </r>
  </si>
  <si>
    <r>
      <rPr>
        <rFont val="Calibri, sans-serif"/>
        <strike/>
        <color rgb="FF1155CC"/>
        <sz val="11.0"/>
      </rPr>
      <t>history@thepetvet.com.hk</t>
    </r>
  </si>
  <si>
    <r>
      <rPr>
        <rFont val="Calibri, sans-serif"/>
        <strike/>
        <color rgb="FF1155CC"/>
        <sz val="11.0"/>
      </rPr>
      <t>https://thepetvet.com.hk/</t>
    </r>
  </si>
  <si>
    <t>Tai Wai Small Animal and Exotic Hospital</t>
  </si>
  <si>
    <t>大圍珍禽異獸及寵物醫院</t>
  </si>
  <si>
    <t>twreception@taiwaiexotic.com</t>
  </si>
  <si>
    <t>https://www.taiwaiexotic.com/ch</t>
  </si>
  <si>
    <t>Victory Animal Hospital Hong Kong</t>
  </si>
  <si>
    <t>info@victoryanimalhospital.com</t>
  </si>
  <si>
    <t>https://victoryanimalhospital.com/contact/</t>
  </si>
  <si>
    <t>VetiVa Center for Animal Wellness Limited</t>
  </si>
  <si>
    <t>尖沙咀 (K11)</t>
  </si>
  <si>
    <t>general@vetiva.org</t>
  </si>
  <si>
    <t>25921000 / 64990999</t>
  </si>
  <si>
    <t>https://vetiva.org/</t>
  </si>
  <si>
    <t>VEC(9lives) Veterinary Emergency Centre</t>
  </si>
  <si>
    <r>
      <rPr>
        <rFont val="Calibri, sans-serif"/>
        <strike/>
        <color rgb="FF1155CC"/>
        <sz val="11.0"/>
      </rPr>
      <t>info@vec.com.hk</t>
    </r>
  </si>
  <si>
    <t>6828 6620</t>
  </si>
  <si>
    <t>cs@9lives.com.hk</t>
  </si>
  <si>
    <t>VSI
 Veterinary Specialty and Imaging</t>
  </si>
  <si>
    <t>Causeway Bay</t>
  </si>
  <si>
    <t>info@hkvsi.com</t>
  </si>
  <si>
    <t>https://www.zodiacimaging.com/</t>
  </si>
  <si>
    <t>Valley Vet Centre</t>
  </si>
  <si>
    <t>http://www.valleyvetcentre.com.hk/b5_index.html</t>
  </si>
  <si>
    <t>Vet01(Veterinary Emergency &amp; Therapeuting Center)</t>
  </si>
  <si>
    <t>愛寵治療中心</t>
  </si>
  <si>
    <t>3586 1845</t>
  </si>
  <si>
    <t>info.vet01@gmail.com</t>
  </si>
  <si>
    <t>https://dearpet.hk/listing/%E6%84%9B%E5%AF%B5%E6%B2%BB%E7%99%82%E4%B8%AD%E5%BF%83/</t>
  </si>
  <si>
    <t>VetnPet Hospital</t>
  </si>
  <si>
    <t>荃灣寵物醫院</t>
  </si>
  <si>
    <t>https://www.facebook.com/vetnpethospital/?locale=zh_HK</t>
  </si>
  <si>
    <t>VSH</t>
  </si>
  <si>
    <t>VSH Kowloon - 何文田
 VSH Hong Kong - 灣仔</t>
  </si>
  <si>
    <t>info@vsh.com.hk</t>
  </si>
  <si>
    <t>Wanchai Animal Hospital</t>
  </si>
  <si>
    <t>wah@hongkongvet.com</t>
  </si>
  <si>
    <t>https://www.hongkongvet.com/en/about/main/1/</t>
  </si>
  <si>
    <t>Wellness Veterinary Hospital &amp; Diagnostic Center</t>
  </si>
  <si>
    <t>康誠動物醫院及影像診斷</t>
  </si>
  <si>
    <t>2572 2088</t>
  </si>
  <si>
    <t>info@wellnessvet.com.hk</t>
  </si>
  <si>
    <t>https://www.wellnessvet.com.hk/?lang=zh-hk</t>
  </si>
  <si>
    <t>Wellness has Feline Type B blood bag for sale</t>
  </si>
  <si>
    <t>Westland Animal Hospital - Animal Surgery Center</t>
  </si>
  <si>
    <t>港島西動物醫院 - 動物手術中心</t>
  </si>
  <si>
    <t>westland.hk@gmail.com</t>
  </si>
  <si>
    <t>WeHUG</t>
  </si>
  <si>
    <t>hello@wehug.vet</t>
  </si>
  <si>
    <t>9881 8112</t>
  </si>
  <si>
    <t>Zodiac Pet &amp; Exotic Hospital</t>
  </si>
  <si>
    <t>info@zodiacvet.com</t>
  </si>
  <si>
    <t>https://www.zodiacvet.com/contact.php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</si>
</sst>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sz val="11.0"/>
      <color rgb="FF080809"/>
      <name val="&quot;Segoe UI Historic&quot;"/>
    </font>
    <font>
      <color rgb="FF080809"/>
      <name val="Inherit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b/>
      <sz val="14.0"/>
      <color rgb="FF1F4E78"/>
      <name val="Arial Black"/>
    </font>
    <font/>
    <font>
      <b/>
      <sz val="11.0"/>
      <color rgb="FF1F4E78"/>
      <name val="Arial Black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color theme="1"/>
      <name val="Calibri"/>
    </font>
    <font>
      <b/>
      <color rgb="FF001D35"/>
      <name val="Google Sans"/>
    </font>
    <font>
      <b/>
      <color rgb="FF474747"/>
      <name val="Arial"/>
    </font>
    <font>
      <b/>
      <color rgb="FFD93025"/>
      <name val="Arial"/>
    </font>
    <font>
      <strike/>
      <sz val="11.0"/>
      <color theme="1"/>
      <name val="Calibri"/>
    </font>
    <font>
      <strike/>
      <u/>
      <sz val="11.0"/>
      <color rgb="FF0000FF"/>
      <name val="Calibri"/>
    </font>
    <font>
      <strike/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trike/>
      <u/>
      <sz val="11.0"/>
      <color rgb="FF0000FF"/>
      <name val="Calibri"/>
    </font>
    <font>
      <strike/>
      <u/>
      <sz val="11.0"/>
      <color rgb="FF0000FF"/>
      <name val="Calibri"/>
    </font>
    <font>
      <u/>
      <sz val="11.0"/>
      <color rgb="FF0000FF"/>
      <name val="Calibri"/>
    </font>
    <font>
      <strike/>
      <u/>
      <sz val="11.0"/>
      <color rgb="FF0000FF"/>
      <name val="Calibri"/>
    </font>
    <font>
      <sz val="11.0"/>
      <color rgb="FF1F1F1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sz val="11.0"/>
      <color rgb="FF242424"/>
      <name val="Segoe UI"/>
    </font>
    <font>
      <u/>
      <sz val="11.0"/>
      <color rgb="FF0000FF"/>
      <name val="Calibri"/>
    </font>
    <font>
      <u/>
      <sz val="11.0"/>
      <color rgb="FF0563C1"/>
      <name val="Calibri"/>
    </font>
    <font>
      <strike/>
      <u/>
      <sz val="11.0"/>
      <color rgb="FF0000FF"/>
      <name val="Calibri"/>
    </font>
    <font>
      <sz val="12.0"/>
      <color rgb="FF1F1F1F"/>
      <name val="Calibri"/>
    </font>
    <font>
      <sz val="12.0"/>
      <color theme="1"/>
      <name val="Calibri"/>
    </font>
    <font>
      <u/>
      <sz val="12.0"/>
      <color rgb="FF1155CC"/>
      <name val="Calibri"/>
    </font>
    <font>
      <sz val="12.0"/>
      <color rgb="FF050505"/>
      <name val="Calibri"/>
    </font>
    <font>
      <strike/>
      <u/>
      <sz val="11.0"/>
      <color rgb="FF1155CC"/>
      <name val="Calibri"/>
    </font>
    <font>
      <sz val="11.0"/>
      <color theme="1"/>
      <name val="Sf-Pro-Display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C6E0B4"/>
        <bgColor rgb="FFC6E0B4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0" fontId="2" numFmtId="0" xfId="0" applyAlignment="1" applyFont="1">
      <alignment horizontal="right" readingOrder="0" vertical="bottom"/>
    </xf>
    <xf borderId="0" fillId="3" fontId="7" numFmtId="0" xfId="0" applyAlignment="1" applyFill="1" applyFont="1">
      <alignment vertical="bottom"/>
    </xf>
    <xf borderId="1" fillId="3" fontId="8" numFmtId="0" xfId="0" applyAlignment="1" applyBorder="1" applyFont="1">
      <alignment vertical="bottom"/>
    </xf>
    <xf borderId="0" fillId="4" fontId="2" numFmtId="0" xfId="0" applyAlignment="1" applyFill="1" applyFont="1">
      <alignment vertical="bottom"/>
    </xf>
    <xf borderId="0" fillId="4" fontId="9" numFmtId="0" xfId="0" applyAlignment="1" applyFont="1">
      <alignment readingOrder="0"/>
    </xf>
    <xf borderId="0" fillId="4" fontId="2" numFmtId="0" xfId="0" applyAlignment="1" applyFont="1">
      <alignment horizontal="center" readingOrder="0" vertical="bottom"/>
    </xf>
    <xf borderId="0" fillId="4" fontId="10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9" numFmtId="0" xfId="0" applyFont="1"/>
    <xf borderId="0" fillId="0" fontId="11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4" fontId="13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9" numFmtId="0" xfId="0" applyAlignment="1" applyFont="1">
      <alignment horizontal="left"/>
    </xf>
    <xf borderId="2" fillId="0" fontId="14" numFmtId="0" xfId="0" applyAlignment="1" applyBorder="1" applyFont="1">
      <alignment vertical="bottom"/>
    </xf>
    <xf borderId="3" fillId="0" fontId="15" numFmtId="0" xfId="0" applyBorder="1" applyFont="1"/>
    <xf borderId="4" fillId="0" fontId="14" numFmtId="0" xfId="0" applyAlignment="1" applyBorder="1" applyFont="1">
      <alignment vertical="bottom"/>
    </xf>
    <xf borderId="5" fillId="0" fontId="16" numFmtId="0" xfId="0" applyAlignment="1" applyBorder="1" applyFont="1">
      <alignment vertical="bottom"/>
    </xf>
    <xf borderId="6" fillId="0" fontId="14" numFmtId="0" xfId="0" applyAlignment="1" applyBorder="1" applyFont="1">
      <alignment vertical="bottom"/>
    </xf>
    <xf borderId="7" fillId="5" fontId="17" numFmtId="0" xfId="0" applyAlignment="1" applyBorder="1" applyFill="1" applyFont="1">
      <alignment vertical="bottom"/>
    </xf>
    <xf borderId="0" fillId="5" fontId="17" numFmtId="0" xfId="0" applyAlignment="1" applyFont="1">
      <alignment vertical="bottom"/>
    </xf>
    <xf borderId="4" fillId="5" fontId="17" numFmtId="0" xfId="0" applyAlignment="1" applyBorder="1" applyFont="1">
      <alignment vertical="bottom"/>
    </xf>
    <xf borderId="5" fillId="5" fontId="17" numFmtId="0" xfId="0" applyAlignment="1" applyBorder="1" applyFont="1">
      <alignment vertical="bottom"/>
    </xf>
    <xf borderId="8" fillId="5" fontId="17" numFmtId="0" xfId="0" applyAlignment="1" applyBorder="1" applyFont="1">
      <alignment vertical="bottom"/>
    </xf>
    <xf borderId="6" fillId="5" fontId="18" numFmtId="0" xfId="0" applyAlignment="1" applyBorder="1" applyFont="1">
      <alignment vertical="bottom"/>
    </xf>
    <xf borderId="9" fillId="5" fontId="17" numFmtId="0" xfId="0" applyAlignment="1" applyBorder="1" applyFont="1">
      <alignment vertical="bottom"/>
    </xf>
    <xf borderId="9" fillId="5" fontId="19" numFmtId="0" xfId="0" applyAlignment="1" applyBorder="1" applyFont="1">
      <alignment vertical="bottom"/>
    </xf>
    <xf borderId="0" fillId="5" fontId="20" numFmtId="0" xfId="0" applyAlignment="1" applyFont="1">
      <alignment vertical="bottom"/>
    </xf>
    <xf borderId="1" fillId="5" fontId="21" numFmtId="0" xfId="0" applyAlignment="1" applyBorder="1" applyFont="1">
      <alignment vertical="bottom"/>
    </xf>
    <xf borderId="7" fillId="3" fontId="17" numFmtId="0" xfId="0" applyAlignment="1" applyBorder="1" applyFont="1">
      <alignment vertical="bottom"/>
    </xf>
    <xf borderId="0" fillId="3" fontId="17" numFmtId="0" xfId="0" applyAlignment="1" applyFont="1">
      <alignment vertical="bottom"/>
    </xf>
    <xf borderId="9" fillId="3" fontId="17" numFmtId="0" xfId="0" applyAlignment="1" applyBorder="1" applyFont="1">
      <alignment vertical="bottom"/>
    </xf>
    <xf borderId="9" fillId="3" fontId="17" numFmtId="0" xfId="0" applyAlignment="1" applyBorder="1" applyFont="1">
      <alignment readingOrder="0" vertical="bottom"/>
    </xf>
    <xf borderId="9" fillId="3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7" fillId="0" fontId="22" numFmtId="0" xfId="0" applyAlignment="1" applyBorder="1" applyFont="1">
      <alignment vertical="bottom"/>
    </xf>
    <xf borderId="1" fillId="0" fontId="23" numFmtId="0" xfId="0" applyAlignment="1" applyBorder="1" applyFont="1">
      <alignment vertical="bottom"/>
    </xf>
    <xf borderId="7" fillId="5" fontId="24" numFmtId="0" xfId="0" applyAlignment="1" applyBorder="1" applyFont="1">
      <alignment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vertical="bottom"/>
    </xf>
    <xf borderId="9" fillId="5" fontId="24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9" fillId="5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7" fillId="0" fontId="15" numFmtId="0" xfId="0" applyBorder="1" applyFont="1"/>
    <xf borderId="9" fillId="0" fontId="15" numFmtId="0" xfId="0" applyBorder="1" applyFont="1"/>
    <xf borderId="1" fillId="0" fontId="15" numFmtId="0" xfId="0" applyBorder="1" applyFont="1"/>
    <xf borderId="7" fillId="5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7" fillId="3" fontId="28" numFmtId="0" xfId="0" applyAlignment="1" applyBorder="1" applyFont="1">
      <alignment vertical="bottom"/>
    </xf>
    <xf borderId="0" fillId="3" fontId="28" numFmtId="0" xfId="0" applyAlignment="1" applyFont="1">
      <alignment vertical="bottom"/>
    </xf>
    <xf borderId="9" fillId="3" fontId="28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1" fillId="3" fontId="29" numFmtId="0" xfId="0" applyAlignment="1" applyBorder="1" applyFont="1">
      <alignment vertical="bottom"/>
    </xf>
    <xf borderId="7" fillId="0" fontId="30" numFmtId="0" xfId="0" applyAlignment="1" applyBorder="1" applyFont="1">
      <alignment vertical="bottom"/>
    </xf>
    <xf borderId="7" fillId="6" fontId="17" numFmtId="0" xfId="0" applyAlignment="1" applyBorder="1" applyFill="1" applyFont="1">
      <alignment vertical="bottom"/>
    </xf>
    <xf borderId="1" fillId="6" fontId="17" numFmtId="0" xfId="0" applyAlignment="1" applyBorder="1" applyFont="1">
      <alignment vertical="bottom"/>
    </xf>
    <xf borderId="9" fillId="6" fontId="17" numFmtId="0" xfId="0" applyAlignment="1" applyBorder="1" applyFont="1">
      <alignment vertical="bottom"/>
    </xf>
    <xf borderId="0" fillId="6" fontId="17" numFmtId="0" xfId="0" applyAlignment="1" applyFont="1">
      <alignment vertical="bottom"/>
    </xf>
    <xf borderId="0" fillId="6" fontId="31" numFmtId="0" xfId="0" applyAlignment="1" applyFont="1">
      <alignment vertical="bottom"/>
    </xf>
    <xf borderId="1" fillId="5" fontId="17" numFmtId="0" xfId="0" applyAlignment="1" applyBorder="1" applyFont="1">
      <alignment vertical="bottom"/>
    </xf>
    <xf borderId="7" fillId="7" fontId="17" numFmtId="0" xfId="0" applyAlignment="1" applyBorder="1" applyFill="1" applyFont="1">
      <alignment vertical="bottom"/>
    </xf>
    <xf borderId="0" fillId="7" fontId="17" numFmtId="0" xfId="0" applyAlignment="1" applyFont="1">
      <alignment vertical="bottom"/>
    </xf>
    <xf borderId="9" fillId="7" fontId="17" numFmtId="0" xfId="0" applyAlignment="1" applyBorder="1" applyFont="1">
      <alignment vertical="bottom"/>
    </xf>
    <xf borderId="1" fillId="7" fontId="17" numFmtId="0" xfId="0" applyAlignment="1" applyBorder="1" applyFont="1">
      <alignment vertical="bottom"/>
    </xf>
    <xf borderId="0" fillId="7" fontId="32" numFmtId="0" xfId="0" applyAlignment="1" applyFont="1">
      <alignment vertical="bottom"/>
    </xf>
    <xf borderId="7" fillId="6" fontId="28" numFmtId="0" xfId="0" applyAlignment="1" applyBorder="1" applyFont="1">
      <alignment vertical="bottom"/>
    </xf>
    <xf borderId="0" fillId="6" fontId="28" numFmtId="0" xfId="0" applyAlignment="1" applyFont="1">
      <alignment vertical="bottom"/>
    </xf>
    <xf borderId="9" fillId="6" fontId="28" numFmtId="0" xfId="0" applyAlignment="1" applyBorder="1" applyFont="1">
      <alignment vertical="bottom"/>
    </xf>
    <xf borderId="1" fillId="6" fontId="33" numFmtId="0" xfId="0" applyAlignment="1" applyBorder="1" applyFont="1">
      <alignment vertical="bottom"/>
    </xf>
    <xf borderId="0" fillId="3" fontId="34" numFmtId="0" xfId="0" applyAlignment="1" applyFont="1">
      <alignment vertical="bottom"/>
    </xf>
    <xf borderId="0" fillId="7" fontId="2" numFmtId="0" xfId="0" applyAlignment="1" applyFont="1">
      <alignment vertical="bottom"/>
    </xf>
    <xf borderId="1" fillId="7" fontId="35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7" fillId="7" fontId="28" numFmtId="0" xfId="0" applyAlignment="1" applyBorder="1" applyFont="1">
      <alignment vertical="bottom"/>
    </xf>
    <xf borderId="0" fillId="7" fontId="28" numFmtId="0" xfId="0" applyAlignment="1" applyFont="1">
      <alignment vertical="bottom"/>
    </xf>
    <xf borderId="9" fillId="7" fontId="28" numFmtId="0" xfId="0" applyAlignment="1" applyBorder="1" applyFont="1">
      <alignment vertical="bottom"/>
    </xf>
    <xf borderId="1" fillId="7" fontId="36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5" fontId="37" numFmtId="0" xfId="0" applyAlignment="1" applyFont="1">
      <alignment vertical="bottom"/>
    </xf>
    <xf borderId="0" fillId="0" fontId="38" numFmtId="0" xfId="0" applyAlignment="1" applyFont="1">
      <alignment vertical="bottom"/>
    </xf>
    <xf borderId="1" fillId="6" fontId="39" numFmtId="0" xfId="0" applyAlignment="1" applyBorder="1" applyFont="1">
      <alignment vertical="bottom"/>
    </xf>
    <xf borderId="1" fillId="5" fontId="40" numFmtId="0" xfId="0" applyAlignment="1" applyBorder="1" applyFont="1">
      <alignment vertical="bottom"/>
    </xf>
    <xf borderId="0" fillId="3" fontId="41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9" fillId="6" fontId="2" numFmtId="0" xfId="0" applyAlignment="1" applyBorder="1" applyFont="1">
      <alignment vertical="bottom"/>
    </xf>
    <xf borderId="7" fillId="8" fontId="17" numFmtId="0" xfId="0" applyAlignment="1" applyBorder="1" applyFill="1" applyFont="1">
      <alignment vertical="bottom"/>
    </xf>
    <xf borderId="9" fillId="8" fontId="17" numFmtId="0" xfId="0" applyAlignment="1" applyBorder="1" applyFont="1">
      <alignment vertical="bottom"/>
    </xf>
    <xf borderId="0" fillId="8" fontId="17" numFmtId="0" xfId="0" applyAlignment="1" applyFont="1">
      <alignment vertical="bottom"/>
    </xf>
    <xf borderId="1" fillId="8" fontId="42" numFmtId="0" xfId="0" applyAlignment="1" applyBorder="1" applyFont="1">
      <alignment vertical="bottom"/>
    </xf>
    <xf borderId="7" fillId="8" fontId="28" numFmtId="0" xfId="0" applyAlignment="1" applyBorder="1" applyFont="1">
      <alignment vertical="bottom"/>
    </xf>
    <xf borderId="9" fillId="8" fontId="28" numFmtId="0" xfId="0" applyAlignment="1" applyBorder="1" applyFont="1">
      <alignment vertical="bottom"/>
    </xf>
    <xf borderId="0" fillId="8" fontId="28" numFmtId="0" xfId="0" applyAlignment="1" applyFont="1">
      <alignment vertical="bottom"/>
    </xf>
    <xf borderId="7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7" fontId="43" numFmtId="0" xfId="0" applyAlignment="1" applyBorder="1" applyFont="1">
      <alignment vertical="bottom"/>
    </xf>
    <xf borderId="0" fillId="7" fontId="44" numFmtId="0" xfId="0" applyAlignment="1" applyFont="1">
      <alignment vertical="bottom"/>
    </xf>
    <xf borderId="0" fillId="5" fontId="45" numFmtId="0" xfId="0" applyAlignment="1" applyFont="1">
      <alignment vertical="bottom"/>
    </xf>
    <xf borderId="7" fillId="5" fontId="46" numFmtId="0" xfId="0" applyAlignment="1" applyBorder="1" applyFont="1">
      <alignment vertical="bottom"/>
    </xf>
    <xf borderId="0" fillId="0" fontId="47" numFmtId="0" xfId="0" applyAlignment="1" applyFont="1">
      <alignment vertical="bottom"/>
    </xf>
    <xf borderId="0" fillId="5" fontId="48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49" numFmtId="0" xfId="0" applyAlignment="1" applyFont="1">
      <alignment vertical="bottom"/>
    </xf>
    <xf borderId="1" fillId="3" fontId="28" numFmtId="0" xfId="0" applyAlignment="1" applyBorder="1" applyFont="1">
      <alignment vertical="bottom"/>
    </xf>
    <xf borderId="0" fillId="7" fontId="5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inkgovets.com/" TargetMode="External"/><Relationship Id="rId42" Type="http://schemas.openxmlformats.org/officeDocument/2006/relationships/hyperlink" Target="http://www.greencross.com.hk/" TargetMode="External"/><Relationship Id="rId41" Type="http://schemas.openxmlformats.org/officeDocument/2006/relationships/hyperlink" Target="https://www.facebook.com/p/%E5%88%9D%E5%BF%83%E7%8F%8D%E7%A6%BD%E7%95%B0%E7%8D%B8%E9%86%AB%E7%99%82%E4%B8%AD%E5%BF%83-Grace-Exotic-Animal-Hospital-61559848357961/" TargetMode="External"/><Relationship Id="rId44" Type="http://schemas.openxmlformats.org/officeDocument/2006/relationships/hyperlink" Target="http://www.hanghauac.com/" TargetMode="External"/><Relationship Id="rId43" Type="http://schemas.openxmlformats.org/officeDocument/2006/relationships/hyperlink" Target="http://www.greencross.com.hk/" TargetMode="External"/><Relationship Id="rId46" Type="http://schemas.openxmlformats.org/officeDocument/2006/relationships/hyperlink" Target="https://www.facebook.com/happypawsvets/" TargetMode="External"/><Relationship Id="rId45" Type="http://schemas.openxmlformats.org/officeDocument/2006/relationships/hyperlink" Target="https://www.facebook.com/happylifevethk/?locale=zh_HK" TargetMode="External"/><Relationship Id="rId107" Type="http://schemas.openxmlformats.org/officeDocument/2006/relationships/hyperlink" Target="https://www.southsidevets.hk/" TargetMode="External"/><Relationship Id="rId106" Type="http://schemas.openxmlformats.org/officeDocument/2006/relationships/hyperlink" Target="https://www.facebook.com/p/Southern-District-Veterinary-Centre-%E5%8D%97%E5%8D%80%E7%8D%B8%E9%86%AB%E4%B8%AD%E5%BF%83-100063616373955/" TargetMode="External"/><Relationship Id="rId105" Type="http://schemas.openxmlformats.org/officeDocument/2006/relationships/hyperlink" Target="https://www.pawsandclaws.com.hk/" TargetMode="External"/><Relationship Id="rId104" Type="http://schemas.openxmlformats.org/officeDocument/2006/relationships/hyperlink" Target="https://www.hongkongvet.com/en/about/main/2" TargetMode="External"/><Relationship Id="rId109" Type="http://schemas.openxmlformats.org/officeDocument/2006/relationships/hyperlink" Target="https://www.spk-vet.com/" TargetMode="External"/><Relationship Id="rId108" Type="http://schemas.openxmlformats.org/officeDocument/2006/relationships/hyperlink" Target="https://www.spca.org.hk/zh-hant/" TargetMode="External"/><Relationship Id="rId48" Type="http://schemas.openxmlformats.org/officeDocument/2006/relationships/hyperlink" Target="http://hvvc.com.hk/" TargetMode="External"/><Relationship Id="rId47" Type="http://schemas.openxmlformats.org/officeDocument/2006/relationships/hyperlink" Target="https://www.happypets.hk/" TargetMode="External"/><Relationship Id="rId49" Type="http://schemas.openxmlformats.org/officeDocument/2006/relationships/hyperlink" Target="https://www.facebook.com/61569448287962" TargetMode="External"/><Relationship Id="rId103" Type="http://schemas.openxmlformats.org/officeDocument/2006/relationships/hyperlink" Target="https://www.shatsuiroadvet.com.hk/" TargetMode="External"/><Relationship Id="rId102" Type="http://schemas.openxmlformats.org/officeDocument/2006/relationships/hyperlink" Target="https://www.cppcswpc.com/" TargetMode="External"/><Relationship Id="rId101" Type="http://schemas.openxmlformats.org/officeDocument/2006/relationships/hyperlink" Target="http://www.swhvet.com/" TargetMode="External"/><Relationship Id="rId100" Type="http://schemas.openxmlformats.org/officeDocument/2006/relationships/hyperlink" Target="https://www.google.com/aclk?sa=L&amp;ai=DChsSEwijq4-D8L6PAxUG1RYFHfpYEBcYACICCAEQABoCdGw&amp;co=1&amp;ase=2&amp;gclid=Cj0KCQjw8eTFBhCXARIsAIkiuOz9lfEt5GWP9gTgFYafXhS83N6vSZ9fQW5S0bbORXPL8CpwX7f06cYaApqtEALw_wcB&amp;cce=2&amp;category=acrcp_v1_32&amp;sig=AOD64_0bqvpab_H39poj5wHukwnWNvr3Kw&amp;q&amp;nis=4&amp;adurl&amp;ved=2ahUKEwiN3IWD8L6PAxXIfvUHHfxtKokQ0Qx6BAgVEAs" TargetMode="External"/><Relationship Id="rId31" Type="http://schemas.openxmlformats.org/officeDocument/2006/relationships/hyperlink" Target="https://www.facebook.com/DrShihVetClinic/" TargetMode="External"/><Relationship Id="rId30" Type="http://schemas.openxmlformats.org/officeDocument/2006/relationships/hyperlink" Target="https://www.facebook.com/DrGeorgesVeterinaryMedicalCenter/" TargetMode="External"/><Relationship Id="rId33" Type="http://schemas.openxmlformats.org/officeDocument/2006/relationships/hyperlink" Target="https://www.facebook.com/p/%E6%91%AF%E6%84%9B%E5%8B%95%E7%89%A9%E9%86%AB%E9%99%A2-Essence-Veterinary-Hospital-100054227570420/" TargetMode="External"/><Relationship Id="rId32" Type="http://schemas.openxmlformats.org/officeDocument/2006/relationships/hyperlink" Target="https://en.concordiapetcare.com/" TargetMode="External"/><Relationship Id="rId35" Type="http://schemas.openxmlformats.org/officeDocument/2006/relationships/hyperlink" Target="https://www.facebook.com/p/%E5%9C%9F%E7%93%9C%E7%81%A3%E5%8B%95%E7%89%A9%E9%86%AB%E9%99%A2-Faithful-Veterinary-Hospital-100063761600084/" TargetMode="External"/><Relationship Id="rId34" Type="http://schemas.openxmlformats.org/officeDocument/2006/relationships/hyperlink" Target="https://www.facebook.com/p/%E6%91%AF%E6%84%9B%E5%8B%95%E7%89%A9%E9%86%AB%E9%99%A2-Essence-Veterinary-Hospital-100054227570420/?locale=zh_HK" TargetMode="External"/><Relationship Id="rId37" Type="http://schemas.openxmlformats.org/officeDocument/2006/relationships/hyperlink" Target="https://www.facebook.com/FOLAMC/" TargetMode="External"/><Relationship Id="rId36" Type="http://schemas.openxmlformats.org/officeDocument/2006/relationships/hyperlink" Target="https://familyvethk.com/" TargetMode="External"/><Relationship Id="rId39" Type="http://schemas.openxmlformats.org/officeDocument/2006/relationships/hyperlink" Target="https://www.facebook.com/furryfriendsvethk/" TargetMode="External"/><Relationship Id="rId38" Type="http://schemas.openxmlformats.org/officeDocument/2006/relationships/hyperlink" Target="https://www.facebook.com/FourPawsAnimalHospital/" TargetMode="External"/><Relationship Id="rId20" Type="http://schemas.openxmlformats.org/officeDocument/2006/relationships/hyperlink" Target="https://amcvet.com.hk/en/" TargetMode="External"/><Relationship Id="rId22" Type="http://schemas.openxmlformats.org/officeDocument/2006/relationships/hyperlink" Target="https://cornervethk.com/" TargetMode="External"/><Relationship Id="rId21" Type="http://schemas.openxmlformats.org/officeDocument/2006/relationships/hyperlink" Target="https://cityuvmc.com.hk/en/home/" TargetMode="External"/><Relationship Id="rId24" Type="http://schemas.openxmlformats.org/officeDocument/2006/relationships/hyperlink" Target="https://www.creaturecomforts.com.hk/en-tw/tko-page" TargetMode="External"/><Relationship Id="rId23" Type="http://schemas.openxmlformats.org/officeDocument/2006/relationships/hyperlink" Target="https://www.cosmopethk.com/" TargetMode="External"/><Relationship Id="rId129" Type="http://schemas.openxmlformats.org/officeDocument/2006/relationships/hyperlink" Target="https://villagevetshk.com/" TargetMode="External"/><Relationship Id="rId128" Type="http://schemas.openxmlformats.org/officeDocument/2006/relationships/hyperlink" Target="https://victoryanimalhospital.com/coming-soon/" TargetMode="External"/><Relationship Id="rId127" Type="http://schemas.openxmlformats.org/officeDocument/2006/relationships/hyperlink" Target="https://victoriavetshk.com/" TargetMode="External"/><Relationship Id="rId126" Type="http://schemas.openxmlformats.org/officeDocument/2006/relationships/hyperlink" Target="https://www.vec.com.hk/en/" TargetMode="External"/><Relationship Id="rId26" Type="http://schemas.openxmlformats.org/officeDocument/2006/relationships/hyperlink" Target="https://www.dreric.com.hk/" TargetMode="External"/><Relationship Id="rId121" Type="http://schemas.openxmlformats.org/officeDocument/2006/relationships/hyperlink" Target="https://www.davidthevet.com/" TargetMode="External"/><Relationship Id="rId25" Type="http://schemas.openxmlformats.org/officeDocument/2006/relationships/hyperlink" Target="https://www.dreric.com.hk/" TargetMode="External"/><Relationship Id="rId120" Type="http://schemas.openxmlformats.org/officeDocument/2006/relationships/hyperlink" Target="https://www.thevetcentre.com/index.php/zh/about-us" TargetMode="External"/><Relationship Id="rId28" Type="http://schemas.openxmlformats.org/officeDocument/2006/relationships/hyperlink" Target="https://dhvh.vet/" TargetMode="External"/><Relationship Id="rId27" Type="http://schemas.openxmlformats.org/officeDocument/2006/relationships/hyperlink" Target="https://drfansacc.com/" TargetMode="External"/><Relationship Id="rId125" Type="http://schemas.openxmlformats.org/officeDocument/2006/relationships/hyperlink" Target="http://www.valleyvetcentre.com.hk/" TargetMode="External"/><Relationship Id="rId29" Type="http://schemas.openxmlformats.org/officeDocument/2006/relationships/hyperlink" Target="https://www.facebook.com/groups/drsunvetclinic/" TargetMode="External"/><Relationship Id="rId124" Type="http://schemas.openxmlformats.org/officeDocument/2006/relationships/hyperlink" Target="https://www.facebook.com/tungchungvetcentre/" TargetMode="External"/><Relationship Id="rId123" Type="http://schemas.openxmlformats.org/officeDocument/2006/relationships/hyperlink" Target="https://www.facebook.com/vetnpethospital/" TargetMode="External"/><Relationship Id="rId122" Type="http://schemas.openxmlformats.org/officeDocument/2006/relationships/hyperlink" Target="https://l.facebook.com/l.php?u=https%3A%2F%2Fwww.trinityvets.com.hk%2F&amp;h=AT202NIc-Ubyq3W-6W06aB-Xrw2YnJupfkWgVIkijjXys4jzHshsVP6lrso2Tx9k2tUhl_t9R4ejiGTgCtVZ57pSwKbnPaAl5tN4luJRu_1pGWGXQM1U-2SP3rgZurRU0RdGbJPQW_pUf0hhp_bV4Q" TargetMode="External"/><Relationship Id="rId95" Type="http://schemas.openxmlformats.org/officeDocument/2006/relationships/hyperlink" Target="https://www.facebook.com/p/Plover-Cove-Animal-Hospital-Ltd-100063984995856/" TargetMode="External"/><Relationship Id="rId94" Type="http://schemas.openxmlformats.org/officeDocument/2006/relationships/hyperlink" Target="https://www.phoenixanimalclinic.com.hk/en/contact.php" TargetMode="External"/><Relationship Id="rId97" Type="http://schemas.openxmlformats.org/officeDocument/2006/relationships/hyperlink" Target="https://pulsevet.co/" TargetMode="External"/><Relationship Id="rId96" Type="http://schemas.openxmlformats.org/officeDocument/2006/relationships/hyperlink" Target="https://www.facebook.com/preciouspet.clinic/?locale=zh_HK" TargetMode="External"/><Relationship Id="rId11" Type="http://schemas.openxmlformats.org/officeDocument/2006/relationships/hyperlink" Target="https://www.facebook.com/bondingvet/" TargetMode="External"/><Relationship Id="rId99" Type="http://schemas.openxmlformats.org/officeDocument/2006/relationships/hyperlink" Target="https://yahrainvet.wixsite.com/clinic" TargetMode="External"/><Relationship Id="rId10" Type="http://schemas.openxmlformats.org/officeDocument/2006/relationships/hyperlink" Target="https://www.facebook.com/arcavethk/" TargetMode="External"/><Relationship Id="rId98" Type="http://schemas.openxmlformats.org/officeDocument/2006/relationships/hyperlink" Target="https://www.qvg.pet/qvc" TargetMode="External"/><Relationship Id="rId13" Type="http://schemas.openxmlformats.org/officeDocument/2006/relationships/hyperlink" Target="https://www.facebook.com/p/Bouncy-Animal-Clinic-100063481253818/" TargetMode="External"/><Relationship Id="rId12" Type="http://schemas.openxmlformats.org/officeDocument/2006/relationships/hyperlink" Target="https://www.facebook.com/p/Bouncy-Animal-Clinic-100063481253818/" TargetMode="External"/><Relationship Id="rId91" Type="http://schemas.openxmlformats.org/officeDocument/2006/relationships/hyperlink" Target="https://pets-central.com/tc" TargetMode="External"/><Relationship Id="rId90" Type="http://schemas.openxmlformats.org/officeDocument/2006/relationships/hyperlink" Target="https://pets-central.com/tc" TargetMode="External"/><Relationship Id="rId93" Type="http://schemas.openxmlformats.org/officeDocument/2006/relationships/hyperlink" Target="https://pets-central.com/tc" TargetMode="External"/><Relationship Id="rId92" Type="http://schemas.openxmlformats.org/officeDocument/2006/relationships/hyperlink" Target="https://petspace.group/en_hk/our-clinics/" TargetMode="External"/><Relationship Id="rId118" Type="http://schemas.openxmlformats.org/officeDocument/2006/relationships/hyperlink" Target="https://www.facebook.com/primeviewvet/" TargetMode="External"/><Relationship Id="rId117" Type="http://schemas.openxmlformats.org/officeDocument/2006/relationships/hyperlink" Target="https://thepetvet.com.hk/" TargetMode="External"/><Relationship Id="rId116" Type="http://schemas.openxmlformats.org/officeDocument/2006/relationships/hyperlink" Target="https://petspace.group/en_hk/our-services/24-hour-pet-hospital/" TargetMode="External"/><Relationship Id="rId115" Type="http://schemas.openxmlformats.org/officeDocument/2006/relationships/hyperlink" Target="https://petspace.group/en_hk/our-news/2022/the-aim-animal-clinic-once-again-offers-24/7-services-on-every-tuesday/" TargetMode="External"/><Relationship Id="rId119" Type="http://schemas.openxmlformats.org/officeDocument/2006/relationships/hyperlink" Target="https://www.sanctuary-animal-hospital.com.hk/?srsltid=AfmBOoonand02Wv77nleXFb8uXGy_JhwT7ESa2Mabq2Xo_OFydQrTERo" TargetMode="External"/><Relationship Id="rId15" Type="http://schemas.openxmlformats.org/officeDocument/2006/relationships/hyperlink" Target="http://caringanimalclinic.com/hope-map.html" TargetMode="External"/><Relationship Id="rId110" Type="http://schemas.openxmlformats.org/officeDocument/2006/relationships/hyperlink" Target="https://stanleyvetcentre.com/" TargetMode="External"/><Relationship Id="rId14" Type="http://schemas.openxmlformats.org/officeDocument/2006/relationships/hyperlink" Target="https://www.buddysamc.com/en" TargetMode="External"/><Relationship Id="rId17" Type="http://schemas.openxmlformats.org/officeDocument/2006/relationships/hyperlink" Target="https://www.facebook.com/casulavet/" TargetMode="External"/><Relationship Id="rId16" Type="http://schemas.openxmlformats.org/officeDocument/2006/relationships/hyperlink" Target="https://www.cppcswpc.com/cppc" TargetMode="External"/><Relationship Id="rId19" Type="http://schemas.openxmlformats.org/officeDocument/2006/relationships/hyperlink" Target="https://www.sanctuary-animal-hospital.com.hk/chris-nicola-s-animal-hospital?srsltid=AfmBOoodec8QZS_WMnBMJADv9iNAjAVqIIrQAb9KFGCGbaJ6pr7Fcr6M" TargetMode="External"/><Relationship Id="rId114" Type="http://schemas.openxmlformats.org/officeDocument/2006/relationships/hyperlink" Target="https://www.taiwaiexotic.com/en/our-hospitals/tai-wai-small-animal-and-exotic-hospital" TargetMode="External"/><Relationship Id="rId18" Type="http://schemas.openxmlformats.org/officeDocument/2006/relationships/hyperlink" Target="https://www.facebook.com/p/%E7%BD%AE%E6%A8%82%E5%8B%95%E7%89%A9%E8%A8%BA%E6%89%80-Chandler-Animal-Clinic-100063813229909/" TargetMode="External"/><Relationship Id="rId113" Type="http://schemas.openxmlformats.org/officeDocument/2006/relationships/hyperlink" Target="https://www.swanstonvet.com/" TargetMode="External"/><Relationship Id="rId112" Type="http://schemas.openxmlformats.org/officeDocument/2006/relationships/hyperlink" Target="http://www.sunshinecityvet.com/contact.html" TargetMode="External"/><Relationship Id="rId111" Type="http://schemas.openxmlformats.org/officeDocument/2006/relationships/hyperlink" Target="https://www.sunnysidevet.com.hk/en" TargetMode="External"/><Relationship Id="rId84" Type="http://schemas.openxmlformats.org/officeDocument/2006/relationships/hyperlink" Target="https://www.pawsurevets.com/" TargetMode="External"/><Relationship Id="rId83" Type="http://schemas.openxmlformats.org/officeDocument/2006/relationships/hyperlink" Target="https://www.facebook.com/pawspalanimalhospital/" TargetMode="External"/><Relationship Id="rId86" Type="http://schemas.openxmlformats.org/officeDocument/2006/relationships/hyperlink" Target="https://petspace.group/en_hk/our-clinics/" TargetMode="External"/><Relationship Id="rId85" Type="http://schemas.openxmlformats.org/officeDocument/2006/relationships/hyperlink" Target="https://petcares.hk/en/" TargetMode="External"/><Relationship Id="rId88" Type="http://schemas.openxmlformats.org/officeDocument/2006/relationships/hyperlink" Target="https://l.facebook.com/l.php?u=http%3A%2F%2Fwww.petcore-vet.com%2F&amp;h=AT0JAVqFJUd0eiGpTGXGBBojOuCianoPp28szhHn3iEN8MwYmPIH3snS_j6WO7vPcZElsc-mUjaPAnYzfR1SbvfQduWA5pHeI-1kEXCgiIC8Edd5d0bn9fpyFeW7aVrpvUH9t2q19gDQ902Avk6geQ" TargetMode="External"/><Relationship Id="rId87" Type="http://schemas.openxmlformats.org/officeDocument/2006/relationships/hyperlink" Target="https://www.facebook.com/p/%E6%9F%8F%E5%9F%9F%E7%8D%B8%E9%86%AB%E8%A8%BA%E6%89%80-PETn-Vet-Clinic-100063625587184/" TargetMode="External"/><Relationship Id="rId89" Type="http://schemas.openxmlformats.org/officeDocument/2006/relationships/hyperlink" Target="https://www.peticare.com.hk/en" TargetMode="External"/><Relationship Id="rId80" Type="http://schemas.openxmlformats.org/officeDocument/2006/relationships/hyperlink" Target="https://www.northpointvets.com.hk/?gad_source=1&amp;gad_campaignid=19079229097&amp;gbraid=0AAAAAC-8rkBU6LiJMo_0I1kWoDqlMJ0e4&amp;gclid=Cj0KCQjwn8XFBhCxARIsAMyH8BvwA0nMMVg2AUpO0Tt0eLoDPDvF02q4CHq7RGiWPH-knofGbriY1CIaAm4JEALw_wcB" TargetMode="External"/><Relationship Id="rId82" Type="http://schemas.openxmlformats.org/officeDocument/2006/relationships/hyperlink" Target="https://www.pawsandtailshk.com/" TargetMode="External"/><Relationship Id="rId81" Type="http://schemas.openxmlformats.org/officeDocument/2006/relationships/hyperlink" Target="http://www.northernanimal.com.hk/" TargetMode="External"/><Relationship Id="rId1" Type="http://schemas.openxmlformats.org/officeDocument/2006/relationships/hyperlink" Target="https://www.acornvets.com/" TargetMode="External"/><Relationship Id="rId2" Type="http://schemas.openxmlformats.org/officeDocument/2006/relationships/hyperlink" Target="https://www.chillvet.com/" TargetMode="External"/><Relationship Id="rId3" Type="http://schemas.openxmlformats.org/officeDocument/2006/relationships/hyperlink" Target="http://www.angelheart.com.hk/" TargetMode="External"/><Relationship Id="rId4" Type="http://schemas.openxmlformats.org/officeDocument/2006/relationships/hyperlink" Target="https://www.facebook.com/p/Animal-Kingdom-Veterinary-Hospital-%E5%8B%95%E7%89%A9%E7%8E%8B%E5%9C%8B%E9%86%AB%E9%99%A2-100063791831131/" TargetMode="External"/><Relationship Id="rId9" Type="http://schemas.openxmlformats.org/officeDocument/2006/relationships/hyperlink" Target="https://www.alcvc.hk/" TargetMode="External"/><Relationship Id="rId5" Type="http://schemas.openxmlformats.org/officeDocument/2006/relationships/hyperlink" Target="https://www.npv.org.hk/" TargetMode="External"/><Relationship Id="rId6" Type="http://schemas.openxmlformats.org/officeDocument/2006/relationships/hyperlink" Target="https://amahvet.com.hk/" TargetMode="External"/><Relationship Id="rId7" Type="http://schemas.openxmlformats.org/officeDocument/2006/relationships/hyperlink" Target="https://amcvet.com.hk/en" TargetMode="External"/><Relationship Id="rId8" Type="http://schemas.openxmlformats.org/officeDocument/2006/relationships/hyperlink" Target="https://www.facebook.com/p/AnyMo-Veterinary-Hospital-%E6%AF%9B%E5%9C%8B%E7%95%8C%E5%8B%95%E7%89%A9%E9%86%AB%E9%99%A2-100050863102007/" TargetMode="External"/><Relationship Id="rId73" Type="http://schemas.openxmlformats.org/officeDocument/2006/relationships/hyperlink" Target="https://hvoc.com.hk/" TargetMode="External"/><Relationship Id="rId72" Type="http://schemas.openxmlformats.org/officeDocument/2006/relationships/hyperlink" Target="https://l.facebook.com/l.php?u=http%3A%2F%2Fwww.lionrockvet.com%2F&amp;h=AT192eu4qk5fBVOBWhg1tqAfNY_22TDmM0-gssmBTZO7ibvfn_u4pAXAlPSRLkOut7nPkceggduCjjg4Fd2Hkfk5_eEQEEZwGl01wDCJXoVE9K9ZtcgdwKGyTrOclh7AvNxvWjoQsrK75y-mLOPFWw" TargetMode="External"/><Relationship Id="rId75" Type="http://schemas.openxmlformats.org/officeDocument/2006/relationships/hyperlink" Target="https://maplevethosp.com.hk/" TargetMode="External"/><Relationship Id="rId74" Type="http://schemas.openxmlformats.org/officeDocument/2006/relationships/hyperlink" Target="https://www.facebook.com/maplevet/" TargetMode="External"/><Relationship Id="rId77" Type="http://schemas.openxmlformats.org/officeDocument/2006/relationships/hyperlink" Target="https://www.mlcathospital.com/zh/pages/contact-us" TargetMode="External"/><Relationship Id="rId76" Type="http://schemas.openxmlformats.org/officeDocument/2006/relationships/hyperlink" Target="https://amcvet.com.hk/en/contact-us/" TargetMode="External"/><Relationship Id="rId79" Type="http://schemas.openxmlformats.org/officeDocument/2006/relationships/hyperlink" Target="https://www.macpherson.com.hk/" TargetMode="External"/><Relationship Id="rId78" Type="http://schemas.openxmlformats.org/officeDocument/2006/relationships/hyperlink" Target="https://www.facebook.com/neighboranimalhospital/" TargetMode="External"/><Relationship Id="rId71" Type="http://schemas.openxmlformats.org/officeDocument/2006/relationships/hyperlink" Target="https://www.facebook.com/KwaiHingVetClinic/" TargetMode="External"/><Relationship Id="rId70" Type="http://schemas.openxmlformats.org/officeDocument/2006/relationships/hyperlink" Target="https://www.facebook.com/kwah.jordan/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zodiacvet.com/en/home/" TargetMode="External"/><Relationship Id="rId132" Type="http://schemas.openxmlformats.org/officeDocument/2006/relationships/hyperlink" Target="https://www.vetiva.org/" TargetMode="External"/><Relationship Id="rId131" Type="http://schemas.openxmlformats.org/officeDocument/2006/relationships/hyperlink" Target="https://www.vsh.com.hk/en-tw/contact-us" TargetMode="External"/><Relationship Id="rId130" Type="http://schemas.openxmlformats.org/officeDocument/2006/relationships/hyperlink" Target="https://vprovetclinic.com.hk/en/home-2/" TargetMode="External"/><Relationship Id="rId136" Type="http://schemas.openxmlformats.org/officeDocument/2006/relationships/hyperlink" Target="https://www.ylvet.com.hk/" TargetMode="External"/><Relationship Id="rId135" Type="http://schemas.openxmlformats.org/officeDocument/2006/relationships/hyperlink" Target="https://www.facebook.com/wlah.hk/" TargetMode="External"/><Relationship Id="rId134" Type="http://schemas.openxmlformats.org/officeDocument/2006/relationships/hyperlink" Target="https://www.wehug.vet/?gad_source=1&amp;gclid=EAIaIQobChMInNqvvOiWhQMVHNIWBR0wCgfjEAAYASAAEgJuQPD_BwE" TargetMode="External"/><Relationship Id="rId133" Type="http://schemas.openxmlformats.org/officeDocument/2006/relationships/hyperlink" Target="https://www.hongkongvet.com/en/about/main/1" TargetMode="External"/><Relationship Id="rId62" Type="http://schemas.openxmlformats.org/officeDocument/2006/relationships/hyperlink" Target="https://www.facebook.com/p/%E5%AF%B5%E5%BF%83-iVet-Animal-Clinic-100063728333114/" TargetMode="External"/><Relationship Id="rId61" Type="http://schemas.openxmlformats.org/officeDocument/2006/relationships/hyperlink" Target="https://www.facebook.com/itrustvet/" TargetMode="External"/><Relationship Id="rId64" Type="http://schemas.openxmlformats.org/officeDocument/2006/relationships/hyperlink" Target="https://www.facebook.com/joynfunveterinary/" TargetMode="External"/><Relationship Id="rId63" Type="http://schemas.openxmlformats.org/officeDocument/2006/relationships/hyperlink" Target="https://j-vet.com/?srsltid=AfmBOoryp1xNYskZnpciIbDQUg9lvUOnncVGjWa3BhJtvfPHFq--09J5" TargetMode="External"/><Relationship Id="rId66" Type="http://schemas.openxmlformats.org/officeDocument/2006/relationships/hyperlink" Target="https://kaitakvet.com/?lang=en" TargetMode="External"/><Relationship Id="rId65" Type="http://schemas.openxmlformats.org/officeDocument/2006/relationships/hyperlink" Target="https://www.facebook.com/kadoorieanimalhospital/" TargetMode="External"/><Relationship Id="rId68" Type="http://schemas.openxmlformats.org/officeDocument/2006/relationships/hyperlink" Target="https://www.facebook.com/groups/catiscat/posts/29067484206231106/" TargetMode="External"/><Relationship Id="rId67" Type="http://schemas.openxmlformats.org/officeDocument/2006/relationships/hyperlink" Target="https://www.facebook.com/KManimalclinic/" TargetMode="External"/><Relationship Id="rId60" Type="http://schemas.openxmlformats.org/officeDocument/2006/relationships/hyperlink" Target="https://www.hhvc.com.hk/" TargetMode="External"/><Relationship Id="rId69" Type="http://schemas.openxmlformats.org/officeDocument/2006/relationships/hyperlink" Target="https://www.facebook.com/p/Kowloon-Veterinary-Hospital-100063937449996/" TargetMode="External"/><Relationship Id="rId51" Type="http://schemas.openxmlformats.org/officeDocument/2006/relationships/hyperlink" Target="https://www.creaturecomforts.com.hk/en-tw" TargetMode="External"/><Relationship Id="rId50" Type="http://schemas.openxmlformats.org/officeDocument/2006/relationships/hyperlink" Target="https://hvoc.com.hk/en/" TargetMode="External"/><Relationship Id="rId53" Type="http://schemas.openxmlformats.org/officeDocument/2006/relationships/hyperlink" Target="https://heartiestvet.com/" TargetMode="External"/><Relationship Id="rId52" Type="http://schemas.openxmlformats.org/officeDocument/2006/relationships/hyperlink" Target="https://www.facebook.com/HealerAnimalClinic/" TargetMode="External"/><Relationship Id="rId55" Type="http://schemas.openxmlformats.org/officeDocument/2006/relationships/hyperlink" Target="https://www.facebook.com/p/%E4%BA%AB%E5%92%8C%E7%8F%8D%E7%A6%BD%E7%95%B0%E7%8D%B8%E9%86%AB%E7%99%82%E4%B8%AD%E5%BF%83-Heung-Wo-Exotic-Veterinary-Centre-100064128608417/" TargetMode="External"/><Relationship Id="rId54" Type="http://schemas.openxmlformats.org/officeDocument/2006/relationships/hyperlink" Target="https://heungwoamc.com.hk/en/" TargetMode="External"/><Relationship Id="rId57" Type="http://schemas.openxmlformats.org/officeDocument/2006/relationships/hyperlink" Target="https://www.hkivc.com.hk/" TargetMode="External"/><Relationship Id="rId56" Type="http://schemas.openxmlformats.org/officeDocument/2006/relationships/hyperlink" Target="https://dearpet.hk/listing/%E9%B0%82%E9%AD%9A%E6%B6%8C%E5%AF%B5%E7%89%A9%E8%A8%BA%E6%89%80/" TargetMode="External"/><Relationship Id="rId59" Type="http://schemas.openxmlformats.org/officeDocument/2006/relationships/hyperlink" Target="https://www.hksev.com/pages/about-us-%E9%97%9C%E6%96%BC%E6%88%91%E5%80%91" TargetMode="External"/><Relationship Id="rId58" Type="http://schemas.openxmlformats.org/officeDocument/2006/relationships/hyperlink" Target="https://hkpetpatrol.com/en/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2.xml"/><Relationship Id="rId30" Type="http://schemas.openxmlformats.org/officeDocument/2006/relationships/hyperlink" Target="https://zodiacvet.com/en/home/" TargetMode="External"/><Relationship Id="rId20" Type="http://schemas.openxmlformats.org/officeDocument/2006/relationships/hyperlink" Target="https://www.facebook.com/kadoorieanimalhospital/" TargetMode="External"/><Relationship Id="rId22" Type="http://schemas.openxmlformats.org/officeDocument/2006/relationships/hyperlink" Target="https://www.facebook.com/KwaiHingVetClinic/" TargetMode="External"/><Relationship Id="rId21" Type="http://schemas.openxmlformats.org/officeDocument/2006/relationships/hyperlink" Target="https://kaitakvet.com/?lang=en" TargetMode="External"/><Relationship Id="rId24" Type="http://schemas.openxmlformats.org/officeDocument/2006/relationships/hyperlink" Target="https://maplevethosp.com.hk/" TargetMode="External"/><Relationship Id="rId23" Type="http://schemas.openxmlformats.org/officeDocument/2006/relationships/hyperlink" Target="https://l.facebook.com/l.php?u=http%3A%2F%2Fwww.lionrockvet.com%2F&amp;h=AT192eu4qk5fBVOBWhg1tqAfNY_22TDmM0-gssmBTZO7ibvfn_u4pAXAlPSRLkOut7nPkceggduCjjg4Fd2Hkfk5_eEQEEZwGl01wDCJXoVE9K9ZtcgdwKGyTrOclh7AvNxvWjoQsrK75y-mLOPFWw" TargetMode="External"/><Relationship Id="rId26" Type="http://schemas.openxmlformats.org/officeDocument/2006/relationships/hyperlink" Target="https://www.phoenixanimalclinic.com.hk/en/contact.php" TargetMode="External"/><Relationship Id="rId25" Type="http://schemas.openxmlformats.org/officeDocument/2006/relationships/hyperlink" Target="https://www.mlcathospital.com/zh/pages/contact-us" TargetMode="External"/><Relationship Id="rId28" Type="http://schemas.openxmlformats.org/officeDocument/2006/relationships/hyperlink" Target="https://thepetvet.com.hk/" TargetMode="External"/><Relationship Id="rId27" Type="http://schemas.openxmlformats.org/officeDocument/2006/relationships/hyperlink" Target="https://www.facebook.com/preciouspet.clinic/?locale=zh_HK" TargetMode="External"/><Relationship Id="rId29" Type="http://schemas.openxmlformats.org/officeDocument/2006/relationships/hyperlink" Target="https://www.davidthevet.com/" TargetMode="External"/><Relationship Id="rId11" Type="http://schemas.openxmlformats.org/officeDocument/2006/relationships/hyperlink" Target="http://www.hanghauac.com/" TargetMode="External"/><Relationship Id="rId10" Type="http://schemas.openxmlformats.org/officeDocument/2006/relationships/hyperlink" Target="https://www.facebook.com/FourPawsAnimalHospital/" TargetMode="External"/><Relationship Id="rId13" Type="http://schemas.openxmlformats.org/officeDocument/2006/relationships/hyperlink" Target="https://heartiestvet.com/" TargetMode="External"/><Relationship Id="rId12" Type="http://schemas.openxmlformats.org/officeDocument/2006/relationships/hyperlink" Target="https://www.facebook.com/happylifevethk/?locale=zh_HK" TargetMode="External"/><Relationship Id="rId15" Type="http://schemas.openxmlformats.org/officeDocument/2006/relationships/hyperlink" Target="https://hkpetpatrol.com/en/" TargetMode="External"/><Relationship Id="rId14" Type="http://schemas.openxmlformats.org/officeDocument/2006/relationships/hyperlink" Target="https://www.hkivc.com.hk/" TargetMode="External"/><Relationship Id="rId17" Type="http://schemas.openxmlformats.org/officeDocument/2006/relationships/hyperlink" Target="https://www.facebook.com/itrustvet/" TargetMode="External"/><Relationship Id="rId16" Type="http://schemas.openxmlformats.org/officeDocument/2006/relationships/hyperlink" Target="https://www.hksev.com/pages/about-us-%E9%97%9C%E6%96%BC%E6%88%91%E5%80%91" TargetMode="External"/><Relationship Id="rId19" Type="http://schemas.openxmlformats.org/officeDocument/2006/relationships/hyperlink" Target="https://j-vet.com/?srsltid=AfmBOoryp1xNYskZnpciIbDQUg9lvUOnncVGjWa3BhJtvfPHFq--09J5" TargetMode="External"/><Relationship Id="rId18" Type="http://schemas.openxmlformats.org/officeDocument/2006/relationships/hyperlink" Target="https://www.facebook.com/p/%E5%AF%B5%E5%BF%83-iVet-Animal-Clinic-100063728333114/" TargetMode="External"/><Relationship Id="rId1" Type="http://schemas.openxmlformats.org/officeDocument/2006/relationships/hyperlink" Target="https://www.acornvets.com/" TargetMode="External"/><Relationship Id="rId2" Type="http://schemas.openxmlformats.org/officeDocument/2006/relationships/hyperlink" Target="https://www.chillvet.com/" TargetMode="External"/><Relationship Id="rId3" Type="http://schemas.openxmlformats.org/officeDocument/2006/relationships/hyperlink" Target="https://www.facebook.com/p/AnyMo-Veterinary-Hospital-%E6%AF%9B%E5%9C%8B%E7%95%8C%E5%8B%95%E7%89%A9%E9%86%AB%E9%99%A2-100050863102007/" TargetMode="External"/><Relationship Id="rId4" Type="http://schemas.openxmlformats.org/officeDocument/2006/relationships/hyperlink" Target="https://www.alcvc.hk/" TargetMode="External"/><Relationship Id="rId9" Type="http://schemas.openxmlformats.org/officeDocument/2006/relationships/hyperlink" Target="https://www.dreric.com.hk/" TargetMode="External"/><Relationship Id="rId5" Type="http://schemas.openxmlformats.org/officeDocument/2006/relationships/hyperlink" Target="https://www.buddysamc.com/en" TargetMode="External"/><Relationship Id="rId6" Type="http://schemas.openxmlformats.org/officeDocument/2006/relationships/hyperlink" Target="https://cornervethk.com/" TargetMode="External"/><Relationship Id="rId7" Type="http://schemas.openxmlformats.org/officeDocument/2006/relationships/hyperlink" Target="https://www.cosmopethk.com/" TargetMode="External"/><Relationship Id="rId8" Type="http://schemas.openxmlformats.org/officeDocument/2006/relationships/hyperlink" Target="https://www.dreric.com.hk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maplevethosp.com.hk/" TargetMode="External"/><Relationship Id="rId10" Type="http://schemas.openxmlformats.org/officeDocument/2006/relationships/hyperlink" Target="https://www.facebook.com/KwaiHingVetClinic/" TargetMode="External"/><Relationship Id="rId13" Type="http://schemas.openxmlformats.org/officeDocument/2006/relationships/hyperlink" Target="https://www.phoenixanimalclinic.com.hk/en/contact.php" TargetMode="External"/><Relationship Id="rId12" Type="http://schemas.openxmlformats.org/officeDocument/2006/relationships/hyperlink" Target="https://www.mlcathospital.com/zh/pages/contact-us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www.facebook.com/preciouspet.clinic/?locale=zh_HK" TargetMode="External"/><Relationship Id="rId1" Type="http://schemas.openxmlformats.org/officeDocument/2006/relationships/hyperlink" Target="https://www.chillvet.com/" TargetMode="External"/><Relationship Id="rId2" Type="http://schemas.openxmlformats.org/officeDocument/2006/relationships/hyperlink" Target="https://www.alcvc.hk/" TargetMode="External"/><Relationship Id="rId3" Type="http://schemas.openxmlformats.org/officeDocument/2006/relationships/hyperlink" Target="https://www.dreric.com.hk/" TargetMode="External"/><Relationship Id="rId4" Type="http://schemas.openxmlformats.org/officeDocument/2006/relationships/hyperlink" Target="https://www.facebook.com/FourPawsAnimalHospital/" TargetMode="External"/><Relationship Id="rId9" Type="http://schemas.openxmlformats.org/officeDocument/2006/relationships/hyperlink" Target="https://kaitakvet.com/?lang=en" TargetMode="External"/><Relationship Id="rId5" Type="http://schemas.openxmlformats.org/officeDocument/2006/relationships/hyperlink" Target="https://heartiestvet.com/" TargetMode="External"/><Relationship Id="rId6" Type="http://schemas.openxmlformats.org/officeDocument/2006/relationships/hyperlink" Target="https://hkpetpatrol.com/en/" TargetMode="External"/><Relationship Id="rId7" Type="http://schemas.openxmlformats.org/officeDocument/2006/relationships/hyperlink" Target="https://www.hksev.com/pages/about-us-%E9%97%9C%E6%96%BC%E6%88%91%E5%80%91" TargetMode="External"/><Relationship Id="rId8" Type="http://schemas.openxmlformats.org/officeDocument/2006/relationships/hyperlink" Target="https://www.facebook.com/kadoorieanimalhospital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trustvet.com/" TargetMode="External"/><Relationship Id="rId42" Type="http://schemas.openxmlformats.org/officeDocument/2006/relationships/hyperlink" Target="https://www.joynfunvet.com/" TargetMode="External"/><Relationship Id="rId41" Type="http://schemas.openxmlformats.org/officeDocument/2006/relationships/hyperlink" Target="https://www.j-vet.com/" TargetMode="External"/><Relationship Id="rId44" Type="http://schemas.openxmlformats.org/officeDocument/2006/relationships/hyperlink" Target="https://petahood.com/shop/S0150/kowloon-city-central-animal-hospital?srsltid=AfmBOopM7pa-VuWqPcswyYjsVI00MAXR9DCo1uBnzFRe3mbMbsmsugSZ" TargetMode="External"/><Relationship Id="rId43" Type="http://schemas.openxmlformats.org/officeDocument/2006/relationships/hyperlink" Target="https://www.facebook.com/kadoorieanimalhospital/" TargetMode="External"/><Relationship Id="rId46" Type="http://schemas.openxmlformats.org/officeDocument/2006/relationships/hyperlink" Target="mailto:centralanimalhospitalhk@gmail.com" TargetMode="External"/><Relationship Id="rId45" Type="http://schemas.openxmlformats.org/officeDocument/2006/relationships/hyperlink" Target="https://www.google.com/search?q=kowloon+city+central+animal+hospital&amp;oq=Kowloon+City+Central+Animal+Hospital&amp;gs_lcrp=EgZjaHJvbWUqCggAEAAY4wIYgAQyCggAEAAY4wIYgAQyDQgBEC4YrwEYxwEYgAQyCAgCEAAYFhgeMggIAxAAGBYYHjIHCAQQABjvBTIKCAUQABiABBiiBDIHCAYQABjvBTIHCAcQABjvBdIBCDUwNGowajE1qAIIsAIB8QVGl4n29I8TKPEFRpeJ9vSPEyg&amp;sourceid=chrome&amp;ie=UTF-8" TargetMode="External"/><Relationship Id="rId107" Type="http://schemas.openxmlformats.org/officeDocument/2006/relationships/hyperlink" Target="mailto:sanctuary.animalhospital@gmail.com" TargetMode="External"/><Relationship Id="rId106" Type="http://schemas.openxmlformats.org/officeDocument/2006/relationships/hyperlink" Target="https://www.trinityvets.online/" TargetMode="External"/><Relationship Id="rId105" Type="http://schemas.openxmlformats.org/officeDocument/2006/relationships/hyperlink" Target="https://www.thph.com.hk/" TargetMode="External"/><Relationship Id="rId104" Type="http://schemas.openxmlformats.org/officeDocument/2006/relationships/hyperlink" Target="https://petspace.group/en_hk/our-services/24-hour-pet-hospital/" TargetMode="External"/><Relationship Id="rId109" Type="http://schemas.openxmlformats.org/officeDocument/2006/relationships/hyperlink" Target="https://www.google.com/search?q=the+pet+vet&amp;rlz=1C1VDKB_zh-HKHK1000HK1000&amp;oq=the+pet+vet&amp;gs_lcrp=EgZjaHJvbWUyCQgAEEUYORiABDINCAEQLhivARjHARiABDIHCAIQABiABDIHCAMQABiABDINCAQQLhivARjHARiABDINCAUQLhivARjHARiABDINCAYQLhivARjHARiABDIHCAcQABiABDINCAgQLhivARjHARiABDINCAkQLhivARjHARiABNIBCDI5MDlqMGo3qAIIsAIB8QXpLf2abmnxRQ&amp;sourceid=chrome&amp;ie=UTF-8" TargetMode="External"/><Relationship Id="rId108" Type="http://schemas.openxmlformats.org/officeDocument/2006/relationships/hyperlink" Target="https://www.sanctuary-animal-hospital.com.hk/" TargetMode="External"/><Relationship Id="rId48" Type="http://schemas.openxmlformats.org/officeDocument/2006/relationships/hyperlink" Target="https://www.kowlooncathospital.com.hk/zh/find-us" TargetMode="External"/><Relationship Id="rId47" Type="http://schemas.openxmlformats.org/officeDocument/2006/relationships/hyperlink" Target="https://kowloon-vet-hospital.com/" TargetMode="External"/><Relationship Id="rId49" Type="http://schemas.openxmlformats.org/officeDocument/2006/relationships/hyperlink" Target="https://kaitakvet.com/?lang=en" TargetMode="External"/><Relationship Id="rId103" Type="http://schemas.openxmlformats.org/officeDocument/2006/relationships/hyperlink" Target="https://www.google.com/search?q=27122918&amp;sca_esv=0997bde18d0af1f5&amp;ei=AMRHaMrHJsfH0-kP6NfnyAk&amp;ved=0ahUKEwjKx4r0kOaNAxXH4zQHHejrGZkQ4dUDCBA&amp;uact=5&amp;oq=27122918&amp;gs_lp=Egxnd3Mtd2l6LXNlcnAiCDI3MTIyOTE4MgUQABjvBTIIEAAYgAQYogQyBRAAGO8FMgUQABjvBTIFEAAY7wVI_wpQAFixCXAAeACQAQCYAVigAb0EqgEBOLgBA8gBAPgBAZgCCKAC3ATCAgsQABiABBiRAhiKBcICCxAAGIAEGLEDGIMBwgIIEAAYgAQYsQPCAgUQABiABMICCxAuGIAEGLEDGIMBwgIFEC4YgATCAggQABiABBjJA5gDAJIHATigB7YlsgcBOLgH3ATCBwUwLjIuNsgHHA&amp;sclient=gws-wiz-serp" TargetMode="External"/><Relationship Id="rId102" Type="http://schemas.openxmlformats.org/officeDocument/2006/relationships/hyperlink" Target="https://www.cauclinic.com/index.php/zh/contact-us" TargetMode="External"/><Relationship Id="rId101" Type="http://schemas.openxmlformats.org/officeDocument/2006/relationships/hyperlink" Target="https://www.davidthevet.com/" TargetMode="External"/><Relationship Id="rId100" Type="http://schemas.openxmlformats.org/officeDocument/2006/relationships/hyperlink" Target="https://www.swanstonvet.com/?gad_source=1&amp;gclid=EAIaIQobChMIt_WW-dqsjAMVcy2tBh0XQCLFEAAYASAAEgK4GfD_BwE" TargetMode="External"/><Relationship Id="rId31" Type="http://schemas.openxmlformats.org/officeDocument/2006/relationships/hyperlink" Target="https://www.facebook.com/happylifevethk/?locale=zh_HK" TargetMode="External"/><Relationship Id="rId30" Type="http://schemas.openxmlformats.org/officeDocument/2006/relationships/hyperlink" Target="http://hvvc.com.hk/web/happy-valley-veterinary-clinic---hospital.html" TargetMode="External"/><Relationship Id="rId33" Type="http://schemas.openxmlformats.org/officeDocument/2006/relationships/hyperlink" Target="https://dearpet.hk/listing/%E9%B0%82%E9%AD%9A%E6%B6%8C%E5%AF%B5%E7%89%A9%E8%A8%BA%E6%89%80/" TargetMode="External"/><Relationship Id="rId32" Type="http://schemas.openxmlformats.org/officeDocument/2006/relationships/hyperlink" Target="https://www.happypets.hk/" TargetMode="External"/><Relationship Id="rId35" Type="http://schemas.openxmlformats.org/officeDocument/2006/relationships/hyperlink" Target="mailto:info@hkvic.com.hk" TargetMode="External"/><Relationship Id="rId34" Type="http://schemas.openxmlformats.org/officeDocument/2006/relationships/hyperlink" Target="https://www.hkivc.com.hk/" TargetMode="External"/><Relationship Id="rId37" Type="http://schemas.openxmlformats.org/officeDocument/2006/relationships/hyperlink" Target="https://hvoc.com.hk/en/" TargetMode="External"/><Relationship Id="rId36" Type="http://schemas.openxmlformats.org/officeDocument/2006/relationships/hyperlink" Target="https://www.facebook.com/p/Hong-Kong-Veterinary-Imaging-Center-HKVIC-100068099677576/" TargetMode="External"/><Relationship Id="rId39" Type="http://schemas.openxmlformats.org/officeDocument/2006/relationships/hyperlink" Target="http://www.hanghauac.com/" TargetMode="External"/><Relationship Id="rId38" Type="http://schemas.openxmlformats.org/officeDocument/2006/relationships/hyperlink" Target="https://heungwoamc.com.hk/en/" TargetMode="External"/><Relationship Id="rId20" Type="http://schemas.openxmlformats.org/officeDocument/2006/relationships/hyperlink" Target="https://www.facebook.com/casulavet/?locale=zh_HK" TargetMode="External"/><Relationship Id="rId22" Type="http://schemas.openxmlformats.org/officeDocument/2006/relationships/hyperlink" Target="https://drfansacc.com/zh-hant/contact" TargetMode="External"/><Relationship Id="rId21" Type="http://schemas.openxmlformats.org/officeDocument/2006/relationships/hyperlink" Target="https://www.drhugh.com.hk/" TargetMode="External"/><Relationship Id="rId24" Type="http://schemas.openxmlformats.org/officeDocument/2006/relationships/hyperlink" Target="https://www.pawlyclinic.com.hk/clinics/essence-veterinary-hospital" TargetMode="External"/><Relationship Id="rId23" Type="http://schemas.openxmlformats.org/officeDocument/2006/relationships/hyperlink" Target="https://www.dreric.com.hk/" TargetMode="External"/><Relationship Id="rId128" Type="http://schemas.openxmlformats.org/officeDocument/2006/relationships/drawing" Target="../drawings/drawing4.xml"/><Relationship Id="rId127" Type="http://schemas.openxmlformats.org/officeDocument/2006/relationships/hyperlink" Target="https://www.zodiacvet.com/contact.php" TargetMode="External"/><Relationship Id="rId126" Type="http://schemas.openxmlformats.org/officeDocument/2006/relationships/hyperlink" Target="https://www.wehug.vet/?gad_source=1&amp;gclid=EAIaIQobChMInNqvvOiWhQMVHNIWBR0wCgfjEAAYASAAEgJuQPD_BwE" TargetMode="External"/><Relationship Id="rId26" Type="http://schemas.openxmlformats.org/officeDocument/2006/relationships/hyperlink" Target="mailto:facylhk@gmail.com" TargetMode="External"/><Relationship Id="rId121" Type="http://schemas.openxmlformats.org/officeDocument/2006/relationships/hyperlink" Target="https://www.facebook.com/vetnpethospital/?locale=zh_HK" TargetMode="External"/><Relationship Id="rId25" Type="http://schemas.openxmlformats.org/officeDocument/2006/relationships/hyperlink" Target="http://www.faithfulvet.com/" TargetMode="External"/><Relationship Id="rId120" Type="http://schemas.openxmlformats.org/officeDocument/2006/relationships/hyperlink" Target="https://dearpet.hk/listing/%E6%84%9B%E5%AF%B5%E6%B2%BB%E7%99%82%E4%B8%AD%E5%BF%83/" TargetMode="External"/><Relationship Id="rId28" Type="http://schemas.openxmlformats.org/officeDocument/2006/relationships/hyperlink" Target="https://familyvethk.com/" TargetMode="External"/><Relationship Id="rId27" Type="http://schemas.openxmlformats.org/officeDocument/2006/relationships/hyperlink" Target="mailto:familyvet88@gmail.com" TargetMode="External"/><Relationship Id="rId125" Type="http://schemas.openxmlformats.org/officeDocument/2006/relationships/hyperlink" Target="https://www.peticare.com.hk/en" TargetMode="External"/><Relationship Id="rId29" Type="http://schemas.openxmlformats.org/officeDocument/2006/relationships/hyperlink" Target="https://www.hksev.com/pages/about-us-%E9%97%9C%E6%96%BC%E6%88%91%E5%80%91" TargetMode="External"/><Relationship Id="rId124" Type="http://schemas.openxmlformats.org/officeDocument/2006/relationships/hyperlink" Target="https://www.wellnessvet.com.hk/?lang=zh-hk" TargetMode="External"/><Relationship Id="rId123" Type="http://schemas.openxmlformats.org/officeDocument/2006/relationships/hyperlink" Target="https://www.hongkongvet.com/en/about/main/1/" TargetMode="External"/><Relationship Id="rId122" Type="http://schemas.openxmlformats.org/officeDocument/2006/relationships/hyperlink" Target="https://www.vsh.com.hk/en-tw/contact-us" TargetMode="External"/><Relationship Id="rId95" Type="http://schemas.openxmlformats.org/officeDocument/2006/relationships/hyperlink" Target="https://www.hongkongvet.com/en/about/main/2/" TargetMode="External"/><Relationship Id="rId94" Type="http://schemas.openxmlformats.org/officeDocument/2006/relationships/hyperlink" Target="http://www.sunshinecityvet.com/" TargetMode="External"/><Relationship Id="rId97" Type="http://schemas.openxmlformats.org/officeDocument/2006/relationships/hyperlink" Target="mailto:reception@spca.org.hk" TargetMode="External"/><Relationship Id="rId96" Type="http://schemas.openxmlformats.org/officeDocument/2006/relationships/hyperlink" Target="http://www.saa.org.hk" TargetMode="External"/><Relationship Id="rId11" Type="http://schemas.openxmlformats.org/officeDocument/2006/relationships/hyperlink" Target="https://cornervethk.com/" TargetMode="External"/><Relationship Id="rId99" Type="http://schemas.openxmlformats.org/officeDocument/2006/relationships/hyperlink" Target="mailto:info@swanstonvet.com" TargetMode="External"/><Relationship Id="rId10" Type="http://schemas.openxmlformats.org/officeDocument/2006/relationships/hyperlink" Target="https://www.buddysamc.com/en" TargetMode="External"/><Relationship Id="rId98" Type="http://schemas.openxmlformats.org/officeDocument/2006/relationships/hyperlink" Target="https://www.spca.org.hk/zh-hant/" TargetMode="External"/><Relationship Id="rId13" Type="http://schemas.openxmlformats.org/officeDocument/2006/relationships/hyperlink" Target="https://petahood.com/en-HK/shop/S0022/chris--nicolas-animal-hospital" TargetMode="External"/><Relationship Id="rId12" Type="http://schemas.openxmlformats.org/officeDocument/2006/relationships/hyperlink" Target="https://cityuvmc.com.hk/en/home/" TargetMode="External"/><Relationship Id="rId91" Type="http://schemas.openxmlformats.org/officeDocument/2006/relationships/hyperlink" Target="mailto:info@sunnysidevet.com.hk" TargetMode="External"/><Relationship Id="rId90" Type="http://schemas.openxmlformats.org/officeDocument/2006/relationships/hyperlink" Target="https://stanleyvetcentre.com/contact/" TargetMode="External"/><Relationship Id="rId93" Type="http://schemas.openxmlformats.org/officeDocument/2006/relationships/hyperlink" Target="https://www.saikunganimalhospital.com/" TargetMode="External"/><Relationship Id="rId92" Type="http://schemas.openxmlformats.org/officeDocument/2006/relationships/hyperlink" Target="https://www.sunnysidevet.com.hk/zh" TargetMode="External"/><Relationship Id="rId118" Type="http://schemas.openxmlformats.org/officeDocument/2006/relationships/hyperlink" Target="http://www.valleyvetcentre.com.hk/b5_index.html" TargetMode="External"/><Relationship Id="rId117" Type="http://schemas.openxmlformats.org/officeDocument/2006/relationships/hyperlink" Target="https://www.zodiacimaging.com/" TargetMode="External"/><Relationship Id="rId116" Type="http://schemas.openxmlformats.org/officeDocument/2006/relationships/hyperlink" Target="https://www.vec.com.hk/en/" TargetMode="External"/><Relationship Id="rId115" Type="http://schemas.openxmlformats.org/officeDocument/2006/relationships/hyperlink" Target="mailto:info@vec.com.hk" TargetMode="External"/><Relationship Id="rId119" Type="http://schemas.openxmlformats.org/officeDocument/2006/relationships/hyperlink" Target="https://villagevetshk.com/" TargetMode="External"/><Relationship Id="rId15" Type="http://schemas.openxmlformats.org/officeDocument/2006/relationships/hyperlink" Target="mailto:happyvalley@concordiapetcare.com" TargetMode="External"/><Relationship Id="rId110" Type="http://schemas.openxmlformats.org/officeDocument/2006/relationships/hyperlink" Target="mailto:history@thepetvet.com.hk" TargetMode="External"/><Relationship Id="rId14" Type="http://schemas.openxmlformats.org/officeDocument/2006/relationships/hyperlink" Target="https://en.concordiapetcare.com/" TargetMode="External"/><Relationship Id="rId17" Type="http://schemas.openxmlformats.org/officeDocument/2006/relationships/hyperlink" Target="mailto:centralanimalhospitalhk@gmail.com" TargetMode="External"/><Relationship Id="rId16" Type="http://schemas.openxmlformats.org/officeDocument/2006/relationships/hyperlink" Target="https://www.cosmopethk.com/" TargetMode="External"/><Relationship Id="rId19" Type="http://schemas.openxmlformats.org/officeDocument/2006/relationships/hyperlink" Target="http://caringanimalclinic.com/hope-map.html" TargetMode="External"/><Relationship Id="rId114" Type="http://schemas.openxmlformats.org/officeDocument/2006/relationships/hyperlink" Target="https://vetiva.org/" TargetMode="External"/><Relationship Id="rId18" Type="http://schemas.openxmlformats.org/officeDocument/2006/relationships/hyperlink" Target="http://www.centralanimalhospital.hk/" TargetMode="External"/><Relationship Id="rId113" Type="http://schemas.openxmlformats.org/officeDocument/2006/relationships/hyperlink" Target="https://victoryanimalhospital.com/contact/" TargetMode="External"/><Relationship Id="rId112" Type="http://schemas.openxmlformats.org/officeDocument/2006/relationships/hyperlink" Target="https://www.taiwaiexotic.com/ch" TargetMode="External"/><Relationship Id="rId111" Type="http://schemas.openxmlformats.org/officeDocument/2006/relationships/hyperlink" Target="https://thepetvet.com.hk/" TargetMode="External"/><Relationship Id="rId84" Type="http://schemas.openxmlformats.org/officeDocument/2006/relationships/hyperlink" Target="mailto:tseungkwano@pets-central.com" TargetMode="External"/><Relationship Id="rId83" Type="http://schemas.openxmlformats.org/officeDocument/2006/relationships/hyperlink" Target="mailto:northpoint@pets-central.com" TargetMode="External"/><Relationship Id="rId86" Type="http://schemas.openxmlformats.org/officeDocument/2006/relationships/hyperlink" Target="https://petspace.group/en_hk/our-clinics/" TargetMode="External"/><Relationship Id="rId85" Type="http://schemas.openxmlformats.org/officeDocument/2006/relationships/hyperlink" Target="mailto:tko@petspace.group" TargetMode="External"/><Relationship Id="rId88" Type="http://schemas.openxmlformats.org/officeDocument/2006/relationships/hyperlink" Target="http://www.pawsandclaws.com.hk/" TargetMode="External"/><Relationship Id="rId87" Type="http://schemas.openxmlformats.org/officeDocument/2006/relationships/hyperlink" Target="https://dearpet.hk/listing/%E6%9D%B1%E6%B6%8C%E5%8B%95%E7%89%A9%E8%A8%BA%E6%89%80/" TargetMode="External"/><Relationship Id="rId89" Type="http://schemas.openxmlformats.org/officeDocument/2006/relationships/hyperlink" Target="http://www.swhvet.com/" TargetMode="External"/><Relationship Id="rId80" Type="http://schemas.openxmlformats.org/officeDocument/2006/relationships/hyperlink" Target="https://pulsevet.co/" TargetMode="External"/><Relationship Id="rId82" Type="http://schemas.openxmlformats.org/officeDocument/2006/relationships/hyperlink" Target="https://pets-central.com/tc" TargetMode="External"/><Relationship Id="rId81" Type="http://schemas.openxmlformats.org/officeDocument/2006/relationships/hyperlink" Target="mailto:mongkok@pets-central.com" TargetMode="External"/><Relationship Id="rId1" Type="http://schemas.openxmlformats.org/officeDocument/2006/relationships/hyperlink" Target="https://amahvet.com.hk/en" TargetMode="External"/><Relationship Id="rId2" Type="http://schemas.openxmlformats.org/officeDocument/2006/relationships/hyperlink" Target="https://www.chillvet.com/pages/aboutus-2" TargetMode="External"/><Relationship Id="rId3" Type="http://schemas.openxmlformats.org/officeDocument/2006/relationships/hyperlink" Target="https://amcvet.com.hk/" TargetMode="External"/><Relationship Id="rId4" Type="http://schemas.openxmlformats.org/officeDocument/2006/relationships/hyperlink" Target="https://www.pawlyclinic.com.hk/clinics-hk/any-mo-veterinary-hospital" TargetMode="External"/><Relationship Id="rId9" Type="http://schemas.openxmlformats.org/officeDocument/2006/relationships/hyperlink" Target="https://www.facebook.com/bondingvet/" TargetMode="External"/><Relationship Id="rId5" Type="http://schemas.openxmlformats.org/officeDocument/2006/relationships/hyperlink" Target="https://www.acornvets.com/" TargetMode="External"/><Relationship Id="rId6" Type="http://schemas.openxmlformats.org/officeDocument/2006/relationships/hyperlink" Target="https://www.alcvc.hk/" TargetMode="External"/><Relationship Id="rId7" Type="http://schemas.openxmlformats.org/officeDocument/2006/relationships/hyperlink" Target="http://www.akvh.com.hk" TargetMode="External"/><Relationship Id="rId8" Type="http://schemas.openxmlformats.org/officeDocument/2006/relationships/hyperlink" Target="mailto:bongingpetandexotic@gmail.com" TargetMode="External"/><Relationship Id="rId73" Type="http://schemas.openxmlformats.org/officeDocument/2006/relationships/hyperlink" Target="https://www.pawsinmotion.hk/ch" TargetMode="External"/><Relationship Id="rId72" Type="http://schemas.openxmlformats.org/officeDocument/2006/relationships/hyperlink" Target="https://www.peticare.com.hk/en" TargetMode="External"/><Relationship Id="rId75" Type="http://schemas.openxmlformats.org/officeDocument/2006/relationships/hyperlink" Target="https://www.facebook.com/preciouspet.clinic/?locale=zh_HK" TargetMode="External"/><Relationship Id="rId74" Type="http://schemas.openxmlformats.org/officeDocument/2006/relationships/hyperlink" Target="mailto:ppchkinfo@gmail.com" TargetMode="External"/><Relationship Id="rId77" Type="http://schemas.openxmlformats.org/officeDocument/2006/relationships/hyperlink" Target="https://www.pawlisticvmc.com/pages/about-us" TargetMode="External"/><Relationship Id="rId76" Type="http://schemas.openxmlformats.org/officeDocument/2006/relationships/hyperlink" Target="https://www.phoenixanimalclinic.com.hk/en/contact.php" TargetMode="External"/><Relationship Id="rId79" Type="http://schemas.openxmlformats.org/officeDocument/2006/relationships/hyperlink" Target="mailto:info@pawspalanimalhospital.com" TargetMode="External"/><Relationship Id="rId78" Type="http://schemas.openxmlformats.org/officeDocument/2006/relationships/hyperlink" Target="https://petmedic.excelpilot.com/" TargetMode="External"/><Relationship Id="rId71" Type="http://schemas.openxmlformats.org/officeDocument/2006/relationships/hyperlink" Target="mailto:keah.hk@gmail.com" TargetMode="External"/><Relationship Id="rId70" Type="http://schemas.openxmlformats.org/officeDocument/2006/relationships/hyperlink" Target="https://www.pawsurevets.com/" TargetMode="External"/><Relationship Id="rId62" Type="http://schemas.openxmlformats.org/officeDocument/2006/relationships/hyperlink" Target="mailto:namaoanimalhospital@gmail.com" TargetMode="External"/><Relationship Id="rId61" Type="http://schemas.openxmlformats.org/officeDocument/2006/relationships/hyperlink" Target="https://www.moee.hk/zh-hk/clinic/%E5%8D%8A%E5%B1%B1%E7%8D%B8%E9%86%AB%E4%B8%AD%E5%BF%83" TargetMode="External"/><Relationship Id="rId64" Type="http://schemas.openxmlformats.org/officeDocument/2006/relationships/hyperlink" Target="https://www.northpointvets.com.hk/" TargetMode="External"/><Relationship Id="rId63" Type="http://schemas.openxmlformats.org/officeDocument/2006/relationships/hyperlink" Target="https://namaoanimalhospital.com/" TargetMode="External"/><Relationship Id="rId66" Type="http://schemas.openxmlformats.org/officeDocument/2006/relationships/hyperlink" Target="https://www.npv.org.hk/vet-service/clinic-info/clinic/" TargetMode="External"/><Relationship Id="rId65" Type="http://schemas.openxmlformats.org/officeDocument/2006/relationships/hyperlink" Target="http://www.northernanimal.com.hk/" TargetMode="External"/><Relationship Id="rId68" Type="http://schemas.openxmlformats.org/officeDocument/2006/relationships/hyperlink" Target="mailto:cs@pcvchk.com" TargetMode="External"/><Relationship Id="rId67" Type="http://schemas.openxmlformats.org/officeDocument/2006/relationships/hyperlink" Target="https://otto.vet/" TargetMode="External"/><Relationship Id="rId60" Type="http://schemas.openxmlformats.org/officeDocument/2006/relationships/hyperlink" Target="mailto:midlevels@amcvet.com.hk" TargetMode="External"/><Relationship Id="rId69" Type="http://schemas.openxmlformats.org/officeDocument/2006/relationships/hyperlink" Target="https://www.facebook.com/people/Pawsitive-Care-Vet-Clinic/61561684778220/" TargetMode="External"/><Relationship Id="rId51" Type="http://schemas.openxmlformats.org/officeDocument/2006/relationships/hyperlink" Target="https://kwaihingvet.weebly.com/32879320972510520497.html" TargetMode="External"/><Relationship Id="rId50" Type="http://schemas.openxmlformats.org/officeDocument/2006/relationships/hyperlink" Target="https://www.facebook.com/kwah.jordan/?locale=zh_HK" TargetMode="External"/><Relationship Id="rId53" Type="http://schemas.openxmlformats.org/officeDocument/2006/relationships/hyperlink" Target="https://lamcvet.com/en/contact" TargetMode="External"/><Relationship Id="rId52" Type="http://schemas.openxmlformats.org/officeDocument/2006/relationships/hyperlink" Target="mailto:info@lamcvet.com" TargetMode="External"/><Relationship Id="rId55" Type="http://schemas.openxmlformats.org/officeDocument/2006/relationships/hyperlink" Target="http://www.macpherson.com.hk/" TargetMode="External"/><Relationship Id="rId54" Type="http://schemas.openxmlformats.org/officeDocument/2006/relationships/hyperlink" Target="https://maplevethosp.com.hk/" TargetMode="External"/><Relationship Id="rId57" Type="http://schemas.openxmlformats.org/officeDocument/2006/relationships/hyperlink" Target="https://www.facebook.com/Medpromise/" TargetMode="External"/><Relationship Id="rId56" Type="http://schemas.openxmlformats.org/officeDocument/2006/relationships/hyperlink" Target="https://www.facebook.com/groups/582554906553429/about" TargetMode="External"/><Relationship Id="rId59" Type="http://schemas.openxmlformats.org/officeDocument/2006/relationships/hyperlink" Target="https://www.mlcathospital.com/zh/pages/contact-us" TargetMode="External"/><Relationship Id="rId58" Type="http://schemas.openxmlformats.org/officeDocument/2006/relationships/hyperlink" Target="https://www.instagram.com/heartiestvm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5"/>
    <col customWidth="1" min="5" max="5" width="22.63"/>
    <col customWidth="1" min="6" max="6" width="29.0"/>
    <col customWidth="1" min="8" max="8" width="66.75"/>
    <col customWidth="1" min="10" max="10" width="19.0"/>
    <col customWidth="1" min="12" max="12" width="15.0"/>
    <col customWidth="1" min="13" max="13" width="43.25"/>
    <col customWidth="1" min="14" max="14" width="16.88"/>
  </cols>
  <sheetData>
    <row r="1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3">
        <f>85253744244</f>
        <v>85253744244</v>
      </c>
      <c r="K2" s="4" t="s">
        <v>21</v>
      </c>
      <c r="L2" s="5" t="s">
        <v>22</v>
      </c>
      <c r="M2" s="4" t="s">
        <v>23</v>
      </c>
      <c r="N2" s="2"/>
    </row>
    <row r="3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4" t="s">
        <v>33</v>
      </c>
      <c r="K3" s="2"/>
      <c r="L3" s="4" t="s">
        <v>33</v>
      </c>
      <c r="M3" s="4" t="s">
        <v>34</v>
      </c>
      <c r="N3" s="2"/>
    </row>
    <row r="4">
      <c r="A4" s="2" t="s">
        <v>24</v>
      </c>
      <c r="B4" s="2" t="s">
        <v>25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3">
        <f>85254190646</f>
        <v>85254190646</v>
      </c>
      <c r="K4" s="4" t="s">
        <v>21</v>
      </c>
      <c r="L4" s="6" t="s">
        <v>42</v>
      </c>
      <c r="M4" s="4" t="s">
        <v>43</v>
      </c>
      <c r="N4" s="2"/>
    </row>
    <row r="5">
      <c r="A5" s="2" t="s">
        <v>24</v>
      </c>
      <c r="B5" s="2" t="s">
        <v>25</v>
      </c>
      <c r="C5" s="2" t="s">
        <v>35</v>
      </c>
      <c r="D5" s="2" t="s">
        <v>36</v>
      </c>
      <c r="E5" s="2" t="s">
        <v>44</v>
      </c>
      <c r="F5" s="2" t="s">
        <v>45</v>
      </c>
      <c r="G5" s="2" t="s">
        <v>46</v>
      </c>
      <c r="H5" s="2" t="s">
        <v>47</v>
      </c>
      <c r="I5" s="2" t="s">
        <v>48</v>
      </c>
      <c r="J5" s="4" t="s">
        <v>49</v>
      </c>
      <c r="K5" s="4" t="s">
        <v>21</v>
      </c>
      <c r="L5" s="5" t="s">
        <v>50</v>
      </c>
      <c r="M5" s="4" t="s">
        <v>51</v>
      </c>
      <c r="N5" s="2"/>
    </row>
    <row r="6">
      <c r="A6" s="2" t="s">
        <v>12</v>
      </c>
      <c r="B6" s="2" t="s">
        <v>13</v>
      </c>
      <c r="C6" s="2" t="s">
        <v>52</v>
      </c>
      <c r="D6" s="2" t="s">
        <v>53</v>
      </c>
      <c r="E6" s="2" t="s">
        <v>54</v>
      </c>
      <c r="F6" s="2" t="s">
        <v>55</v>
      </c>
      <c r="G6" s="2" t="s">
        <v>56</v>
      </c>
      <c r="H6" s="2" t="s">
        <v>57</v>
      </c>
      <c r="I6" s="2" t="s">
        <v>58</v>
      </c>
      <c r="J6" s="7" t="s">
        <v>59</v>
      </c>
      <c r="K6" s="4" t="s">
        <v>21</v>
      </c>
      <c r="L6" s="5" t="s">
        <v>60</v>
      </c>
      <c r="M6" s="4" t="s">
        <v>61</v>
      </c>
      <c r="N6" s="2"/>
    </row>
    <row r="7">
      <c r="A7" s="2" t="s">
        <v>24</v>
      </c>
      <c r="B7" s="2" t="s">
        <v>25</v>
      </c>
      <c r="C7" s="2" t="s">
        <v>35</v>
      </c>
      <c r="D7" s="2" t="s">
        <v>36</v>
      </c>
      <c r="E7" s="2" t="s">
        <v>62</v>
      </c>
      <c r="F7" s="2" t="s">
        <v>63</v>
      </c>
      <c r="G7" s="2" t="s">
        <v>64</v>
      </c>
      <c r="H7" s="2" t="s">
        <v>65</v>
      </c>
      <c r="I7" s="2" t="s">
        <v>66</v>
      </c>
      <c r="J7" s="4" t="s">
        <v>67</v>
      </c>
      <c r="K7" s="4" t="s">
        <v>21</v>
      </c>
      <c r="L7" s="5" t="s">
        <v>68</v>
      </c>
      <c r="M7" s="4" t="s">
        <v>69</v>
      </c>
      <c r="N7" s="2"/>
    </row>
    <row r="8" hidden="1">
      <c r="A8" s="2" t="s">
        <v>24</v>
      </c>
      <c r="B8" s="2" t="s">
        <v>25</v>
      </c>
      <c r="C8" s="2" t="s">
        <v>35</v>
      </c>
      <c r="D8" s="2" t="s">
        <v>36</v>
      </c>
      <c r="E8" s="2" t="s">
        <v>70</v>
      </c>
      <c r="F8" s="2" t="s">
        <v>71</v>
      </c>
      <c r="G8" s="2" t="s">
        <v>72</v>
      </c>
      <c r="H8" s="2" t="s">
        <v>73</v>
      </c>
      <c r="I8" s="2" t="s">
        <v>74</v>
      </c>
      <c r="J8" s="2" t="s">
        <v>75</v>
      </c>
      <c r="K8" s="2" t="s">
        <v>76</v>
      </c>
      <c r="L8" s="6" t="s">
        <v>77</v>
      </c>
      <c r="M8" s="4" t="s">
        <v>78</v>
      </c>
      <c r="N8" s="2"/>
    </row>
    <row r="9">
      <c r="A9" s="2" t="s">
        <v>79</v>
      </c>
      <c r="B9" s="2" t="s">
        <v>80</v>
      </c>
      <c r="C9" s="2" t="s">
        <v>81</v>
      </c>
      <c r="D9" s="2" t="s">
        <v>82</v>
      </c>
      <c r="E9" s="2" t="s">
        <v>83</v>
      </c>
      <c r="F9" s="2" t="s">
        <v>84</v>
      </c>
      <c r="G9" s="2" t="s">
        <v>85</v>
      </c>
      <c r="H9" s="2" t="s">
        <v>86</v>
      </c>
      <c r="I9" s="2" t="s">
        <v>87</v>
      </c>
      <c r="J9" s="4" t="s">
        <v>88</v>
      </c>
      <c r="K9" s="4" t="s">
        <v>21</v>
      </c>
      <c r="L9" s="5" t="s">
        <v>89</v>
      </c>
      <c r="M9" s="4" t="s">
        <v>90</v>
      </c>
      <c r="N9" s="2"/>
    </row>
    <row r="10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91</v>
      </c>
      <c r="F10" s="2" t="s">
        <v>92</v>
      </c>
      <c r="G10" s="2" t="s">
        <v>93</v>
      </c>
      <c r="H10" s="2" t="s">
        <v>94</v>
      </c>
      <c r="I10" s="2" t="s">
        <v>95</v>
      </c>
      <c r="J10" s="3">
        <v>5.6103209E7</v>
      </c>
      <c r="K10" s="4" t="s">
        <v>21</v>
      </c>
      <c r="L10" s="6" t="s">
        <v>96</v>
      </c>
      <c r="M10" s="4" t="s">
        <v>51</v>
      </c>
      <c r="N10" s="2"/>
    </row>
    <row r="11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97</v>
      </c>
      <c r="F11" s="2" t="s">
        <v>98</v>
      </c>
      <c r="G11" s="2" t="s">
        <v>99</v>
      </c>
      <c r="H11" s="2" t="s">
        <v>100</v>
      </c>
      <c r="I11" s="2" t="s">
        <v>101</v>
      </c>
      <c r="J11" s="3">
        <f>85251190120</f>
        <v>85251190120</v>
      </c>
      <c r="K11" s="4" t="s">
        <v>21</v>
      </c>
      <c r="L11" s="5" t="s">
        <v>102</v>
      </c>
      <c r="M11" s="4" t="s">
        <v>103</v>
      </c>
      <c r="N11" s="2"/>
    </row>
    <row r="12">
      <c r="A12" s="2" t="s">
        <v>24</v>
      </c>
      <c r="B12" s="2" t="s">
        <v>25</v>
      </c>
      <c r="C12" s="2" t="s">
        <v>35</v>
      </c>
      <c r="D12" s="2" t="s">
        <v>36</v>
      </c>
      <c r="E12" s="2" t="s">
        <v>104</v>
      </c>
      <c r="F12" s="2" t="s">
        <v>105</v>
      </c>
      <c r="G12" s="2" t="s">
        <v>106</v>
      </c>
      <c r="H12" s="2" t="s">
        <v>107</v>
      </c>
      <c r="I12" s="2" t="s">
        <v>108</v>
      </c>
      <c r="J12" s="7" t="s">
        <v>109</v>
      </c>
      <c r="K12" s="4" t="s">
        <v>21</v>
      </c>
      <c r="L12" s="5" t="s">
        <v>110</v>
      </c>
      <c r="M12" s="4" t="s">
        <v>111</v>
      </c>
      <c r="N12" s="2"/>
    </row>
    <row r="13">
      <c r="A13" s="2" t="s">
        <v>24</v>
      </c>
      <c r="B13" s="2" t="s">
        <v>25</v>
      </c>
      <c r="C13" s="2" t="s">
        <v>26</v>
      </c>
      <c r="D13" s="2" t="s">
        <v>27</v>
      </c>
      <c r="E13" s="2" t="s">
        <v>112</v>
      </c>
      <c r="F13" s="2" t="s">
        <v>113</v>
      </c>
      <c r="G13" s="2" t="s">
        <v>114</v>
      </c>
      <c r="H13" s="2" t="s">
        <v>115</v>
      </c>
      <c r="I13" s="2" t="s">
        <v>116</v>
      </c>
      <c r="J13" s="4" t="s">
        <v>33</v>
      </c>
      <c r="K13" s="2"/>
      <c r="L13" s="4" t="s">
        <v>33</v>
      </c>
      <c r="M13" s="4" t="s">
        <v>117</v>
      </c>
      <c r="N13" s="2"/>
    </row>
    <row r="14">
      <c r="A14" s="2" t="s">
        <v>79</v>
      </c>
      <c r="B14" s="2" t="s">
        <v>80</v>
      </c>
      <c r="C14" s="2" t="s">
        <v>118</v>
      </c>
      <c r="D14" s="2" t="s">
        <v>119</v>
      </c>
      <c r="E14" s="2" t="s">
        <v>120</v>
      </c>
      <c r="F14" s="2" t="s">
        <v>121</v>
      </c>
      <c r="G14" s="2" t="s">
        <v>122</v>
      </c>
      <c r="H14" s="2" t="s">
        <v>123</v>
      </c>
      <c r="I14" s="2" t="s">
        <v>124</v>
      </c>
      <c r="J14" s="4" t="s">
        <v>33</v>
      </c>
      <c r="K14" s="2"/>
      <c r="L14" s="4" t="s">
        <v>33</v>
      </c>
      <c r="M14" s="4" t="s">
        <v>125</v>
      </c>
      <c r="N14" s="2"/>
    </row>
    <row r="15">
      <c r="A15" s="2" t="s">
        <v>24</v>
      </c>
      <c r="B15" s="2" t="s">
        <v>25</v>
      </c>
      <c r="C15" s="2" t="s">
        <v>26</v>
      </c>
      <c r="D15" s="2" t="s">
        <v>27</v>
      </c>
      <c r="E15" s="2" t="s">
        <v>126</v>
      </c>
      <c r="F15" s="2" t="s">
        <v>127</v>
      </c>
      <c r="G15" s="2" t="s">
        <v>128</v>
      </c>
      <c r="H15" s="2" t="s">
        <v>129</v>
      </c>
      <c r="I15" s="2" t="s">
        <v>130</v>
      </c>
      <c r="J15" s="2" t="s">
        <v>131</v>
      </c>
      <c r="K15" s="2"/>
      <c r="L15" s="6" t="s">
        <v>132</v>
      </c>
      <c r="M15" s="4" t="s">
        <v>133</v>
      </c>
      <c r="N15" s="2"/>
    </row>
    <row r="16">
      <c r="A16" s="2" t="s">
        <v>24</v>
      </c>
      <c r="B16" s="2" t="s">
        <v>25</v>
      </c>
      <c r="C16" s="2" t="s">
        <v>134</v>
      </c>
      <c r="D16" s="2" t="s">
        <v>135</v>
      </c>
      <c r="E16" s="2" t="s">
        <v>136</v>
      </c>
      <c r="F16" s="2" t="s">
        <v>137</v>
      </c>
      <c r="G16" s="2" t="s">
        <v>138</v>
      </c>
      <c r="H16" s="2" t="s">
        <v>139</v>
      </c>
      <c r="I16" s="2" t="s">
        <v>140</v>
      </c>
      <c r="J16" s="7" t="s">
        <v>141</v>
      </c>
      <c r="K16" s="2"/>
      <c r="L16" s="5" t="s">
        <v>142</v>
      </c>
      <c r="M16" s="4" t="s">
        <v>143</v>
      </c>
      <c r="N16" s="2"/>
    </row>
    <row r="17">
      <c r="A17" s="2" t="s">
        <v>24</v>
      </c>
      <c r="B17" s="2" t="s">
        <v>25</v>
      </c>
      <c r="C17" s="2" t="s">
        <v>26</v>
      </c>
      <c r="D17" s="2" t="s">
        <v>27</v>
      </c>
      <c r="E17" s="2" t="s">
        <v>136</v>
      </c>
      <c r="F17" s="2" t="s">
        <v>137</v>
      </c>
      <c r="G17" s="2" t="s">
        <v>144</v>
      </c>
      <c r="H17" s="2" t="s">
        <v>145</v>
      </c>
      <c r="I17" s="2" t="s">
        <v>140</v>
      </c>
      <c r="J17" s="7" t="s">
        <v>141</v>
      </c>
      <c r="K17" s="2"/>
      <c r="L17" s="5" t="s">
        <v>142</v>
      </c>
      <c r="M17" s="4" t="s">
        <v>143</v>
      </c>
      <c r="N17" s="2"/>
    </row>
    <row r="18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146</v>
      </c>
      <c r="F18" s="2" t="s">
        <v>147</v>
      </c>
      <c r="G18" s="2" t="s">
        <v>148</v>
      </c>
      <c r="H18" s="2" t="s">
        <v>149</v>
      </c>
      <c r="I18" s="2" t="s">
        <v>150</v>
      </c>
      <c r="J18" s="2" t="s">
        <v>150</v>
      </c>
      <c r="K18" s="2"/>
      <c r="L18" s="5" t="s">
        <v>151</v>
      </c>
      <c r="M18" s="4" t="s">
        <v>152</v>
      </c>
      <c r="N18" s="2"/>
    </row>
    <row r="19" hidden="1">
      <c r="A19" s="2" t="s">
        <v>79</v>
      </c>
      <c r="B19" s="2" t="s">
        <v>80</v>
      </c>
      <c r="C19" s="2" t="s">
        <v>153</v>
      </c>
      <c r="D19" s="2" t="s">
        <v>154</v>
      </c>
      <c r="E19" s="2" t="s">
        <v>155</v>
      </c>
      <c r="F19" s="2" t="s">
        <v>156</v>
      </c>
      <c r="G19" s="2" t="s">
        <v>157</v>
      </c>
      <c r="H19" s="2" t="s">
        <v>158</v>
      </c>
      <c r="I19" s="2" t="s">
        <v>159</v>
      </c>
      <c r="J19" s="2" t="s">
        <v>160</v>
      </c>
      <c r="K19" s="4" t="s">
        <v>76</v>
      </c>
      <c r="L19" s="6" t="s">
        <v>161</v>
      </c>
      <c r="M19" s="8" t="s">
        <v>78</v>
      </c>
      <c r="N19" s="2"/>
    </row>
    <row r="20">
      <c r="A20" s="2" t="s">
        <v>79</v>
      </c>
      <c r="B20" s="2" t="s">
        <v>80</v>
      </c>
      <c r="C20" s="2" t="s">
        <v>162</v>
      </c>
      <c r="D20" s="9" t="s">
        <v>163</v>
      </c>
      <c r="E20" s="2" t="s">
        <v>164</v>
      </c>
      <c r="F20" s="2" t="s">
        <v>165</v>
      </c>
      <c r="G20" s="2" t="s">
        <v>166</v>
      </c>
      <c r="H20" s="2" t="s">
        <v>167</v>
      </c>
      <c r="I20" s="2" t="s">
        <v>168</v>
      </c>
      <c r="J20" s="7" t="s">
        <v>169</v>
      </c>
      <c r="K20" s="2"/>
      <c r="L20" s="5" t="s">
        <v>170</v>
      </c>
      <c r="M20" s="4" t="s">
        <v>171</v>
      </c>
      <c r="N20" s="2"/>
    </row>
    <row r="21">
      <c r="A21" s="2" t="s">
        <v>79</v>
      </c>
      <c r="B21" s="2" t="s">
        <v>80</v>
      </c>
      <c r="C21" s="2" t="s">
        <v>118</v>
      </c>
      <c r="D21" s="2" t="s">
        <v>119</v>
      </c>
      <c r="E21" s="2" t="s">
        <v>172</v>
      </c>
      <c r="F21" s="2" t="s">
        <v>173</v>
      </c>
      <c r="G21" s="2" t="s">
        <v>174</v>
      </c>
      <c r="H21" s="2" t="s">
        <v>175</v>
      </c>
      <c r="I21" s="2" t="s">
        <v>176</v>
      </c>
      <c r="J21" s="7" t="s">
        <v>177</v>
      </c>
      <c r="K21" s="2"/>
      <c r="L21" s="5" t="s">
        <v>178</v>
      </c>
      <c r="M21" s="4" t="s">
        <v>143</v>
      </c>
      <c r="N21" s="2"/>
    </row>
    <row r="22">
      <c r="A22" s="2" t="s">
        <v>12</v>
      </c>
      <c r="B22" s="2" t="s">
        <v>13</v>
      </c>
      <c r="C22" s="2" t="s">
        <v>52</v>
      </c>
      <c r="D22" s="2" t="s">
        <v>53</v>
      </c>
      <c r="E22" s="2" t="s">
        <v>179</v>
      </c>
      <c r="F22" s="2" t="s">
        <v>180</v>
      </c>
      <c r="G22" s="2" t="s">
        <v>181</v>
      </c>
      <c r="H22" s="2" t="s">
        <v>182</v>
      </c>
      <c r="I22" s="2" t="s">
        <v>183</v>
      </c>
      <c r="J22" s="4" t="s">
        <v>184</v>
      </c>
      <c r="K22" s="2"/>
      <c r="L22" s="4" t="s">
        <v>33</v>
      </c>
      <c r="M22" s="4" t="s">
        <v>185</v>
      </c>
      <c r="N22" s="2"/>
    </row>
    <row r="23">
      <c r="A23" s="2" t="s">
        <v>12</v>
      </c>
      <c r="B23" s="2" t="s">
        <v>13</v>
      </c>
      <c r="C23" s="2" t="s">
        <v>52</v>
      </c>
      <c r="D23" s="2" t="s">
        <v>53</v>
      </c>
      <c r="E23" s="2" t="s">
        <v>186</v>
      </c>
      <c r="F23" s="2" t="s">
        <v>187</v>
      </c>
      <c r="G23" s="2" t="s">
        <v>188</v>
      </c>
      <c r="H23" s="2" t="s">
        <v>189</v>
      </c>
      <c r="I23" s="2" t="s">
        <v>190</v>
      </c>
      <c r="J23" s="4" t="s">
        <v>33</v>
      </c>
      <c r="K23" s="2"/>
      <c r="L23" s="4" t="s">
        <v>33</v>
      </c>
      <c r="M23" s="4" t="s">
        <v>191</v>
      </c>
      <c r="N23" s="2"/>
    </row>
    <row r="24">
      <c r="A24" s="2" t="s">
        <v>79</v>
      </c>
      <c r="B24" s="2" t="s">
        <v>80</v>
      </c>
      <c r="C24" s="2" t="s">
        <v>162</v>
      </c>
      <c r="D24" s="9" t="s">
        <v>163</v>
      </c>
      <c r="E24" s="2" t="s">
        <v>192</v>
      </c>
      <c r="F24" s="2" t="s">
        <v>193</v>
      </c>
      <c r="G24" s="2" t="s">
        <v>194</v>
      </c>
      <c r="H24" s="2" t="s">
        <v>195</v>
      </c>
      <c r="I24" s="2" t="s">
        <v>196</v>
      </c>
      <c r="J24" s="4" t="s">
        <v>33</v>
      </c>
      <c r="K24" s="2"/>
      <c r="L24" s="5" t="s">
        <v>197</v>
      </c>
      <c r="M24" s="4" t="s">
        <v>198</v>
      </c>
      <c r="N24" s="2"/>
    </row>
    <row r="25">
      <c r="A25" s="2" t="s">
        <v>12</v>
      </c>
      <c r="B25" s="2" t="s">
        <v>13</v>
      </c>
      <c r="C25" s="2" t="s">
        <v>199</v>
      </c>
      <c r="D25" s="2" t="s">
        <v>200</v>
      </c>
      <c r="E25" s="2" t="s">
        <v>201</v>
      </c>
      <c r="F25" s="2" t="s">
        <v>202</v>
      </c>
      <c r="G25" s="2" t="s">
        <v>203</v>
      </c>
      <c r="H25" s="2" t="s">
        <v>204</v>
      </c>
      <c r="I25" s="2" t="s">
        <v>205</v>
      </c>
      <c r="J25" s="4" t="s">
        <v>33</v>
      </c>
      <c r="K25" s="2"/>
      <c r="L25" s="4" t="s">
        <v>33</v>
      </c>
      <c r="M25" s="4" t="s">
        <v>206</v>
      </c>
      <c r="N25" s="2"/>
    </row>
    <row r="26">
      <c r="A26" s="2" t="s">
        <v>12</v>
      </c>
      <c r="B26" s="2" t="s">
        <v>13</v>
      </c>
      <c r="C26" s="2" t="s">
        <v>199</v>
      </c>
      <c r="D26" s="2" t="s">
        <v>200</v>
      </c>
      <c r="E26" s="2" t="s">
        <v>207</v>
      </c>
      <c r="F26" s="2" t="s">
        <v>208</v>
      </c>
      <c r="G26" s="2" t="s">
        <v>209</v>
      </c>
      <c r="H26" s="2" t="s">
        <v>210</v>
      </c>
      <c r="I26" s="2" t="s">
        <v>211</v>
      </c>
      <c r="J26" s="10" t="s">
        <v>212</v>
      </c>
      <c r="K26" s="2"/>
      <c r="L26" s="5" t="s">
        <v>213</v>
      </c>
      <c r="M26" s="4" t="s">
        <v>214</v>
      </c>
      <c r="N26" s="2"/>
    </row>
    <row r="27" hidden="1">
      <c r="A27" s="2" t="s">
        <v>24</v>
      </c>
      <c r="B27" s="2" t="s">
        <v>25</v>
      </c>
      <c r="C27" s="2" t="s">
        <v>134</v>
      </c>
      <c r="D27" s="2" t="s">
        <v>135</v>
      </c>
      <c r="E27" s="2" t="s">
        <v>215</v>
      </c>
      <c r="F27" s="2" t="s">
        <v>216</v>
      </c>
      <c r="G27" s="2" t="s">
        <v>217</v>
      </c>
      <c r="H27" s="2" t="s">
        <v>218</v>
      </c>
      <c r="I27" s="2" t="s">
        <v>219</v>
      </c>
      <c r="J27" s="4" t="s">
        <v>220</v>
      </c>
      <c r="K27" s="2" t="s">
        <v>76</v>
      </c>
      <c r="L27" s="5" t="s">
        <v>221</v>
      </c>
      <c r="M27" s="4" t="s">
        <v>222</v>
      </c>
      <c r="N27" s="2"/>
    </row>
    <row r="28">
      <c r="A28" s="2" t="s">
        <v>24</v>
      </c>
      <c r="B28" s="2" t="s">
        <v>25</v>
      </c>
      <c r="C28" s="2" t="s">
        <v>134</v>
      </c>
      <c r="D28" s="2" t="s">
        <v>135</v>
      </c>
      <c r="E28" s="2" t="s">
        <v>223</v>
      </c>
      <c r="F28" s="2" t="s">
        <v>224</v>
      </c>
      <c r="G28" s="2" t="s">
        <v>225</v>
      </c>
      <c r="H28" s="2" t="s">
        <v>226</v>
      </c>
      <c r="I28" s="2" t="s">
        <v>227</v>
      </c>
      <c r="J28" s="11"/>
      <c r="K28" s="2"/>
      <c r="L28" s="4" t="s">
        <v>33</v>
      </c>
      <c r="M28" s="4" t="s">
        <v>125</v>
      </c>
      <c r="N28" s="2"/>
    </row>
    <row r="29">
      <c r="A29" s="2" t="s">
        <v>79</v>
      </c>
      <c r="B29" s="2" t="s">
        <v>80</v>
      </c>
      <c r="C29" s="2" t="s">
        <v>228</v>
      </c>
      <c r="D29" s="2" t="s">
        <v>229</v>
      </c>
      <c r="E29" s="2" t="s">
        <v>230</v>
      </c>
      <c r="F29" s="2" t="s">
        <v>231</v>
      </c>
      <c r="G29" s="2" t="s">
        <v>232</v>
      </c>
      <c r="H29" s="2" t="s">
        <v>233</v>
      </c>
      <c r="I29" s="2" t="s">
        <v>234</v>
      </c>
      <c r="J29" s="4" t="s">
        <v>33</v>
      </c>
      <c r="K29" s="2"/>
      <c r="L29" s="4" t="s">
        <v>33</v>
      </c>
      <c r="M29" s="4" t="s">
        <v>235</v>
      </c>
      <c r="N29" s="2"/>
    </row>
    <row r="30">
      <c r="A30" s="2" t="s">
        <v>79</v>
      </c>
      <c r="B30" s="2" t="s">
        <v>80</v>
      </c>
      <c r="C30" s="2" t="s">
        <v>162</v>
      </c>
      <c r="D30" s="9" t="s">
        <v>163</v>
      </c>
      <c r="E30" s="2" t="s">
        <v>236</v>
      </c>
      <c r="F30" s="2" t="s">
        <v>237</v>
      </c>
      <c r="G30" s="2" t="s">
        <v>238</v>
      </c>
      <c r="H30" s="2" t="s">
        <v>239</v>
      </c>
      <c r="I30" s="2" t="s">
        <v>240</v>
      </c>
      <c r="J30" s="4" t="s">
        <v>33</v>
      </c>
      <c r="K30" s="2"/>
      <c r="L30" s="4" t="s">
        <v>33</v>
      </c>
      <c r="M30" s="8" t="s">
        <v>241</v>
      </c>
      <c r="N30" s="2"/>
    </row>
    <row r="31" hidden="1">
      <c r="A31" s="2" t="s">
        <v>24</v>
      </c>
      <c r="B31" s="2" t="s">
        <v>25</v>
      </c>
      <c r="C31" s="2" t="s">
        <v>26</v>
      </c>
      <c r="D31" s="2" t="s">
        <v>27</v>
      </c>
      <c r="E31" s="2" t="s">
        <v>242</v>
      </c>
      <c r="F31" s="2" t="s">
        <v>243</v>
      </c>
      <c r="G31" s="2" t="s">
        <v>244</v>
      </c>
      <c r="H31" s="2" t="s">
        <v>245</v>
      </c>
      <c r="I31" s="2" t="s">
        <v>246</v>
      </c>
      <c r="J31" s="3">
        <v>8.5236503288E10</v>
      </c>
      <c r="K31" s="2" t="s">
        <v>76</v>
      </c>
      <c r="L31" s="6" t="s">
        <v>247</v>
      </c>
      <c r="M31" s="4" t="s">
        <v>222</v>
      </c>
      <c r="N31" s="2"/>
    </row>
    <row r="32">
      <c r="A32" s="2" t="s">
        <v>24</v>
      </c>
      <c r="B32" s="2" t="s">
        <v>25</v>
      </c>
      <c r="C32" s="2" t="s">
        <v>248</v>
      </c>
      <c r="D32" s="2" t="s">
        <v>249</v>
      </c>
      <c r="E32" s="2" t="s">
        <v>250</v>
      </c>
      <c r="F32" s="2" t="s">
        <v>251</v>
      </c>
      <c r="G32" s="2" t="s">
        <v>252</v>
      </c>
      <c r="H32" s="2" t="s">
        <v>253</v>
      </c>
      <c r="I32" s="2" t="s">
        <v>254</v>
      </c>
      <c r="J32" s="3">
        <v>5.542418E7</v>
      </c>
      <c r="K32" s="2"/>
      <c r="L32" s="6" t="s">
        <v>255</v>
      </c>
      <c r="M32" s="4" t="s">
        <v>256</v>
      </c>
      <c r="N32" s="2"/>
    </row>
    <row r="33">
      <c r="A33" s="2" t="s">
        <v>12</v>
      </c>
      <c r="B33" s="2" t="s">
        <v>13</v>
      </c>
      <c r="C33" s="2" t="s">
        <v>199</v>
      </c>
      <c r="D33" s="2" t="s">
        <v>200</v>
      </c>
      <c r="E33" s="2" t="s">
        <v>257</v>
      </c>
      <c r="F33" s="2" t="s">
        <v>258</v>
      </c>
      <c r="G33" s="2" t="s">
        <v>259</v>
      </c>
      <c r="H33" s="2" t="s">
        <v>260</v>
      </c>
      <c r="I33" s="2" t="s">
        <v>261</v>
      </c>
      <c r="J33" s="2" t="s">
        <v>262</v>
      </c>
      <c r="K33" s="2"/>
      <c r="L33" s="6" t="s">
        <v>263</v>
      </c>
      <c r="M33" s="4" t="s">
        <v>264</v>
      </c>
      <c r="N33" s="2"/>
    </row>
    <row r="34">
      <c r="A34" s="2" t="s">
        <v>79</v>
      </c>
      <c r="B34" s="2" t="s">
        <v>80</v>
      </c>
      <c r="C34" s="2" t="s">
        <v>265</v>
      </c>
      <c r="D34" s="2" t="s">
        <v>266</v>
      </c>
      <c r="E34" s="2" t="s">
        <v>267</v>
      </c>
      <c r="F34" s="2" t="s">
        <v>268</v>
      </c>
      <c r="G34" s="2" t="s">
        <v>269</v>
      </c>
      <c r="H34" s="2" t="s">
        <v>270</v>
      </c>
      <c r="I34" s="2" t="s">
        <v>271</v>
      </c>
      <c r="J34" s="3">
        <f>85257296899</f>
        <v>85257296899</v>
      </c>
      <c r="K34" s="2"/>
      <c r="L34" s="5" t="s">
        <v>272</v>
      </c>
      <c r="M34" s="4" t="s">
        <v>273</v>
      </c>
      <c r="N34" s="2"/>
    </row>
    <row r="35">
      <c r="A35" s="2" t="s">
        <v>12</v>
      </c>
      <c r="B35" s="2" t="s">
        <v>13</v>
      </c>
      <c r="C35" s="2" t="s">
        <v>52</v>
      </c>
      <c r="D35" s="2" t="s">
        <v>53</v>
      </c>
      <c r="E35" s="2" t="s">
        <v>274</v>
      </c>
      <c r="F35" s="2" t="s">
        <v>275</v>
      </c>
      <c r="G35" s="2" t="s">
        <v>276</v>
      </c>
      <c r="H35" s="2" t="s">
        <v>277</v>
      </c>
      <c r="I35" s="2" t="s">
        <v>278</v>
      </c>
      <c r="J35" s="2" t="s">
        <v>279</v>
      </c>
      <c r="K35" s="2"/>
      <c r="L35" s="6" t="s">
        <v>280</v>
      </c>
      <c r="M35" s="4" t="s">
        <v>281</v>
      </c>
      <c r="N35" s="2"/>
    </row>
    <row r="36">
      <c r="A36" s="2" t="s">
        <v>79</v>
      </c>
      <c r="B36" s="2" t="s">
        <v>80</v>
      </c>
      <c r="C36" s="2" t="s">
        <v>265</v>
      </c>
      <c r="D36" s="2" t="s">
        <v>266</v>
      </c>
      <c r="E36" s="2" t="s">
        <v>282</v>
      </c>
      <c r="F36" s="2" t="s">
        <v>283</v>
      </c>
      <c r="G36" s="2" t="s">
        <v>284</v>
      </c>
      <c r="H36" s="2" t="s">
        <v>285</v>
      </c>
      <c r="I36" s="2" t="s">
        <v>286</v>
      </c>
      <c r="J36" s="2" t="s">
        <v>287</v>
      </c>
      <c r="K36" s="2"/>
      <c r="L36" s="6" t="s">
        <v>280</v>
      </c>
      <c r="M36" s="4" t="s">
        <v>288</v>
      </c>
      <c r="N36" s="2"/>
    </row>
    <row r="37">
      <c r="A37" s="2" t="s">
        <v>79</v>
      </c>
      <c r="B37" s="2" t="s">
        <v>80</v>
      </c>
      <c r="C37" s="2" t="s">
        <v>118</v>
      </c>
      <c r="D37" s="2" t="s">
        <v>119</v>
      </c>
      <c r="E37" s="2" t="s">
        <v>289</v>
      </c>
      <c r="F37" s="2" t="s">
        <v>290</v>
      </c>
      <c r="G37" s="2" t="s">
        <v>291</v>
      </c>
      <c r="H37" s="2" t="s">
        <v>292</v>
      </c>
      <c r="I37" s="2" t="s">
        <v>293</v>
      </c>
      <c r="J37" s="7" t="s">
        <v>294</v>
      </c>
      <c r="K37" s="2"/>
      <c r="L37" s="5" t="s">
        <v>295</v>
      </c>
      <c r="M37" s="4" t="s">
        <v>51</v>
      </c>
      <c r="N37" s="2"/>
    </row>
    <row r="38">
      <c r="A38" s="2" t="s">
        <v>12</v>
      </c>
      <c r="B38" s="2" t="s">
        <v>13</v>
      </c>
      <c r="C38" s="2" t="s">
        <v>199</v>
      </c>
      <c r="D38" s="2" t="s">
        <v>200</v>
      </c>
      <c r="E38" s="2" t="s">
        <v>296</v>
      </c>
      <c r="F38" s="2" t="s">
        <v>297</v>
      </c>
      <c r="G38" s="2" t="s">
        <v>298</v>
      </c>
      <c r="H38" s="2" t="s">
        <v>299</v>
      </c>
      <c r="I38" s="2" t="s">
        <v>300</v>
      </c>
      <c r="J38" s="4" t="s">
        <v>33</v>
      </c>
      <c r="K38" s="2"/>
      <c r="L38" s="5" t="s">
        <v>301</v>
      </c>
      <c r="M38" s="4" t="s">
        <v>302</v>
      </c>
      <c r="N38" s="2"/>
    </row>
    <row r="39" hidden="1">
      <c r="A39" s="2" t="s">
        <v>79</v>
      </c>
      <c r="B39" s="2" t="s">
        <v>80</v>
      </c>
      <c r="C39" s="2" t="s">
        <v>228</v>
      </c>
      <c r="D39" s="2" t="s">
        <v>229</v>
      </c>
      <c r="E39" s="2" t="s">
        <v>303</v>
      </c>
      <c r="F39" s="2" t="s">
        <v>304</v>
      </c>
      <c r="G39" s="2" t="s">
        <v>305</v>
      </c>
      <c r="H39" s="2" t="s">
        <v>306</v>
      </c>
      <c r="I39" s="2" t="s">
        <v>307</v>
      </c>
      <c r="J39" s="4">
        <v>9.8557529E7</v>
      </c>
      <c r="K39" s="4" t="s">
        <v>76</v>
      </c>
      <c r="L39" s="5" t="s">
        <v>308</v>
      </c>
      <c r="M39" s="4" t="s">
        <v>222</v>
      </c>
      <c r="N39" s="2"/>
    </row>
    <row r="40">
      <c r="A40" s="2" t="s">
        <v>79</v>
      </c>
      <c r="B40" s="2" t="s">
        <v>80</v>
      </c>
      <c r="C40" s="2" t="s">
        <v>309</v>
      </c>
      <c r="D40" s="2" t="s">
        <v>310</v>
      </c>
      <c r="E40" s="2" t="s">
        <v>311</v>
      </c>
      <c r="F40" s="2" t="s">
        <v>312</v>
      </c>
      <c r="G40" s="2" t="s">
        <v>313</v>
      </c>
      <c r="H40" s="2" t="s">
        <v>314</v>
      </c>
      <c r="I40" s="2" t="s">
        <v>315</v>
      </c>
      <c r="J40" s="7" t="s">
        <v>316</v>
      </c>
      <c r="K40" s="2"/>
      <c r="L40" s="5" t="s">
        <v>317</v>
      </c>
      <c r="M40" s="4" t="s">
        <v>318</v>
      </c>
      <c r="N40" s="2"/>
    </row>
    <row r="41">
      <c r="A41" s="2" t="s">
        <v>24</v>
      </c>
      <c r="B41" s="2" t="s">
        <v>25</v>
      </c>
      <c r="C41" s="2" t="s">
        <v>134</v>
      </c>
      <c r="D41" s="2" t="s">
        <v>135</v>
      </c>
      <c r="E41" s="2" t="s">
        <v>319</v>
      </c>
      <c r="F41" s="2" t="s">
        <v>320</v>
      </c>
      <c r="G41" s="2" t="s">
        <v>321</v>
      </c>
      <c r="H41" s="2" t="s">
        <v>322</v>
      </c>
      <c r="I41" s="2" t="s">
        <v>323</v>
      </c>
      <c r="J41" s="7" t="s">
        <v>324</v>
      </c>
      <c r="K41" s="2"/>
      <c r="L41" s="5" t="s">
        <v>325</v>
      </c>
      <c r="M41" s="4" t="s">
        <v>326</v>
      </c>
      <c r="N41" s="2"/>
    </row>
    <row r="42">
      <c r="A42" s="2" t="s">
        <v>79</v>
      </c>
      <c r="B42" s="2" t="s">
        <v>80</v>
      </c>
      <c r="C42" s="2" t="s">
        <v>162</v>
      </c>
      <c r="D42" s="9" t="s">
        <v>163</v>
      </c>
      <c r="E42" s="2" t="s">
        <v>327</v>
      </c>
      <c r="F42" s="2" t="s">
        <v>328</v>
      </c>
      <c r="G42" s="2" t="s">
        <v>329</v>
      </c>
      <c r="H42" s="2" t="s">
        <v>330</v>
      </c>
      <c r="I42" s="2" t="s">
        <v>331</v>
      </c>
      <c r="J42" s="4" t="s">
        <v>33</v>
      </c>
      <c r="K42" s="2"/>
      <c r="L42" s="4" t="s">
        <v>33</v>
      </c>
      <c r="M42" s="4" t="s">
        <v>34</v>
      </c>
      <c r="N42" s="2"/>
    </row>
    <row r="43" hidden="1">
      <c r="A43" s="2" t="s">
        <v>12</v>
      </c>
      <c r="B43" s="2" t="s">
        <v>13</v>
      </c>
      <c r="C43" s="2" t="s">
        <v>52</v>
      </c>
      <c r="D43" s="2" t="s">
        <v>53</v>
      </c>
      <c r="E43" s="2" t="s">
        <v>332</v>
      </c>
      <c r="F43" s="2" t="s">
        <v>333</v>
      </c>
      <c r="G43" s="2" t="s">
        <v>334</v>
      </c>
      <c r="H43" s="2" t="s">
        <v>335</v>
      </c>
      <c r="I43" s="2" t="s">
        <v>336</v>
      </c>
      <c r="J43" s="3">
        <v>5.9193038E7</v>
      </c>
      <c r="K43" s="2" t="s">
        <v>76</v>
      </c>
      <c r="L43" s="6" t="s">
        <v>337</v>
      </c>
      <c r="M43" s="4" t="s">
        <v>222</v>
      </c>
      <c r="N43" s="2"/>
    </row>
    <row r="44">
      <c r="A44" s="2" t="s">
        <v>24</v>
      </c>
      <c r="B44" s="2" t="s">
        <v>25</v>
      </c>
      <c r="C44" s="2" t="s">
        <v>134</v>
      </c>
      <c r="D44" s="2" t="s">
        <v>135</v>
      </c>
      <c r="E44" s="2" t="s">
        <v>338</v>
      </c>
      <c r="F44" s="2" t="s">
        <v>339</v>
      </c>
      <c r="G44" s="2" t="s">
        <v>340</v>
      </c>
      <c r="H44" s="2" t="s">
        <v>341</v>
      </c>
      <c r="I44" s="2" t="s">
        <v>342</v>
      </c>
      <c r="J44" s="4" t="s">
        <v>33</v>
      </c>
      <c r="K44" s="2"/>
      <c r="L44" s="5" t="s">
        <v>343</v>
      </c>
      <c r="M44" s="4" t="s">
        <v>344</v>
      </c>
      <c r="N44" s="2"/>
    </row>
    <row r="45">
      <c r="A45" s="2" t="s">
        <v>79</v>
      </c>
      <c r="B45" s="2" t="s">
        <v>80</v>
      </c>
      <c r="C45" s="2" t="s">
        <v>118</v>
      </c>
      <c r="D45" s="2" t="s">
        <v>119</v>
      </c>
      <c r="E45" s="2" t="s">
        <v>345</v>
      </c>
      <c r="F45" s="2" t="s">
        <v>346</v>
      </c>
      <c r="G45" s="2" t="s">
        <v>347</v>
      </c>
      <c r="H45" s="2" t="s">
        <v>348</v>
      </c>
      <c r="I45" s="2" t="s">
        <v>349</v>
      </c>
      <c r="J45" s="4" t="s">
        <v>33</v>
      </c>
      <c r="K45" s="2"/>
      <c r="L45" s="5" t="s">
        <v>350</v>
      </c>
      <c r="M45" s="4" t="s">
        <v>51</v>
      </c>
      <c r="N45" s="2"/>
    </row>
    <row r="46">
      <c r="A46" s="2" t="s">
        <v>24</v>
      </c>
      <c r="B46" s="2" t="s">
        <v>25</v>
      </c>
      <c r="C46" s="2" t="s">
        <v>134</v>
      </c>
      <c r="D46" s="2" t="s">
        <v>135</v>
      </c>
      <c r="E46" s="2" t="s">
        <v>351</v>
      </c>
      <c r="F46" s="2" t="s">
        <v>352</v>
      </c>
      <c r="G46" s="2" t="s">
        <v>353</v>
      </c>
      <c r="H46" s="2" t="s">
        <v>354</v>
      </c>
      <c r="I46" s="2" t="s">
        <v>355</v>
      </c>
      <c r="J46" s="4" t="s">
        <v>33</v>
      </c>
      <c r="K46" s="2"/>
      <c r="L46" s="5" t="s">
        <v>356</v>
      </c>
      <c r="M46" s="4" t="s">
        <v>357</v>
      </c>
      <c r="N46" s="2"/>
    </row>
    <row r="47">
      <c r="A47" s="2" t="s">
        <v>79</v>
      </c>
      <c r="B47" s="2" t="s">
        <v>80</v>
      </c>
      <c r="C47" s="2" t="s">
        <v>358</v>
      </c>
      <c r="D47" s="2" t="s">
        <v>154</v>
      </c>
      <c r="E47" s="2" t="s">
        <v>359</v>
      </c>
      <c r="F47" s="2" t="s">
        <v>360</v>
      </c>
      <c r="G47" s="2" t="s">
        <v>361</v>
      </c>
      <c r="H47" s="2" t="s">
        <v>362</v>
      </c>
      <c r="I47" s="2" t="s">
        <v>363</v>
      </c>
      <c r="J47" s="4" t="s">
        <v>364</v>
      </c>
      <c r="K47" s="2"/>
      <c r="L47" s="5" t="s">
        <v>365</v>
      </c>
      <c r="M47" s="4" t="s">
        <v>185</v>
      </c>
      <c r="N47" s="2"/>
    </row>
    <row r="48">
      <c r="A48" s="2" t="s">
        <v>79</v>
      </c>
      <c r="B48" s="2" t="s">
        <v>80</v>
      </c>
      <c r="C48" s="2" t="s">
        <v>366</v>
      </c>
      <c r="D48" s="2" t="s">
        <v>367</v>
      </c>
      <c r="E48" s="2" t="s">
        <v>368</v>
      </c>
      <c r="F48" s="2" t="s">
        <v>369</v>
      </c>
      <c r="G48" s="2" t="s">
        <v>370</v>
      </c>
      <c r="H48" s="2" t="s">
        <v>371</v>
      </c>
      <c r="I48" s="2" t="s">
        <v>372</v>
      </c>
      <c r="J48" s="4" t="s">
        <v>373</v>
      </c>
      <c r="K48" s="2"/>
      <c r="L48" s="4" t="s">
        <v>33</v>
      </c>
      <c r="M48" s="4" t="s">
        <v>374</v>
      </c>
      <c r="N48" s="2"/>
    </row>
    <row r="49">
      <c r="A49" s="2" t="s">
        <v>79</v>
      </c>
      <c r="B49" s="2" t="s">
        <v>80</v>
      </c>
      <c r="C49" s="2" t="s">
        <v>309</v>
      </c>
      <c r="D49" s="2" t="s">
        <v>310</v>
      </c>
      <c r="E49" s="2" t="s">
        <v>375</v>
      </c>
      <c r="F49" s="2" t="s">
        <v>376</v>
      </c>
      <c r="G49" s="2" t="s">
        <v>377</v>
      </c>
      <c r="H49" s="2" t="s">
        <v>378</v>
      </c>
      <c r="I49" s="2" t="s">
        <v>379</v>
      </c>
      <c r="J49" s="7" t="s">
        <v>380</v>
      </c>
      <c r="K49" s="2"/>
      <c r="L49" s="5" t="s">
        <v>381</v>
      </c>
      <c r="M49" s="4" t="s">
        <v>382</v>
      </c>
      <c r="N49" s="2"/>
    </row>
    <row r="50">
      <c r="A50" s="2" t="s">
        <v>12</v>
      </c>
      <c r="B50" s="2" t="s">
        <v>13</v>
      </c>
      <c r="C50" s="2" t="s">
        <v>14</v>
      </c>
      <c r="D50" s="2" t="s">
        <v>15</v>
      </c>
      <c r="E50" s="2" t="s">
        <v>383</v>
      </c>
      <c r="F50" s="2" t="s">
        <v>384</v>
      </c>
      <c r="G50" s="2" t="s">
        <v>385</v>
      </c>
      <c r="H50" s="2" t="s">
        <v>386</v>
      </c>
      <c r="I50" s="2" t="s">
        <v>387</v>
      </c>
      <c r="J50" s="3">
        <f>85292748331</f>
        <v>85292748331</v>
      </c>
      <c r="K50" s="2"/>
      <c r="L50" s="5" t="s">
        <v>388</v>
      </c>
      <c r="M50" s="4" t="s">
        <v>51</v>
      </c>
      <c r="N50" s="2"/>
    </row>
    <row r="51">
      <c r="A51" s="2" t="s">
        <v>24</v>
      </c>
      <c r="B51" s="2" t="s">
        <v>25</v>
      </c>
      <c r="C51" s="2" t="s">
        <v>134</v>
      </c>
      <c r="D51" s="2" t="s">
        <v>135</v>
      </c>
      <c r="E51" s="2" t="s">
        <v>389</v>
      </c>
      <c r="F51" s="2" t="s">
        <v>390</v>
      </c>
      <c r="G51" s="2" t="s">
        <v>391</v>
      </c>
      <c r="H51" s="2" t="s">
        <v>392</v>
      </c>
      <c r="I51" s="2" t="s">
        <v>393</v>
      </c>
      <c r="J51" s="7" t="s">
        <v>394</v>
      </c>
      <c r="K51" s="2"/>
      <c r="L51" s="5" t="s">
        <v>395</v>
      </c>
      <c r="M51" s="4" t="s">
        <v>396</v>
      </c>
      <c r="N51" s="2"/>
    </row>
    <row r="52">
      <c r="A52" s="2" t="s">
        <v>79</v>
      </c>
      <c r="B52" s="2" t="s">
        <v>80</v>
      </c>
      <c r="C52" s="2" t="s">
        <v>118</v>
      </c>
      <c r="D52" s="2" t="s">
        <v>119</v>
      </c>
      <c r="E52" s="2" t="s">
        <v>397</v>
      </c>
      <c r="F52" s="2" t="s">
        <v>398</v>
      </c>
      <c r="G52" s="2" t="s">
        <v>399</v>
      </c>
      <c r="H52" s="2" t="s">
        <v>400</v>
      </c>
      <c r="I52" s="2" t="s">
        <v>401</v>
      </c>
      <c r="J52" s="4" t="s">
        <v>402</v>
      </c>
      <c r="K52" s="2"/>
      <c r="L52" s="5" t="s">
        <v>403</v>
      </c>
      <c r="M52" s="4" t="s">
        <v>404</v>
      </c>
      <c r="N52" s="2"/>
    </row>
    <row r="53">
      <c r="A53" s="2" t="s">
        <v>79</v>
      </c>
      <c r="B53" s="2" t="s">
        <v>80</v>
      </c>
      <c r="C53" s="2" t="s">
        <v>153</v>
      </c>
      <c r="D53" s="2" t="s">
        <v>154</v>
      </c>
      <c r="E53" s="2" t="s">
        <v>405</v>
      </c>
      <c r="F53" s="2" t="s">
        <v>406</v>
      </c>
      <c r="G53" s="2" t="s">
        <v>407</v>
      </c>
      <c r="H53" s="2" t="s">
        <v>408</v>
      </c>
      <c r="I53" s="2" t="s">
        <v>409</v>
      </c>
      <c r="J53" s="7" t="s">
        <v>410</v>
      </c>
      <c r="K53" s="2"/>
      <c r="L53" s="5" t="s">
        <v>411</v>
      </c>
      <c r="M53" s="4" t="s">
        <v>318</v>
      </c>
      <c r="N53" s="2"/>
    </row>
    <row r="54">
      <c r="A54" s="2" t="s">
        <v>79</v>
      </c>
      <c r="B54" s="2" t="s">
        <v>80</v>
      </c>
      <c r="C54" s="2" t="s">
        <v>153</v>
      </c>
      <c r="D54" s="2" t="s">
        <v>154</v>
      </c>
      <c r="E54" s="2" t="s">
        <v>412</v>
      </c>
      <c r="F54" s="2" t="s">
        <v>413</v>
      </c>
      <c r="G54" s="2" t="s">
        <v>414</v>
      </c>
      <c r="H54" s="2" t="s">
        <v>415</v>
      </c>
      <c r="I54" s="2" t="s">
        <v>416</v>
      </c>
      <c r="J54" s="4" t="s">
        <v>417</v>
      </c>
      <c r="K54" s="2"/>
      <c r="L54" s="5" t="s">
        <v>418</v>
      </c>
      <c r="M54" s="4" t="s">
        <v>419</v>
      </c>
      <c r="N54" s="2"/>
    </row>
    <row r="55">
      <c r="A55" s="2" t="s">
        <v>24</v>
      </c>
      <c r="B55" s="2" t="s">
        <v>25</v>
      </c>
      <c r="C55" s="2" t="s">
        <v>35</v>
      </c>
      <c r="D55" s="2" t="s">
        <v>36</v>
      </c>
      <c r="E55" s="2" t="s">
        <v>412</v>
      </c>
      <c r="F55" s="2" t="s">
        <v>420</v>
      </c>
      <c r="G55" s="2" t="s">
        <v>421</v>
      </c>
      <c r="H55" s="2" t="s">
        <v>422</v>
      </c>
      <c r="I55" s="2" t="s">
        <v>423</v>
      </c>
      <c r="J55" s="4" t="s">
        <v>417</v>
      </c>
      <c r="K55" s="2"/>
      <c r="L55" s="5" t="s">
        <v>418</v>
      </c>
      <c r="M55" s="4" t="s">
        <v>424</v>
      </c>
      <c r="N55" s="2"/>
    </row>
    <row r="56">
      <c r="A56" s="2" t="s">
        <v>79</v>
      </c>
      <c r="B56" s="2" t="s">
        <v>80</v>
      </c>
      <c r="C56" s="2" t="s">
        <v>265</v>
      </c>
      <c r="D56" s="2" t="s">
        <v>266</v>
      </c>
      <c r="E56" s="2" t="s">
        <v>425</v>
      </c>
      <c r="F56" s="2" t="s">
        <v>426</v>
      </c>
      <c r="G56" s="2" t="s">
        <v>427</v>
      </c>
      <c r="H56" s="2" t="s">
        <v>428</v>
      </c>
      <c r="I56" s="2" t="s">
        <v>429</v>
      </c>
      <c r="J56" s="3">
        <f>85295650591</f>
        <v>85295650591</v>
      </c>
      <c r="K56" s="2"/>
      <c r="L56" s="6" t="s">
        <v>430</v>
      </c>
      <c r="M56" s="4" t="s">
        <v>431</v>
      </c>
      <c r="N56" s="2"/>
    </row>
    <row r="57">
      <c r="A57" s="2" t="s">
        <v>12</v>
      </c>
      <c r="B57" s="2" t="s">
        <v>13</v>
      </c>
      <c r="C57" s="2" t="s">
        <v>14</v>
      </c>
      <c r="D57" s="2" t="s">
        <v>15</v>
      </c>
      <c r="E57" s="2" t="s">
        <v>432</v>
      </c>
      <c r="F57" s="2" t="s">
        <v>433</v>
      </c>
      <c r="G57" s="2" t="s">
        <v>434</v>
      </c>
      <c r="H57" s="2" t="s">
        <v>435</v>
      </c>
      <c r="I57" s="2" t="s">
        <v>436</v>
      </c>
      <c r="J57" s="2" t="s">
        <v>437</v>
      </c>
      <c r="K57" s="2"/>
      <c r="L57" s="6" t="s">
        <v>438</v>
      </c>
      <c r="M57" s="4" t="s">
        <v>439</v>
      </c>
      <c r="N57" s="2"/>
    </row>
    <row r="58">
      <c r="A58" s="2" t="s">
        <v>79</v>
      </c>
      <c r="B58" s="2" t="s">
        <v>80</v>
      </c>
      <c r="C58" s="2" t="s">
        <v>81</v>
      </c>
      <c r="D58" s="2" t="s">
        <v>82</v>
      </c>
      <c r="E58" s="2" t="s">
        <v>440</v>
      </c>
      <c r="F58" s="2" t="s">
        <v>441</v>
      </c>
      <c r="G58" s="2" t="s">
        <v>442</v>
      </c>
      <c r="H58" s="2" t="s">
        <v>443</v>
      </c>
      <c r="I58" s="2" t="s">
        <v>444</v>
      </c>
      <c r="J58" s="7" t="s">
        <v>445</v>
      </c>
      <c r="K58" s="2"/>
      <c r="L58" s="5" t="s">
        <v>446</v>
      </c>
      <c r="M58" s="4" t="s">
        <v>447</v>
      </c>
      <c r="N58" s="2"/>
    </row>
    <row r="59">
      <c r="A59" s="2" t="s">
        <v>12</v>
      </c>
      <c r="B59" s="2" t="s">
        <v>13</v>
      </c>
      <c r="C59" s="2" t="s">
        <v>52</v>
      </c>
      <c r="D59" s="2" t="s">
        <v>53</v>
      </c>
      <c r="E59" s="2" t="s">
        <v>448</v>
      </c>
      <c r="F59" s="2" t="s">
        <v>449</v>
      </c>
      <c r="G59" s="2" t="s">
        <v>450</v>
      </c>
      <c r="H59" s="2" t="s">
        <v>451</v>
      </c>
      <c r="I59" s="2" t="s">
        <v>452</v>
      </c>
      <c r="J59" s="4" t="s">
        <v>33</v>
      </c>
      <c r="K59" s="2"/>
      <c r="L59" s="5" t="s">
        <v>453</v>
      </c>
      <c r="M59" s="4" t="s">
        <v>171</v>
      </c>
      <c r="N59" s="2"/>
    </row>
    <row r="60">
      <c r="A60" s="2" t="s">
        <v>12</v>
      </c>
      <c r="B60" s="2" t="s">
        <v>13</v>
      </c>
      <c r="C60" s="2" t="s">
        <v>52</v>
      </c>
      <c r="D60" s="2" t="s">
        <v>53</v>
      </c>
      <c r="E60" s="2" t="s">
        <v>454</v>
      </c>
      <c r="F60" s="2" t="s">
        <v>455</v>
      </c>
      <c r="G60" s="2" t="s">
        <v>456</v>
      </c>
      <c r="H60" s="2" t="s">
        <v>457</v>
      </c>
      <c r="I60" s="2" t="s">
        <v>458</v>
      </c>
      <c r="J60" s="4" t="s">
        <v>459</v>
      </c>
      <c r="K60" s="2"/>
      <c r="L60" s="5" t="s">
        <v>460</v>
      </c>
      <c r="M60" s="4" t="s">
        <v>461</v>
      </c>
      <c r="N60" s="2"/>
    </row>
    <row r="61">
      <c r="A61" s="2" t="s">
        <v>24</v>
      </c>
      <c r="B61" s="2" t="s">
        <v>25</v>
      </c>
      <c r="C61" s="2" t="s">
        <v>248</v>
      </c>
      <c r="D61" s="2" t="s">
        <v>249</v>
      </c>
      <c r="E61" s="2" t="s">
        <v>462</v>
      </c>
      <c r="F61" s="2" t="s">
        <v>463</v>
      </c>
      <c r="G61" s="2" t="s">
        <v>464</v>
      </c>
      <c r="H61" s="2" t="s">
        <v>465</v>
      </c>
      <c r="I61" s="2" t="s">
        <v>466</v>
      </c>
      <c r="J61" s="4" t="s">
        <v>33</v>
      </c>
      <c r="K61" s="2"/>
      <c r="L61" s="5" t="s">
        <v>467</v>
      </c>
      <c r="M61" s="4" t="s">
        <v>404</v>
      </c>
      <c r="N61" s="2"/>
    </row>
    <row r="62">
      <c r="A62" s="2" t="s">
        <v>79</v>
      </c>
      <c r="B62" s="2" t="s">
        <v>80</v>
      </c>
      <c r="C62" s="2" t="s">
        <v>228</v>
      </c>
      <c r="D62" s="2" t="s">
        <v>229</v>
      </c>
      <c r="E62" s="2" t="s">
        <v>468</v>
      </c>
      <c r="F62" s="4" t="s">
        <v>469</v>
      </c>
      <c r="G62" s="2" t="s">
        <v>470</v>
      </c>
      <c r="H62" s="2" t="s">
        <v>471</v>
      </c>
      <c r="I62" s="2" t="s">
        <v>472</v>
      </c>
      <c r="J62" s="2" t="s">
        <v>472</v>
      </c>
      <c r="K62" s="2"/>
      <c r="L62" s="4" t="s">
        <v>33</v>
      </c>
      <c r="M62" s="8" t="s">
        <v>473</v>
      </c>
      <c r="N62" s="2"/>
    </row>
    <row r="63">
      <c r="A63" s="2" t="s">
        <v>79</v>
      </c>
      <c r="B63" s="2" t="s">
        <v>80</v>
      </c>
      <c r="C63" s="2" t="s">
        <v>474</v>
      </c>
      <c r="D63" s="2" t="s">
        <v>475</v>
      </c>
      <c r="E63" s="2" t="s">
        <v>476</v>
      </c>
      <c r="F63" s="2" t="s">
        <v>477</v>
      </c>
      <c r="G63" s="2" t="s">
        <v>478</v>
      </c>
      <c r="H63" s="2" t="s">
        <v>479</v>
      </c>
      <c r="I63" s="2" t="s">
        <v>480</v>
      </c>
      <c r="J63" s="12">
        <v>3.42635E7</v>
      </c>
      <c r="K63" s="2"/>
      <c r="L63" s="6" t="s">
        <v>481</v>
      </c>
      <c r="M63" s="4" t="s">
        <v>185</v>
      </c>
      <c r="N63" s="2"/>
    </row>
    <row r="64" hidden="1">
      <c r="A64" s="2" t="s">
        <v>12</v>
      </c>
      <c r="B64" s="2" t="s">
        <v>13</v>
      </c>
      <c r="C64" s="2" t="s">
        <v>199</v>
      </c>
      <c r="D64" s="2" t="s">
        <v>200</v>
      </c>
      <c r="E64" s="2" t="s">
        <v>482</v>
      </c>
      <c r="F64" s="2" t="s">
        <v>483</v>
      </c>
      <c r="G64" s="2" t="s">
        <v>484</v>
      </c>
      <c r="H64" s="2" t="s">
        <v>485</v>
      </c>
      <c r="I64" s="2" t="s">
        <v>486</v>
      </c>
      <c r="J64" s="3">
        <v>8.5264663051E10</v>
      </c>
      <c r="K64" s="2" t="s">
        <v>76</v>
      </c>
      <c r="L64" s="5" t="s">
        <v>487</v>
      </c>
      <c r="M64" s="4" t="s">
        <v>222</v>
      </c>
      <c r="N64" s="2"/>
    </row>
    <row r="65">
      <c r="A65" s="2" t="s">
        <v>24</v>
      </c>
      <c r="B65" s="2" t="s">
        <v>25</v>
      </c>
      <c r="C65" s="2" t="s">
        <v>26</v>
      </c>
      <c r="D65" s="2" t="s">
        <v>27</v>
      </c>
      <c r="E65" s="2" t="s">
        <v>488</v>
      </c>
      <c r="F65" s="2" t="s">
        <v>489</v>
      </c>
      <c r="G65" s="2" t="s">
        <v>490</v>
      </c>
      <c r="H65" s="2" t="s">
        <v>491</v>
      </c>
      <c r="I65" s="2" t="s">
        <v>492</v>
      </c>
      <c r="J65" s="7" t="s">
        <v>493</v>
      </c>
      <c r="K65" s="2"/>
      <c r="L65" s="5" t="s">
        <v>494</v>
      </c>
      <c r="M65" s="4" t="s">
        <v>495</v>
      </c>
      <c r="N65" s="2"/>
    </row>
    <row r="66">
      <c r="A66" s="2" t="s">
        <v>12</v>
      </c>
      <c r="B66" s="2" t="s">
        <v>13</v>
      </c>
      <c r="C66" s="2" t="s">
        <v>52</v>
      </c>
      <c r="D66" s="2" t="s">
        <v>53</v>
      </c>
      <c r="E66" s="2" t="s">
        <v>496</v>
      </c>
      <c r="F66" s="4" t="s">
        <v>497</v>
      </c>
      <c r="G66" s="2" t="s">
        <v>498</v>
      </c>
      <c r="H66" s="2" t="s">
        <v>499</v>
      </c>
      <c r="I66" s="2" t="s">
        <v>500</v>
      </c>
      <c r="J66" s="4" t="s">
        <v>33</v>
      </c>
      <c r="K66" s="2"/>
      <c r="L66" s="4" t="s">
        <v>33</v>
      </c>
      <c r="M66" s="8" t="s">
        <v>501</v>
      </c>
      <c r="N66" s="2"/>
    </row>
    <row r="67">
      <c r="A67" s="2" t="s">
        <v>79</v>
      </c>
      <c r="B67" s="2" t="s">
        <v>80</v>
      </c>
      <c r="C67" s="2" t="s">
        <v>118</v>
      </c>
      <c r="D67" s="2" t="s">
        <v>119</v>
      </c>
      <c r="E67" s="2" t="s">
        <v>502</v>
      </c>
      <c r="F67" s="2" t="s">
        <v>503</v>
      </c>
      <c r="G67" s="2" t="s">
        <v>504</v>
      </c>
      <c r="H67" s="2" t="s">
        <v>505</v>
      </c>
      <c r="I67" s="3">
        <v>2.83391E7</v>
      </c>
      <c r="J67" s="3">
        <v>6.342391E7</v>
      </c>
      <c r="K67" s="2"/>
      <c r="L67" s="5" t="s">
        <v>506</v>
      </c>
      <c r="M67" s="4" t="s">
        <v>507</v>
      </c>
      <c r="N67" s="2"/>
    </row>
    <row r="68">
      <c r="A68" s="2" t="s">
        <v>79</v>
      </c>
      <c r="B68" s="2" t="s">
        <v>80</v>
      </c>
      <c r="C68" s="2" t="s">
        <v>309</v>
      </c>
      <c r="D68" s="2" t="s">
        <v>310</v>
      </c>
      <c r="E68" s="2" t="s">
        <v>508</v>
      </c>
      <c r="F68" s="2" t="s">
        <v>509</v>
      </c>
      <c r="G68" s="2" t="s">
        <v>510</v>
      </c>
      <c r="H68" s="2" t="s">
        <v>511</v>
      </c>
      <c r="I68" s="2" t="s">
        <v>512</v>
      </c>
      <c r="J68" s="4">
        <v>9.126803E7</v>
      </c>
      <c r="K68" s="2"/>
      <c r="L68" s="5" t="s">
        <v>513</v>
      </c>
      <c r="M68" s="4" t="s">
        <v>125</v>
      </c>
      <c r="N68" s="2"/>
    </row>
    <row r="69">
      <c r="A69" s="2" t="s">
        <v>79</v>
      </c>
      <c r="B69" s="2" t="s">
        <v>80</v>
      </c>
      <c r="C69" s="2" t="s">
        <v>309</v>
      </c>
      <c r="D69" s="2" t="s">
        <v>310</v>
      </c>
      <c r="E69" s="2" t="s">
        <v>514</v>
      </c>
      <c r="F69" s="2" t="s">
        <v>515</v>
      </c>
      <c r="G69" s="2" t="s">
        <v>516</v>
      </c>
      <c r="H69" s="2" t="s">
        <v>517</v>
      </c>
      <c r="I69" s="2" t="s">
        <v>518</v>
      </c>
      <c r="J69" s="4" t="s">
        <v>519</v>
      </c>
      <c r="K69" s="2"/>
      <c r="L69" s="5" t="s">
        <v>520</v>
      </c>
      <c r="M69" s="4" t="s">
        <v>133</v>
      </c>
      <c r="N69" s="2"/>
    </row>
    <row r="70">
      <c r="A70" s="2" t="s">
        <v>12</v>
      </c>
      <c r="B70" s="2" t="s">
        <v>13</v>
      </c>
      <c r="C70" s="2" t="s">
        <v>199</v>
      </c>
      <c r="D70" s="2" t="s">
        <v>200</v>
      </c>
      <c r="E70" s="2" t="s">
        <v>521</v>
      </c>
      <c r="F70" s="2" t="s">
        <v>522</v>
      </c>
      <c r="G70" s="2" t="s">
        <v>523</v>
      </c>
      <c r="H70" s="2" t="s">
        <v>524</v>
      </c>
      <c r="I70" s="2" t="s">
        <v>525</v>
      </c>
      <c r="J70" s="4" t="s">
        <v>33</v>
      </c>
      <c r="K70" s="2"/>
      <c r="L70" s="13" t="s">
        <v>526</v>
      </c>
      <c r="M70" s="4" t="s">
        <v>527</v>
      </c>
      <c r="N70" s="2"/>
    </row>
    <row r="71">
      <c r="A71" s="2" t="s">
        <v>12</v>
      </c>
      <c r="B71" s="2" t="s">
        <v>13</v>
      </c>
      <c r="C71" s="2" t="s">
        <v>52</v>
      </c>
      <c r="D71" s="2" t="s">
        <v>53</v>
      </c>
      <c r="E71" s="2" t="s">
        <v>528</v>
      </c>
      <c r="F71" s="2" t="s">
        <v>529</v>
      </c>
      <c r="G71" s="2" t="s">
        <v>530</v>
      </c>
      <c r="H71" s="2" t="s">
        <v>531</v>
      </c>
      <c r="I71" s="2" t="s">
        <v>532</v>
      </c>
      <c r="J71" s="3">
        <f>85294458335</f>
        <v>85294458335</v>
      </c>
      <c r="K71" s="2"/>
      <c r="L71" s="14" t="s">
        <v>533</v>
      </c>
      <c r="M71" s="4" t="s">
        <v>185</v>
      </c>
      <c r="N71" s="2"/>
    </row>
    <row r="72">
      <c r="A72" s="2" t="s">
        <v>12</v>
      </c>
      <c r="B72" s="2" t="s">
        <v>13</v>
      </c>
      <c r="C72" s="2" t="s">
        <v>199</v>
      </c>
      <c r="D72" s="2" t="s">
        <v>200</v>
      </c>
      <c r="E72" s="2" t="s">
        <v>534</v>
      </c>
      <c r="F72" s="2" t="s">
        <v>535</v>
      </c>
      <c r="G72" s="2" t="s">
        <v>536</v>
      </c>
      <c r="H72" s="2" t="s">
        <v>537</v>
      </c>
      <c r="I72" s="2" t="s">
        <v>538</v>
      </c>
      <c r="J72" s="2" t="s">
        <v>538</v>
      </c>
      <c r="K72" s="2"/>
      <c r="L72" s="5" t="s">
        <v>539</v>
      </c>
      <c r="M72" s="4" t="s">
        <v>540</v>
      </c>
      <c r="N72" s="2"/>
    </row>
    <row r="73">
      <c r="A73" s="2" t="s">
        <v>24</v>
      </c>
      <c r="B73" s="2" t="s">
        <v>25</v>
      </c>
      <c r="C73" s="2" t="s">
        <v>35</v>
      </c>
      <c r="D73" s="2" t="s">
        <v>36</v>
      </c>
      <c r="E73" s="2" t="s">
        <v>541</v>
      </c>
      <c r="F73" s="2" t="s">
        <v>542</v>
      </c>
      <c r="G73" s="2" t="s">
        <v>543</v>
      </c>
      <c r="H73" s="2" t="s">
        <v>544</v>
      </c>
      <c r="I73" s="2" t="s">
        <v>545</v>
      </c>
      <c r="J73" s="2" t="s">
        <v>546</v>
      </c>
      <c r="K73" s="2"/>
      <c r="L73" s="6" t="s">
        <v>547</v>
      </c>
      <c r="M73" s="4" t="s">
        <v>548</v>
      </c>
      <c r="N73" s="2"/>
    </row>
    <row r="74">
      <c r="A74" s="2" t="s">
        <v>12</v>
      </c>
      <c r="B74" s="2" t="s">
        <v>13</v>
      </c>
      <c r="C74" s="2" t="s">
        <v>52</v>
      </c>
      <c r="D74" s="2" t="s">
        <v>53</v>
      </c>
      <c r="E74" s="2" t="s">
        <v>549</v>
      </c>
      <c r="F74" s="2" t="s">
        <v>550</v>
      </c>
      <c r="G74" s="2" t="s">
        <v>551</v>
      </c>
      <c r="H74" s="2" t="s">
        <v>552</v>
      </c>
      <c r="I74" s="2" t="s">
        <v>553</v>
      </c>
      <c r="J74" s="4">
        <v>6.1402619E7</v>
      </c>
      <c r="K74" s="2"/>
      <c r="L74" s="4" t="s">
        <v>33</v>
      </c>
      <c r="M74" s="4" t="s">
        <v>554</v>
      </c>
      <c r="N74" s="2"/>
    </row>
    <row r="75">
      <c r="A75" s="2" t="s">
        <v>79</v>
      </c>
      <c r="B75" s="2" t="s">
        <v>80</v>
      </c>
      <c r="C75" s="2" t="s">
        <v>118</v>
      </c>
      <c r="D75" s="2" t="s">
        <v>119</v>
      </c>
      <c r="E75" s="2" t="s">
        <v>555</v>
      </c>
      <c r="F75" s="2" t="s">
        <v>556</v>
      </c>
      <c r="G75" s="2" t="s">
        <v>557</v>
      </c>
      <c r="H75" s="2" t="s">
        <v>558</v>
      </c>
      <c r="I75" s="2" t="s">
        <v>559</v>
      </c>
      <c r="J75" s="7" t="s">
        <v>560</v>
      </c>
      <c r="K75" s="2"/>
      <c r="L75" s="4" t="s">
        <v>33</v>
      </c>
      <c r="M75" s="4" t="s">
        <v>561</v>
      </c>
      <c r="N75" s="2"/>
    </row>
    <row r="76">
      <c r="A76" s="2" t="s">
        <v>24</v>
      </c>
      <c r="B76" s="2" t="s">
        <v>25</v>
      </c>
      <c r="C76" s="2" t="s">
        <v>134</v>
      </c>
      <c r="D76" s="2" t="s">
        <v>135</v>
      </c>
      <c r="E76" s="2" t="s">
        <v>562</v>
      </c>
      <c r="F76" s="2" t="s">
        <v>563</v>
      </c>
      <c r="G76" s="2" t="s">
        <v>564</v>
      </c>
      <c r="H76" s="2" t="s">
        <v>565</v>
      </c>
      <c r="I76" s="2" t="s">
        <v>566</v>
      </c>
      <c r="J76" s="4" t="s">
        <v>567</v>
      </c>
      <c r="K76" s="2"/>
      <c r="L76" s="5" t="s">
        <v>568</v>
      </c>
      <c r="M76" s="4" t="s">
        <v>569</v>
      </c>
      <c r="N76" s="2"/>
    </row>
    <row r="77">
      <c r="A77" s="2" t="s">
        <v>79</v>
      </c>
      <c r="B77" s="2" t="s">
        <v>80</v>
      </c>
      <c r="C77" s="2" t="s">
        <v>118</v>
      </c>
      <c r="D77" s="2" t="s">
        <v>119</v>
      </c>
      <c r="E77" s="2" t="s">
        <v>570</v>
      </c>
      <c r="F77" s="2" t="s">
        <v>571</v>
      </c>
      <c r="G77" s="2" t="s">
        <v>572</v>
      </c>
      <c r="H77" s="2" t="s">
        <v>573</v>
      </c>
      <c r="I77" s="2" t="s">
        <v>574</v>
      </c>
      <c r="J77" s="4" t="s">
        <v>33</v>
      </c>
      <c r="K77" s="2"/>
      <c r="L77" s="4" t="s">
        <v>33</v>
      </c>
      <c r="M77" s="4" t="s">
        <v>575</v>
      </c>
      <c r="N77" s="2"/>
    </row>
    <row r="78">
      <c r="A78" s="2" t="s">
        <v>79</v>
      </c>
      <c r="B78" s="2" t="s">
        <v>80</v>
      </c>
      <c r="C78" s="2" t="s">
        <v>228</v>
      </c>
      <c r="D78" s="2" t="s">
        <v>229</v>
      </c>
      <c r="E78" s="2" t="s">
        <v>576</v>
      </c>
      <c r="F78" s="4" t="s">
        <v>577</v>
      </c>
      <c r="G78" s="2" t="s">
        <v>578</v>
      </c>
      <c r="H78" s="2" t="s">
        <v>579</v>
      </c>
      <c r="I78" s="2" t="s">
        <v>580</v>
      </c>
      <c r="J78" s="4" t="s">
        <v>581</v>
      </c>
      <c r="K78" s="2"/>
      <c r="L78" s="8" t="s">
        <v>582</v>
      </c>
      <c r="M78" s="2"/>
      <c r="N78" s="2"/>
    </row>
    <row r="79">
      <c r="A79" s="2" t="s">
        <v>24</v>
      </c>
      <c r="B79" s="2" t="s">
        <v>25</v>
      </c>
      <c r="C79" s="2" t="s">
        <v>35</v>
      </c>
      <c r="D79" s="2" t="s">
        <v>36</v>
      </c>
      <c r="E79" s="2" t="s">
        <v>583</v>
      </c>
      <c r="F79" s="2" t="s">
        <v>584</v>
      </c>
      <c r="G79" s="2" t="s">
        <v>585</v>
      </c>
      <c r="H79" s="2" t="s">
        <v>586</v>
      </c>
      <c r="I79" s="2" t="s">
        <v>587</v>
      </c>
      <c r="J79" s="3">
        <f>85267316150</f>
        <v>85267316150</v>
      </c>
      <c r="K79" s="2"/>
      <c r="L79" s="5" t="s">
        <v>588</v>
      </c>
      <c r="M79" s="4" t="s">
        <v>589</v>
      </c>
      <c r="N79" s="2"/>
    </row>
    <row r="80">
      <c r="A80" s="2" t="s">
        <v>24</v>
      </c>
      <c r="B80" s="2" t="s">
        <v>25</v>
      </c>
      <c r="C80" s="2" t="s">
        <v>134</v>
      </c>
      <c r="D80" s="2" t="s">
        <v>135</v>
      </c>
      <c r="E80" s="2" t="s">
        <v>590</v>
      </c>
      <c r="F80" s="2" t="s">
        <v>591</v>
      </c>
      <c r="G80" s="2" t="s">
        <v>592</v>
      </c>
      <c r="H80" s="2" t="s">
        <v>593</v>
      </c>
      <c r="I80" s="2" t="s">
        <v>594</v>
      </c>
      <c r="J80" s="2" t="s">
        <v>595</v>
      </c>
      <c r="K80" s="2"/>
      <c r="L80" s="5" t="s">
        <v>596</v>
      </c>
      <c r="M80" s="4" t="s">
        <v>171</v>
      </c>
      <c r="N80" s="2"/>
    </row>
    <row r="81">
      <c r="A81" s="2" t="s">
        <v>79</v>
      </c>
      <c r="B81" s="2" t="s">
        <v>80</v>
      </c>
      <c r="C81" s="2" t="s">
        <v>81</v>
      </c>
      <c r="D81" s="2" t="s">
        <v>82</v>
      </c>
      <c r="E81" s="2" t="s">
        <v>597</v>
      </c>
      <c r="F81" s="2" t="s">
        <v>597</v>
      </c>
      <c r="G81" s="2" t="s">
        <v>598</v>
      </c>
      <c r="H81" s="2" t="s">
        <v>599</v>
      </c>
      <c r="I81" s="2" t="s">
        <v>600</v>
      </c>
      <c r="J81" s="4" t="s">
        <v>600</v>
      </c>
      <c r="K81" s="2"/>
      <c r="L81" s="5" t="s">
        <v>601</v>
      </c>
      <c r="M81" s="4" t="s">
        <v>171</v>
      </c>
      <c r="N81" s="2"/>
    </row>
    <row r="82">
      <c r="A82" s="2" t="s">
        <v>79</v>
      </c>
      <c r="B82" s="2" t="s">
        <v>80</v>
      </c>
      <c r="C82" s="2" t="s">
        <v>118</v>
      </c>
      <c r="D82" s="2" t="s">
        <v>119</v>
      </c>
      <c r="E82" s="2" t="s">
        <v>602</v>
      </c>
      <c r="F82" s="2" t="s">
        <v>603</v>
      </c>
      <c r="G82" s="2" t="s">
        <v>604</v>
      </c>
      <c r="H82" s="2" t="s">
        <v>605</v>
      </c>
      <c r="I82" s="2" t="s">
        <v>606</v>
      </c>
      <c r="J82" s="4" t="s">
        <v>33</v>
      </c>
      <c r="K82" s="2"/>
      <c r="L82" s="4" t="s">
        <v>33</v>
      </c>
      <c r="M82" s="4" t="s">
        <v>607</v>
      </c>
      <c r="N82" s="2"/>
    </row>
    <row r="83">
      <c r="A83" s="2" t="s">
        <v>24</v>
      </c>
      <c r="B83" s="2" t="s">
        <v>25</v>
      </c>
      <c r="C83" s="2" t="s">
        <v>35</v>
      </c>
      <c r="D83" s="2" t="s">
        <v>36</v>
      </c>
      <c r="E83" s="2" t="s">
        <v>608</v>
      </c>
      <c r="F83" s="2" t="s">
        <v>609</v>
      </c>
      <c r="G83" s="2" t="s">
        <v>610</v>
      </c>
      <c r="H83" s="2" t="s">
        <v>611</v>
      </c>
      <c r="I83" s="2" t="s">
        <v>612</v>
      </c>
      <c r="J83" s="7" t="s">
        <v>613</v>
      </c>
      <c r="K83" s="2"/>
      <c r="L83" s="5" t="s">
        <v>614</v>
      </c>
      <c r="M83" s="4" t="s">
        <v>615</v>
      </c>
      <c r="N83" s="2"/>
    </row>
    <row r="84">
      <c r="A84" s="2" t="s">
        <v>24</v>
      </c>
      <c r="B84" s="2" t="s">
        <v>25</v>
      </c>
      <c r="C84" s="2" t="s">
        <v>134</v>
      </c>
      <c r="D84" s="2" t="s">
        <v>135</v>
      </c>
      <c r="E84" s="2" t="s">
        <v>616</v>
      </c>
      <c r="F84" s="2" t="s">
        <v>617</v>
      </c>
      <c r="G84" s="2" t="s">
        <v>618</v>
      </c>
      <c r="H84" s="2" t="s">
        <v>619</v>
      </c>
      <c r="I84" s="2" t="s">
        <v>620</v>
      </c>
      <c r="J84" s="3">
        <v>9.4498801E7</v>
      </c>
      <c r="K84" s="2"/>
      <c r="L84" s="5" t="s">
        <v>621</v>
      </c>
      <c r="M84" s="4" t="s">
        <v>51</v>
      </c>
      <c r="N84" s="2"/>
    </row>
    <row r="85">
      <c r="A85" s="2" t="s">
        <v>24</v>
      </c>
      <c r="B85" s="2" t="s">
        <v>25</v>
      </c>
      <c r="C85" s="2" t="s">
        <v>134</v>
      </c>
      <c r="D85" s="2" t="s">
        <v>135</v>
      </c>
      <c r="E85" s="2" t="s">
        <v>622</v>
      </c>
      <c r="F85" s="2" t="s">
        <v>623</v>
      </c>
      <c r="G85" s="2" t="s">
        <v>624</v>
      </c>
      <c r="H85" s="2" t="s">
        <v>625</v>
      </c>
      <c r="I85" s="2" t="s">
        <v>626</v>
      </c>
      <c r="J85" s="2" t="s">
        <v>626</v>
      </c>
      <c r="K85" s="2"/>
      <c r="L85" s="5" t="s">
        <v>627</v>
      </c>
      <c r="M85" s="4" t="s">
        <v>404</v>
      </c>
      <c r="N85" s="2"/>
    </row>
    <row r="86">
      <c r="A86" s="2" t="s">
        <v>24</v>
      </c>
      <c r="B86" s="2" t="s">
        <v>25</v>
      </c>
      <c r="C86" s="2" t="s">
        <v>26</v>
      </c>
      <c r="D86" s="2" t="s">
        <v>27</v>
      </c>
      <c r="E86" s="2" t="s">
        <v>628</v>
      </c>
      <c r="F86" s="2" t="s">
        <v>629</v>
      </c>
      <c r="G86" s="2" t="s">
        <v>630</v>
      </c>
      <c r="H86" s="2" t="s">
        <v>631</v>
      </c>
      <c r="I86" s="2" t="s">
        <v>632</v>
      </c>
      <c r="J86" s="4" t="s">
        <v>33</v>
      </c>
      <c r="K86" s="2"/>
      <c r="L86" s="5" t="s">
        <v>633</v>
      </c>
      <c r="M86" s="4" t="s">
        <v>634</v>
      </c>
      <c r="N86" s="2"/>
    </row>
    <row r="87">
      <c r="A87" s="2" t="s">
        <v>24</v>
      </c>
      <c r="B87" s="2" t="s">
        <v>25</v>
      </c>
      <c r="C87" s="2" t="s">
        <v>26</v>
      </c>
      <c r="D87" s="2" t="s">
        <v>27</v>
      </c>
      <c r="E87" s="2" t="s">
        <v>635</v>
      </c>
      <c r="F87" s="2" t="s">
        <v>636</v>
      </c>
      <c r="G87" s="2" t="s">
        <v>637</v>
      </c>
      <c r="H87" s="2" t="s">
        <v>638</v>
      </c>
      <c r="I87" s="2" t="s">
        <v>639</v>
      </c>
      <c r="J87" s="4" t="s">
        <v>33</v>
      </c>
      <c r="K87" s="2"/>
      <c r="L87" s="5" t="s">
        <v>640</v>
      </c>
      <c r="M87" s="4" t="s">
        <v>641</v>
      </c>
      <c r="N87" s="2"/>
    </row>
    <row r="88">
      <c r="A88" s="2" t="s">
        <v>24</v>
      </c>
      <c r="B88" s="2" t="s">
        <v>25</v>
      </c>
      <c r="C88" s="2" t="s">
        <v>134</v>
      </c>
      <c r="D88" s="2" t="s">
        <v>135</v>
      </c>
      <c r="E88" s="2" t="s">
        <v>642</v>
      </c>
      <c r="F88" s="2" t="s">
        <v>643</v>
      </c>
      <c r="G88" s="2" t="s">
        <v>644</v>
      </c>
      <c r="H88" s="2" t="s">
        <v>645</v>
      </c>
      <c r="I88" s="2" t="s">
        <v>646</v>
      </c>
      <c r="J88" s="4">
        <v>5.3350069E7</v>
      </c>
      <c r="K88" s="2"/>
      <c r="L88" s="5" t="s">
        <v>647</v>
      </c>
      <c r="M88" s="4" t="s">
        <v>171</v>
      </c>
      <c r="N88" s="2"/>
    </row>
    <row r="89">
      <c r="A89" s="15" t="s">
        <v>24</v>
      </c>
      <c r="B89" s="15" t="s">
        <v>25</v>
      </c>
      <c r="C89" s="15" t="s">
        <v>35</v>
      </c>
      <c r="D89" s="15" t="s">
        <v>36</v>
      </c>
      <c r="E89" s="15" t="s">
        <v>648</v>
      </c>
      <c r="F89" s="15" t="s">
        <v>649</v>
      </c>
      <c r="G89" s="15" t="s">
        <v>650</v>
      </c>
      <c r="H89" s="15" t="s">
        <v>651</v>
      </c>
      <c r="I89" s="15" t="s">
        <v>652</v>
      </c>
      <c r="J89" s="16" t="s">
        <v>653</v>
      </c>
      <c r="K89" s="17" t="s">
        <v>21</v>
      </c>
      <c r="L89" s="18" t="s">
        <v>654</v>
      </c>
      <c r="M89" s="19" t="s">
        <v>185</v>
      </c>
      <c r="N89" s="15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2" t="s">
        <v>79</v>
      </c>
      <c r="B90" s="2" t="s">
        <v>80</v>
      </c>
      <c r="C90" s="2" t="s">
        <v>474</v>
      </c>
      <c r="D90" s="2" t="s">
        <v>475</v>
      </c>
      <c r="E90" s="2" t="s">
        <v>655</v>
      </c>
      <c r="F90" s="2" t="s">
        <v>656</v>
      </c>
      <c r="G90" s="2" t="s">
        <v>657</v>
      </c>
      <c r="H90" s="2" t="s">
        <v>658</v>
      </c>
      <c r="I90" s="2" t="s">
        <v>659</v>
      </c>
      <c r="J90" s="3">
        <f>85267976907</f>
        <v>85267976907</v>
      </c>
      <c r="K90" s="2"/>
      <c r="L90" s="5" t="s">
        <v>660</v>
      </c>
      <c r="M90" s="4" t="s">
        <v>661</v>
      </c>
      <c r="N90" s="2"/>
    </row>
    <row r="91">
      <c r="A91" s="2" t="s">
        <v>24</v>
      </c>
      <c r="B91" s="2" t="s">
        <v>25</v>
      </c>
      <c r="C91" s="2" t="s">
        <v>26</v>
      </c>
      <c r="D91" s="2" t="s">
        <v>27</v>
      </c>
      <c r="E91" s="2" t="s">
        <v>662</v>
      </c>
      <c r="F91" s="2" t="s">
        <v>663</v>
      </c>
      <c r="G91" s="2" t="s">
        <v>664</v>
      </c>
      <c r="H91" s="2" t="s">
        <v>665</v>
      </c>
      <c r="I91" s="2" t="s">
        <v>150</v>
      </c>
      <c r="J91" s="4" t="s">
        <v>33</v>
      </c>
      <c r="K91" s="2"/>
      <c r="L91" s="4" t="s">
        <v>33</v>
      </c>
      <c r="M91" s="4" t="s">
        <v>666</v>
      </c>
      <c r="N91" s="2"/>
    </row>
    <row r="92">
      <c r="A92" s="2" t="s">
        <v>79</v>
      </c>
      <c r="B92" s="2" t="s">
        <v>80</v>
      </c>
      <c r="C92" s="2" t="s">
        <v>228</v>
      </c>
      <c r="D92" s="2" t="s">
        <v>229</v>
      </c>
      <c r="E92" s="2" t="s">
        <v>667</v>
      </c>
      <c r="F92" s="2" t="s">
        <v>668</v>
      </c>
      <c r="G92" s="2" t="s">
        <v>669</v>
      </c>
      <c r="H92" s="2" t="s">
        <v>670</v>
      </c>
      <c r="I92" s="2" t="s">
        <v>671</v>
      </c>
      <c r="J92" s="4" t="s">
        <v>33</v>
      </c>
      <c r="K92" s="2"/>
      <c r="L92" s="4" t="s">
        <v>33</v>
      </c>
      <c r="M92" s="4" t="s">
        <v>672</v>
      </c>
      <c r="N92" s="2"/>
    </row>
    <row r="93">
      <c r="A93" s="2" t="s">
        <v>24</v>
      </c>
      <c r="B93" s="2" t="s">
        <v>25</v>
      </c>
      <c r="C93" s="2" t="s">
        <v>134</v>
      </c>
      <c r="D93" s="2" t="s">
        <v>135</v>
      </c>
      <c r="E93" s="2" t="s">
        <v>673</v>
      </c>
      <c r="F93" s="2" t="s">
        <v>674</v>
      </c>
      <c r="G93" s="2" t="s">
        <v>675</v>
      </c>
      <c r="H93" s="2" t="s">
        <v>676</v>
      </c>
      <c r="I93" s="2" t="s">
        <v>677</v>
      </c>
      <c r="J93" s="3">
        <v>6.1392333E7</v>
      </c>
      <c r="K93" s="2"/>
      <c r="L93" s="4" t="s">
        <v>33</v>
      </c>
      <c r="M93" s="4" t="s">
        <v>678</v>
      </c>
      <c r="N93" s="2"/>
    </row>
    <row r="94">
      <c r="A94" s="2" t="s">
        <v>79</v>
      </c>
      <c r="B94" s="2" t="s">
        <v>80</v>
      </c>
      <c r="C94" s="2" t="s">
        <v>309</v>
      </c>
      <c r="D94" s="2" t="s">
        <v>310</v>
      </c>
      <c r="E94" s="2" t="s">
        <v>679</v>
      </c>
      <c r="F94" s="2" t="s">
        <v>680</v>
      </c>
      <c r="G94" s="2" t="s">
        <v>681</v>
      </c>
      <c r="H94" s="2" t="s">
        <v>682</v>
      </c>
      <c r="I94" s="2" t="s">
        <v>683</v>
      </c>
      <c r="J94" s="4" t="s">
        <v>684</v>
      </c>
      <c r="K94" s="2"/>
      <c r="L94" s="4" t="s">
        <v>33</v>
      </c>
      <c r="M94" s="4" t="s">
        <v>685</v>
      </c>
      <c r="N94" s="2"/>
    </row>
    <row r="95">
      <c r="A95" s="2" t="s">
        <v>79</v>
      </c>
      <c r="B95" s="2" t="s">
        <v>80</v>
      </c>
      <c r="C95" s="2" t="s">
        <v>118</v>
      </c>
      <c r="D95" s="2" t="s">
        <v>119</v>
      </c>
      <c r="E95" s="2" t="s">
        <v>686</v>
      </c>
      <c r="F95" s="2" t="s">
        <v>687</v>
      </c>
      <c r="G95" s="2" t="s">
        <v>688</v>
      </c>
      <c r="H95" s="2" t="s">
        <v>689</v>
      </c>
      <c r="I95" s="2" t="s">
        <v>690</v>
      </c>
      <c r="J95" s="4" t="s">
        <v>691</v>
      </c>
      <c r="K95" s="2"/>
      <c r="L95" s="5" t="s">
        <v>692</v>
      </c>
      <c r="M95" s="4" t="s">
        <v>51</v>
      </c>
      <c r="N95" s="2"/>
    </row>
    <row r="96">
      <c r="A96" s="2" t="s">
        <v>79</v>
      </c>
      <c r="B96" s="2" t="s">
        <v>80</v>
      </c>
      <c r="C96" s="2" t="s">
        <v>153</v>
      </c>
      <c r="D96" s="2" t="s">
        <v>154</v>
      </c>
      <c r="E96" s="2" t="s">
        <v>693</v>
      </c>
      <c r="F96" s="2" t="s">
        <v>694</v>
      </c>
      <c r="G96" s="2" t="s">
        <v>695</v>
      </c>
      <c r="H96" s="2" t="s">
        <v>696</v>
      </c>
      <c r="I96" s="2" t="s">
        <v>697</v>
      </c>
      <c r="J96" s="4" t="s">
        <v>33</v>
      </c>
      <c r="K96" s="2"/>
      <c r="L96" s="4" t="s">
        <v>33</v>
      </c>
      <c r="M96" s="4" t="s">
        <v>698</v>
      </c>
      <c r="N96" s="2"/>
    </row>
    <row r="97" hidden="1">
      <c r="A97" s="2" t="s">
        <v>79</v>
      </c>
      <c r="B97" s="2" t="s">
        <v>80</v>
      </c>
      <c r="C97" s="2" t="s">
        <v>474</v>
      </c>
      <c r="D97" s="2" t="s">
        <v>475</v>
      </c>
      <c r="E97" s="4" t="s">
        <v>699</v>
      </c>
      <c r="F97" s="4" t="s">
        <v>700</v>
      </c>
      <c r="G97" s="4" t="s">
        <v>701</v>
      </c>
      <c r="H97" s="4" t="s">
        <v>702</v>
      </c>
      <c r="I97" s="4" t="s">
        <v>703</v>
      </c>
      <c r="J97" s="12" t="s">
        <v>704</v>
      </c>
      <c r="K97" s="4" t="s">
        <v>76</v>
      </c>
      <c r="L97" s="21" t="s">
        <v>705</v>
      </c>
      <c r="M97" s="4" t="s">
        <v>222</v>
      </c>
      <c r="N97" s="2"/>
    </row>
    <row r="98">
      <c r="A98" s="2" t="s">
        <v>24</v>
      </c>
      <c r="B98" s="2" t="s">
        <v>25</v>
      </c>
      <c r="C98" s="2" t="s">
        <v>26</v>
      </c>
      <c r="D98" s="2" t="s">
        <v>27</v>
      </c>
      <c r="E98" s="2" t="s">
        <v>706</v>
      </c>
      <c r="F98" s="2" t="s">
        <v>707</v>
      </c>
      <c r="G98" s="2" t="s">
        <v>708</v>
      </c>
      <c r="H98" s="2" t="s">
        <v>709</v>
      </c>
      <c r="I98" s="2" t="s">
        <v>710</v>
      </c>
      <c r="J98" s="4" t="s">
        <v>711</v>
      </c>
      <c r="K98" s="2"/>
      <c r="L98" s="5" t="s">
        <v>712</v>
      </c>
      <c r="M98" s="4" t="s">
        <v>133</v>
      </c>
      <c r="N98" s="2"/>
    </row>
    <row r="99">
      <c r="A99" s="2" t="s">
        <v>24</v>
      </c>
      <c r="B99" s="2" t="s">
        <v>25</v>
      </c>
      <c r="C99" s="2" t="s">
        <v>26</v>
      </c>
      <c r="D99" s="2" t="s">
        <v>27</v>
      </c>
      <c r="E99" s="2" t="s">
        <v>713</v>
      </c>
      <c r="F99" s="2" t="s">
        <v>714</v>
      </c>
      <c r="G99" s="2" t="s">
        <v>715</v>
      </c>
      <c r="H99" s="2" t="s">
        <v>716</v>
      </c>
      <c r="I99" s="2" t="s">
        <v>717</v>
      </c>
      <c r="J99" s="4" t="s">
        <v>519</v>
      </c>
      <c r="K99" s="2"/>
      <c r="L99" s="5" t="s">
        <v>718</v>
      </c>
      <c r="M99" s="4" t="s">
        <v>439</v>
      </c>
      <c r="N99" s="2"/>
    </row>
    <row r="100">
      <c r="A100" s="2" t="s">
        <v>24</v>
      </c>
      <c r="B100" s="2" t="s">
        <v>25</v>
      </c>
      <c r="C100" s="2" t="s">
        <v>26</v>
      </c>
      <c r="D100" s="2" t="s">
        <v>27</v>
      </c>
      <c r="E100" s="2" t="s">
        <v>719</v>
      </c>
      <c r="F100" s="2" t="s">
        <v>720</v>
      </c>
      <c r="G100" s="2" t="s">
        <v>721</v>
      </c>
      <c r="H100" s="2" t="s">
        <v>722</v>
      </c>
      <c r="I100" s="2" t="s">
        <v>723</v>
      </c>
      <c r="J100" s="2" t="s">
        <v>723</v>
      </c>
      <c r="K100" s="2"/>
      <c r="L100" s="4" t="s">
        <v>33</v>
      </c>
      <c r="M100" s="4" t="s">
        <v>724</v>
      </c>
      <c r="N100" s="2"/>
    </row>
    <row r="101">
      <c r="A101" s="2" t="s">
        <v>12</v>
      </c>
      <c r="B101" s="2" t="s">
        <v>13</v>
      </c>
      <c r="C101" s="2" t="s">
        <v>14</v>
      </c>
      <c r="D101" s="2" t="s">
        <v>15</v>
      </c>
      <c r="E101" s="2" t="s">
        <v>725</v>
      </c>
      <c r="F101" s="2" t="s">
        <v>726</v>
      </c>
      <c r="G101" s="2" t="s">
        <v>727</v>
      </c>
      <c r="H101" s="2" t="s">
        <v>728</v>
      </c>
      <c r="I101" s="2" t="s">
        <v>729</v>
      </c>
      <c r="J101" s="4" t="s">
        <v>33</v>
      </c>
      <c r="K101" s="2"/>
      <c r="L101" s="5" t="s">
        <v>730</v>
      </c>
      <c r="M101" s="8" t="s">
        <v>731</v>
      </c>
      <c r="N101" s="2"/>
    </row>
    <row r="102">
      <c r="A102" s="2" t="s">
        <v>12</v>
      </c>
      <c r="B102" s="2" t="s">
        <v>13</v>
      </c>
      <c r="C102" s="2" t="s">
        <v>14</v>
      </c>
      <c r="D102" s="2" t="s">
        <v>15</v>
      </c>
      <c r="E102" s="2" t="s">
        <v>732</v>
      </c>
      <c r="F102" s="2" t="s">
        <v>733</v>
      </c>
      <c r="G102" s="2" t="s">
        <v>734</v>
      </c>
      <c r="H102" s="2" t="s">
        <v>735</v>
      </c>
      <c r="I102" s="2" t="s">
        <v>736</v>
      </c>
      <c r="J102" s="3">
        <v>6.7738596E7</v>
      </c>
      <c r="K102" s="2"/>
      <c r="L102" s="6" t="s">
        <v>737</v>
      </c>
      <c r="M102" s="4" t="s">
        <v>185</v>
      </c>
      <c r="N102" s="2"/>
    </row>
    <row r="103">
      <c r="A103" s="2" t="s">
        <v>24</v>
      </c>
      <c r="B103" s="2" t="s">
        <v>25</v>
      </c>
      <c r="C103" s="2" t="s">
        <v>35</v>
      </c>
      <c r="D103" s="2" t="s">
        <v>36</v>
      </c>
      <c r="E103" s="2" t="s">
        <v>738</v>
      </c>
      <c r="F103" s="2" t="s">
        <v>739</v>
      </c>
      <c r="G103" s="2" t="s">
        <v>740</v>
      </c>
      <c r="H103" s="2" t="s">
        <v>741</v>
      </c>
      <c r="I103" s="2" t="s">
        <v>742</v>
      </c>
      <c r="J103" s="4" t="s">
        <v>33</v>
      </c>
      <c r="K103" s="2"/>
      <c r="L103" s="4" t="s">
        <v>33</v>
      </c>
      <c r="M103" s="8" t="s">
        <v>743</v>
      </c>
      <c r="N103" s="2"/>
    </row>
    <row r="104">
      <c r="A104" s="2" t="s">
        <v>24</v>
      </c>
      <c r="B104" s="2" t="s">
        <v>25</v>
      </c>
      <c r="C104" s="2" t="s">
        <v>35</v>
      </c>
      <c r="D104" s="2" t="s">
        <v>36</v>
      </c>
      <c r="E104" s="2" t="s">
        <v>744</v>
      </c>
      <c r="F104" s="2" t="s">
        <v>745</v>
      </c>
      <c r="G104" s="2" t="s">
        <v>746</v>
      </c>
      <c r="H104" s="2" t="s">
        <v>747</v>
      </c>
      <c r="I104" s="2" t="s">
        <v>748</v>
      </c>
      <c r="J104" s="4" t="s">
        <v>33</v>
      </c>
      <c r="K104" s="2"/>
      <c r="L104" s="4" t="s">
        <v>33</v>
      </c>
      <c r="M104" s="4" t="s">
        <v>749</v>
      </c>
      <c r="N104" s="2"/>
    </row>
    <row r="105">
      <c r="A105" s="2" t="s">
        <v>24</v>
      </c>
      <c r="B105" s="2" t="s">
        <v>25</v>
      </c>
      <c r="C105" s="2" t="s">
        <v>750</v>
      </c>
      <c r="D105" s="2" t="s">
        <v>751</v>
      </c>
      <c r="E105" s="2" t="s">
        <v>752</v>
      </c>
      <c r="F105" s="2" t="s">
        <v>753</v>
      </c>
      <c r="G105" s="2" t="s">
        <v>754</v>
      </c>
      <c r="H105" s="2" t="s">
        <v>755</v>
      </c>
      <c r="I105" s="2" t="s">
        <v>756</v>
      </c>
      <c r="J105" s="4" t="s">
        <v>757</v>
      </c>
      <c r="K105" s="2"/>
      <c r="L105" s="5" t="s">
        <v>758</v>
      </c>
      <c r="M105" s="4" t="s">
        <v>51</v>
      </c>
      <c r="N105" s="2"/>
    </row>
    <row r="106" hidden="1">
      <c r="A106" s="2" t="s">
        <v>24</v>
      </c>
      <c r="B106" s="2" t="s">
        <v>25</v>
      </c>
      <c r="C106" s="2" t="s">
        <v>35</v>
      </c>
      <c r="D106" s="2" t="s">
        <v>36</v>
      </c>
      <c r="E106" s="2" t="s">
        <v>759</v>
      </c>
      <c r="F106" s="2" t="s">
        <v>760</v>
      </c>
      <c r="G106" s="2" t="s">
        <v>761</v>
      </c>
      <c r="H106" s="2" t="s">
        <v>762</v>
      </c>
      <c r="I106" s="2" t="s">
        <v>763</v>
      </c>
      <c r="J106" s="3">
        <f>85246145386</f>
        <v>85246145386</v>
      </c>
      <c r="K106" s="2" t="s">
        <v>76</v>
      </c>
      <c r="L106" s="5" t="s">
        <v>764</v>
      </c>
      <c r="M106" s="4" t="s">
        <v>222</v>
      </c>
      <c r="N106" s="2"/>
    </row>
    <row r="107">
      <c r="A107" s="2" t="s">
        <v>12</v>
      </c>
      <c r="B107" s="2" t="s">
        <v>13</v>
      </c>
      <c r="C107" s="2" t="s">
        <v>199</v>
      </c>
      <c r="D107" s="2" t="s">
        <v>200</v>
      </c>
      <c r="E107" s="2" t="s">
        <v>765</v>
      </c>
      <c r="F107" s="2" t="s">
        <v>766</v>
      </c>
      <c r="G107" s="2" t="s">
        <v>767</v>
      </c>
      <c r="H107" s="2" t="s">
        <v>768</v>
      </c>
      <c r="I107" s="2" t="s">
        <v>769</v>
      </c>
      <c r="J107" s="4" t="s">
        <v>33</v>
      </c>
      <c r="K107" s="2"/>
      <c r="L107" s="4" t="s">
        <v>33</v>
      </c>
      <c r="M107" s="8" t="s">
        <v>770</v>
      </c>
      <c r="N107" s="2"/>
    </row>
    <row r="108" hidden="1">
      <c r="A108" s="2" t="s">
        <v>12</v>
      </c>
      <c r="B108" s="2" t="s">
        <v>13</v>
      </c>
      <c r="C108" s="2" t="s">
        <v>199</v>
      </c>
      <c r="D108" s="2" t="s">
        <v>200</v>
      </c>
      <c r="E108" s="2" t="s">
        <v>771</v>
      </c>
      <c r="F108" s="2" t="s">
        <v>772</v>
      </c>
      <c r="G108" s="2" t="s">
        <v>773</v>
      </c>
      <c r="H108" s="2" t="s">
        <v>774</v>
      </c>
      <c r="I108" s="2" t="s">
        <v>775</v>
      </c>
      <c r="J108" s="3">
        <f>85223076622</f>
        <v>85223076622</v>
      </c>
      <c r="K108" s="2" t="s">
        <v>76</v>
      </c>
      <c r="L108" s="5" t="s">
        <v>776</v>
      </c>
      <c r="M108" s="4" t="s">
        <v>222</v>
      </c>
      <c r="N108" s="2"/>
    </row>
    <row r="109">
      <c r="A109" s="2" t="s">
        <v>79</v>
      </c>
      <c r="B109" s="2" t="s">
        <v>80</v>
      </c>
      <c r="C109" s="2" t="s">
        <v>366</v>
      </c>
      <c r="D109" s="2" t="s">
        <v>367</v>
      </c>
      <c r="E109" s="2" t="s">
        <v>777</v>
      </c>
      <c r="F109" s="2" t="s">
        <v>778</v>
      </c>
      <c r="G109" s="2" t="s">
        <v>779</v>
      </c>
      <c r="H109" s="2" t="s">
        <v>780</v>
      </c>
      <c r="I109" s="2" t="s">
        <v>781</v>
      </c>
      <c r="J109" s="4" t="s">
        <v>782</v>
      </c>
      <c r="K109" s="2"/>
      <c r="L109" s="5" t="s">
        <v>783</v>
      </c>
      <c r="M109" s="4" t="s">
        <v>784</v>
      </c>
      <c r="N109" s="2"/>
    </row>
    <row r="110">
      <c r="A110" s="2" t="s">
        <v>79</v>
      </c>
      <c r="B110" s="2" t="s">
        <v>80</v>
      </c>
      <c r="C110" s="2" t="s">
        <v>162</v>
      </c>
      <c r="D110" s="9" t="s">
        <v>163</v>
      </c>
      <c r="E110" s="2" t="s">
        <v>785</v>
      </c>
      <c r="F110" s="2" t="s">
        <v>786</v>
      </c>
      <c r="G110" s="2" t="s">
        <v>787</v>
      </c>
      <c r="H110" s="2" t="s">
        <v>788</v>
      </c>
      <c r="I110" s="2" t="s">
        <v>789</v>
      </c>
      <c r="J110" s="7" t="s">
        <v>790</v>
      </c>
      <c r="K110" s="2"/>
      <c r="L110" s="4" t="s">
        <v>33</v>
      </c>
      <c r="M110" s="4" t="s">
        <v>791</v>
      </c>
      <c r="N110" s="2"/>
    </row>
    <row r="111">
      <c r="A111" s="2" t="s">
        <v>79</v>
      </c>
      <c r="B111" s="2" t="s">
        <v>80</v>
      </c>
      <c r="C111" s="2" t="s">
        <v>118</v>
      </c>
      <c r="D111" s="2" t="s">
        <v>119</v>
      </c>
      <c r="E111" s="2" t="s">
        <v>792</v>
      </c>
      <c r="F111" s="2" t="s">
        <v>793</v>
      </c>
      <c r="G111" s="2" t="s">
        <v>794</v>
      </c>
      <c r="H111" s="2" t="s">
        <v>795</v>
      </c>
      <c r="I111" s="2" t="s">
        <v>796</v>
      </c>
      <c r="J111" s="7" t="s">
        <v>797</v>
      </c>
      <c r="K111" s="2"/>
      <c r="L111" s="4" t="s">
        <v>33</v>
      </c>
      <c r="M111" s="4" t="s">
        <v>51</v>
      </c>
      <c r="N111" s="2"/>
    </row>
    <row r="112">
      <c r="A112" s="2" t="s">
        <v>79</v>
      </c>
      <c r="B112" s="2" t="s">
        <v>80</v>
      </c>
      <c r="C112" s="2" t="s">
        <v>153</v>
      </c>
      <c r="D112" s="2" t="s">
        <v>154</v>
      </c>
      <c r="E112" s="2" t="s">
        <v>798</v>
      </c>
      <c r="F112" s="2" t="s">
        <v>799</v>
      </c>
      <c r="G112" s="2" t="s">
        <v>800</v>
      </c>
      <c r="H112" s="2" t="s">
        <v>801</v>
      </c>
      <c r="I112" s="2" t="s">
        <v>802</v>
      </c>
      <c r="J112" s="4" t="s">
        <v>33</v>
      </c>
      <c r="K112" s="2"/>
      <c r="L112" s="4" t="s">
        <v>33</v>
      </c>
      <c r="M112" s="4" t="s">
        <v>125</v>
      </c>
      <c r="N112" s="2"/>
    </row>
    <row r="113">
      <c r="A113" s="2" t="s">
        <v>79</v>
      </c>
      <c r="B113" s="2" t="s">
        <v>80</v>
      </c>
      <c r="C113" s="2" t="s">
        <v>309</v>
      </c>
      <c r="D113" s="2" t="s">
        <v>310</v>
      </c>
      <c r="E113" s="2" t="s">
        <v>803</v>
      </c>
      <c r="F113" s="2" t="s">
        <v>804</v>
      </c>
      <c r="G113" s="2" t="s">
        <v>805</v>
      </c>
      <c r="H113" s="2" t="s">
        <v>806</v>
      </c>
      <c r="I113" s="2" t="s">
        <v>807</v>
      </c>
      <c r="J113" s="2" t="s">
        <v>807</v>
      </c>
      <c r="K113" s="2"/>
      <c r="L113" s="4" t="s">
        <v>33</v>
      </c>
      <c r="M113" s="8" t="s">
        <v>808</v>
      </c>
      <c r="N113" s="2"/>
    </row>
    <row r="114">
      <c r="A114" s="2" t="s">
        <v>79</v>
      </c>
      <c r="B114" s="2" t="s">
        <v>80</v>
      </c>
      <c r="C114" s="2" t="s">
        <v>118</v>
      </c>
      <c r="D114" s="2" t="s">
        <v>119</v>
      </c>
      <c r="E114" s="2" t="s">
        <v>809</v>
      </c>
      <c r="F114" s="2" t="s">
        <v>810</v>
      </c>
      <c r="G114" s="2" t="s">
        <v>811</v>
      </c>
      <c r="H114" s="2" t="s">
        <v>812</v>
      </c>
      <c r="I114" s="2" t="s">
        <v>813</v>
      </c>
      <c r="J114" s="4" t="s">
        <v>33</v>
      </c>
      <c r="K114" s="2"/>
      <c r="L114" s="4" t="s">
        <v>33</v>
      </c>
      <c r="M114" s="4" t="s">
        <v>814</v>
      </c>
      <c r="N114" s="2"/>
    </row>
    <row r="115">
      <c r="A115" s="2" t="s">
        <v>79</v>
      </c>
      <c r="B115" s="2" t="s">
        <v>80</v>
      </c>
      <c r="C115" s="2" t="s">
        <v>153</v>
      </c>
      <c r="D115" s="2" t="s">
        <v>154</v>
      </c>
      <c r="E115" s="2" t="s">
        <v>815</v>
      </c>
      <c r="F115" s="2" t="s">
        <v>816</v>
      </c>
      <c r="G115" s="2" t="s">
        <v>817</v>
      </c>
      <c r="H115" s="2" t="s">
        <v>818</v>
      </c>
      <c r="I115" s="2" t="s">
        <v>819</v>
      </c>
      <c r="J115" s="4" t="s">
        <v>820</v>
      </c>
      <c r="K115" s="2"/>
      <c r="L115" s="4" t="s">
        <v>33</v>
      </c>
      <c r="M115" s="4" t="s">
        <v>666</v>
      </c>
      <c r="N115" s="2"/>
    </row>
    <row r="116">
      <c r="A116" s="2" t="s">
        <v>12</v>
      </c>
      <c r="B116" s="2" t="s">
        <v>13</v>
      </c>
      <c r="C116" s="2" t="s">
        <v>14</v>
      </c>
      <c r="D116" s="2" t="s">
        <v>15</v>
      </c>
      <c r="E116" s="2" t="s">
        <v>821</v>
      </c>
      <c r="F116" s="2" t="s">
        <v>821</v>
      </c>
      <c r="G116" s="2" t="s">
        <v>822</v>
      </c>
      <c r="H116" s="2" t="s">
        <v>823</v>
      </c>
      <c r="I116" s="2" t="s">
        <v>824</v>
      </c>
      <c r="J116" s="4" t="s">
        <v>825</v>
      </c>
      <c r="K116" s="2"/>
      <c r="L116" s="5" t="s">
        <v>826</v>
      </c>
      <c r="M116" s="4" t="s">
        <v>827</v>
      </c>
      <c r="N116" s="2"/>
    </row>
    <row r="117">
      <c r="A117" s="2" t="s">
        <v>79</v>
      </c>
      <c r="B117" s="2" t="s">
        <v>80</v>
      </c>
      <c r="C117" s="2" t="s">
        <v>153</v>
      </c>
      <c r="D117" s="2" t="s">
        <v>154</v>
      </c>
      <c r="E117" s="2" t="s">
        <v>828</v>
      </c>
      <c r="F117" s="2" t="s">
        <v>829</v>
      </c>
      <c r="G117" s="2" t="s">
        <v>830</v>
      </c>
      <c r="H117" s="2" t="s">
        <v>831</v>
      </c>
      <c r="I117" s="2" t="s">
        <v>832</v>
      </c>
      <c r="J117" s="7" t="s">
        <v>833</v>
      </c>
      <c r="K117" s="2"/>
      <c r="L117" s="4" t="s">
        <v>33</v>
      </c>
      <c r="M117" s="4" t="s">
        <v>834</v>
      </c>
      <c r="N117" s="2"/>
    </row>
    <row r="118">
      <c r="A118" s="2" t="s">
        <v>79</v>
      </c>
      <c r="B118" s="2" t="s">
        <v>80</v>
      </c>
      <c r="C118" s="2" t="s">
        <v>81</v>
      </c>
      <c r="D118" s="2" t="s">
        <v>82</v>
      </c>
      <c r="E118" s="2" t="s">
        <v>835</v>
      </c>
      <c r="F118" s="2" t="s">
        <v>836</v>
      </c>
      <c r="G118" s="2" t="s">
        <v>837</v>
      </c>
      <c r="H118" s="2" t="s">
        <v>838</v>
      </c>
      <c r="I118" s="2" t="s">
        <v>839</v>
      </c>
      <c r="J118" s="2" t="s">
        <v>839</v>
      </c>
      <c r="K118" s="2"/>
      <c r="L118" s="5" t="s">
        <v>840</v>
      </c>
      <c r="M118" s="4" t="s">
        <v>256</v>
      </c>
      <c r="N118" s="2"/>
    </row>
    <row r="119">
      <c r="A119" s="2" t="s">
        <v>24</v>
      </c>
      <c r="B119" s="2" t="s">
        <v>25</v>
      </c>
      <c r="C119" s="2" t="s">
        <v>750</v>
      </c>
      <c r="D119" s="2" t="s">
        <v>751</v>
      </c>
      <c r="E119" s="2" t="s">
        <v>841</v>
      </c>
      <c r="F119" s="2" t="s">
        <v>842</v>
      </c>
      <c r="G119" s="2" t="s">
        <v>843</v>
      </c>
      <c r="H119" s="2" t="s">
        <v>844</v>
      </c>
      <c r="I119" s="2" t="s">
        <v>845</v>
      </c>
      <c r="J119" s="4" t="s">
        <v>846</v>
      </c>
      <c r="K119" s="2"/>
      <c r="L119" s="5" t="s">
        <v>847</v>
      </c>
      <c r="M119" s="4" t="s">
        <v>404</v>
      </c>
      <c r="N119" s="2"/>
    </row>
    <row r="120" hidden="1">
      <c r="A120" s="2" t="s">
        <v>79</v>
      </c>
      <c r="B120" s="2" t="s">
        <v>80</v>
      </c>
      <c r="C120" s="2" t="s">
        <v>81</v>
      </c>
      <c r="D120" s="2" t="s">
        <v>82</v>
      </c>
      <c r="E120" s="2" t="s">
        <v>848</v>
      </c>
      <c r="F120" s="2" t="s">
        <v>849</v>
      </c>
      <c r="G120" s="2" t="s">
        <v>850</v>
      </c>
      <c r="H120" s="2" t="s">
        <v>851</v>
      </c>
      <c r="I120" s="2" t="s">
        <v>852</v>
      </c>
      <c r="J120" s="4" t="s">
        <v>853</v>
      </c>
      <c r="K120" s="2" t="s">
        <v>76</v>
      </c>
      <c r="L120" s="5" t="s">
        <v>854</v>
      </c>
      <c r="M120" s="4" t="s">
        <v>222</v>
      </c>
      <c r="N120" s="2"/>
    </row>
    <row r="121">
      <c r="A121" s="2" t="s">
        <v>79</v>
      </c>
      <c r="B121" s="2" t="s">
        <v>80</v>
      </c>
      <c r="C121" s="2" t="s">
        <v>118</v>
      </c>
      <c r="D121" s="2" t="s">
        <v>119</v>
      </c>
      <c r="E121" s="2" t="s">
        <v>855</v>
      </c>
      <c r="F121" s="2" t="s">
        <v>856</v>
      </c>
      <c r="G121" s="2" t="s">
        <v>857</v>
      </c>
      <c r="H121" s="2" t="s">
        <v>858</v>
      </c>
      <c r="I121" s="2" t="s">
        <v>859</v>
      </c>
      <c r="J121" s="4" t="s">
        <v>33</v>
      </c>
      <c r="K121" s="2"/>
      <c r="L121" s="2"/>
      <c r="M121" s="4" t="s">
        <v>860</v>
      </c>
      <c r="N121" s="2"/>
    </row>
    <row r="122">
      <c r="A122" s="2" t="s">
        <v>79</v>
      </c>
      <c r="B122" s="2" t="s">
        <v>80</v>
      </c>
      <c r="C122" s="2" t="s">
        <v>153</v>
      </c>
      <c r="D122" s="2" t="s">
        <v>154</v>
      </c>
      <c r="E122" s="2" t="s">
        <v>861</v>
      </c>
      <c r="F122" s="2" t="s">
        <v>862</v>
      </c>
      <c r="G122" s="2" t="s">
        <v>863</v>
      </c>
      <c r="H122" s="2" t="s">
        <v>864</v>
      </c>
      <c r="I122" s="2" t="s">
        <v>865</v>
      </c>
      <c r="J122" s="4" t="s">
        <v>33</v>
      </c>
      <c r="K122" s="2"/>
      <c r="L122" s="2"/>
      <c r="M122" s="4" t="s">
        <v>34</v>
      </c>
      <c r="N122" s="2"/>
    </row>
    <row r="123">
      <c r="A123" s="2" t="s">
        <v>79</v>
      </c>
      <c r="B123" s="2" t="s">
        <v>80</v>
      </c>
      <c r="C123" s="2" t="s">
        <v>265</v>
      </c>
      <c r="D123" s="2" t="s">
        <v>266</v>
      </c>
      <c r="E123" s="2" t="s">
        <v>866</v>
      </c>
      <c r="F123" s="2" t="s">
        <v>867</v>
      </c>
      <c r="G123" s="2" t="s">
        <v>868</v>
      </c>
      <c r="H123" s="2" t="s">
        <v>869</v>
      </c>
      <c r="I123" s="2" t="s">
        <v>870</v>
      </c>
      <c r="J123" s="2" t="s">
        <v>871</v>
      </c>
      <c r="K123" s="2"/>
      <c r="L123" s="6" t="s">
        <v>872</v>
      </c>
      <c r="M123" s="4" t="s">
        <v>185</v>
      </c>
      <c r="N123" s="2"/>
    </row>
    <row r="124">
      <c r="A124" s="2" t="s">
        <v>24</v>
      </c>
      <c r="B124" s="2" t="s">
        <v>25</v>
      </c>
      <c r="C124" s="2" t="s">
        <v>134</v>
      </c>
      <c r="D124" s="2" t="s">
        <v>135</v>
      </c>
      <c r="E124" s="2" t="s">
        <v>873</v>
      </c>
      <c r="F124" s="2" t="s">
        <v>874</v>
      </c>
      <c r="G124" s="2" t="s">
        <v>875</v>
      </c>
      <c r="H124" s="2" t="s">
        <v>876</v>
      </c>
      <c r="I124" s="2" t="s">
        <v>877</v>
      </c>
      <c r="J124" s="3">
        <v>2.3820228E7</v>
      </c>
      <c r="K124" s="2"/>
      <c r="L124" s="5" t="s">
        <v>878</v>
      </c>
      <c r="M124" s="4" t="s">
        <v>879</v>
      </c>
      <c r="N124" s="2"/>
    </row>
    <row r="125">
      <c r="A125" s="2" t="s">
        <v>79</v>
      </c>
      <c r="B125" s="2" t="s">
        <v>80</v>
      </c>
      <c r="C125" s="2" t="s">
        <v>265</v>
      </c>
      <c r="D125" s="2" t="s">
        <v>266</v>
      </c>
      <c r="E125" s="2" t="s">
        <v>880</v>
      </c>
      <c r="F125" s="2" t="s">
        <v>881</v>
      </c>
      <c r="G125" s="2" t="s">
        <v>882</v>
      </c>
      <c r="H125" s="2" t="s">
        <v>883</v>
      </c>
      <c r="I125" s="2" t="s">
        <v>884</v>
      </c>
      <c r="J125" s="4" t="s">
        <v>885</v>
      </c>
      <c r="K125" s="2"/>
      <c r="L125" s="5" t="s">
        <v>886</v>
      </c>
      <c r="M125" s="4" t="s">
        <v>185</v>
      </c>
      <c r="N125" s="2"/>
    </row>
    <row r="126">
      <c r="A126" s="2" t="s">
        <v>79</v>
      </c>
      <c r="B126" s="2" t="s">
        <v>80</v>
      </c>
      <c r="C126" s="2" t="s">
        <v>118</v>
      </c>
      <c r="D126" s="2" t="s">
        <v>119</v>
      </c>
      <c r="E126" s="2" t="s">
        <v>887</v>
      </c>
      <c r="F126" s="2" t="s">
        <v>888</v>
      </c>
      <c r="G126" s="2" t="s">
        <v>889</v>
      </c>
      <c r="H126" s="2" t="s">
        <v>890</v>
      </c>
      <c r="I126" s="2" t="s">
        <v>891</v>
      </c>
      <c r="J126" s="4" t="s">
        <v>892</v>
      </c>
      <c r="K126" s="2"/>
      <c r="L126" s="4" t="s">
        <v>33</v>
      </c>
      <c r="M126" s="4"/>
      <c r="N126" s="2"/>
    </row>
    <row r="127" hidden="1">
      <c r="A127" s="2" t="s">
        <v>24</v>
      </c>
      <c r="B127" s="2" t="s">
        <v>25</v>
      </c>
      <c r="C127" s="2" t="s">
        <v>750</v>
      </c>
      <c r="D127" s="2" t="s">
        <v>751</v>
      </c>
      <c r="E127" s="2" t="s">
        <v>893</v>
      </c>
      <c r="F127" s="2" t="s">
        <v>894</v>
      </c>
      <c r="G127" s="2" t="s">
        <v>895</v>
      </c>
      <c r="H127" s="2" t="s">
        <v>896</v>
      </c>
      <c r="I127" s="2" t="s">
        <v>897</v>
      </c>
      <c r="J127" s="4" t="s">
        <v>898</v>
      </c>
      <c r="K127" s="2" t="s">
        <v>76</v>
      </c>
      <c r="L127" s="5" t="s">
        <v>899</v>
      </c>
      <c r="M127" s="4" t="s">
        <v>222</v>
      </c>
      <c r="N127" s="2"/>
    </row>
    <row r="128" hidden="1">
      <c r="A128" s="2" t="s">
        <v>24</v>
      </c>
      <c r="B128" s="2" t="s">
        <v>25</v>
      </c>
      <c r="C128" s="2" t="s">
        <v>35</v>
      </c>
      <c r="D128" s="2" t="s">
        <v>36</v>
      </c>
      <c r="E128" s="2" t="s">
        <v>900</v>
      </c>
      <c r="F128" s="2" t="s">
        <v>901</v>
      </c>
      <c r="G128" s="2" t="s">
        <v>902</v>
      </c>
      <c r="H128" s="2" t="s">
        <v>903</v>
      </c>
      <c r="I128" s="2" t="s">
        <v>904</v>
      </c>
      <c r="J128" s="3">
        <v>8.5255433122E10</v>
      </c>
      <c r="K128" s="2" t="s">
        <v>76</v>
      </c>
      <c r="L128" s="6" t="s">
        <v>905</v>
      </c>
      <c r="M128" s="4" t="s">
        <v>222</v>
      </c>
      <c r="N128" s="2"/>
    </row>
    <row r="129" hidden="1">
      <c r="A129" s="2" t="s">
        <v>12</v>
      </c>
      <c r="B129" s="2" t="s">
        <v>13</v>
      </c>
      <c r="C129" s="2" t="s">
        <v>199</v>
      </c>
      <c r="D129" s="2" t="s">
        <v>200</v>
      </c>
      <c r="E129" s="2" t="s">
        <v>906</v>
      </c>
      <c r="F129" s="2" t="s">
        <v>907</v>
      </c>
      <c r="G129" s="2" t="s">
        <v>908</v>
      </c>
      <c r="H129" s="2" t="s">
        <v>909</v>
      </c>
      <c r="I129" s="2" t="s">
        <v>910</v>
      </c>
      <c r="J129" s="3">
        <v>9.2685665E7</v>
      </c>
      <c r="K129" s="2" t="s">
        <v>76</v>
      </c>
      <c r="L129" s="6" t="s">
        <v>905</v>
      </c>
      <c r="M129" s="4" t="s">
        <v>222</v>
      </c>
      <c r="N129" s="2"/>
    </row>
    <row r="130">
      <c r="A130" s="2" t="s">
        <v>79</v>
      </c>
      <c r="B130" s="2" t="s">
        <v>80</v>
      </c>
      <c r="C130" s="2" t="s">
        <v>265</v>
      </c>
      <c r="D130" s="2" t="s">
        <v>266</v>
      </c>
      <c r="E130" s="2" t="s">
        <v>911</v>
      </c>
      <c r="F130" s="2" t="s">
        <v>912</v>
      </c>
      <c r="G130" s="2" t="s">
        <v>913</v>
      </c>
      <c r="H130" s="2" t="s">
        <v>914</v>
      </c>
      <c r="I130" s="2" t="s">
        <v>915</v>
      </c>
      <c r="J130" s="4" t="s">
        <v>916</v>
      </c>
      <c r="K130" s="2"/>
      <c r="L130" s="6" t="s">
        <v>872</v>
      </c>
      <c r="M130" s="4" t="s">
        <v>404</v>
      </c>
      <c r="N130" s="2"/>
    </row>
    <row r="131">
      <c r="A131" s="2" t="s">
        <v>79</v>
      </c>
      <c r="B131" s="2" t="s">
        <v>80</v>
      </c>
      <c r="C131" s="2" t="s">
        <v>265</v>
      </c>
      <c r="D131" s="2" t="s">
        <v>266</v>
      </c>
      <c r="E131" s="2" t="s">
        <v>917</v>
      </c>
      <c r="F131" s="2" t="s">
        <v>918</v>
      </c>
      <c r="G131" s="2" t="s">
        <v>919</v>
      </c>
      <c r="H131" s="2" t="s">
        <v>920</v>
      </c>
      <c r="I131" s="2" t="s">
        <v>921</v>
      </c>
      <c r="J131" s="2" t="s">
        <v>922</v>
      </c>
      <c r="K131" s="2"/>
      <c r="L131" s="6" t="s">
        <v>905</v>
      </c>
      <c r="M131" s="4" t="s">
        <v>923</v>
      </c>
      <c r="N131" s="2"/>
    </row>
    <row r="132">
      <c r="A132" s="2" t="s">
        <v>24</v>
      </c>
      <c r="B132" s="2" t="s">
        <v>25</v>
      </c>
      <c r="C132" s="2" t="s">
        <v>134</v>
      </c>
      <c r="D132" s="2" t="s">
        <v>135</v>
      </c>
      <c r="E132" s="2" t="s">
        <v>924</v>
      </c>
      <c r="F132" s="2" t="s">
        <v>925</v>
      </c>
      <c r="G132" s="2" t="s">
        <v>926</v>
      </c>
      <c r="H132" s="2" t="s">
        <v>927</v>
      </c>
      <c r="I132" s="2" t="s">
        <v>928</v>
      </c>
      <c r="J132" s="4" t="s">
        <v>33</v>
      </c>
      <c r="K132" s="2"/>
      <c r="L132" s="2"/>
      <c r="M132" s="4" t="s">
        <v>929</v>
      </c>
      <c r="N132" s="2"/>
    </row>
    <row r="133">
      <c r="A133" s="2" t="s">
        <v>12</v>
      </c>
      <c r="B133" s="2" t="s">
        <v>13</v>
      </c>
      <c r="C133" s="2" t="s">
        <v>52</v>
      </c>
      <c r="D133" s="2" t="s">
        <v>53</v>
      </c>
      <c r="E133" s="2" t="s">
        <v>930</v>
      </c>
      <c r="F133" s="2" t="s">
        <v>931</v>
      </c>
      <c r="G133" s="2" t="s">
        <v>932</v>
      </c>
      <c r="H133" s="2" t="s">
        <v>933</v>
      </c>
      <c r="I133" s="2" t="s">
        <v>934</v>
      </c>
      <c r="J133" s="3">
        <f>85260851797</f>
        <v>85260851797</v>
      </c>
      <c r="K133" s="2"/>
      <c r="L133" s="6" t="s">
        <v>935</v>
      </c>
      <c r="M133" s="4" t="s">
        <v>936</v>
      </c>
      <c r="N133" s="2"/>
    </row>
    <row r="134">
      <c r="A134" s="2" t="s">
        <v>79</v>
      </c>
      <c r="B134" s="2" t="s">
        <v>80</v>
      </c>
      <c r="C134" s="2" t="s">
        <v>81</v>
      </c>
      <c r="D134" s="2" t="s">
        <v>82</v>
      </c>
      <c r="E134" s="2" t="s">
        <v>937</v>
      </c>
      <c r="F134" s="2" t="s">
        <v>938</v>
      </c>
      <c r="G134" s="2" t="s">
        <v>939</v>
      </c>
      <c r="H134" s="2" t="s">
        <v>940</v>
      </c>
      <c r="I134" s="2" t="s">
        <v>941</v>
      </c>
      <c r="J134" s="4" t="s">
        <v>942</v>
      </c>
      <c r="K134" s="2"/>
      <c r="L134" s="5" t="s">
        <v>943</v>
      </c>
      <c r="M134" s="4" t="s">
        <v>944</v>
      </c>
      <c r="N134" s="2"/>
    </row>
    <row r="135">
      <c r="A135" s="2" t="s">
        <v>79</v>
      </c>
      <c r="B135" s="2" t="s">
        <v>80</v>
      </c>
      <c r="C135" s="2" t="s">
        <v>81</v>
      </c>
      <c r="D135" s="2" t="s">
        <v>82</v>
      </c>
      <c r="E135" s="2" t="s">
        <v>945</v>
      </c>
      <c r="F135" s="2" t="s">
        <v>946</v>
      </c>
      <c r="G135" s="2" t="s">
        <v>947</v>
      </c>
      <c r="H135" s="2" t="s">
        <v>948</v>
      </c>
      <c r="I135" s="2" t="s">
        <v>949</v>
      </c>
      <c r="J135" s="4" t="s">
        <v>33</v>
      </c>
      <c r="K135" s="2"/>
      <c r="L135" s="2"/>
      <c r="M135" s="4" t="s">
        <v>125</v>
      </c>
      <c r="N135" s="2"/>
    </row>
    <row r="136">
      <c r="A136" s="2" t="s">
        <v>24</v>
      </c>
      <c r="B136" s="2" t="s">
        <v>25</v>
      </c>
      <c r="C136" s="2" t="s">
        <v>134</v>
      </c>
      <c r="D136" s="2" t="s">
        <v>135</v>
      </c>
      <c r="E136" s="2" t="s">
        <v>950</v>
      </c>
      <c r="F136" s="2" t="s">
        <v>951</v>
      </c>
      <c r="G136" s="2" t="s">
        <v>952</v>
      </c>
      <c r="H136" s="2" t="s">
        <v>953</v>
      </c>
      <c r="I136" s="2"/>
      <c r="J136" s="3">
        <v>6.1805618E7</v>
      </c>
      <c r="K136" s="2"/>
      <c r="L136" s="6" t="s">
        <v>954</v>
      </c>
      <c r="M136" s="4" t="s">
        <v>404</v>
      </c>
      <c r="N136" s="2"/>
    </row>
    <row r="137">
      <c r="A137" s="2" t="s">
        <v>24</v>
      </c>
      <c r="B137" s="2" t="s">
        <v>25</v>
      </c>
      <c r="C137" s="2" t="s">
        <v>35</v>
      </c>
      <c r="D137" s="2" t="s">
        <v>36</v>
      </c>
      <c r="E137" s="2" t="s">
        <v>955</v>
      </c>
      <c r="F137" s="2" t="s">
        <v>956</v>
      </c>
      <c r="G137" s="2" t="s">
        <v>957</v>
      </c>
      <c r="H137" s="2" t="s">
        <v>958</v>
      </c>
      <c r="I137" s="2" t="s">
        <v>959</v>
      </c>
      <c r="J137" s="4" t="s">
        <v>33</v>
      </c>
      <c r="K137" s="2"/>
      <c r="L137" s="2"/>
      <c r="M137" s="4" t="s">
        <v>960</v>
      </c>
      <c r="N137" s="2"/>
    </row>
    <row r="138">
      <c r="A138" s="2" t="s">
        <v>24</v>
      </c>
      <c r="B138" s="2" t="s">
        <v>25</v>
      </c>
      <c r="C138" s="2" t="s">
        <v>26</v>
      </c>
      <c r="D138" s="2" t="s">
        <v>27</v>
      </c>
      <c r="E138" s="2" t="s">
        <v>961</v>
      </c>
      <c r="F138" s="2" t="s">
        <v>962</v>
      </c>
      <c r="G138" s="2" t="s">
        <v>963</v>
      </c>
      <c r="H138" s="2" t="s">
        <v>964</v>
      </c>
      <c r="I138" s="2" t="s">
        <v>965</v>
      </c>
      <c r="J138" s="4" t="s">
        <v>965</v>
      </c>
      <c r="K138" s="2"/>
      <c r="L138" s="5" t="s">
        <v>966</v>
      </c>
      <c r="M138" s="4" t="s">
        <v>185</v>
      </c>
      <c r="N138" s="2"/>
    </row>
    <row r="139">
      <c r="A139" s="2" t="s">
        <v>12</v>
      </c>
      <c r="B139" s="2" t="s">
        <v>13</v>
      </c>
      <c r="C139" s="2" t="s">
        <v>14</v>
      </c>
      <c r="D139" s="2" t="s">
        <v>15</v>
      </c>
      <c r="E139" s="2" t="s">
        <v>967</v>
      </c>
      <c r="F139" s="2" t="s">
        <v>968</v>
      </c>
      <c r="G139" s="2" t="s">
        <v>969</v>
      </c>
      <c r="H139" s="2" t="s">
        <v>970</v>
      </c>
      <c r="I139" s="2" t="s">
        <v>971</v>
      </c>
      <c r="J139" s="4" t="s">
        <v>972</v>
      </c>
      <c r="K139" s="2"/>
      <c r="L139" s="5" t="s">
        <v>973</v>
      </c>
      <c r="M139" s="4" t="s">
        <v>974</v>
      </c>
      <c r="N139" s="2"/>
    </row>
    <row r="140">
      <c r="A140" s="2" t="s">
        <v>79</v>
      </c>
      <c r="B140" s="2" t="s">
        <v>80</v>
      </c>
      <c r="C140" s="2" t="s">
        <v>162</v>
      </c>
      <c r="D140" s="9" t="s">
        <v>163</v>
      </c>
      <c r="E140" s="2" t="s">
        <v>975</v>
      </c>
      <c r="F140" s="2" t="s">
        <v>976</v>
      </c>
      <c r="G140" s="2" t="s">
        <v>977</v>
      </c>
      <c r="H140" s="2" t="s">
        <v>978</v>
      </c>
      <c r="I140" s="2" t="s">
        <v>979</v>
      </c>
      <c r="J140" s="4" t="s">
        <v>980</v>
      </c>
      <c r="K140" s="2"/>
      <c r="L140" s="5" t="s">
        <v>981</v>
      </c>
      <c r="M140" s="4" t="s">
        <v>982</v>
      </c>
      <c r="N140" s="2"/>
    </row>
    <row r="141">
      <c r="A141" s="2" t="s">
        <v>79</v>
      </c>
      <c r="B141" s="2" t="s">
        <v>80</v>
      </c>
      <c r="C141" s="2" t="s">
        <v>118</v>
      </c>
      <c r="D141" s="2" t="s">
        <v>119</v>
      </c>
      <c r="E141" s="2" t="s">
        <v>983</v>
      </c>
      <c r="F141" s="2" t="s">
        <v>984</v>
      </c>
      <c r="G141" s="2" t="s">
        <v>985</v>
      </c>
      <c r="H141" s="2" t="s">
        <v>986</v>
      </c>
      <c r="I141" s="2" t="s">
        <v>987</v>
      </c>
      <c r="J141" s="4" t="s">
        <v>33</v>
      </c>
      <c r="K141" s="2"/>
      <c r="L141" s="2"/>
      <c r="M141" s="4" t="s">
        <v>988</v>
      </c>
      <c r="N141" s="2"/>
    </row>
    <row r="142">
      <c r="A142" s="2" t="s">
        <v>79</v>
      </c>
      <c r="B142" s="2" t="s">
        <v>80</v>
      </c>
      <c r="C142" s="2" t="s">
        <v>118</v>
      </c>
      <c r="D142" s="2" t="s">
        <v>119</v>
      </c>
      <c r="E142" s="2" t="s">
        <v>989</v>
      </c>
      <c r="F142" s="2" t="s">
        <v>990</v>
      </c>
      <c r="G142" s="2" t="s">
        <v>991</v>
      </c>
      <c r="H142" s="2" t="s">
        <v>992</v>
      </c>
      <c r="I142" s="2" t="s">
        <v>993</v>
      </c>
      <c r="J142" s="4" t="s">
        <v>33</v>
      </c>
      <c r="K142" s="2"/>
      <c r="L142" s="2"/>
      <c r="M142" s="4" t="s">
        <v>988</v>
      </c>
      <c r="N142" s="2"/>
    </row>
    <row r="143">
      <c r="A143" s="2" t="s">
        <v>79</v>
      </c>
      <c r="B143" s="2" t="s">
        <v>80</v>
      </c>
      <c r="C143" s="2" t="s">
        <v>265</v>
      </c>
      <c r="D143" s="2" t="s">
        <v>266</v>
      </c>
      <c r="E143" s="2" t="s">
        <v>994</v>
      </c>
      <c r="F143" s="2" t="s">
        <v>995</v>
      </c>
      <c r="G143" s="2" t="s">
        <v>996</v>
      </c>
      <c r="H143" s="2" t="s">
        <v>997</v>
      </c>
      <c r="I143" s="2" t="s">
        <v>998</v>
      </c>
      <c r="J143" s="4" t="s">
        <v>999</v>
      </c>
      <c r="K143" s="2"/>
      <c r="L143" s="5" t="s">
        <v>1000</v>
      </c>
      <c r="M143" s="4" t="s">
        <v>1001</v>
      </c>
      <c r="N143" s="2"/>
    </row>
    <row r="144">
      <c r="A144" s="2" t="s">
        <v>79</v>
      </c>
      <c r="B144" s="2" t="s">
        <v>80</v>
      </c>
      <c r="C144" s="2" t="s">
        <v>153</v>
      </c>
      <c r="D144" s="2" t="s">
        <v>154</v>
      </c>
      <c r="E144" s="2" t="s">
        <v>1002</v>
      </c>
      <c r="F144" s="2" t="s">
        <v>1003</v>
      </c>
      <c r="G144" s="2" t="s">
        <v>1004</v>
      </c>
      <c r="H144" s="2" t="s">
        <v>1005</v>
      </c>
      <c r="I144" s="2" t="s">
        <v>1006</v>
      </c>
      <c r="J144" s="3">
        <f>85298663669</f>
        <v>85298663669</v>
      </c>
      <c r="K144" s="2"/>
      <c r="L144" s="4" t="s">
        <v>33</v>
      </c>
      <c r="M144" s="4" t="s">
        <v>185</v>
      </c>
      <c r="N144" s="2"/>
    </row>
    <row r="145">
      <c r="A145" s="2" t="s">
        <v>12</v>
      </c>
      <c r="B145" s="2" t="s">
        <v>13</v>
      </c>
      <c r="C145" s="2" t="s">
        <v>199</v>
      </c>
      <c r="D145" s="2" t="s">
        <v>200</v>
      </c>
      <c r="E145" s="2" t="s">
        <v>1007</v>
      </c>
      <c r="F145" s="2" t="s">
        <v>1008</v>
      </c>
      <c r="G145" s="2" t="s">
        <v>1009</v>
      </c>
      <c r="H145" s="2" t="s">
        <v>1010</v>
      </c>
      <c r="I145" s="2" t="s">
        <v>1011</v>
      </c>
      <c r="J145" s="3">
        <f>85254842324</f>
        <v>85254842324</v>
      </c>
      <c r="K145" s="2"/>
      <c r="L145" s="5" t="s">
        <v>1012</v>
      </c>
      <c r="M145" s="4" t="s">
        <v>1013</v>
      </c>
      <c r="N145" s="2"/>
    </row>
    <row r="146">
      <c r="A146" s="2" t="s">
        <v>24</v>
      </c>
      <c r="B146" s="2" t="s">
        <v>25</v>
      </c>
      <c r="C146" s="2" t="s">
        <v>134</v>
      </c>
      <c r="D146" s="2" t="s">
        <v>135</v>
      </c>
      <c r="E146" s="2" t="s">
        <v>1014</v>
      </c>
      <c r="F146" s="2" t="s">
        <v>1015</v>
      </c>
      <c r="G146" s="2" t="s">
        <v>1016</v>
      </c>
      <c r="H146" s="2" t="s">
        <v>1017</v>
      </c>
      <c r="I146" s="2" t="s">
        <v>1018</v>
      </c>
      <c r="J146" s="7" t="s">
        <v>1019</v>
      </c>
      <c r="K146" s="2"/>
      <c r="L146" s="2"/>
      <c r="M146" s="4" t="s">
        <v>171</v>
      </c>
      <c r="N146" s="2"/>
    </row>
    <row r="147">
      <c r="A147" s="2" t="s">
        <v>79</v>
      </c>
      <c r="B147" s="2" t="s">
        <v>80</v>
      </c>
      <c r="C147" s="2" t="s">
        <v>162</v>
      </c>
      <c r="D147" s="9" t="s">
        <v>163</v>
      </c>
      <c r="E147" s="2" t="s">
        <v>1020</v>
      </c>
      <c r="F147" s="2" t="s">
        <v>1021</v>
      </c>
      <c r="G147" s="2" t="s">
        <v>1022</v>
      </c>
      <c r="H147" s="2" t="s">
        <v>1023</v>
      </c>
      <c r="I147" s="2" t="s">
        <v>1024</v>
      </c>
      <c r="J147" s="7" t="s">
        <v>1025</v>
      </c>
      <c r="K147" s="2"/>
      <c r="L147" s="2"/>
      <c r="M147" s="4" t="s">
        <v>51</v>
      </c>
      <c r="N147" s="2"/>
    </row>
    <row r="148">
      <c r="A148" s="2" t="s">
        <v>79</v>
      </c>
      <c r="B148" s="2" t="s">
        <v>80</v>
      </c>
      <c r="C148" s="2" t="s">
        <v>153</v>
      </c>
      <c r="D148" s="2" t="s">
        <v>154</v>
      </c>
      <c r="E148" s="2" t="s">
        <v>1026</v>
      </c>
      <c r="F148" s="2" t="s">
        <v>1027</v>
      </c>
      <c r="G148" s="2" t="s">
        <v>1028</v>
      </c>
      <c r="H148" s="2" t="s">
        <v>1029</v>
      </c>
      <c r="I148" s="2" t="s">
        <v>1030</v>
      </c>
      <c r="J148" s="7" t="s">
        <v>1031</v>
      </c>
      <c r="K148" s="2"/>
      <c r="L148" s="5" t="s">
        <v>1032</v>
      </c>
      <c r="M148" s="4" t="s">
        <v>171</v>
      </c>
      <c r="N148" s="2"/>
    </row>
    <row r="149">
      <c r="A149" s="2" t="s">
        <v>79</v>
      </c>
      <c r="B149" s="2" t="s">
        <v>80</v>
      </c>
      <c r="C149" s="2" t="s">
        <v>309</v>
      </c>
      <c r="D149" s="2" t="s">
        <v>310</v>
      </c>
      <c r="E149" s="2" t="s">
        <v>1033</v>
      </c>
      <c r="F149" s="2" t="s">
        <v>1034</v>
      </c>
      <c r="G149" s="2" t="s">
        <v>1035</v>
      </c>
      <c r="H149" s="2" t="s">
        <v>1036</v>
      </c>
      <c r="I149" s="2" t="s">
        <v>1037</v>
      </c>
      <c r="J149" s="4" t="s">
        <v>1038</v>
      </c>
      <c r="K149" s="2"/>
      <c r="L149" s="5" t="s">
        <v>1039</v>
      </c>
      <c r="M149" s="4" t="s">
        <v>51</v>
      </c>
      <c r="N149" s="2"/>
    </row>
    <row r="150">
      <c r="A150" s="2" t="s">
        <v>79</v>
      </c>
      <c r="B150" s="2" t="s">
        <v>80</v>
      </c>
      <c r="C150" s="2" t="s">
        <v>153</v>
      </c>
      <c r="D150" s="2" t="s">
        <v>154</v>
      </c>
      <c r="E150" s="2" t="s">
        <v>1040</v>
      </c>
      <c r="F150" s="2" t="s">
        <v>1041</v>
      </c>
      <c r="G150" s="2" t="s">
        <v>1042</v>
      </c>
      <c r="H150" s="2" t="s">
        <v>1043</v>
      </c>
      <c r="I150" s="2" t="s">
        <v>1044</v>
      </c>
      <c r="J150" s="4" t="s">
        <v>33</v>
      </c>
      <c r="K150" s="2"/>
      <c r="L150" s="5" t="s">
        <v>1045</v>
      </c>
      <c r="M150" s="4" t="s">
        <v>1046</v>
      </c>
      <c r="N150" s="2"/>
    </row>
    <row r="151">
      <c r="A151" s="2" t="s">
        <v>79</v>
      </c>
      <c r="B151" s="2" t="s">
        <v>80</v>
      </c>
      <c r="C151" s="2" t="s">
        <v>366</v>
      </c>
      <c r="D151" s="2" t="s">
        <v>367</v>
      </c>
      <c r="E151" s="2" t="s">
        <v>1047</v>
      </c>
      <c r="F151" s="2" t="s">
        <v>1048</v>
      </c>
      <c r="G151" s="2" t="s">
        <v>1049</v>
      </c>
      <c r="H151" s="2" t="s">
        <v>1050</v>
      </c>
      <c r="I151" s="2" t="s">
        <v>1051</v>
      </c>
      <c r="J151" s="7" t="s">
        <v>1052</v>
      </c>
      <c r="K151" s="2"/>
      <c r="L151" s="2"/>
      <c r="M151" s="4" t="s">
        <v>1053</v>
      </c>
      <c r="N151" s="2"/>
    </row>
    <row r="152">
      <c r="A152" s="2" t="s">
        <v>24</v>
      </c>
      <c r="B152" s="2" t="s">
        <v>25</v>
      </c>
      <c r="C152" s="2" t="s">
        <v>134</v>
      </c>
      <c r="D152" s="2" t="s">
        <v>135</v>
      </c>
      <c r="E152" s="2" t="s">
        <v>1054</v>
      </c>
      <c r="F152" s="2" t="s">
        <v>1055</v>
      </c>
      <c r="G152" s="2" t="s">
        <v>1056</v>
      </c>
      <c r="H152" s="2" t="s">
        <v>1057</v>
      </c>
      <c r="I152" s="2" t="s">
        <v>1058</v>
      </c>
      <c r="J152" s="3">
        <f>85263764317</f>
        <v>85263764317</v>
      </c>
      <c r="K152" s="2"/>
      <c r="L152" s="5" t="s">
        <v>1059</v>
      </c>
      <c r="M152" s="4" t="s">
        <v>1060</v>
      </c>
      <c r="N152" s="2"/>
    </row>
    <row r="153">
      <c r="A153" s="2" t="s">
        <v>12</v>
      </c>
      <c r="B153" s="2" t="s">
        <v>13</v>
      </c>
      <c r="C153" s="2" t="s">
        <v>14</v>
      </c>
      <c r="D153" s="2" t="s">
        <v>15</v>
      </c>
      <c r="E153" s="2" t="s">
        <v>1061</v>
      </c>
      <c r="F153" s="2" t="s">
        <v>1062</v>
      </c>
      <c r="G153" s="2" t="s">
        <v>1063</v>
      </c>
      <c r="H153" s="2" t="s">
        <v>1064</v>
      </c>
      <c r="I153" s="2" t="s">
        <v>1065</v>
      </c>
      <c r="J153" s="4" t="s">
        <v>33</v>
      </c>
      <c r="K153" s="2"/>
      <c r="L153" s="2"/>
      <c r="M153" s="4" t="s">
        <v>1066</v>
      </c>
      <c r="N153" s="2"/>
    </row>
    <row r="154">
      <c r="A154" s="2" t="s">
        <v>12</v>
      </c>
      <c r="B154" s="2" t="s">
        <v>13</v>
      </c>
      <c r="C154" s="2" t="s">
        <v>14</v>
      </c>
      <c r="D154" s="2" t="s">
        <v>15</v>
      </c>
      <c r="E154" s="2" t="s">
        <v>1067</v>
      </c>
      <c r="F154" s="2" t="s">
        <v>1068</v>
      </c>
      <c r="G154" s="2" t="s">
        <v>1069</v>
      </c>
      <c r="H154" s="2" t="s">
        <v>1070</v>
      </c>
      <c r="I154" s="2" t="s">
        <v>1071</v>
      </c>
      <c r="J154" s="4" t="s">
        <v>33</v>
      </c>
      <c r="K154" s="2"/>
      <c r="L154" s="5" t="s">
        <v>1072</v>
      </c>
      <c r="M154" s="4" t="s">
        <v>51</v>
      </c>
      <c r="N154" s="2"/>
    </row>
    <row r="155">
      <c r="A155" s="2" t="s">
        <v>12</v>
      </c>
      <c r="B155" s="2" t="s">
        <v>13</v>
      </c>
      <c r="C155" s="2" t="s">
        <v>14</v>
      </c>
      <c r="D155" s="2" t="s">
        <v>15</v>
      </c>
      <c r="E155" s="2" t="s">
        <v>1073</v>
      </c>
      <c r="F155" s="2" t="s">
        <v>1073</v>
      </c>
      <c r="G155" s="2" t="s">
        <v>1074</v>
      </c>
      <c r="H155" s="2" t="s">
        <v>1075</v>
      </c>
      <c r="I155" s="2" t="s">
        <v>1076</v>
      </c>
      <c r="J155" s="4" t="s">
        <v>1077</v>
      </c>
      <c r="K155" s="2"/>
      <c r="L155" s="5" t="s">
        <v>1078</v>
      </c>
      <c r="M155" s="4" t="s">
        <v>1079</v>
      </c>
      <c r="N155" s="2"/>
    </row>
    <row r="156" hidden="1">
      <c r="A156" s="2" t="s">
        <v>12</v>
      </c>
      <c r="B156" s="2" t="s">
        <v>13</v>
      </c>
      <c r="C156" s="2" t="s">
        <v>52</v>
      </c>
      <c r="D156" s="2" t="s">
        <v>53</v>
      </c>
      <c r="E156" s="2" t="s">
        <v>1080</v>
      </c>
      <c r="F156" s="2" t="s">
        <v>1081</v>
      </c>
      <c r="G156" s="2" t="s">
        <v>1082</v>
      </c>
      <c r="H156" s="2" t="s">
        <v>1083</v>
      </c>
      <c r="I156" s="2" t="s">
        <v>1084</v>
      </c>
      <c r="J156" s="2" t="s">
        <v>1085</v>
      </c>
      <c r="K156" s="2" t="s">
        <v>76</v>
      </c>
      <c r="L156" s="6" t="s">
        <v>1086</v>
      </c>
      <c r="M156" s="4" t="s">
        <v>222</v>
      </c>
      <c r="N156" s="2"/>
    </row>
    <row r="157">
      <c r="A157" s="2" t="s">
        <v>24</v>
      </c>
      <c r="B157" s="2" t="s">
        <v>25</v>
      </c>
      <c r="C157" s="2" t="s">
        <v>248</v>
      </c>
      <c r="D157" s="2" t="s">
        <v>249</v>
      </c>
      <c r="E157" s="2" t="s">
        <v>1087</v>
      </c>
      <c r="F157" s="2" t="s">
        <v>1088</v>
      </c>
      <c r="G157" s="2" t="s">
        <v>1089</v>
      </c>
      <c r="H157" s="2" t="s">
        <v>1090</v>
      </c>
      <c r="I157" s="2" t="s">
        <v>1091</v>
      </c>
      <c r="J157" s="7" t="s">
        <v>1092</v>
      </c>
      <c r="K157" s="2"/>
      <c r="L157" s="5" t="s">
        <v>1093</v>
      </c>
      <c r="M157" s="4" t="s">
        <v>1094</v>
      </c>
      <c r="N157" s="2"/>
    </row>
    <row r="158">
      <c r="A158" s="2" t="s">
        <v>12</v>
      </c>
      <c r="B158" s="2" t="s">
        <v>13</v>
      </c>
      <c r="C158" s="2" t="s">
        <v>14</v>
      </c>
      <c r="D158" s="2" t="s">
        <v>15</v>
      </c>
      <c r="E158" s="2" t="s">
        <v>1095</v>
      </c>
      <c r="F158" s="2" t="s">
        <v>1096</v>
      </c>
      <c r="G158" s="2" t="s">
        <v>1097</v>
      </c>
      <c r="H158" s="2" t="s">
        <v>1098</v>
      </c>
      <c r="I158" s="2" t="s">
        <v>1099</v>
      </c>
      <c r="J158" s="7" t="s">
        <v>1100</v>
      </c>
      <c r="K158" s="2"/>
      <c r="L158" s="5" t="s">
        <v>1101</v>
      </c>
      <c r="M158" s="4" t="s">
        <v>1102</v>
      </c>
      <c r="N158" s="2"/>
    </row>
    <row r="159">
      <c r="A159" s="2" t="s">
        <v>12</v>
      </c>
      <c r="B159" s="2" t="s">
        <v>13</v>
      </c>
      <c r="C159" s="2" t="s">
        <v>199</v>
      </c>
      <c r="D159" s="2" t="s">
        <v>200</v>
      </c>
      <c r="E159" s="2" t="s">
        <v>1103</v>
      </c>
      <c r="F159" s="2" t="s">
        <v>1104</v>
      </c>
      <c r="G159" s="2" t="s">
        <v>1105</v>
      </c>
      <c r="H159" s="2" t="s">
        <v>1106</v>
      </c>
      <c r="I159" s="2" t="s">
        <v>1107</v>
      </c>
      <c r="J159" s="3">
        <v>8.5268517219E10</v>
      </c>
      <c r="K159" s="2"/>
      <c r="L159" s="5" t="s">
        <v>1108</v>
      </c>
      <c r="M159" s="4" t="s">
        <v>256</v>
      </c>
      <c r="N159" s="2"/>
    </row>
    <row r="160">
      <c r="A160" s="2" t="s">
        <v>79</v>
      </c>
      <c r="B160" s="2" t="s">
        <v>80</v>
      </c>
      <c r="C160" s="2" t="s">
        <v>153</v>
      </c>
      <c r="D160" s="2" t="s">
        <v>154</v>
      </c>
      <c r="E160" s="2" t="s">
        <v>1109</v>
      </c>
      <c r="F160" s="2" t="s">
        <v>1110</v>
      </c>
      <c r="G160" s="2" t="s">
        <v>1111</v>
      </c>
      <c r="H160" s="2" t="s">
        <v>1112</v>
      </c>
      <c r="I160" s="2" t="s">
        <v>1113</v>
      </c>
      <c r="J160" s="4" t="s">
        <v>1114</v>
      </c>
      <c r="K160" s="2"/>
      <c r="L160" s="5" t="s">
        <v>1115</v>
      </c>
      <c r="M160" s="4" t="s">
        <v>1116</v>
      </c>
      <c r="N160" s="2"/>
    </row>
    <row r="161">
      <c r="A161" s="2" t="s">
        <v>79</v>
      </c>
      <c r="B161" s="2" t="s">
        <v>80</v>
      </c>
      <c r="C161" s="2" t="s">
        <v>118</v>
      </c>
      <c r="D161" s="2" t="s">
        <v>119</v>
      </c>
      <c r="E161" s="2" t="s">
        <v>1117</v>
      </c>
      <c r="F161" s="2" t="s">
        <v>1118</v>
      </c>
      <c r="G161" s="2" t="s">
        <v>1119</v>
      </c>
      <c r="H161" s="2" t="s">
        <v>1120</v>
      </c>
      <c r="I161" s="2" t="s">
        <v>1121</v>
      </c>
      <c r="J161" s="4" t="s">
        <v>1122</v>
      </c>
      <c r="K161" s="2"/>
      <c r="L161" s="5" t="s">
        <v>1123</v>
      </c>
      <c r="M161" s="4" t="s">
        <v>51</v>
      </c>
      <c r="N161" s="2"/>
    </row>
    <row r="162">
      <c r="A162" s="2" t="s">
        <v>12</v>
      </c>
      <c r="B162" s="2" t="s">
        <v>13</v>
      </c>
      <c r="C162" s="2" t="s">
        <v>52</v>
      </c>
      <c r="D162" s="2" t="s">
        <v>53</v>
      </c>
      <c r="E162" s="2" t="s">
        <v>1124</v>
      </c>
      <c r="F162" s="2" t="s">
        <v>1125</v>
      </c>
      <c r="G162" s="2" t="s">
        <v>1126</v>
      </c>
      <c r="H162" s="2" t="s">
        <v>1127</v>
      </c>
      <c r="I162" s="2" t="s">
        <v>1128</v>
      </c>
      <c r="J162" s="4" t="s">
        <v>33</v>
      </c>
      <c r="K162" s="2"/>
      <c r="L162" s="4" t="s">
        <v>33</v>
      </c>
      <c r="M162" s="4" t="s">
        <v>1129</v>
      </c>
      <c r="N162" s="2"/>
    </row>
    <row r="163" ht="16.5" hidden="1" customHeight="1">
      <c r="A163" s="2" t="s">
        <v>79</v>
      </c>
      <c r="B163" s="2" t="s">
        <v>80</v>
      </c>
      <c r="C163" s="2" t="s">
        <v>153</v>
      </c>
      <c r="D163" s="2" t="s">
        <v>154</v>
      </c>
      <c r="E163" s="4" t="s">
        <v>1130</v>
      </c>
      <c r="F163" s="4" t="s">
        <v>1131</v>
      </c>
      <c r="G163" s="2" t="s">
        <v>1132</v>
      </c>
      <c r="H163" s="2" t="s">
        <v>1133</v>
      </c>
      <c r="I163" s="2" t="s">
        <v>1134</v>
      </c>
      <c r="J163" s="4" t="s">
        <v>1135</v>
      </c>
      <c r="K163" s="2" t="s">
        <v>76</v>
      </c>
      <c r="L163" s="5" t="s">
        <v>1136</v>
      </c>
      <c r="M163" s="4" t="s">
        <v>222</v>
      </c>
      <c r="N163" s="2"/>
    </row>
    <row r="164" hidden="1">
      <c r="A164" s="2" t="s">
        <v>79</v>
      </c>
      <c r="B164" s="2" t="s">
        <v>80</v>
      </c>
      <c r="C164" s="2" t="s">
        <v>118</v>
      </c>
      <c r="D164" s="2" t="s">
        <v>119</v>
      </c>
      <c r="E164" s="2" t="s">
        <v>1137</v>
      </c>
      <c r="F164" s="2" t="s">
        <v>1138</v>
      </c>
      <c r="G164" s="2" t="s">
        <v>1139</v>
      </c>
      <c r="H164" s="2" t="s">
        <v>1140</v>
      </c>
      <c r="I164" s="2" t="s">
        <v>1141</v>
      </c>
      <c r="J164" s="3">
        <f>85253444624</f>
        <v>85253444624</v>
      </c>
      <c r="K164" s="2" t="s">
        <v>76</v>
      </c>
      <c r="L164" s="5" t="s">
        <v>1142</v>
      </c>
      <c r="M164" s="4" t="s">
        <v>222</v>
      </c>
      <c r="N164" s="2"/>
    </row>
    <row r="165" hidden="1">
      <c r="A165" s="2" t="s">
        <v>12</v>
      </c>
      <c r="B165" s="2" t="s">
        <v>13</v>
      </c>
      <c r="C165" s="2" t="s">
        <v>14</v>
      </c>
      <c r="D165" s="2" t="s">
        <v>15</v>
      </c>
      <c r="E165" s="2" t="s">
        <v>1143</v>
      </c>
      <c r="F165" s="2" t="s">
        <v>1144</v>
      </c>
      <c r="G165" s="2" t="s">
        <v>1145</v>
      </c>
      <c r="H165" s="2" t="s">
        <v>1146</v>
      </c>
      <c r="I165" s="2" t="s">
        <v>1147</v>
      </c>
      <c r="J165" s="3">
        <f>85255904993</f>
        <v>85255904993</v>
      </c>
      <c r="K165" s="2" t="s">
        <v>76</v>
      </c>
      <c r="L165" s="21" t="s">
        <v>1148</v>
      </c>
      <c r="M165" s="4" t="s">
        <v>222</v>
      </c>
      <c r="N165" s="2"/>
    </row>
    <row r="166">
      <c r="A166" s="2" t="s">
        <v>12</v>
      </c>
      <c r="B166" s="2" t="s">
        <v>13</v>
      </c>
      <c r="C166" s="2" t="s">
        <v>52</v>
      </c>
      <c r="D166" s="2" t="s">
        <v>53</v>
      </c>
      <c r="E166" s="2" t="s">
        <v>1149</v>
      </c>
      <c r="F166" s="2" t="s">
        <v>1149</v>
      </c>
      <c r="G166" s="2" t="s">
        <v>1150</v>
      </c>
      <c r="H166" s="2" t="s">
        <v>1151</v>
      </c>
      <c r="I166" s="2" t="s">
        <v>1152</v>
      </c>
      <c r="J166" s="2" t="s">
        <v>1152</v>
      </c>
      <c r="K166" s="2"/>
      <c r="L166" s="6" t="s">
        <v>1153</v>
      </c>
      <c r="M166" s="4" t="s">
        <v>1154</v>
      </c>
      <c r="N166" s="2"/>
    </row>
    <row r="167">
      <c r="A167" s="15" t="s">
        <v>79</v>
      </c>
      <c r="B167" s="15" t="s">
        <v>80</v>
      </c>
      <c r="C167" s="15" t="s">
        <v>162</v>
      </c>
      <c r="D167" s="22" t="s">
        <v>163</v>
      </c>
      <c r="E167" s="15" t="s">
        <v>1155</v>
      </c>
      <c r="F167" s="15" t="s">
        <v>1156</v>
      </c>
      <c r="G167" s="15" t="s">
        <v>1157</v>
      </c>
      <c r="H167" s="15" t="s">
        <v>1158</v>
      </c>
      <c r="I167" s="15" t="s">
        <v>1159</v>
      </c>
      <c r="J167" s="19" t="s">
        <v>1160</v>
      </c>
      <c r="K167" s="17" t="s">
        <v>21</v>
      </c>
      <c r="L167" s="18" t="s">
        <v>1161</v>
      </c>
      <c r="M167" s="19" t="s">
        <v>1162</v>
      </c>
      <c r="N167" s="15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2" t="s">
        <v>12</v>
      </c>
      <c r="B168" s="2" t="s">
        <v>13</v>
      </c>
      <c r="C168" s="2" t="s">
        <v>199</v>
      </c>
      <c r="D168" s="2" t="s">
        <v>200</v>
      </c>
      <c r="E168" s="2" t="s">
        <v>1163</v>
      </c>
      <c r="F168" s="2" t="s">
        <v>1164</v>
      </c>
      <c r="G168" s="2" t="s">
        <v>1165</v>
      </c>
      <c r="H168" s="2" t="s">
        <v>1166</v>
      </c>
      <c r="I168" s="2" t="s">
        <v>1167</v>
      </c>
      <c r="J168" s="3">
        <f>85225602721</f>
        <v>85225602721</v>
      </c>
      <c r="K168" s="2"/>
      <c r="L168" s="5" t="s">
        <v>1168</v>
      </c>
      <c r="M168" s="4" t="s">
        <v>1169</v>
      </c>
      <c r="N168" s="2"/>
    </row>
    <row r="169">
      <c r="A169" s="2" t="s">
        <v>24</v>
      </c>
      <c r="B169" s="2" t="s">
        <v>25</v>
      </c>
      <c r="C169" s="2" t="s">
        <v>26</v>
      </c>
      <c r="D169" s="2" t="s">
        <v>27</v>
      </c>
      <c r="E169" s="2" t="s">
        <v>1170</v>
      </c>
      <c r="F169" s="2" t="s">
        <v>1171</v>
      </c>
      <c r="G169" s="2" t="s">
        <v>1172</v>
      </c>
      <c r="H169" s="2" t="s">
        <v>1173</v>
      </c>
      <c r="I169" s="2" t="s">
        <v>1174</v>
      </c>
      <c r="J169" s="4">
        <v>8.5294496122E10</v>
      </c>
      <c r="K169" s="2"/>
      <c r="L169" s="5" t="s">
        <v>1175</v>
      </c>
      <c r="M169" s="4" t="s">
        <v>51</v>
      </c>
      <c r="N169" s="2"/>
    </row>
    <row r="170">
      <c r="A170" s="2" t="s">
        <v>79</v>
      </c>
      <c r="B170" s="2" t="s">
        <v>80</v>
      </c>
      <c r="C170" s="2" t="s">
        <v>265</v>
      </c>
      <c r="D170" s="2" t="s">
        <v>266</v>
      </c>
      <c r="E170" s="2" t="s">
        <v>1176</v>
      </c>
      <c r="F170" s="2" t="s">
        <v>1176</v>
      </c>
      <c r="G170" s="2" t="s">
        <v>1177</v>
      </c>
      <c r="H170" s="2" t="s">
        <v>1178</v>
      </c>
      <c r="I170" s="2" t="s">
        <v>1179</v>
      </c>
      <c r="J170" s="3">
        <v>5.2663116E7</v>
      </c>
      <c r="K170" s="2"/>
      <c r="L170" s="6" t="s">
        <v>1180</v>
      </c>
      <c r="M170" s="4" t="s">
        <v>1181</v>
      </c>
      <c r="N170" s="2"/>
    </row>
    <row r="171">
      <c r="A171" s="15" t="s">
        <v>12</v>
      </c>
      <c r="B171" s="15" t="s">
        <v>13</v>
      </c>
      <c r="C171" s="15" t="s">
        <v>199</v>
      </c>
      <c r="D171" s="15" t="s">
        <v>200</v>
      </c>
      <c r="E171" s="15" t="s">
        <v>1182</v>
      </c>
      <c r="F171" s="15" t="s">
        <v>1183</v>
      </c>
      <c r="G171" s="15" t="s">
        <v>1184</v>
      </c>
      <c r="H171" s="15" t="s">
        <v>1185</v>
      </c>
      <c r="I171" s="15" t="s">
        <v>1186</v>
      </c>
      <c r="J171" s="19" t="s">
        <v>1187</v>
      </c>
      <c r="K171" s="17" t="s">
        <v>21</v>
      </c>
      <c r="L171" s="15"/>
      <c r="M171" s="19" t="s">
        <v>1188</v>
      </c>
      <c r="N171" s="15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2" t="s">
        <v>12</v>
      </c>
      <c r="B172" s="2" t="s">
        <v>13</v>
      </c>
      <c r="C172" s="2" t="s">
        <v>199</v>
      </c>
      <c r="D172" s="2" t="s">
        <v>200</v>
      </c>
      <c r="E172" s="2" t="s">
        <v>1189</v>
      </c>
      <c r="F172" s="2" t="s">
        <v>1189</v>
      </c>
      <c r="G172" s="2" t="s">
        <v>1190</v>
      </c>
      <c r="H172" s="2" t="s">
        <v>1191</v>
      </c>
      <c r="I172" s="2" t="s">
        <v>1192</v>
      </c>
      <c r="J172" s="3">
        <v>8.5261584061E10</v>
      </c>
      <c r="K172" s="2"/>
      <c r="L172" s="21" t="s">
        <v>1193</v>
      </c>
      <c r="M172" s="4" t="s">
        <v>1194</v>
      </c>
      <c r="N172" s="2"/>
    </row>
    <row r="173">
      <c r="A173" s="15" t="s">
        <v>79</v>
      </c>
      <c r="B173" s="15" t="s">
        <v>80</v>
      </c>
      <c r="C173" s="15" t="s">
        <v>309</v>
      </c>
      <c r="D173" s="15" t="s">
        <v>310</v>
      </c>
      <c r="E173" s="15" t="s">
        <v>1195</v>
      </c>
      <c r="F173" s="15" t="s">
        <v>1196</v>
      </c>
      <c r="G173" s="15" t="s">
        <v>1197</v>
      </c>
      <c r="H173" s="15" t="s">
        <v>1198</v>
      </c>
      <c r="I173" s="15" t="s">
        <v>1199</v>
      </c>
      <c r="J173" s="19" t="s">
        <v>1200</v>
      </c>
      <c r="K173" s="17" t="s">
        <v>21</v>
      </c>
      <c r="L173" s="18" t="s">
        <v>1201</v>
      </c>
      <c r="M173" s="19" t="s">
        <v>749</v>
      </c>
      <c r="N173" s="15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15" t="s">
        <v>79</v>
      </c>
      <c r="B174" s="15" t="s">
        <v>80</v>
      </c>
      <c r="C174" s="15" t="s">
        <v>162</v>
      </c>
      <c r="D174" s="22" t="s">
        <v>163</v>
      </c>
      <c r="E174" s="15" t="s">
        <v>1202</v>
      </c>
      <c r="F174" s="15" t="s">
        <v>1203</v>
      </c>
      <c r="G174" s="15" t="s">
        <v>1204</v>
      </c>
      <c r="H174" s="15" t="s">
        <v>1205</v>
      </c>
      <c r="I174" s="15" t="s">
        <v>1206</v>
      </c>
      <c r="J174" s="19" t="s">
        <v>33</v>
      </c>
      <c r="K174" s="15"/>
      <c r="L174" s="19" t="s">
        <v>33</v>
      </c>
      <c r="M174" s="19" t="s">
        <v>1207</v>
      </c>
      <c r="N174" s="15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15" t="s">
        <v>79</v>
      </c>
      <c r="B175" s="15" t="s">
        <v>80</v>
      </c>
      <c r="C175" s="15" t="s">
        <v>228</v>
      </c>
      <c r="D175" s="15" t="s">
        <v>229</v>
      </c>
      <c r="E175" s="15" t="s">
        <v>1208</v>
      </c>
      <c r="F175" s="15" t="s">
        <v>1209</v>
      </c>
      <c r="G175" s="15" t="s">
        <v>1210</v>
      </c>
      <c r="H175" s="15" t="s">
        <v>1211</v>
      </c>
      <c r="I175" s="15" t="s">
        <v>1212</v>
      </c>
      <c r="J175" s="19" t="s">
        <v>1213</v>
      </c>
      <c r="K175" s="15"/>
      <c r="L175" s="15"/>
      <c r="M175" s="19" t="s">
        <v>1214</v>
      </c>
      <c r="N175" s="15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15" t="s">
        <v>79</v>
      </c>
      <c r="B176" s="15" t="s">
        <v>80</v>
      </c>
      <c r="C176" s="15" t="s">
        <v>228</v>
      </c>
      <c r="D176" s="15" t="s">
        <v>229</v>
      </c>
      <c r="E176" s="15" t="s">
        <v>1215</v>
      </c>
      <c r="F176" s="15" t="s">
        <v>1216</v>
      </c>
      <c r="G176" s="15" t="s">
        <v>1217</v>
      </c>
      <c r="H176" s="15" t="s">
        <v>1218</v>
      </c>
      <c r="I176" s="15" t="s">
        <v>1219</v>
      </c>
      <c r="J176" s="19" t="s">
        <v>1220</v>
      </c>
      <c r="K176" s="17" t="s">
        <v>21</v>
      </c>
      <c r="L176" s="18" t="s">
        <v>1221</v>
      </c>
      <c r="M176" s="19" t="s">
        <v>1222</v>
      </c>
      <c r="N176" s="15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15" t="s">
        <v>79</v>
      </c>
      <c r="B177" s="15" t="s">
        <v>80</v>
      </c>
      <c r="C177" s="15" t="s">
        <v>153</v>
      </c>
      <c r="D177" s="15" t="s">
        <v>154</v>
      </c>
      <c r="E177" s="15" t="s">
        <v>1223</v>
      </c>
      <c r="F177" s="15" t="s">
        <v>1224</v>
      </c>
      <c r="G177" s="15" t="s">
        <v>1225</v>
      </c>
      <c r="H177" s="15" t="s">
        <v>1226</v>
      </c>
      <c r="I177" s="15" t="s">
        <v>1227</v>
      </c>
      <c r="J177" s="19" t="s">
        <v>33</v>
      </c>
      <c r="K177" s="19" t="s">
        <v>21</v>
      </c>
      <c r="L177" s="19" t="s">
        <v>33</v>
      </c>
      <c r="M177" s="19" t="s">
        <v>1228</v>
      </c>
      <c r="N177" s="15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15" t="s">
        <v>12</v>
      </c>
      <c r="B178" s="15" t="s">
        <v>13</v>
      </c>
      <c r="C178" s="15" t="s">
        <v>52</v>
      </c>
      <c r="D178" s="15" t="s">
        <v>53</v>
      </c>
      <c r="E178" s="15" t="s">
        <v>1229</v>
      </c>
      <c r="F178" s="15" t="s">
        <v>1230</v>
      </c>
      <c r="G178" s="15" t="s">
        <v>1231</v>
      </c>
      <c r="H178" s="15" t="s">
        <v>1232</v>
      </c>
      <c r="I178" s="15" t="s">
        <v>1233</v>
      </c>
      <c r="J178" s="19" t="s">
        <v>1234</v>
      </c>
      <c r="K178" s="19" t="s">
        <v>21</v>
      </c>
      <c r="L178" s="18" t="s">
        <v>1235</v>
      </c>
      <c r="M178" s="19" t="s">
        <v>1236</v>
      </c>
      <c r="N178" s="15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hidden="1">
      <c r="A179" s="2" t="s">
        <v>12</v>
      </c>
      <c r="B179" s="2" t="s">
        <v>13</v>
      </c>
      <c r="C179" s="2" t="s">
        <v>14</v>
      </c>
      <c r="D179" s="2" t="s">
        <v>15</v>
      </c>
      <c r="E179" s="2" t="s">
        <v>1237</v>
      </c>
      <c r="F179" s="2" t="s">
        <v>1238</v>
      </c>
      <c r="G179" s="2" t="s">
        <v>1239</v>
      </c>
      <c r="H179" s="2" t="s">
        <v>1240</v>
      </c>
      <c r="I179" s="2" t="s">
        <v>1241</v>
      </c>
      <c r="J179" s="2" t="s">
        <v>1242</v>
      </c>
      <c r="K179" s="2" t="s">
        <v>76</v>
      </c>
      <c r="L179" s="6" t="s">
        <v>1243</v>
      </c>
      <c r="M179" s="4" t="s">
        <v>222</v>
      </c>
      <c r="N179" s="2"/>
    </row>
    <row r="180" hidden="1">
      <c r="A180" s="2" t="s">
        <v>79</v>
      </c>
      <c r="B180" s="2" t="s">
        <v>80</v>
      </c>
      <c r="C180" s="2" t="s">
        <v>118</v>
      </c>
      <c r="D180" s="2" t="s">
        <v>119</v>
      </c>
      <c r="E180" s="2" t="s">
        <v>1244</v>
      </c>
      <c r="F180" s="2" t="s">
        <v>1245</v>
      </c>
      <c r="G180" s="2" t="s">
        <v>1246</v>
      </c>
      <c r="H180" s="2" t="s">
        <v>1247</v>
      </c>
      <c r="I180" s="2" t="s">
        <v>1248</v>
      </c>
      <c r="J180" s="4" t="s">
        <v>1249</v>
      </c>
      <c r="K180" s="2" t="s">
        <v>76</v>
      </c>
      <c r="L180" s="5" t="s">
        <v>1250</v>
      </c>
      <c r="M180" s="4" t="s">
        <v>222</v>
      </c>
      <c r="N180" s="2"/>
    </row>
    <row r="181">
      <c r="A181" s="2" t="s">
        <v>24</v>
      </c>
      <c r="B181" s="2" t="s">
        <v>25</v>
      </c>
      <c r="C181" s="2" t="s">
        <v>35</v>
      </c>
      <c r="D181" s="2" t="s">
        <v>36</v>
      </c>
      <c r="E181" s="2" t="s">
        <v>1251</v>
      </c>
      <c r="F181" s="2" t="s">
        <v>1252</v>
      </c>
      <c r="G181" s="2" t="s">
        <v>1253</v>
      </c>
      <c r="H181" s="2" t="s">
        <v>1254</v>
      </c>
      <c r="I181" s="2" t="s">
        <v>1255</v>
      </c>
      <c r="J181" s="3">
        <f>85268231522</f>
        <v>85268231522</v>
      </c>
      <c r="K181" s="2"/>
      <c r="L181" s="21" t="s">
        <v>1256</v>
      </c>
      <c r="M181" s="4" t="s">
        <v>1257</v>
      </c>
      <c r="N181" s="2"/>
    </row>
    <row r="182">
      <c r="A182" s="15" t="s">
        <v>79</v>
      </c>
      <c r="B182" s="15" t="s">
        <v>80</v>
      </c>
      <c r="C182" s="15" t="s">
        <v>265</v>
      </c>
      <c r="D182" s="15" t="s">
        <v>266</v>
      </c>
      <c r="E182" s="15" t="s">
        <v>1258</v>
      </c>
      <c r="F182" s="15" t="s">
        <v>1259</v>
      </c>
      <c r="G182" s="15" t="s">
        <v>1260</v>
      </c>
      <c r="H182" s="15" t="s">
        <v>1261</v>
      </c>
      <c r="I182" s="15" t="s">
        <v>1262</v>
      </c>
      <c r="J182" s="19" t="s">
        <v>1263</v>
      </c>
      <c r="K182" s="19" t="s">
        <v>21</v>
      </c>
      <c r="L182" s="18" t="s">
        <v>1264</v>
      </c>
      <c r="M182" s="19" t="s">
        <v>1265</v>
      </c>
      <c r="N182" s="15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15" t="s">
        <v>12</v>
      </c>
      <c r="B183" s="15" t="s">
        <v>13</v>
      </c>
      <c r="C183" s="15" t="s">
        <v>14</v>
      </c>
      <c r="D183" s="15" t="s">
        <v>15</v>
      </c>
      <c r="E183" s="15" t="s">
        <v>1266</v>
      </c>
      <c r="F183" s="15" t="s">
        <v>1267</v>
      </c>
      <c r="G183" s="15" t="s">
        <v>1268</v>
      </c>
      <c r="H183" s="15" t="s">
        <v>1269</v>
      </c>
      <c r="I183" s="15" t="s">
        <v>1270</v>
      </c>
      <c r="J183" s="19" t="s">
        <v>33</v>
      </c>
      <c r="K183" s="15"/>
      <c r="L183" s="15"/>
      <c r="M183" s="19" t="s">
        <v>988</v>
      </c>
      <c r="N183" s="15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15" t="s">
        <v>24</v>
      </c>
      <c r="B184" s="15" t="s">
        <v>25</v>
      </c>
      <c r="C184" s="15" t="s">
        <v>35</v>
      </c>
      <c r="D184" s="15" t="s">
        <v>36</v>
      </c>
      <c r="E184" s="15" t="s">
        <v>1271</v>
      </c>
      <c r="F184" s="15" t="s">
        <v>1272</v>
      </c>
      <c r="G184" s="15" t="s">
        <v>1273</v>
      </c>
      <c r="H184" s="15" t="s">
        <v>1274</v>
      </c>
      <c r="I184" s="15" t="s">
        <v>1275</v>
      </c>
      <c r="J184" s="23" t="s">
        <v>1276</v>
      </c>
      <c r="K184" s="19" t="s">
        <v>21</v>
      </c>
      <c r="L184" s="18" t="s">
        <v>1277</v>
      </c>
      <c r="M184" s="19" t="s">
        <v>1278</v>
      </c>
      <c r="N184" s="15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hidden="1">
      <c r="A185" s="2" t="s">
        <v>24</v>
      </c>
      <c r="B185" s="2" t="s">
        <v>25</v>
      </c>
      <c r="C185" s="2" t="s">
        <v>134</v>
      </c>
      <c r="D185" s="2" t="s">
        <v>135</v>
      </c>
      <c r="E185" s="2" t="s">
        <v>1279</v>
      </c>
      <c r="F185" s="2" t="s">
        <v>1280</v>
      </c>
      <c r="G185" s="2" t="s">
        <v>1281</v>
      </c>
      <c r="H185" s="2" t="s">
        <v>1282</v>
      </c>
      <c r="I185" s="2" t="s">
        <v>1283</v>
      </c>
      <c r="J185" s="3">
        <f>85268482588</f>
        <v>85268482588</v>
      </c>
      <c r="K185" s="2" t="s">
        <v>76</v>
      </c>
      <c r="L185" s="21" t="s">
        <v>1284</v>
      </c>
      <c r="M185" s="4" t="s">
        <v>222</v>
      </c>
      <c r="N185" s="2"/>
    </row>
    <row r="186" hidden="1">
      <c r="A186" s="2" t="s">
        <v>24</v>
      </c>
      <c r="B186" s="2" t="s">
        <v>25</v>
      </c>
      <c r="C186" s="2" t="s">
        <v>35</v>
      </c>
      <c r="D186" s="2" t="s">
        <v>36</v>
      </c>
      <c r="E186" s="4" t="s">
        <v>1285</v>
      </c>
      <c r="F186" s="4" t="s">
        <v>1285</v>
      </c>
      <c r="G186" s="4" t="s">
        <v>1286</v>
      </c>
      <c r="H186" s="4" t="s">
        <v>1287</v>
      </c>
      <c r="I186" s="4" t="s">
        <v>1288</v>
      </c>
      <c r="J186" s="12" t="s">
        <v>1289</v>
      </c>
      <c r="K186" s="4" t="s">
        <v>76</v>
      </c>
      <c r="L186" s="24" t="s">
        <v>1290</v>
      </c>
      <c r="M186" s="4" t="s">
        <v>222</v>
      </c>
      <c r="N186" s="2"/>
    </row>
    <row r="187">
      <c r="A187" s="15" t="s">
        <v>12</v>
      </c>
      <c r="B187" s="15" t="s">
        <v>13</v>
      </c>
      <c r="C187" s="15" t="s">
        <v>52</v>
      </c>
      <c r="D187" s="15" t="s">
        <v>53</v>
      </c>
      <c r="E187" s="15" t="s">
        <v>1291</v>
      </c>
      <c r="F187" s="15" t="s">
        <v>1292</v>
      </c>
      <c r="G187" s="15" t="s">
        <v>1293</v>
      </c>
      <c r="H187" s="15" t="s">
        <v>1294</v>
      </c>
      <c r="I187" s="15" t="s">
        <v>1295</v>
      </c>
      <c r="J187" s="19" t="s">
        <v>33</v>
      </c>
      <c r="K187" s="15"/>
      <c r="L187" s="18" t="s">
        <v>1296</v>
      </c>
      <c r="M187" s="19" t="s">
        <v>1297</v>
      </c>
      <c r="N187" s="15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hidden="1">
      <c r="A188" s="2" t="s">
        <v>79</v>
      </c>
      <c r="B188" s="2" t="s">
        <v>80</v>
      </c>
      <c r="C188" s="2" t="s">
        <v>118</v>
      </c>
      <c r="D188" s="2" t="s">
        <v>119</v>
      </c>
      <c r="E188" s="2" t="s">
        <v>1298</v>
      </c>
      <c r="F188" s="2" t="s">
        <v>1299</v>
      </c>
      <c r="G188" s="2" t="s">
        <v>1300</v>
      </c>
      <c r="H188" s="2" t="s">
        <v>1301</v>
      </c>
      <c r="I188" s="2" t="s">
        <v>1302</v>
      </c>
      <c r="J188" s="3">
        <v>9.8818112E7</v>
      </c>
      <c r="K188" s="2" t="s">
        <v>76</v>
      </c>
      <c r="L188" s="6" t="s">
        <v>1303</v>
      </c>
      <c r="M188" s="4" t="s">
        <v>222</v>
      </c>
      <c r="N188" s="2"/>
    </row>
    <row r="189" hidden="1">
      <c r="A189" s="15" t="s">
        <v>12</v>
      </c>
      <c r="B189" s="15" t="s">
        <v>13</v>
      </c>
      <c r="C189" s="15" t="s">
        <v>14</v>
      </c>
      <c r="D189" s="15" t="s">
        <v>15</v>
      </c>
      <c r="E189" s="15" t="s">
        <v>1304</v>
      </c>
      <c r="F189" s="15" t="s">
        <v>1305</v>
      </c>
      <c r="G189" s="15" t="s">
        <v>1306</v>
      </c>
      <c r="H189" s="15" t="s">
        <v>1307</v>
      </c>
      <c r="I189" s="15" t="s">
        <v>1308</v>
      </c>
      <c r="J189" s="19" t="s">
        <v>1309</v>
      </c>
      <c r="K189" s="19" t="s">
        <v>76</v>
      </c>
      <c r="L189" s="18" t="s">
        <v>1310</v>
      </c>
      <c r="M189" s="19" t="s">
        <v>1311</v>
      </c>
      <c r="N189" s="15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15" t="s">
        <v>79</v>
      </c>
      <c r="B190" s="15" t="s">
        <v>80</v>
      </c>
      <c r="C190" s="15" t="s">
        <v>366</v>
      </c>
      <c r="D190" s="15" t="s">
        <v>367</v>
      </c>
      <c r="E190" s="15" t="s">
        <v>1312</v>
      </c>
      <c r="F190" s="15" t="s">
        <v>1313</v>
      </c>
      <c r="G190" s="15" t="s">
        <v>1314</v>
      </c>
      <c r="H190" s="15" t="s">
        <v>1315</v>
      </c>
      <c r="I190" s="15" t="s">
        <v>1316</v>
      </c>
      <c r="J190" s="19" t="s">
        <v>33</v>
      </c>
      <c r="K190" s="15"/>
      <c r="L190" s="19" t="s">
        <v>33</v>
      </c>
      <c r="M190" s="19" t="s">
        <v>1317</v>
      </c>
      <c r="N190" s="15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15" t="s">
        <v>79</v>
      </c>
      <c r="B191" s="15" t="s">
        <v>80</v>
      </c>
      <c r="C191" s="15" t="s">
        <v>118</v>
      </c>
      <c r="D191" s="15" t="s">
        <v>119</v>
      </c>
      <c r="E191" s="15" t="s">
        <v>1318</v>
      </c>
      <c r="F191" s="15" t="s">
        <v>1319</v>
      </c>
      <c r="G191" s="15" t="s">
        <v>1320</v>
      </c>
      <c r="H191" s="15" t="s">
        <v>1321</v>
      </c>
      <c r="I191" s="15" t="s">
        <v>1322</v>
      </c>
      <c r="J191" s="25" t="s">
        <v>1323</v>
      </c>
      <c r="K191" s="15"/>
      <c r="L191" s="18" t="s">
        <v>1324</v>
      </c>
      <c r="M191" s="19" t="s">
        <v>1278</v>
      </c>
      <c r="N191" s="15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2" t="s">
        <v>12</v>
      </c>
      <c r="B192" s="2" t="s">
        <v>13</v>
      </c>
      <c r="C192" s="2" t="s">
        <v>199</v>
      </c>
      <c r="D192" s="2" t="s">
        <v>200</v>
      </c>
      <c r="E192" s="2" t="s">
        <v>1325</v>
      </c>
      <c r="F192" s="2" t="s">
        <v>1326</v>
      </c>
      <c r="G192" s="2" t="s">
        <v>1327</v>
      </c>
      <c r="H192" s="2" t="s">
        <v>1328</v>
      </c>
      <c r="I192" s="2" t="s">
        <v>1329</v>
      </c>
      <c r="J192" s="3">
        <f>85259992396</f>
        <v>85259992396</v>
      </c>
      <c r="K192" s="2"/>
      <c r="L192" s="5" t="s">
        <v>1330</v>
      </c>
      <c r="M192" s="4" t="s">
        <v>152</v>
      </c>
      <c r="N192" s="2"/>
    </row>
  </sheetData>
  <autoFilter ref="$A$1:$N$192">
    <filterColumn colId="10">
      <filters blank="1">
        <filter val="N"/>
      </filters>
    </filterColumn>
    <sortState ref="A1:N192">
      <sortCondition ref="K1:K192"/>
      <sortCondition ref="F1:F192"/>
    </sortState>
  </autoFilter>
  <hyperlinks>
    <hyperlink r:id="rId1" ref="L2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5"/>
    <hyperlink r:id="rId12" ref="L16"/>
    <hyperlink r:id="rId13" ref="L17"/>
    <hyperlink r:id="rId14" ref="L18"/>
    <hyperlink r:id="rId15" ref="L19"/>
    <hyperlink r:id="rId16" ref="L20"/>
    <hyperlink r:id="rId17" ref="L21"/>
    <hyperlink r:id="rId18" ref="L24"/>
    <hyperlink r:id="rId19" ref="L26"/>
    <hyperlink r:id="rId20" ref="L27"/>
    <hyperlink r:id="rId21" ref="L31"/>
    <hyperlink r:id="rId22" ref="L32"/>
    <hyperlink r:id="rId23" ref="L33"/>
    <hyperlink r:id="rId24" ref="L34"/>
    <hyperlink r:id="rId25" ref="L35"/>
    <hyperlink r:id="rId26" ref="L36"/>
    <hyperlink r:id="rId27" ref="L37"/>
    <hyperlink r:id="rId28" ref="L38"/>
    <hyperlink r:id="rId29" ref="L39"/>
    <hyperlink r:id="rId30" ref="L40"/>
    <hyperlink r:id="rId31" ref="L41"/>
    <hyperlink r:id="rId32" ref="L43"/>
    <hyperlink r:id="rId33" ref="L44"/>
    <hyperlink r:id="rId34" ref="L45"/>
    <hyperlink r:id="rId35" ref="L46"/>
    <hyperlink r:id="rId36" ref="L47"/>
    <hyperlink r:id="rId37" ref="L49"/>
    <hyperlink r:id="rId38" ref="L50"/>
    <hyperlink r:id="rId39" ref="L51"/>
    <hyperlink r:id="rId40" ref="L52"/>
    <hyperlink r:id="rId41" ref="L53"/>
    <hyperlink r:id="rId42" ref="L54"/>
    <hyperlink r:id="rId43" ref="L55"/>
    <hyperlink r:id="rId44" ref="L56"/>
    <hyperlink r:id="rId45" ref="L57"/>
    <hyperlink r:id="rId46" ref="L58"/>
    <hyperlink r:id="rId47" ref="L59"/>
    <hyperlink r:id="rId48" ref="L60"/>
    <hyperlink r:id="rId49" ref="L61"/>
    <hyperlink r:id="rId50" ref="L63"/>
    <hyperlink r:id="rId51" ref="L64"/>
    <hyperlink r:id="rId52" ref="L65"/>
    <hyperlink r:id="rId53" ref="L67"/>
    <hyperlink r:id="rId54" ref="L68"/>
    <hyperlink r:id="rId55" ref="L69"/>
    <hyperlink r:id="rId56" ref="L70"/>
    <hyperlink r:id="rId57" ref="L71"/>
    <hyperlink r:id="rId58" ref="L72"/>
    <hyperlink r:id="rId59" ref="L73"/>
    <hyperlink r:id="rId60" ref="L76"/>
    <hyperlink r:id="rId61" ref="L79"/>
    <hyperlink r:id="rId62" ref="L80"/>
    <hyperlink r:id="rId63" ref="L81"/>
    <hyperlink r:id="rId64" ref="L83"/>
    <hyperlink r:id="rId65" ref="L84"/>
    <hyperlink r:id="rId66" ref="L85"/>
    <hyperlink r:id="rId67" ref="L86"/>
    <hyperlink r:id="rId68" ref="L87"/>
    <hyperlink r:id="rId69" ref="L88"/>
    <hyperlink r:id="rId70" ref="L89"/>
    <hyperlink r:id="rId71" ref="L90"/>
    <hyperlink r:id="rId72" ref="L95"/>
    <hyperlink r:id="rId73" ref="L97"/>
    <hyperlink r:id="rId74" ref="L98"/>
    <hyperlink r:id="rId75" ref="L99"/>
    <hyperlink r:id="rId76" ref="L101"/>
    <hyperlink r:id="rId77" ref="L102"/>
    <hyperlink r:id="rId78" ref="L105"/>
    <hyperlink r:id="rId79" ref="L106"/>
    <hyperlink r:id="rId80" ref="L108"/>
    <hyperlink r:id="rId81" ref="L109"/>
    <hyperlink r:id="rId82" ref="L116"/>
    <hyperlink r:id="rId83" ref="L118"/>
    <hyperlink r:id="rId84" ref="L119"/>
    <hyperlink r:id="rId85" ref="L120"/>
    <hyperlink r:id="rId86" ref="L123"/>
    <hyperlink r:id="rId87" ref="L124"/>
    <hyperlink r:id="rId88" ref="L125"/>
    <hyperlink r:id="rId89" ref="L127"/>
    <hyperlink r:id="rId90" ref="L128"/>
    <hyperlink r:id="rId91" ref="L129"/>
    <hyperlink r:id="rId92" ref="L130"/>
    <hyperlink r:id="rId93" ref="L131"/>
    <hyperlink r:id="rId94" ref="L133"/>
    <hyperlink r:id="rId95" ref="L134"/>
    <hyperlink r:id="rId96" ref="L136"/>
    <hyperlink r:id="rId97" ref="L138"/>
    <hyperlink r:id="rId98" ref="L139"/>
    <hyperlink r:id="rId99" ref="L140"/>
    <hyperlink r:id="rId100" ref="L143"/>
    <hyperlink r:id="rId101" ref="L145"/>
    <hyperlink r:id="rId102" ref="L148"/>
    <hyperlink r:id="rId103" ref="L149"/>
    <hyperlink r:id="rId104" ref="L150"/>
    <hyperlink r:id="rId105" ref="L152"/>
    <hyperlink r:id="rId106" ref="L154"/>
    <hyperlink r:id="rId107" ref="L155"/>
    <hyperlink r:id="rId108" ref="L156"/>
    <hyperlink r:id="rId109" ref="L157"/>
    <hyperlink r:id="rId110" ref="L158"/>
    <hyperlink r:id="rId111" ref="L159"/>
    <hyperlink r:id="rId112" ref="L160"/>
    <hyperlink r:id="rId113" ref="L161"/>
    <hyperlink r:id="rId114" ref="L163"/>
    <hyperlink r:id="rId115" ref="L164"/>
    <hyperlink r:id="rId116" ref="L165"/>
    <hyperlink r:id="rId117" ref="L166"/>
    <hyperlink r:id="rId118" ref="L167"/>
    <hyperlink r:id="rId119" ref="L168"/>
    <hyperlink r:id="rId120" ref="L169"/>
    <hyperlink r:id="rId121" ref="L170"/>
    <hyperlink r:id="rId122" ref="L172"/>
    <hyperlink r:id="rId123" ref="L173"/>
    <hyperlink r:id="rId124" ref="L176"/>
    <hyperlink r:id="rId125" ref="L178"/>
    <hyperlink r:id="rId126" ref="L179"/>
    <hyperlink r:id="rId127" ref="L180"/>
    <hyperlink r:id="rId128" ref="L181"/>
    <hyperlink r:id="rId129" ref="L182"/>
    <hyperlink r:id="rId130" ref="L184"/>
    <hyperlink r:id="rId131" ref="L185"/>
    <hyperlink r:id="rId132" ref="L186"/>
    <hyperlink r:id="rId133" ref="L187"/>
    <hyperlink r:id="rId134" ref="L188"/>
    <hyperlink r:id="rId135" ref="L189"/>
    <hyperlink r:id="rId136" ref="L191"/>
    <hyperlink r:id="rId137" ref="L192"/>
  </hyperlinks>
  <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2" max="2" width="46.0"/>
    <col customWidth="1" min="3" max="3" width="65.38"/>
    <col customWidth="1" min="4" max="4" width="16.38"/>
    <col customWidth="1" min="5" max="5" width="16.0"/>
    <col customWidth="1" min="7" max="7" width="23.13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26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7" t="s">
        <v>1331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8">
        <f>85253744244</f>
        <v>85253744244</v>
      </c>
      <c r="F2" s="4" t="s">
        <v>21</v>
      </c>
      <c r="G2" s="5" t="s">
        <v>22</v>
      </c>
      <c r="H2" s="4" t="s">
        <v>1332</v>
      </c>
      <c r="I2" s="2"/>
      <c r="J2" s="27" t="s">
        <v>76</v>
      </c>
    </row>
    <row r="3">
      <c r="A3" s="2" t="s">
        <v>38</v>
      </c>
      <c r="B3" s="2" t="s">
        <v>39</v>
      </c>
      <c r="C3" s="2" t="s">
        <v>40</v>
      </c>
      <c r="D3" s="2" t="s">
        <v>41</v>
      </c>
      <c r="E3" s="28">
        <f>85254190646</f>
        <v>85254190646</v>
      </c>
      <c r="F3" s="4" t="s">
        <v>21</v>
      </c>
      <c r="G3" s="6" t="s">
        <v>42</v>
      </c>
      <c r="H3" s="4" t="s">
        <v>1333</v>
      </c>
      <c r="I3" s="2"/>
    </row>
    <row r="4">
      <c r="A4" s="2" t="s">
        <v>92</v>
      </c>
      <c r="B4" s="2" t="s">
        <v>93</v>
      </c>
      <c r="C4" s="2" t="s">
        <v>94</v>
      </c>
      <c r="D4" s="2" t="s">
        <v>95</v>
      </c>
      <c r="E4" s="28">
        <v>5.6103209E7</v>
      </c>
      <c r="F4" s="4" t="s">
        <v>21</v>
      </c>
      <c r="G4" s="6" t="s">
        <v>96</v>
      </c>
      <c r="H4" s="4" t="s">
        <v>51</v>
      </c>
      <c r="I4" s="2"/>
      <c r="J4" s="27" t="s">
        <v>76</v>
      </c>
    </row>
    <row r="5">
      <c r="A5" s="2" t="s">
        <v>98</v>
      </c>
      <c r="B5" s="2" t="s">
        <v>99</v>
      </c>
      <c r="C5" s="2" t="s">
        <v>100</v>
      </c>
      <c r="D5" s="2" t="s">
        <v>101</v>
      </c>
      <c r="E5" s="28">
        <f>85251190120</f>
        <v>85251190120</v>
      </c>
      <c r="F5" s="4" t="s">
        <v>21</v>
      </c>
      <c r="G5" s="5" t="s">
        <v>102</v>
      </c>
      <c r="H5" s="4" t="s">
        <v>103</v>
      </c>
      <c r="I5" s="2"/>
    </row>
    <row r="6">
      <c r="A6" s="2" t="s">
        <v>147</v>
      </c>
      <c r="B6" s="2" t="s">
        <v>148</v>
      </c>
      <c r="C6" s="2" t="s">
        <v>149</v>
      </c>
      <c r="D6" s="2" t="s">
        <v>150</v>
      </c>
      <c r="E6" s="28" t="s">
        <v>150</v>
      </c>
      <c r="F6" s="2"/>
      <c r="G6" s="5" t="s">
        <v>151</v>
      </c>
      <c r="H6" s="4" t="s">
        <v>152</v>
      </c>
      <c r="I6" s="2"/>
      <c r="J6" s="27" t="s">
        <v>76</v>
      </c>
    </row>
    <row r="7">
      <c r="A7" s="2" t="s">
        <v>180</v>
      </c>
      <c r="B7" s="2" t="s">
        <v>181</v>
      </c>
      <c r="C7" s="2" t="s">
        <v>182</v>
      </c>
      <c r="D7" s="2" t="s">
        <v>183</v>
      </c>
      <c r="E7" s="29" t="s">
        <v>184</v>
      </c>
      <c r="F7" s="2"/>
      <c r="G7" s="4" t="s">
        <v>33</v>
      </c>
      <c r="H7" s="4" t="s">
        <v>185</v>
      </c>
      <c r="I7" s="2"/>
      <c r="J7" s="27" t="s">
        <v>76</v>
      </c>
    </row>
    <row r="8">
      <c r="A8" s="2" t="s">
        <v>251</v>
      </c>
      <c r="B8" s="2" t="s">
        <v>252</v>
      </c>
      <c r="C8" s="2" t="s">
        <v>253</v>
      </c>
      <c r="D8" s="2" t="s">
        <v>254</v>
      </c>
      <c r="E8" s="28">
        <v>5.542418E7</v>
      </c>
      <c r="F8" s="2"/>
      <c r="G8" s="6" t="s">
        <v>255</v>
      </c>
      <c r="H8" s="4" t="s">
        <v>256</v>
      </c>
      <c r="I8" s="2"/>
      <c r="J8" s="27" t="s">
        <v>76</v>
      </c>
    </row>
    <row r="9">
      <c r="A9" s="2" t="s">
        <v>258</v>
      </c>
      <c r="B9" s="2" t="s">
        <v>259</v>
      </c>
      <c r="C9" s="2" t="s">
        <v>260</v>
      </c>
      <c r="D9" s="2" t="s">
        <v>261</v>
      </c>
      <c r="E9" s="28" t="s">
        <v>262</v>
      </c>
      <c r="F9" s="2"/>
      <c r="G9" s="6" t="s">
        <v>263</v>
      </c>
      <c r="H9" s="4" t="s">
        <v>264</v>
      </c>
      <c r="I9" s="2"/>
      <c r="J9" s="27" t="s">
        <v>76</v>
      </c>
    </row>
    <row r="10">
      <c r="A10" s="2" t="s">
        <v>275</v>
      </c>
      <c r="B10" s="2" t="s">
        <v>276</v>
      </c>
      <c r="C10" s="2" t="s">
        <v>277</v>
      </c>
      <c r="D10" s="2" t="s">
        <v>278</v>
      </c>
      <c r="E10" s="28" t="s">
        <v>279</v>
      </c>
      <c r="F10" s="2"/>
      <c r="G10" s="6" t="s">
        <v>280</v>
      </c>
      <c r="H10" s="4" t="s">
        <v>281</v>
      </c>
      <c r="I10" s="2"/>
      <c r="J10" s="27" t="s">
        <v>76</v>
      </c>
    </row>
    <row r="11">
      <c r="A11" s="2" t="s">
        <v>283</v>
      </c>
      <c r="B11" s="2" t="s">
        <v>284</v>
      </c>
      <c r="C11" s="2" t="s">
        <v>285</v>
      </c>
      <c r="D11" s="2" t="s">
        <v>286</v>
      </c>
      <c r="E11" s="28" t="s">
        <v>287</v>
      </c>
      <c r="F11" s="2"/>
      <c r="G11" s="6" t="s">
        <v>280</v>
      </c>
      <c r="H11" s="4" t="s">
        <v>288</v>
      </c>
      <c r="I11" s="2"/>
    </row>
    <row r="12">
      <c r="A12" s="2" t="s">
        <v>384</v>
      </c>
      <c r="B12" s="2" t="s">
        <v>385</v>
      </c>
      <c r="C12" s="2" t="s">
        <v>386</v>
      </c>
      <c r="D12" s="2" t="s">
        <v>387</v>
      </c>
      <c r="E12" s="28">
        <f>85292748331</f>
        <v>85292748331</v>
      </c>
      <c r="F12" s="2"/>
      <c r="G12" s="5" t="s">
        <v>388</v>
      </c>
      <c r="H12" s="4" t="s">
        <v>51</v>
      </c>
      <c r="I12" s="2"/>
    </row>
    <row r="13">
      <c r="A13" s="2" t="s">
        <v>426</v>
      </c>
      <c r="B13" s="2" t="s">
        <v>427</v>
      </c>
      <c r="C13" s="2" t="s">
        <v>428</v>
      </c>
      <c r="D13" s="2" t="s">
        <v>429</v>
      </c>
      <c r="E13" s="28">
        <f>85295650591</f>
        <v>85295650591</v>
      </c>
      <c r="F13" s="2"/>
      <c r="G13" s="6" t="s">
        <v>430</v>
      </c>
      <c r="H13" s="4" t="s">
        <v>1334</v>
      </c>
      <c r="I13" s="2"/>
      <c r="J13" s="27" t="s">
        <v>76</v>
      </c>
    </row>
    <row r="14">
      <c r="A14" s="2" t="s">
        <v>433</v>
      </c>
      <c r="B14" s="2" t="s">
        <v>434</v>
      </c>
      <c r="C14" s="2" t="s">
        <v>435</v>
      </c>
      <c r="D14" s="2" t="s">
        <v>436</v>
      </c>
      <c r="E14" s="28" t="s">
        <v>437</v>
      </c>
      <c r="F14" s="2"/>
      <c r="G14" s="6" t="s">
        <v>438</v>
      </c>
      <c r="H14" s="4" t="s">
        <v>439</v>
      </c>
      <c r="I14" s="2"/>
      <c r="J14" s="27" t="s">
        <v>76</v>
      </c>
    </row>
    <row r="15">
      <c r="A15" s="2" t="s">
        <v>503</v>
      </c>
      <c r="B15" s="2" t="s">
        <v>504</v>
      </c>
      <c r="C15" s="2" t="s">
        <v>505</v>
      </c>
      <c r="D15" s="3">
        <v>2.83391E7</v>
      </c>
      <c r="E15" s="28">
        <v>6.342391E7</v>
      </c>
      <c r="F15" s="2"/>
      <c r="G15" s="5" t="s">
        <v>506</v>
      </c>
      <c r="H15" s="4" t="s">
        <v>507</v>
      </c>
      <c r="I15" s="2"/>
    </row>
    <row r="16">
      <c r="A16" s="2" t="s">
        <v>529</v>
      </c>
      <c r="B16" s="2" t="s">
        <v>530</v>
      </c>
      <c r="C16" s="2" t="s">
        <v>531</v>
      </c>
      <c r="D16" s="2" t="s">
        <v>532</v>
      </c>
      <c r="E16" s="28">
        <f>85294458335</f>
        <v>85294458335</v>
      </c>
      <c r="F16" s="2"/>
      <c r="G16" s="14" t="s">
        <v>533</v>
      </c>
      <c r="H16" s="4" t="s">
        <v>185</v>
      </c>
      <c r="I16" s="2"/>
      <c r="J16" s="27" t="s">
        <v>76</v>
      </c>
    </row>
    <row r="17">
      <c r="A17" s="2" t="s">
        <v>535</v>
      </c>
      <c r="B17" s="2" t="s">
        <v>536</v>
      </c>
      <c r="C17" s="2" t="s">
        <v>537</v>
      </c>
      <c r="D17" s="2" t="s">
        <v>538</v>
      </c>
      <c r="E17" s="28" t="s">
        <v>538</v>
      </c>
      <c r="F17" s="2"/>
      <c r="G17" s="5" t="s">
        <v>539</v>
      </c>
      <c r="H17" s="4" t="s">
        <v>1335</v>
      </c>
      <c r="I17" s="2"/>
    </row>
    <row r="18">
      <c r="A18" s="2" t="s">
        <v>542</v>
      </c>
      <c r="B18" s="2" t="s">
        <v>543</v>
      </c>
      <c r="C18" s="2" t="s">
        <v>544</v>
      </c>
      <c r="D18" s="2" t="s">
        <v>545</v>
      </c>
      <c r="E18" s="28" t="s">
        <v>546</v>
      </c>
      <c r="F18" s="2"/>
      <c r="G18" s="6" t="s">
        <v>547</v>
      </c>
      <c r="H18" s="4" t="s">
        <v>548</v>
      </c>
      <c r="I18" s="2"/>
    </row>
    <row r="19">
      <c r="A19" s="2" t="s">
        <v>550</v>
      </c>
      <c r="B19" s="2" t="s">
        <v>551</v>
      </c>
      <c r="C19" s="2" t="s">
        <v>552</v>
      </c>
      <c r="D19" s="2" t="s">
        <v>553</v>
      </c>
      <c r="E19" s="29">
        <v>6.1402619E7</v>
      </c>
      <c r="F19" s="2"/>
      <c r="G19" s="2"/>
      <c r="H19" s="4" t="s">
        <v>1336</v>
      </c>
      <c r="I19" s="2"/>
    </row>
    <row r="20">
      <c r="A20" s="2" t="s">
        <v>584</v>
      </c>
      <c r="B20" s="2" t="s">
        <v>585</v>
      </c>
      <c r="C20" s="2" t="s">
        <v>586</v>
      </c>
      <c r="D20" s="2" t="s">
        <v>587</v>
      </c>
      <c r="E20" s="28">
        <f>85267316150</f>
        <v>85267316150</v>
      </c>
      <c r="F20" s="2"/>
      <c r="G20" s="5" t="s">
        <v>588</v>
      </c>
      <c r="H20" s="4" t="s">
        <v>589</v>
      </c>
      <c r="I20" s="2"/>
      <c r="J20" s="27" t="s">
        <v>76</v>
      </c>
    </row>
    <row r="21">
      <c r="A21" s="2" t="s">
        <v>591</v>
      </c>
      <c r="B21" s="2" t="s">
        <v>592</v>
      </c>
      <c r="C21" s="2" t="s">
        <v>593</v>
      </c>
      <c r="D21" s="2" t="s">
        <v>594</v>
      </c>
      <c r="E21" s="28" t="s">
        <v>595</v>
      </c>
      <c r="F21" s="2"/>
      <c r="G21" s="5" t="s">
        <v>596</v>
      </c>
      <c r="H21" s="4" t="s">
        <v>171</v>
      </c>
      <c r="I21" s="2"/>
      <c r="J21" s="27" t="s">
        <v>76</v>
      </c>
    </row>
    <row r="22">
      <c r="A22" s="2" t="s">
        <v>597</v>
      </c>
      <c r="B22" s="2" t="s">
        <v>598</v>
      </c>
      <c r="C22" s="2" t="s">
        <v>599</v>
      </c>
      <c r="D22" s="2" t="s">
        <v>600</v>
      </c>
      <c r="E22" s="29" t="s">
        <v>600</v>
      </c>
      <c r="F22" s="2"/>
      <c r="G22" s="5" t="s">
        <v>601</v>
      </c>
      <c r="H22" s="4" t="s">
        <v>171</v>
      </c>
      <c r="I22" s="2"/>
      <c r="J22" s="27" t="s">
        <v>76</v>
      </c>
    </row>
    <row r="23">
      <c r="A23" s="2" t="s">
        <v>617</v>
      </c>
      <c r="B23" s="2" t="s">
        <v>618</v>
      </c>
      <c r="C23" s="2" t="s">
        <v>619</v>
      </c>
      <c r="D23" s="2" t="s">
        <v>620</v>
      </c>
      <c r="E23" s="28">
        <v>9.4498801E7</v>
      </c>
      <c r="F23" s="2"/>
      <c r="G23" s="5" t="s">
        <v>621</v>
      </c>
      <c r="H23" s="4" t="s">
        <v>51</v>
      </c>
      <c r="I23" s="2"/>
    </row>
    <row r="24">
      <c r="A24" s="2" t="s">
        <v>623</v>
      </c>
      <c r="B24" s="2" t="s">
        <v>624</v>
      </c>
      <c r="C24" s="2" t="s">
        <v>625</v>
      </c>
      <c r="D24" s="2" t="s">
        <v>626</v>
      </c>
      <c r="E24" s="28" t="s">
        <v>626</v>
      </c>
      <c r="F24" s="2"/>
      <c r="G24" s="5" t="s">
        <v>627</v>
      </c>
      <c r="H24" s="4" t="s">
        <v>404</v>
      </c>
      <c r="I24" s="2"/>
    </row>
    <row r="25">
      <c r="A25" s="2" t="s">
        <v>656</v>
      </c>
      <c r="B25" s="2" t="s">
        <v>657</v>
      </c>
      <c r="C25" s="2" t="s">
        <v>658</v>
      </c>
      <c r="D25" s="2" t="s">
        <v>659</v>
      </c>
      <c r="E25" s="28">
        <f>85267976907</f>
        <v>85267976907</v>
      </c>
      <c r="F25" s="2"/>
      <c r="G25" s="5" t="s">
        <v>660</v>
      </c>
      <c r="H25" s="4" t="s">
        <v>1337</v>
      </c>
      <c r="I25" s="2"/>
    </row>
    <row r="26">
      <c r="A26" s="2" t="s">
        <v>674</v>
      </c>
      <c r="B26" s="2" t="s">
        <v>675</v>
      </c>
      <c r="C26" s="2" t="s">
        <v>676</v>
      </c>
      <c r="D26" s="2" t="s">
        <v>677</v>
      </c>
      <c r="E26" s="28">
        <v>6.1392333E7</v>
      </c>
      <c r="F26" s="2"/>
      <c r="G26" s="2"/>
      <c r="H26" s="4" t="s">
        <v>678</v>
      </c>
      <c r="I26" s="2"/>
    </row>
    <row r="27">
      <c r="A27" s="2" t="s">
        <v>680</v>
      </c>
      <c r="B27" s="2" t="s">
        <v>681</v>
      </c>
      <c r="C27" s="2" t="s">
        <v>682</v>
      </c>
      <c r="D27" s="2" t="s">
        <v>683</v>
      </c>
      <c r="E27" s="29" t="s">
        <v>684</v>
      </c>
      <c r="F27" s="2"/>
      <c r="G27" s="2"/>
      <c r="H27" s="4" t="s">
        <v>1338</v>
      </c>
      <c r="I27" s="2"/>
      <c r="J27" s="27" t="s">
        <v>76</v>
      </c>
    </row>
    <row r="28">
      <c r="A28" s="2" t="s">
        <v>687</v>
      </c>
      <c r="B28" s="2" t="s">
        <v>688</v>
      </c>
      <c r="C28" s="2" t="s">
        <v>689</v>
      </c>
      <c r="D28" s="2" t="s">
        <v>690</v>
      </c>
      <c r="E28" s="29" t="s">
        <v>691</v>
      </c>
      <c r="F28" s="2"/>
      <c r="G28" s="5" t="s">
        <v>692</v>
      </c>
      <c r="H28" s="4" t="s">
        <v>51</v>
      </c>
      <c r="I28" s="2"/>
      <c r="J28" s="27" t="s">
        <v>76</v>
      </c>
    </row>
    <row r="29">
      <c r="A29" s="2" t="s">
        <v>714</v>
      </c>
      <c r="B29" s="2" t="s">
        <v>715</v>
      </c>
      <c r="C29" s="2" t="s">
        <v>716</v>
      </c>
      <c r="D29" s="2" t="s">
        <v>717</v>
      </c>
      <c r="E29" s="29" t="s">
        <v>519</v>
      </c>
      <c r="F29" s="2"/>
      <c r="G29" s="5" t="s">
        <v>718</v>
      </c>
      <c r="H29" s="4" t="s">
        <v>439</v>
      </c>
      <c r="I29" s="2"/>
    </row>
    <row r="30">
      <c r="A30" s="2" t="s">
        <v>720</v>
      </c>
      <c r="B30" s="2" t="s">
        <v>721</v>
      </c>
      <c r="C30" s="2" t="s">
        <v>722</v>
      </c>
      <c r="D30" s="2" t="s">
        <v>723</v>
      </c>
      <c r="E30" s="28" t="s">
        <v>723</v>
      </c>
      <c r="F30" s="2"/>
      <c r="G30" s="2"/>
      <c r="H30" s="4" t="s">
        <v>1339</v>
      </c>
      <c r="I30" s="2"/>
      <c r="J30" s="27" t="s">
        <v>76</v>
      </c>
    </row>
    <row r="31">
      <c r="A31" s="2" t="s">
        <v>733</v>
      </c>
      <c r="B31" s="2" t="s">
        <v>734</v>
      </c>
      <c r="C31" s="2" t="s">
        <v>735</v>
      </c>
      <c r="D31" s="2" t="s">
        <v>736</v>
      </c>
      <c r="E31" s="28">
        <v>6.7738596E7</v>
      </c>
      <c r="F31" s="2"/>
      <c r="G31" s="6" t="s">
        <v>737</v>
      </c>
      <c r="H31" s="2"/>
      <c r="I31" s="2"/>
    </row>
    <row r="32">
      <c r="A32" s="2" t="s">
        <v>753</v>
      </c>
      <c r="B32" s="2" t="s">
        <v>754</v>
      </c>
      <c r="C32" s="2" t="s">
        <v>755</v>
      </c>
      <c r="D32" s="2" t="s">
        <v>756</v>
      </c>
      <c r="E32" s="29" t="s">
        <v>757</v>
      </c>
      <c r="F32" s="2"/>
      <c r="G32" s="2"/>
      <c r="H32" s="2"/>
      <c r="I32" s="2"/>
    </row>
    <row r="33">
      <c r="A33" s="2" t="s">
        <v>778</v>
      </c>
      <c r="B33" s="2" t="s">
        <v>779</v>
      </c>
      <c r="C33" s="2" t="s">
        <v>780</v>
      </c>
      <c r="D33" s="2" t="s">
        <v>781</v>
      </c>
      <c r="E33" s="29" t="s">
        <v>782</v>
      </c>
      <c r="F33" s="2"/>
      <c r="G33" s="2"/>
      <c r="H33" s="2"/>
      <c r="I33" s="2"/>
      <c r="J33" s="27" t="s">
        <v>76</v>
      </c>
    </row>
    <row r="34">
      <c r="A34" s="2" t="s">
        <v>804</v>
      </c>
      <c r="B34" s="2" t="s">
        <v>805</v>
      </c>
      <c r="C34" s="2" t="s">
        <v>806</v>
      </c>
      <c r="D34" s="2" t="s">
        <v>807</v>
      </c>
      <c r="E34" s="28" t="s">
        <v>807</v>
      </c>
      <c r="F34" s="2"/>
      <c r="G34" s="2"/>
      <c r="H34" s="2"/>
      <c r="I34" s="2"/>
    </row>
    <row r="35">
      <c r="A35" s="2" t="s">
        <v>821</v>
      </c>
      <c r="B35" s="2" t="s">
        <v>822</v>
      </c>
      <c r="C35" s="2" t="s">
        <v>823</v>
      </c>
      <c r="D35" s="2" t="s">
        <v>824</v>
      </c>
      <c r="E35" s="29" t="s">
        <v>825</v>
      </c>
      <c r="F35" s="2"/>
      <c r="G35" s="2"/>
      <c r="H35" s="2"/>
      <c r="I35" s="2"/>
      <c r="J35" s="27" t="s">
        <v>76</v>
      </c>
    </row>
    <row r="36">
      <c r="A36" s="2" t="s">
        <v>836</v>
      </c>
      <c r="B36" s="2" t="s">
        <v>837</v>
      </c>
      <c r="C36" s="2" t="s">
        <v>838</v>
      </c>
      <c r="D36" s="2" t="s">
        <v>839</v>
      </c>
      <c r="E36" s="28" t="s">
        <v>839</v>
      </c>
      <c r="F36" s="2"/>
      <c r="G36" s="2"/>
      <c r="H36" s="2"/>
      <c r="I36" s="2"/>
    </row>
    <row r="37">
      <c r="A37" s="2" t="s">
        <v>874</v>
      </c>
      <c r="B37" s="2" t="s">
        <v>875</v>
      </c>
      <c r="C37" s="2" t="s">
        <v>876</v>
      </c>
      <c r="D37" s="2" t="s">
        <v>877</v>
      </c>
      <c r="E37" s="28">
        <v>2.3820228E7</v>
      </c>
      <c r="F37" s="2"/>
      <c r="G37" s="2"/>
      <c r="H37" s="2"/>
      <c r="I37" s="2"/>
    </row>
    <row r="38">
      <c r="A38" s="2" t="s">
        <v>881</v>
      </c>
      <c r="B38" s="2" t="s">
        <v>882</v>
      </c>
      <c r="C38" s="2" t="s">
        <v>883</v>
      </c>
      <c r="D38" s="2" t="s">
        <v>884</v>
      </c>
      <c r="E38" s="29" t="s">
        <v>885</v>
      </c>
      <c r="F38" s="2"/>
      <c r="G38" s="2"/>
      <c r="H38" s="2"/>
      <c r="I38" s="2"/>
      <c r="J38" s="27" t="s">
        <v>76</v>
      </c>
    </row>
    <row r="39">
      <c r="A39" s="2" t="s">
        <v>888</v>
      </c>
      <c r="B39" s="2" t="s">
        <v>889</v>
      </c>
      <c r="C39" s="2" t="s">
        <v>890</v>
      </c>
      <c r="D39" s="2" t="s">
        <v>891</v>
      </c>
      <c r="E39" s="29" t="s">
        <v>892</v>
      </c>
      <c r="F39" s="2"/>
      <c r="G39" s="2"/>
      <c r="H39" s="2"/>
      <c r="I39" s="2"/>
      <c r="J39" s="27" t="s">
        <v>76</v>
      </c>
    </row>
    <row r="40">
      <c r="A40" s="2" t="s">
        <v>931</v>
      </c>
      <c r="B40" s="2" t="s">
        <v>932</v>
      </c>
      <c r="C40" s="2" t="s">
        <v>933</v>
      </c>
      <c r="D40" s="2" t="s">
        <v>934</v>
      </c>
      <c r="E40" s="28">
        <f>85260851797</f>
        <v>85260851797</v>
      </c>
      <c r="F40" s="2"/>
      <c r="G40" s="6" t="s">
        <v>935</v>
      </c>
      <c r="H40" s="2"/>
      <c r="I40" s="2"/>
    </row>
    <row r="41">
      <c r="A41" s="2" t="s">
        <v>938</v>
      </c>
      <c r="B41" s="2" t="s">
        <v>939</v>
      </c>
      <c r="C41" s="2" t="s">
        <v>940</v>
      </c>
      <c r="D41" s="2" t="s">
        <v>941</v>
      </c>
      <c r="E41" s="29" t="s">
        <v>942</v>
      </c>
      <c r="F41" s="2"/>
      <c r="G41" s="2"/>
      <c r="H41" s="2"/>
      <c r="I41" s="2"/>
      <c r="J41" s="27" t="s">
        <v>76</v>
      </c>
    </row>
    <row r="42">
      <c r="A42" s="2" t="s">
        <v>951</v>
      </c>
      <c r="B42" s="2" t="s">
        <v>952</v>
      </c>
      <c r="C42" s="2" t="s">
        <v>953</v>
      </c>
      <c r="D42" s="2"/>
      <c r="E42" s="28">
        <v>6.1805618E7</v>
      </c>
      <c r="F42" s="2"/>
      <c r="G42" s="6" t="s">
        <v>954</v>
      </c>
      <c r="H42" s="2"/>
      <c r="I42" s="2"/>
    </row>
    <row r="43">
      <c r="A43" s="2" t="s">
        <v>995</v>
      </c>
      <c r="B43" s="2" t="s">
        <v>996</v>
      </c>
      <c r="C43" s="2" t="s">
        <v>997</v>
      </c>
      <c r="D43" s="2" t="s">
        <v>998</v>
      </c>
      <c r="E43" s="29" t="s">
        <v>999</v>
      </c>
      <c r="F43" s="2"/>
      <c r="G43" s="2"/>
      <c r="H43" s="2"/>
      <c r="I43" s="2"/>
      <c r="J43" s="27" t="s">
        <v>76</v>
      </c>
    </row>
    <row r="44">
      <c r="A44" s="2" t="s">
        <v>1003</v>
      </c>
      <c r="B44" s="2" t="s">
        <v>1004</v>
      </c>
      <c r="C44" s="2" t="s">
        <v>1005</v>
      </c>
      <c r="D44" s="2" t="s">
        <v>1006</v>
      </c>
      <c r="E44" s="28">
        <f>85298663669</f>
        <v>85298663669</v>
      </c>
      <c r="F44" s="2"/>
      <c r="G44" s="2"/>
      <c r="H44" s="2"/>
      <c r="I44" s="2"/>
      <c r="J44" s="27" t="s">
        <v>76</v>
      </c>
    </row>
    <row r="45">
      <c r="A45" s="2" t="s">
        <v>1008</v>
      </c>
      <c r="B45" s="2" t="s">
        <v>1009</v>
      </c>
      <c r="C45" s="2" t="s">
        <v>1010</v>
      </c>
      <c r="D45" s="2" t="s">
        <v>1011</v>
      </c>
      <c r="E45" s="28">
        <f>85254842324</f>
        <v>85254842324</v>
      </c>
      <c r="F45" s="2"/>
      <c r="G45" s="2"/>
      <c r="H45" s="2"/>
      <c r="I45" s="2"/>
      <c r="J45" s="27" t="s">
        <v>76</v>
      </c>
    </row>
    <row r="46">
      <c r="A46" s="2" t="s">
        <v>1055</v>
      </c>
      <c r="B46" s="2" t="s">
        <v>1056</v>
      </c>
      <c r="C46" s="2" t="s">
        <v>1057</v>
      </c>
      <c r="D46" s="2" t="s">
        <v>1058</v>
      </c>
      <c r="E46" s="28">
        <f>85263764317</f>
        <v>85263764317</v>
      </c>
      <c r="F46" s="2"/>
      <c r="G46" s="2"/>
      <c r="H46" s="2"/>
      <c r="I46" s="2"/>
    </row>
    <row r="47">
      <c r="A47" s="2" t="s">
        <v>1073</v>
      </c>
      <c r="B47" s="2" t="s">
        <v>1074</v>
      </c>
      <c r="C47" s="2" t="s">
        <v>1075</v>
      </c>
      <c r="D47" s="2" t="s">
        <v>1076</v>
      </c>
      <c r="E47" s="29" t="s">
        <v>1077</v>
      </c>
      <c r="F47" s="2"/>
      <c r="G47" s="2"/>
      <c r="H47" s="2"/>
      <c r="I47" s="2"/>
      <c r="J47" s="27" t="s">
        <v>76</v>
      </c>
    </row>
    <row r="48">
      <c r="A48" s="2" t="s">
        <v>1104</v>
      </c>
      <c r="B48" s="2" t="s">
        <v>1105</v>
      </c>
      <c r="C48" s="2" t="s">
        <v>1106</v>
      </c>
      <c r="D48" s="2" t="s">
        <v>1107</v>
      </c>
      <c r="E48" s="28">
        <v>8.5268517219E10</v>
      </c>
      <c r="F48" s="2"/>
      <c r="G48" s="2"/>
      <c r="H48" s="2"/>
      <c r="I48" s="2"/>
    </row>
    <row r="49">
      <c r="A49" s="2" t="s">
        <v>1149</v>
      </c>
      <c r="B49" s="2" t="s">
        <v>1150</v>
      </c>
      <c r="C49" s="2" t="s">
        <v>1151</v>
      </c>
      <c r="D49" s="2" t="s">
        <v>1152</v>
      </c>
      <c r="E49" s="28" t="s">
        <v>1152</v>
      </c>
      <c r="F49" s="2"/>
      <c r="G49" s="6" t="s">
        <v>1153</v>
      </c>
      <c r="H49" s="2"/>
      <c r="I49" s="2"/>
      <c r="J49" s="27" t="s">
        <v>76</v>
      </c>
    </row>
    <row r="50">
      <c r="A50" s="2" t="s">
        <v>1164</v>
      </c>
      <c r="B50" s="2" t="s">
        <v>1165</v>
      </c>
      <c r="C50" s="2" t="s">
        <v>1166</v>
      </c>
      <c r="D50" s="2" t="s">
        <v>1167</v>
      </c>
      <c r="E50" s="28">
        <f>85225602721</f>
        <v>85225602721</v>
      </c>
      <c r="F50" s="2"/>
      <c r="G50" s="2"/>
      <c r="H50" s="2"/>
      <c r="I50" s="2"/>
      <c r="J50" s="27" t="s">
        <v>76</v>
      </c>
    </row>
    <row r="51">
      <c r="A51" s="2" t="s">
        <v>1171</v>
      </c>
      <c r="B51" s="2" t="s">
        <v>1172</v>
      </c>
      <c r="C51" s="2" t="s">
        <v>1173</v>
      </c>
      <c r="D51" s="2" t="s">
        <v>1174</v>
      </c>
      <c r="E51" s="29">
        <v>8.5294496122E10</v>
      </c>
      <c r="F51" s="2"/>
      <c r="G51" s="2"/>
      <c r="H51" s="2"/>
      <c r="I51" s="2"/>
    </row>
    <row r="52">
      <c r="A52" s="2" t="s">
        <v>1176</v>
      </c>
      <c r="B52" s="2" t="s">
        <v>1177</v>
      </c>
      <c r="C52" s="2" t="s">
        <v>1178</v>
      </c>
      <c r="D52" s="2" t="s">
        <v>1179</v>
      </c>
      <c r="E52" s="28">
        <v>5.2663116E7</v>
      </c>
      <c r="F52" s="2"/>
      <c r="G52" s="6" t="s">
        <v>1180</v>
      </c>
      <c r="H52" s="2"/>
      <c r="I52" s="2"/>
      <c r="J52" s="27" t="s">
        <v>76</v>
      </c>
    </row>
    <row r="53">
      <c r="A53" s="2" t="s">
        <v>1189</v>
      </c>
      <c r="B53" s="2" t="s">
        <v>1190</v>
      </c>
      <c r="C53" s="2" t="s">
        <v>1191</v>
      </c>
      <c r="D53" s="2" t="s">
        <v>1192</v>
      </c>
      <c r="E53" s="28">
        <v>8.5261584061E10</v>
      </c>
      <c r="F53" s="2"/>
      <c r="G53" s="2"/>
      <c r="H53" s="2"/>
      <c r="I53" s="2"/>
    </row>
    <row r="54">
      <c r="A54" s="2" t="s">
        <v>1326</v>
      </c>
      <c r="B54" s="2" t="s">
        <v>1327</v>
      </c>
      <c r="C54" s="2" t="s">
        <v>1328</v>
      </c>
      <c r="D54" s="2" t="s">
        <v>1329</v>
      </c>
      <c r="E54" s="28">
        <f>85259992396</f>
        <v>85259992396</v>
      </c>
      <c r="F54" s="2"/>
      <c r="G54" s="5" t="s">
        <v>1330</v>
      </c>
      <c r="H54" s="4" t="s">
        <v>152</v>
      </c>
      <c r="I54" s="2"/>
      <c r="J54" s="27" t="s">
        <v>76</v>
      </c>
    </row>
    <row r="55">
      <c r="E55" s="30"/>
    </row>
    <row r="56">
      <c r="E56" s="30"/>
    </row>
    <row r="57">
      <c r="E57" s="30"/>
    </row>
    <row r="58">
      <c r="E58" s="30"/>
    </row>
    <row r="59">
      <c r="E59" s="30"/>
    </row>
    <row r="60">
      <c r="E60" s="30"/>
    </row>
    <row r="61">
      <c r="E61" s="30"/>
    </row>
    <row r="62">
      <c r="E62" s="30"/>
    </row>
    <row r="63">
      <c r="E63" s="30"/>
    </row>
    <row r="64">
      <c r="E64" s="30"/>
    </row>
    <row r="65">
      <c r="E65" s="30"/>
    </row>
    <row r="66">
      <c r="E66" s="30"/>
    </row>
    <row r="67">
      <c r="E67" s="30"/>
    </row>
    <row r="68">
      <c r="E68" s="30"/>
    </row>
    <row r="69">
      <c r="E69" s="30"/>
    </row>
    <row r="70">
      <c r="E70" s="30"/>
    </row>
    <row r="71">
      <c r="E71" s="30"/>
    </row>
    <row r="72">
      <c r="E72" s="30"/>
    </row>
    <row r="73">
      <c r="E73" s="30"/>
    </row>
    <row r="74">
      <c r="E74" s="30"/>
    </row>
    <row r="75">
      <c r="E75" s="30"/>
    </row>
    <row r="76">
      <c r="E76" s="30"/>
    </row>
    <row r="77">
      <c r="E77" s="30"/>
    </row>
    <row r="78">
      <c r="E78" s="30"/>
    </row>
    <row r="79">
      <c r="E79" s="30"/>
    </row>
    <row r="80">
      <c r="E80" s="30"/>
    </row>
    <row r="81">
      <c r="E81" s="30"/>
    </row>
    <row r="82">
      <c r="E82" s="30"/>
    </row>
    <row r="83">
      <c r="E83" s="30"/>
    </row>
    <row r="84">
      <c r="E84" s="30"/>
    </row>
    <row r="85">
      <c r="E85" s="30"/>
    </row>
    <row r="86">
      <c r="E86" s="30"/>
    </row>
    <row r="87">
      <c r="E87" s="30"/>
    </row>
    <row r="88">
      <c r="E88" s="30"/>
    </row>
    <row r="89">
      <c r="E89" s="30"/>
    </row>
    <row r="90">
      <c r="E90" s="30"/>
    </row>
    <row r="91">
      <c r="E91" s="30"/>
    </row>
    <row r="92">
      <c r="E92" s="30"/>
    </row>
    <row r="93">
      <c r="E93" s="30"/>
    </row>
    <row r="94">
      <c r="E94" s="30"/>
    </row>
    <row r="95">
      <c r="E95" s="30"/>
    </row>
    <row r="96">
      <c r="E96" s="30"/>
    </row>
    <row r="97">
      <c r="E97" s="30"/>
    </row>
    <row r="98">
      <c r="E98" s="30"/>
    </row>
    <row r="99">
      <c r="E99" s="30"/>
    </row>
    <row r="100">
      <c r="E100" s="30"/>
    </row>
    <row r="101">
      <c r="E101" s="30"/>
    </row>
    <row r="102">
      <c r="E102" s="30"/>
    </row>
    <row r="103">
      <c r="E103" s="30"/>
    </row>
    <row r="104">
      <c r="E104" s="30"/>
    </row>
    <row r="105">
      <c r="E105" s="30"/>
    </row>
    <row r="106">
      <c r="E106" s="30"/>
    </row>
    <row r="107">
      <c r="E107" s="30"/>
    </row>
    <row r="108">
      <c r="E108" s="30"/>
    </row>
    <row r="109">
      <c r="E109" s="30"/>
    </row>
    <row r="110">
      <c r="E110" s="30"/>
    </row>
    <row r="111">
      <c r="E111" s="30"/>
    </row>
    <row r="112">
      <c r="E112" s="30"/>
    </row>
    <row r="113">
      <c r="E113" s="30"/>
    </row>
    <row r="114">
      <c r="E114" s="30"/>
    </row>
    <row r="115">
      <c r="E115" s="30"/>
    </row>
    <row r="116">
      <c r="E116" s="30"/>
    </row>
    <row r="117">
      <c r="E117" s="30"/>
    </row>
    <row r="118">
      <c r="E118" s="30"/>
    </row>
    <row r="119">
      <c r="E119" s="30"/>
    </row>
    <row r="120">
      <c r="E120" s="30"/>
    </row>
    <row r="121">
      <c r="E121" s="30"/>
    </row>
    <row r="122">
      <c r="E122" s="30"/>
    </row>
    <row r="123">
      <c r="E123" s="30"/>
    </row>
    <row r="124">
      <c r="E124" s="30"/>
    </row>
    <row r="125">
      <c r="E125" s="30"/>
    </row>
    <row r="126">
      <c r="E126" s="30"/>
    </row>
    <row r="127">
      <c r="E127" s="30"/>
    </row>
    <row r="128">
      <c r="E128" s="30"/>
    </row>
    <row r="129">
      <c r="E129" s="30"/>
    </row>
    <row r="130">
      <c r="E130" s="30"/>
    </row>
    <row r="131">
      <c r="E131" s="30"/>
    </row>
    <row r="132">
      <c r="E132" s="30"/>
    </row>
    <row r="133">
      <c r="E133" s="30"/>
    </row>
    <row r="134">
      <c r="E134" s="30"/>
    </row>
    <row r="135">
      <c r="E135" s="30"/>
    </row>
    <row r="136">
      <c r="E136" s="30"/>
    </row>
    <row r="137">
      <c r="E137" s="30"/>
    </row>
    <row r="138">
      <c r="E138" s="30"/>
    </row>
    <row r="139">
      <c r="E139" s="30"/>
    </row>
    <row r="140">
      <c r="E140" s="30"/>
    </row>
    <row r="141">
      <c r="E141" s="30"/>
    </row>
    <row r="142">
      <c r="E142" s="30"/>
    </row>
    <row r="143">
      <c r="E143" s="30"/>
    </row>
    <row r="144">
      <c r="E144" s="30"/>
    </row>
    <row r="145">
      <c r="E145" s="30"/>
    </row>
    <row r="146">
      <c r="E146" s="30"/>
    </row>
    <row r="147">
      <c r="E147" s="30"/>
    </row>
    <row r="148">
      <c r="E148" s="30"/>
    </row>
    <row r="149">
      <c r="E149" s="30"/>
    </row>
    <row r="150">
      <c r="E150" s="30"/>
    </row>
    <row r="151">
      <c r="E151" s="30"/>
    </row>
    <row r="152">
      <c r="E152" s="30"/>
    </row>
    <row r="153">
      <c r="E153" s="30"/>
    </row>
    <row r="154">
      <c r="E154" s="30"/>
    </row>
    <row r="155">
      <c r="E155" s="30"/>
    </row>
    <row r="156">
      <c r="E156" s="30"/>
    </row>
    <row r="157">
      <c r="E157" s="30"/>
    </row>
    <row r="158">
      <c r="E158" s="30"/>
    </row>
    <row r="159">
      <c r="E159" s="30"/>
    </row>
    <row r="160">
      <c r="E160" s="30"/>
    </row>
    <row r="161">
      <c r="E161" s="30"/>
    </row>
    <row r="162">
      <c r="E162" s="30"/>
    </row>
    <row r="163">
      <c r="E163" s="30"/>
    </row>
    <row r="164">
      <c r="E164" s="30"/>
    </row>
    <row r="165">
      <c r="E165" s="30"/>
    </row>
    <row r="166">
      <c r="E166" s="30"/>
    </row>
    <row r="167">
      <c r="E167" s="30"/>
    </row>
    <row r="168">
      <c r="E168" s="30"/>
    </row>
    <row r="169">
      <c r="E169" s="30"/>
    </row>
    <row r="170">
      <c r="E170" s="30"/>
    </row>
    <row r="171">
      <c r="E171" s="30"/>
    </row>
    <row r="172">
      <c r="E172" s="30"/>
    </row>
    <row r="173">
      <c r="E173" s="30"/>
    </row>
    <row r="174">
      <c r="E174" s="30"/>
    </row>
    <row r="175">
      <c r="E175" s="30"/>
    </row>
    <row r="176">
      <c r="E176" s="30"/>
    </row>
    <row r="177">
      <c r="E177" s="30"/>
    </row>
    <row r="178">
      <c r="E178" s="30"/>
    </row>
    <row r="179">
      <c r="E179" s="30"/>
    </row>
    <row r="180">
      <c r="E180" s="30"/>
    </row>
    <row r="181">
      <c r="E181" s="30"/>
    </row>
    <row r="182">
      <c r="E182" s="30"/>
    </row>
    <row r="183">
      <c r="E183" s="30"/>
    </row>
    <row r="184">
      <c r="E184" s="30"/>
    </row>
    <row r="185">
      <c r="E185" s="30"/>
    </row>
    <row r="186">
      <c r="E186" s="30"/>
    </row>
    <row r="187">
      <c r="E187" s="30"/>
    </row>
    <row r="188">
      <c r="E188" s="30"/>
    </row>
    <row r="189">
      <c r="E189" s="30"/>
    </row>
    <row r="190">
      <c r="E190" s="30"/>
    </row>
    <row r="191">
      <c r="E191" s="30"/>
    </row>
    <row r="192">
      <c r="E192" s="30"/>
    </row>
    <row r="193">
      <c r="E193" s="30"/>
    </row>
    <row r="194">
      <c r="E194" s="30"/>
    </row>
    <row r="195">
      <c r="E195" s="30"/>
    </row>
    <row r="196">
      <c r="E196" s="30"/>
    </row>
    <row r="197">
      <c r="E197" s="30"/>
    </row>
    <row r="198">
      <c r="E198" s="30"/>
    </row>
    <row r="199">
      <c r="E199" s="30"/>
    </row>
    <row r="200">
      <c r="E200" s="30"/>
    </row>
    <row r="201">
      <c r="E201" s="30"/>
    </row>
    <row r="202">
      <c r="E202" s="30"/>
    </row>
    <row r="203">
      <c r="E203" s="30"/>
    </row>
    <row r="204">
      <c r="E204" s="30"/>
    </row>
    <row r="205">
      <c r="E205" s="30"/>
    </row>
    <row r="206">
      <c r="E206" s="30"/>
    </row>
    <row r="207">
      <c r="E207" s="30"/>
    </row>
    <row r="208">
      <c r="E208" s="30"/>
    </row>
    <row r="209">
      <c r="E209" s="30"/>
    </row>
    <row r="210">
      <c r="E210" s="30"/>
    </row>
    <row r="211">
      <c r="E211" s="30"/>
    </row>
    <row r="212">
      <c r="E212" s="30"/>
    </row>
    <row r="213">
      <c r="E213" s="30"/>
    </row>
    <row r="214">
      <c r="E214" s="30"/>
    </row>
    <row r="215">
      <c r="E215" s="30"/>
    </row>
    <row r="216">
      <c r="E216" s="30"/>
    </row>
    <row r="217">
      <c r="E217" s="30"/>
    </row>
    <row r="218">
      <c r="E218" s="30"/>
    </row>
    <row r="219">
      <c r="E219" s="30"/>
    </row>
    <row r="220">
      <c r="E220" s="30"/>
    </row>
    <row r="221">
      <c r="E221" s="30"/>
    </row>
    <row r="222">
      <c r="E222" s="30"/>
    </row>
    <row r="223">
      <c r="E223" s="30"/>
    </row>
    <row r="224">
      <c r="E224" s="30"/>
    </row>
    <row r="225">
      <c r="E225" s="30"/>
    </row>
    <row r="226">
      <c r="E226" s="30"/>
    </row>
    <row r="227">
      <c r="E227" s="30"/>
    </row>
    <row r="228">
      <c r="E228" s="30"/>
    </row>
    <row r="229">
      <c r="E229" s="30"/>
    </row>
    <row r="230">
      <c r="E230" s="30"/>
    </row>
    <row r="231">
      <c r="E231" s="30"/>
    </row>
    <row r="232">
      <c r="E232" s="30"/>
    </row>
    <row r="233">
      <c r="E233" s="30"/>
    </row>
    <row r="234">
      <c r="E234" s="30"/>
    </row>
    <row r="235">
      <c r="E235" s="30"/>
    </row>
    <row r="236">
      <c r="E236" s="30"/>
    </row>
    <row r="237">
      <c r="E237" s="30"/>
    </row>
    <row r="238">
      <c r="E238" s="30"/>
    </row>
    <row r="239">
      <c r="E239" s="30"/>
    </row>
    <row r="240">
      <c r="E240" s="30"/>
    </row>
    <row r="241">
      <c r="E241" s="30"/>
    </row>
    <row r="242">
      <c r="E242" s="30"/>
    </row>
    <row r="243">
      <c r="E243" s="30"/>
    </row>
    <row r="244">
      <c r="E244" s="30"/>
    </row>
    <row r="245">
      <c r="E245" s="30"/>
    </row>
    <row r="246">
      <c r="E246" s="30"/>
    </row>
    <row r="247">
      <c r="E247" s="30"/>
    </row>
    <row r="248">
      <c r="E248" s="30"/>
    </row>
    <row r="249">
      <c r="E249" s="30"/>
    </row>
    <row r="250">
      <c r="E250" s="30"/>
    </row>
    <row r="251">
      <c r="E251" s="30"/>
    </row>
    <row r="252">
      <c r="E252" s="30"/>
    </row>
    <row r="253">
      <c r="E253" s="30"/>
    </row>
    <row r="254">
      <c r="E254" s="30"/>
    </row>
    <row r="255">
      <c r="E255" s="30"/>
    </row>
    <row r="256">
      <c r="E256" s="30"/>
    </row>
    <row r="257">
      <c r="E257" s="30"/>
    </row>
    <row r="258">
      <c r="E258" s="30"/>
    </row>
    <row r="259">
      <c r="E259" s="30"/>
    </row>
    <row r="260">
      <c r="E260" s="30"/>
    </row>
    <row r="261">
      <c r="E261" s="30"/>
    </row>
    <row r="262">
      <c r="E262" s="30"/>
    </row>
    <row r="263">
      <c r="E263" s="30"/>
    </row>
    <row r="264">
      <c r="E264" s="30"/>
    </row>
    <row r="265">
      <c r="E265" s="30"/>
    </row>
    <row r="266">
      <c r="E266" s="30"/>
    </row>
    <row r="267">
      <c r="E267" s="30"/>
    </row>
    <row r="268">
      <c r="E268" s="30"/>
    </row>
    <row r="269">
      <c r="E269" s="30"/>
    </row>
    <row r="270">
      <c r="E270" s="30"/>
    </row>
    <row r="271">
      <c r="E271" s="30"/>
    </row>
    <row r="272">
      <c r="E272" s="30"/>
    </row>
    <row r="273">
      <c r="E273" s="30"/>
    </row>
    <row r="274">
      <c r="E274" s="30"/>
    </row>
    <row r="275">
      <c r="E275" s="30"/>
    </row>
    <row r="276">
      <c r="E276" s="30"/>
    </row>
    <row r="277">
      <c r="E277" s="30"/>
    </row>
    <row r="278">
      <c r="E278" s="30"/>
    </row>
    <row r="279">
      <c r="E279" s="30"/>
    </row>
    <row r="280">
      <c r="E280" s="30"/>
    </row>
    <row r="281">
      <c r="E281" s="30"/>
    </row>
    <row r="282">
      <c r="E282" s="30"/>
    </row>
    <row r="283">
      <c r="E283" s="30"/>
    </row>
    <row r="284">
      <c r="E284" s="30"/>
    </row>
    <row r="285">
      <c r="E285" s="30"/>
    </row>
    <row r="286">
      <c r="E286" s="30"/>
    </row>
    <row r="287">
      <c r="E287" s="30"/>
    </row>
    <row r="288">
      <c r="E288" s="30"/>
    </row>
    <row r="289">
      <c r="E289" s="30"/>
    </row>
    <row r="290">
      <c r="E290" s="30"/>
    </row>
    <row r="291">
      <c r="E291" s="30"/>
    </row>
    <row r="292">
      <c r="E292" s="30"/>
    </row>
    <row r="293">
      <c r="E293" s="30"/>
    </row>
    <row r="294">
      <c r="E294" s="30"/>
    </row>
    <row r="295">
      <c r="E295" s="30"/>
    </row>
    <row r="296">
      <c r="E296" s="30"/>
    </row>
    <row r="297">
      <c r="E297" s="30"/>
    </row>
    <row r="298">
      <c r="E298" s="30"/>
    </row>
    <row r="299">
      <c r="E299" s="30"/>
    </row>
    <row r="300">
      <c r="E300" s="30"/>
    </row>
    <row r="301">
      <c r="E301" s="30"/>
    </row>
    <row r="302">
      <c r="E302" s="30"/>
    </row>
    <row r="303">
      <c r="E303" s="30"/>
    </row>
    <row r="304">
      <c r="E304" s="30"/>
    </row>
    <row r="305">
      <c r="E305" s="30"/>
    </row>
    <row r="306">
      <c r="E306" s="30"/>
    </row>
    <row r="307">
      <c r="E307" s="30"/>
    </row>
    <row r="308">
      <c r="E308" s="30"/>
    </row>
    <row r="309">
      <c r="E309" s="30"/>
    </row>
    <row r="310">
      <c r="E310" s="30"/>
    </row>
    <row r="311">
      <c r="E311" s="30"/>
    </row>
    <row r="312">
      <c r="E312" s="30"/>
    </row>
    <row r="313">
      <c r="E313" s="30"/>
    </row>
    <row r="314">
      <c r="E314" s="30"/>
    </row>
    <row r="315">
      <c r="E315" s="30"/>
    </row>
    <row r="316">
      <c r="E316" s="30"/>
    </row>
    <row r="317">
      <c r="E317" s="30"/>
    </row>
    <row r="318">
      <c r="E318" s="30"/>
    </row>
    <row r="319">
      <c r="E319" s="30"/>
    </row>
    <row r="320">
      <c r="E320" s="30"/>
    </row>
    <row r="321">
      <c r="E321" s="30"/>
    </row>
    <row r="322">
      <c r="E322" s="30"/>
    </row>
    <row r="323">
      <c r="E323" s="30"/>
    </row>
    <row r="324">
      <c r="E324" s="30"/>
    </row>
    <row r="325">
      <c r="E325" s="30"/>
    </row>
    <row r="326">
      <c r="E326" s="30"/>
    </row>
    <row r="327">
      <c r="E327" s="30"/>
    </row>
    <row r="328">
      <c r="E328" s="30"/>
    </row>
    <row r="329">
      <c r="E329" s="30"/>
    </row>
    <row r="330">
      <c r="E330" s="30"/>
    </row>
    <row r="331">
      <c r="E331" s="30"/>
    </row>
    <row r="332">
      <c r="E332" s="30"/>
    </row>
    <row r="333">
      <c r="E333" s="30"/>
    </row>
    <row r="334">
      <c r="E334" s="30"/>
    </row>
    <row r="335">
      <c r="E335" s="30"/>
    </row>
    <row r="336">
      <c r="E336" s="30"/>
    </row>
    <row r="337">
      <c r="E337" s="30"/>
    </row>
    <row r="338">
      <c r="E338" s="30"/>
    </row>
    <row r="339">
      <c r="E339" s="30"/>
    </row>
    <row r="340">
      <c r="E340" s="30"/>
    </row>
    <row r="341">
      <c r="E341" s="30"/>
    </row>
    <row r="342">
      <c r="E342" s="30"/>
    </row>
    <row r="343">
      <c r="E343" s="30"/>
    </row>
    <row r="344">
      <c r="E344" s="30"/>
    </row>
    <row r="345">
      <c r="E345" s="30"/>
    </row>
    <row r="346">
      <c r="E346" s="30"/>
    </row>
    <row r="347">
      <c r="E347" s="30"/>
    </row>
    <row r="348">
      <c r="E348" s="30"/>
    </row>
    <row r="349">
      <c r="E349" s="30"/>
    </row>
    <row r="350">
      <c r="E350" s="30"/>
    </row>
    <row r="351">
      <c r="E351" s="30"/>
    </row>
    <row r="352">
      <c r="E352" s="30"/>
    </row>
    <row r="353">
      <c r="E353" s="30"/>
    </row>
    <row r="354">
      <c r="E354" s="30"/>
    </row>
    <row r="355">
      <c r="E355" s="30"/>
    </row>
    <row r="356">
      <c r="E356" s="30"/>
    </row>
    <row r="357">
      <c r="E357" s="30"/>
    </row>
    <row r="358">
      <c r="E358" s="30"/>
    </row>
    <row r="359">
      <c r="E359" s="30"/>
    </row>
    <row r="360">
      <c r="E360" s="30"/>
    </row>
    <row r="361">
      <c r="E361" s="30"/>
    </row>
    <row r="362">
      <c r="E362" s="30"/>
    </row>
    <row r="363">
      <c r="E363" s="30"/>
    </row>
    <row r="364">
      <c r="E364" s="30"/>
    </row>
    <row r="365">
      <c r="E365" s="30"/>
    </row>
    <row r="366">
      <c r="E366" s="30"/>
    </row>
    <row r="367">
      <c r="E367" s="30"/>
    </row>
    <row r="368">
      <c r="E368" s="30"/>
    </row>
    <row r="369">
      <c r="E369" s="30"/>
    </row>
    <row r="370">
      <c r="E370" s="30"/>
    </row>
    <row r="371">
      <c r="E371" s="30"/>
    </row>
    <row r="372">
      <c r="E372" s="30"/>
    </row>
    <row r="373">
      <c r="E373" s="30"/>
    </row>
    <row r="374">
      <c r="E374" s="30"/>
    </row>
    <row r="375">
      <c r="E375" s="30"/>
    </row>
    <row r="376">
      <c r="E376" s="30"/>
    </row>
    <row r="377">
      <c r="E377" s="30"/>
    </row>
    <row r="378">
      <c r="E378" s="30"/>
    </row>
    <row r="379">
      <c r="E379" s="30"/>
    </row>
    <row r="380">
      <c r="E380" s="30"/>
    </row>
    <row r="381">
      <c r="E381" s="30"/>
    </row>
    <row r="382">
      <c r="E382" s="30"/>
    </row>
    <row r="383">
      <c r="E383" s="30"/>
    </row>
    <row r="384">
      <c r="E384" s="30"/>
    </row>
    <row r="385">
      <c r="E385" s="30"/>
    </row>
    <row r="386">
      <c r="E386" s="30"/>
    </row>
    <row r="387">
      <c r="E387" s="30"/>
    </row>
    <row r="388">
      <c r="E388" s="30"/>
    </row>
    <row r="389">
      <c r="E389" s="30"/>
    </row>
    <row r="390">
      <c r="E390" s="30"/>
    </row>
    <row r="391">
      <c r="E391" s="30"/>
    </row>
    <row r="392">
      <c r="E392" s="30"/>
    </row>
    <row r="393">
      <c r="E393" s="30"/>
    </row>
    <row r="394">
      <c r="E394" s="30"/>
    </row>
    <row r="395">
      <c r="E395" s="30"/>
    </row>
    <row r="396">
      <c r="E396" s="30"/>
    </row>
    <row r="397">
      <c r="E397" s="30"/>
    </row>
    <row r="398">
      <c r="E398" s="30"/>
    </row>
    <row r="399">
      <c r="E399" s="30"/>
    </row>
    <row r="400">
      <c r="E400" s="30"/>
    </row>
    <row r="401">
      <c r="E401" s="30"/>
    </row>
    <row r="402">
      <c r="E402" s="30"/>
    </row>
    <row r="403">
      <c r="E403" s="30"/>
    </row>
    <row r="404">
      <c r="E404" s="30"/>
    </row>
    <row r="405">
      <c r="E405" s="30"/>
    </row>
    <row r="406">
      <c r="E406" s="30"/>
    </row>
    <row r="407">
      <c r="E407" s="30"/>
    </row>
    <row r="408">
      <c r="E408" s="30"/>
    </row>
    <row r="409">
      <c r="E409" s="30"/>
    </row>
    <row r="410">
      <c r="E410" s="30"/>
    </row>
    <row r="411">
      <c r="E411" s="30"/>
    </row>
    <row r="412">
      <c r="E412" s="30"/>
    </row>
    <row r="413">
      <c r="E413" s="30"/>
    </row>
    <row r="414">
      <c r="E414" s="30"/>
    </row>
    <row r="415">
      <c r="E415" s="30"/>
    </row>
    <row r="416">
      <c r="E416" s="30"/>
    </row>
    <row r="417">
      <c r="E417" s="30"/>
    </row>
    <row r="418">
      <c r="E418" s="30"/>
    </row>
    <row r="419">
      <c r="E419" s="30"/>
    </row>
    <row r="420">
      <c r="E420" s="30"/>
    </row>
    <row r="421">
      <c r="E421" s="30"/>
    </row>
    <row r="422">
      <c r="E422" s="30"/>
    </row>
    <row r="423">
      <c r="E423" s="30"/>
    </row>
    <row r="424">
      <c r="E424" s="30"/>
    </row>
    <row r="425">
      <c r="E425" s="30"/>
    </row>
    <row r="426">
      <c r="E426" s="30"/>
    </row>
    <row r="427">
      <c r="E427" s="30"/>
    </row>
    <row r="428">
      <c r="E428" s="30"/>
    </row>
    <row r="429">
      <c r="E429" s="30"/>
    </row>
    <row r="430">
      <c r="E430" s="30"/>
    </row>
    <row r="431">
      <c r="E431" s="30"/>
    </row>
    <row r="432">
      <c r="E432" s="30"/>
    </row>
    <row r="433">
      <c r="E433" s="30"/>
    </row>
    <row r="434">
      <c r="E434" s="30"/>
    </row>
    <row r="435">
      <c r="E435" s="30"/>
    </row>
    <row r="436">
      <c r="E436" s="30"/>
    </row>
    <row r="437">
      <c r="E437" s="30"/>
    </row>
    <row r="438">
      <c r="E438" s="30"/>
    </row>
    <row r="439">
      <c r="E439" s="30"/>
    </row>
    <row r="440">
      <c r="E440" s="30"/>
    </row>
    <row r="441">
      <c r="E441" s="30"/>
    </row>
    <row r="442">
      <c r="E442" s="30"/>
    </row>
    <row r="443">
      <c r="E443" s="30"/>
    </row>
    <row r="444">
      <c r="E444" s="30"/>
    </row>
    <row r="445">
      <c r="E445" s="30"/>
    </row>
    <row r="446">
      <c r="E446" s="30"/>
    </row>
    <row r="447">
      <c r="E447" s="30"/>
    </row>
    <row r="448">
      <c r="E448" s="30"/>
    </row>
    <row r="449">
      <c r="E449" s="30"/>
    </row>
    <row r="450">
      <c r="E450" s="30"/>
    </row>
    <row r="451">
      <c r="E451" s="30"/>
    </row>
    <row r="452">
      <c r="E452" s="30"/>
    </row>
    <row r="453">
      <c r="E453" s="30"/>
    </row>
    <row r="454">
      <c r="E454" s="30"/>
    </row>
    <row r="455">
      <c r="E455" s="30"/>
    </row>
    <row r="456">
      <c r="E456" s="30"/>
    </row>
    <row r="457">
      <c r="E457" s="30"/>
    </row>
    <row r="458">
      <c r="E458" s="30"/>
    </row>
    <row r="459">
      <c r="E459" s="30"/>
    </row>
    <row r="460">
      <c r="E460" s="30"/>
    </row>
    <row r="461">
      <c r="E461" s="30"/>
    </row>
    <row r="462">
      <c r="E462" s="30"/>
    </row>
    <row r="463">
      <c r="E463" s="30"/>
    </row>
    <row r="464">
      <c r="E464" s="30"/>
    </row>
    <row r="465">
      <c r="E465" s="30"/>
    </row>
    <row r="466">
      <c r="E466" s="30"/>
    </row>
    <row r="467">
      <c r="E467" s="30"/>
    </row>
    <row r="468">
      <c r="E468" s="30"/>
    </row>
    <row r="469">
      <c r="E469" s="30"/>
    </row>
    <row r="470">
      <c r="E470" s="30"/>
    </row>
    <row r="471">
      <c r="E471" s="30"/>
    </row>
    <row r="472">
      <c r="E472" s="30"/>
    </row>
    <row r="473">
      <c r="E473" s="30"/>
    </row>
    <row r="474">
      <c r="E474" s="30"/>
    </row>
    <row r="475">
      <c r="E475" s="30"/>
    </row>
    <row r="476">
      <c r="E476" s="30"/>
    </row>
    <row r="477">
      <c r="E477" s="30"/>
    </row>
    <row r="478">
      <c r="E478" s="30"/>
    </row>
    <row r="479">
      <c r="E479" s="30"/>
    </row>
    <row r="480">
      <c r="E480" s="30"/>
    </row>
    <row r="481">
      <c r="E481" s="30"/>
    </row>
    <row r="482">
      <c r="E482" s="30"/>
    </row>
    <row r="483">
      <c r="E483" s="30"/>
    </row>
    <row r="484">
      <c r="E484" s="30"/>
    </row>
    <row r="485">
      <c r="E485" s="30"/>
    </row>
    <row r="486">
      <c r="E486" s="30"/>
    </row>
    <row r="487">
      <c r="E487" s="30"/>
    </row>
    <row r="488">
      <c r="E488" s="30"/>
    </row>
    <row r="489">
      <c r="E489" s="30"/>
    </row>
    <row r="490">
      <c r="E490" s="30"/>
    </row>
    <row r="491">
      <c r="E491" s="30"/>
    </row>
    <row r="492">
      <c r="E492" s="30"/>
    </row>
    <row r="493">
      <c r="E493" s="30"/>
    </row>
    <row r="494">
      <c r="E494" s="30"/>
    </row>
    <row r="495">
      <c r="E495" s="30"/>
    </row>
    <row r="496">
      <c r="E496" s="30"/>
    </row>
    <row r="497">
      <c r="E497" s="30"/>
    </row>
    <row r="498">
      <c r="E498" s="30"/>
    </row>
    <row r="499">
      <c r="E499" s="30"/>
    </row>
    <row r="500">
      <c r="E500" s="30"/>
    </row>
    <row r="501">
      <c r="E501" s="30"/>
    </row>
    <row r="502">
      <c r="E502" s="30"/>
    </row>
    <row r="503">
      <c r="E503" s="30"/>
    </row>
    <row r="504">
      <c r="E504" s="30"/>
    </row>
    <row r="505">
      <c r="E505" s="30"/>
    </row>
    <row r="506">
      <c r="E506" s="30"/>
    </row>
    <row r="507">
      <c r="E507" s="30"/>
    </row>
    <row r="508">
      <c r="E508" s="30"/>
    </row>
    <row r="509">
      <c r="E509" s="30"/>
    </row>
    <row r="510">
      <c r="E510" s="30"/>
    </row>
    <row r="511">
      <c r="E511" s="30"/>
    </row>
    <row r="512">
      <c r="E512" s="30"/>
    </row>
    <row r="513">
      <c r="E513" s="30"/>
    </row>
    <row r="514">
      <c r="E514" s="30"/>
    </row>
    <row r="515">
      <c r="E515" s="30"/>
    </row>
    <row r="516">
      <c r="E516" s="30"/>
    </row>
    <row r="517">
      <c r="E517" s="30"/>
    </row>
    <row r="518">
      <c r="E518" s="30"/>
    </row>
    <row r="519">
      <c r="E519" s="30"/>
    </row>
    <row r="520">
      <c r="E520" s="30"/>
    </row>
    <row r="521">
      <c r="E521" s="30"/>
    </row>
    <row r="522">
      <c r="E522" s="30"/>
    </row>
    <row r="523">
      <c r="E523" s="30"/>
    </row>
    <row r="524">
      <c r="E524" s="30"/>
    </row>
    <row r="525">
      <c r="E525" s="30"/>
    </row>
    <row r="526">
      <c r="E526" s="30"/>
    </row>
    <row r="527">
      <c r="E527" s="30"/>
    </row>
    <row r="528">
      <c r="E528" s="30"/>
    </row>
    <row r="529">
      <c r="E529" s="30"/>
    </row>
    <row r="530">
      <c r="E530" s="30"/>
    </row>
    <row r="531">
      <c r="E531" s="30"/>
    </row>
    <row r="532">
      <c r="E532" s="30"/>
    </row>
    <row r="533">
      <c r="E533" s="30"/>
    </row>
    <row r="534">
      <c r="E534" s="30"/>
    </row>
    <row r="535">
      <c r="E535" s="30"/>
    </row>
    <row r="536">
      <c r="E536" s="30"/>
    </row>
    <row r="537">
      <c r="E537" s="30"/>
    </row>
    <row r="538">
      <c r="E538" s="30"/>
    </row>
    <row r="539">
      <c r="E539" s="30"/>
    </row>
    <row r="540">
      <c r="E540" s="30"/>
    </row>
    <row r="541">
      <c r="E541" s="30"/>
    </row>
    <row r="542">
      <c r="E542" s="30"/>
    </row>
    <row r="543">
      <c r="E543" s="30"/>
    </row>
    <row r="544">
      <c r="E544" s="30"/>
    </row>
    <row r="545">
      <c r="E545" s="30"/>
    </row>
    <row r="546">
      <c r="E546" s="30"/>
    </row>
    <row r="547">
      <c r="E547" s="30"/>
    </row>
    <row r="548">
      <c r="E548" s="30"/>
    </row>
    <row r="549">
      <c r="E549" s="30"/>
    </row>
    <row r="550">
      <c r="E550" s="30"/>
    </row>
    <row r="551">
      <c r="E551" s="30"/>
    </row>
    <row r="552">
      <c r="E552" s="30"/>
    </row>
    <row r="553">
      <c r="E553" s="30"/>
    </row>
    <row r="554">
      <c r="E554" s="30"/>
    </row>
    <row r="555">
      <c r="E555" s="30"/>
    </row>
    <row r="556">
      <c r="E556" s="30"/>
    </row>
    <row r="557">
      <c r="E557" s="30"/>
    </row>
    <row r="558">
      <c r="E558" s="30"/>
    </row>
    <row r="559">
      <c r="E559" s="30"/>
    </row>
    <row r="560">
      <c r="E560" s="30"/>
    </row>
    <row r="561">
      <c r="E561" s="30"/>
    </row>
    <row r="562">
      <c r="E562" s="30"/>
    </row>
    <row r="563">
      <c r="E563" s="30"/>
    </row>
    <row r="564">
      <c r="E564" s="30"/>
    </row>
    <row r="565">
      <c r="E565" s="30"/>
    </row>
    <row r="566">
      <c r="E566" s="30"/>
    </row>
    <row r="567">
      <c r="E567" s="30"/>
    </row>
    <row r="568">
      <c r="E568" s="30"/>
    </row>
    <row r="569">
      <c r="E569" s="30"/>
    </row>
    <row r="570">
      <c r="E570" s="30"/>
    </row>
    <row r="571">
      <c r="E571" s="30"/>
    </row>
    <row r="572">
      <c r="E572" s="30"/>
    </row>
    <row r="573">
      <c r="E573" s="30"/>
    </row>
    <row r="574">
      <c r="E574" s="30"/>
    </row>
    <row r="575">
      <c r="E575" s="30"/>
    </row>
    <row r="576">
      <c r="E576" s="30"/>
    </row>
    <row r="577">
      <c r="E577" s="30"/>
    </row>
    <row r="578">
      <c r="E578" s="30"/>
    </row>
    <row r="579">
      <c r="E579" s="30"/>
    </row>
    <row r="580">
      <c r="E580" s="30"/>
    </row>
    <row r="581">
      <c r="E581" s="30"/>
    </row>
    <row r="582">
      <c r="E582" s="30"/>
    </row>
    <row r="583">
      <c r="E583" s="30"/>
    </row>
    <row r="584">
      <c r="E584" s="30"/>
    </row>
    <row r="585">
      <c r="E585" s="30"/>
    </row>
    <row r="586">
      <c r="E586" s="30"/>
    </row>
    <row r="587">
      <c r="E587" s="30"/>
    </row>
    <row r="588">
      <c r="E588" s="30"/>
    </row>
    <row r="589">
      <c r="E589" s="30"/>
    </row>
    <row r="590">
      <c r="E590" s="30"/>
    </row>
    <row r="591">
      <c r="E591" s="30"/>
    </row>
    <row r="592">
      <c r="E592" s="30"/>
    </row>
    <row r="593">
      <c r="E593" s="30"/>
    </row>
    <row r="594">
      <c r="E594" s="30"/>
    </row>
    <row r="595">
      <c r="E595" s="30"/>
    </row>
    <row r="596">
      <c r="E596" s="30"/>
    </row>
    <row r="597">
      <c r="E597" s="30"/>
    </row>
    <row r="598">
      <c r="E598" s="30"/>
    </row>
    <row r="599">
      <c r="E599" s="30"/>
    </row>
    <row r="600">
      <c r="E600" s="30"/>
    </row>
    <row r="601">
      <c r="E601" s="30"/>
    </row>
    <row r="602">
      <c r="E602" s="30"/>
    </row>
    <row r="603">
      <c r="E603" s="30"/>
    </row>
    <row r="604">
      <c r="E604" s="30"/>
    </row>
    <row r="605">
      <c r="E605" s="30"/>
    </row>
    <row r="606">
      <c r="E606" s="30"/>
    </row>
    <row r="607">
      <c r="E607" s="30"/>
    </row>
    <row r="608">
      <c r="E608" s="30"/>
    </row>
    <row r="609">
      <c r="E609" s="30"/>
    </row>
    <row r="610">
      <c r="E610" s="30"/>
    </row>
    <row r="611">
      <c r="E611" s="30"/>
    </row>
    <row r="612">
      <c r="E612" s="30"/>
    </row>
    <row r="613">
      <c r="E613" s="30"/>
    </row>
    <row r="614">
      <c r="E614" s="30"/>
    </row>
    <row r="615">
      <c r="E615" s="30"/>
    </row>
    <row r="616">
      <c r="E616" s="30"/>
    </row>
    <row r="617">
      <c r="E617" s="30"/>
    </row>
    <row r="618">
      <c r="E618" s="30"/>
    </row>
    <row r="619">
      <c r="E619" s="30"/>
    </row>
    <row r="620">
      <c r="E620" s="30"/>
    </row>
    <row r="621">
      <c r="E621" s="30"/>
    </row>
    <row r="622">
      <c r="E622" s="30"/>
    </row>
    <row r="623">
      <c r="E623" s="30"/>
    </row>
    <row r="624">
      <c r="E624" s="30"/>
    </row>
    <row r="625">
      <c r="E625" s="30"/>
    </row>
    <row r="626">
      <c r="E626" s="30"/>
    </row>
    <row r="627">
      <c r="E627" s="30"/>
    </row>
    <row r="628">
      <c r="E628" s="30"/>
    </row>
    <row r="629">
      <c r="E629" s="30"/>
    </row>
    <row r="630">
      <c r="E630" s="30"/>
    </row>
    <row r="631">
      <c r="E631" s="30"/>
    </row>
    <row r="632">
      <c r="E632" s="30"/>
    </row>
    <row r="633">
      <c r="E633" s="30"/>
    </row>
    <row r="634">
      <c r="E634" s="30"/>
    </row>
    <row r="635">
      <c r="E635" s="30"/>
    </row>
    <row r="636">
      <c r="E636" s="30"/>
    </row>
    <row r="637">
      <c r="E637" s="30"/>
    </row>
    <row r="638">
      <c r="E638" s="30"/>
    </row>
    <row r="639">
      <c r="E639" s="30"/>
    </row>
    <row r="640">
      <c r="E640" s="30"/>
    </row>
    <row r="641">
      <c r="E641" s="30"/>
    </row>
    <row r="642">
      <c r="E642" s="30"/>
    </row>
    <row r="643">
      <c r="E643" s="30"/>
    </row>
    <row r="644">
      <c r="E644" s="30"/>
    </row>
    <row r="645">
      <c r="E645" s="30"/>
    </row>
    <row r="646">
      <c r="E646" s="30"/>
    </row>
    <row r="647">
      <c r="E647" s="30"/>
    </row>
    <row r="648">
      <c r="E648" s="30"/>
    </row>
    <row r="649">
      <c r="E649" s="30"/>
    </row>
    <row r="650">
      <c r="E650" s="30"/>
    </row>
    <row r="651">
      <c r="E651" s="30"/>
    </row>
    <row r="652">
      <c r="E652" s="30"/>
    </row>
    <row r="653">
      <c r="E653" s="30"/>
    </row>
    <row r="654">
      <c r="E654" s="30"/>
    </row>
    <row r="655">
      <c r="E655" s="30"/>
    </row>
    <row r="656">
      <c r="E656" s="30"/>
    </row>
    <row r="657">
      <c r="E657" s="30"/>
    </row>
    <row r="658">
      <c r="E658" s="30"/>
    </row>
    <row r="659">
      <c r="E659" s="30"/>
    </row>
    <row r="660">
      <c r="E660" s="30"/>
    </row>
    <row r="661">
      <c r="E661" s="30"/>
    </row>
    <row r="662">
      <c r="E662" s="30"/>
    </row>
    <row r="663">
      <c r="E663" s="30"/>
    </row>
    <row r="664">
      <c r="E664" s="30"/>
    </row>
    <row r="665">
      <c r="E665" s="30"/>
    </row>
    <row r="666">
      <c r="E666" s="30"/>
    </row>
    <row r="667">
      <c r="E667" s="30"/>
    </row>
    <row r="668">
      <c r="E668" s="30"/>
    </row>
    <row r="669">
      <c r="E669" s="30"/>
    </row>
    <row r="670">
      <c r="E670" s="30"/>
    </row>
    <row r="671">
      <c r="E671" s="30"/>
    </row>
    <row r="672">
      <c r="E672" s="30"/>
    </row>
    <row r="673">
      <c r="E673" s="30"/>
    </row>
    <row r="674">
      <c r="E674" s="30"/>
    </row>
    <row r="675">
      <c r="E675" s="30"/>
    </row>
    <row r="676">
      <c r="E676" s="30"/>
    </row>
    <row r="677">
      <c r="E677" s="30"/>
    </row>
    <row r="678">
      <c r="E678" s="30"/>
    </row>
    <row r="679">
      <c r="E679" s="30"/>
    </row>
    <row r="680">
      <c r="E680" s="30"/>
    </row>
    <row r="681">
      <c r="E681" s="30"/>
    </row>
    <row r="682">
      <c r="E682" s="30"/>
    </row>
    <row r="683">
      <c r="E683" s="30"/>
    </row>
    <row r="684">
      <c r="E684" s="30"/>
    </row>
    <row r="685">
      <c r="E685" s="30"/>
    </row>
    <row r="686">
      <c r="E686" s="30"/>
    </row>
    <row r="687">
      <c r="E687" s="30"/>
    </row>
    <row r="688">
      <c r="E688" s="30"/>
    </row>
    <row r="689">
      <c r="E689" s="30"/>
    </row>
    <row r="690">
      <c r="E690" s="30"/>
    </row>
    <row r="691">
      <c r="E691" s="30"/>
    </row>
    <row r="692">
      <c r="E692" s="30"/>
    </row>
    <row r="693">
      <c r="E693" s="30"/>
    </row>
    <row r="694">
      <c r="E694" s="30"/>
    </row>
    <row r="695">
      <c r="E695" s="30"/>
    </row>
    <row r="696">
      <c r="E696" s="30"/>
    </row>
    <row r="697">
      <c r="E697" s="30"/>
    </row>
    <row r="698">
      <c r="E698" s="30"/>
    </row>
    <row r="699">
      <c r="E699" s="30"/>
    </row>
    <row r="700">
      <c r="E700" s="30"/>
    </row>
    <row r="701">
      <c r="E701" s="30"/>
    </row>
    <row r="702">
      <c r="E702" s="30"/>
    </row>
    <row r="703">
      <c r="E703" s="30"/>
    </row>
    <row r="704">
      <c r="E704" s="30"/>
    </row>
    <row r="705">
      <c r="E705" s="30"/>
    </row>
    <row r="706">
      <c r="E706" s="30"/>
    </row>
    <row r="707">
      <c r="E707" s="30"/>
    </row>
    <row r="708">
      <c r="E708" s="30"/>
    </row>
    <row r="709">
      <c r="E709" s="30"/>
    </row>
    <row r="710">
      <c r="E710" s="30"/>
    </row>
    <row r="711">
      <c r="E711" s="30"/>
    </row>
    <row r="712">
      <c r="E712" s="30"/>
    </row>
    <row r="713">
      <c r="E713" s="30"/>
    </row>
    <row r="714">
      <c r="E714" s="30"/>
    </row>
    <row r="715">
      <c r="E715" s="30"/>
    </row>
    <row r="716">
      <c r="E716" s="30"/>
    </row>
    <row r="717">
      <c r="E717" s="30"/>
    </row>
    <row r="718">
      <c r="E718" s="30"/>
    </row>
    <row r="719">
      <c r="E719" s="30"/>
    </row>
    <row r="720">
      <c r="E720" s="30"/>
    </row>
    <row r="721">
      <c r="E721" s="30"/>
    </row>
    <row r="722">
      <c r="E722" s="30"/>
    </row>
    <row r="723">
      <c r="E723" s="30"/>
    </row>
    <row r="724">
      <c r="E724" s="30"/>
    </row>
    <row r="725">
      <c r="E725" s="30"/>
    </row>
    <row r="726">
      <c r="E726" s="30"/>
    </row>
    <row r="727">
      <c r="E727" s="30"/>
    </row>
    <row r="728">
      <c r="E728" s="30"/>
    </row>
    <row r="729">
      <c r="E729" s="30"/>
    </row>
    <row r="730">
      <c r="E730" s="30"/>
    </row>
    <row r="731">
      <c r="E731" s="30"/>
    </row>
    <row r="732">
      <c r="E732" s="30"/>
    </row>
    <row r="733">
      <c r="E733" s="30"/>
    </row>
    <row r="734">
      <c r="E734" s="30"/>
    </row>
    <row r="735">
      <c r="E735" s="30"/>
    </row>
    <row r="736">
      <c r="E736" s="30"/>
    </row>
    <row r="737">
      <c r="E737" s="30"/>
    </row>
    <row r="738">
      <c r="E738" s="30"/>
    </row>
    <row r="739">
      <c r="E739" s="30"/>
    </row>
    <row r="740">
      <c r="E740" s="30"/>
    </row>
    <row r="741">
      <c r="E741" s="30"/>
    </row>
    <row r="742">
      <c r="E742" s="30"/>
    </row>
    <row r="743">
      <c r="E743" s="30"/>
    </row>
    <row r="744">
      <c r="E744" s="30"/>
    </row>
    <row r="745">
      <c r="E745" s="30"/>
    </row>
    <row r="746">
      <c r="E746" s="30"/>
    </row>
    <row r="747">
      <c r="E747" s="30"/>
    </row>
    <row r="748">
      <c r="E748" s="30"/>
    </row>
    <row r="749">
      <c r="E749" s="30"/>
    </row>
    <row r="750">
      <c r="E750" s="30"/>
    </row>
    <row r="751">
      <c r="E751" s="30"/>
    </row>
    <row r="752">
      <c r="E752" s="30"/>
    </row>
    <row r="753">
      <c r="E753" s="30"/>
    </row>
    <row r="754">
      <c r="E754" s="30"/>
    </row>
    <row r="755">
      <c r="E755" s="30"/>
    </row>
    <row r="756">
      <c r="E756" s="30"/>
    </row>
    <row r="757">
      <c r="E757" s="30"/>
    </row>
    <row r="758">
      <c r="E758" s="30"/>
    </row>
    <row r="759">
      <c r="E759" s="30"/>
    </row>
    <row r="760">
      <c r="E760" s="30"/>
    </row>
    <row r="761">
      <c r="E761" s="30"/>
    </row>
    <row r="762">
      <c r="E762" s="30"/>
    </row>
    <row r="763">
      <c r="E763" s="30"/>
    </row>
    <row r="764">
      <c r="E764" s="30"/>
    </row>
    <row r="765">
      <c r="E765" s="30"/>
    </row>
    <row r="766">
      <c r="E766" s="30"/>
    </row>
    <row r="767">
      <c r="E767" s="30"/>
    </row>
    <row r="768">
      <c r="E768" s="30"/>
    </row>
    <row r="769">
      <c r="E769" s="30"/>
    </row>
    <row r="770">
      <c r="E770" s="30"/>
    </row>
    <row r="771">
      <c r="E771" s="30"/>
    </row>
    <row r="772">
      <c r="E772" s="30"/>
    </row>
    <row r="773">
      <c r="E773" s="30"/>
    </row>
    <row r="774">
      <c r="E774" s="30"/>
    </row>
    <row r="775">
      <c r="E775" s="30"/>
    </row>
    <row r="776">
      <c r="E776" s="30"/>
    </row>
    <row r="777">
      <c r="E777" s="30"/>
    </row>
    <row r="778">
      <c r="E778" s="30"/>
    </row>
    <row r="779">
      <c r="E779" s="30"/>
    </row>
    <row r="780">
      <c r="E780" s="30"/>
    </row>
    <row r="781">
      <c r="E781" s="30"/>
    </row>
    <row r="782">
      <c r="E782" s="30"/>
    </row>
    <row r="783">
      <c r="E783" s="30"/>
    </row>
    <row r="784">
      <c r="E784" s="30"/>
    </row>
    <row r="785">
      <c r="E785" s="30"/>
    </row>
    <row r="786">
      <c r="E786" s="30"/>
    </row>
    <row r="787">
      <c r="E787" s="30"/>
    </row>
    <row r="788">
      <c r="E788" s="30"/>
    </row>
    <row r="789">
      <c r="E789" s="30"/>
    </row>
    <row r="790">
      <c r="E790" s="30"/>
    </row>
    <row r="791">
      <c r="E791" s="30"/>
    </row>
    <row r="792">
      <c r="E792" s="30"/>
    </row>
    <row r="793">
      <c r="E793" s="30"/>
    </row>
    <row r="794">
      <c r="E794" s="30"/>
    </row>
    <row r="795">
      <c r="E795" s="30"/>
    </row>
    <row r="796">
      <c r="E796" s="30"/>
    </row>
    <row r="797">
      <c r="E797" s="30"/>
    </row>
    <row r="798">
      <c r="E798" s="30"/>
    </row>
    <row r="799">
      <c r="E799" s="30"/>
    </row>
    <row r="800">
      <c r="E800" s="30"/>
    </row>
    <row r="801">
      <c r="E801" s="30"/>
    </row>
    <row r="802">
      <c r="E802" s="30"/>
    </row>
    <row r="803">
      <c r="E803" s="30"/>
    </row>
    <row r="804">
      <c r="E804" s="30"/>
    </row>
    <row r="805">
      <c r="E805" s="30"/>
    </row>
    <row r="806">
      <c r="E806" s="30"/>
    </row>
    <row r="807">
      <c r="E807" s="30"/>
    </row>
    <row r="808">
      <c r="E808" s="30"/>
    </row>
    <row r="809">
      <c r="E809" s="30"/>
    </row>
    <row r="810">
      <c r="E810" s="30"/>
    </row>
    <row r="811">
      <c r="E811" s="30"/>
    </row>
    <row r="812">
      <c r="E812" s="30"/>
    </row>
    <row r="813">
      <c r="E813" s="30"/>
    </row>
    <row r="814">
      <c r="E814" s="30"/>
    </row>
    <row r="815">
      <c r="E815" s="30"/>
    </row>
    <row r="816">
      <c r="E816" s="30"/>
    </row>
    <row r="817">
      <c r="E817" s="30"/>
    </row>
    <row r="818">
      <c r="E818" s="30"/>
    </row>
    <row r="819">
      <c r="E819" s="30"/>
    </row>
    <row r="820">
      <c r="E820" s="30"/>
    </row>
    <row r="821">
      <c r="E821" s="30"/>
    </row>
    <row r="822">
      <c r="E822" s="30"/>
    </row>
    <row r="823">
      <c r="E823" s="30"/>
    </row>
    <row r="824">
      <c r="E824" s="30"/>
    </row>
    <row r="825">
      <c r="E825" s="30"/>
    </row>
    <row r="826">
      <c r="E826" s="30"/>
    </row>
    <row r="827">
      <c r="E827" s="30"/>
    </row>
    <row r="828">
      <c r="E828" s="30"/>
    </row>
    <row r="829">
      <c r="E829" s="30"/>
    </row>
    <row r="830">
      <c r="E830" s="30"/>
    </row>
    <row r="831">
      <c r="E831" s="30"/>
    </row>
    <row r="832">
      <c r="E832" s="30"/>
    </row>
    <row r="833">
      <c r="E833" s="30"/>
    </row>
    <row r="834">
      <c r="E834" s="30"/>
    </row>
    <row r="835">
      <c r="E835" s="30"/>
    </row>
    <row r="836">
      <c r="E836" s="30"/>
    </row>
    <row r="837">
      <c r="E837" s="30"/>
    </row>
    <row r="838">
      <c r="E838" s="30"/>
    </row>
    <row r="839">
      <c r="E839" s="30"/>
    </row>
    <row r="840">
      <c r="E840" s="30"/>
    </row>
    <row r="841">
      <c r="E841" s="30"/>
    </row>
    <row r="842">
      <c r="E842" s="30"/>
    </row>
    <row r="843">
      <c r="E843" s="30"/>
    </row>
    <row r="844">
      <c r="E844" s="30"/>
    </row>
    <row r="845">
      <c r="E845" s="30"/>
    </row>
    <row r="846">
      <c r="E846" s="30"/>
    </row>
    <row r="847">
      <c r="E847" s="30"/>
    </row>
    <row r="848">
      <c r="E848" s="30"/>
    </row>
    <row r="849">
      <c r="E849" s="30"/>
    </row>
    <row r="850">
      <c r="E850" s="30"/>
    </row>
    <row r="851">
      <c r="E851" s="30"/>
    </row>
    <row r="852">
      <c r="E852" s="30"/>
    </row>
    <row r="853">
      <c r="E853" s="30"/>
    </row>
    <row r="854">
      <c r="E854" s="30"/>
    </row>
    <row r="855">
      <c r="E855" s="30"/>
    </row>
    <row r="856">
      <c r="E856" s="30"/>
    </row>
    <row r="857">
      <c r="E857" s="30"/>
    </row>
    <row r="858">
      <c r="E858" s="30"/>
    </row>
    <row r="859">
      <c r="E859" s="30"/>
    </row>
    <row r="860">
      <c r="E860" s="30"/>
    </row>
    <row r="861">
      <c r="E861" s="30"/>
    </row>
    <row r="862">
      <c r="E862" s="30"/>
    </row>
    <row r="863">
      <c r="E863" s="30"/>
    </row>
    <row r="864">
      <c r="E864" s="30"/>
    </row>
    <row r="865">
      <c r="E865" s="30"/>
    </row>
    <row r="866">
      <c r="E866" s="30"/>
    </row>
    <row r="867">
      <c r="E867" s="30"/>
    </row>
    <row r="868">
      <c r="E868" s="30"/>
    </row>
    <row r="869">
      <c r="E869" s="30"/>
    </row>
    <row r="870">
      <c r="E870" s="30"/>
    </row>
    <row r="871">
      <c r="E871" s="30"/>
    </row>
    <row r="872">
      <c r="E872" s="30"/>
    </row>
    <row r="873">
      <c r="E873" s="30"/>
    </row>
    <row r="874">
      <c r="E874" s="30"/>
    </row>
    <row r="875">
      <c r="E875" s="30"/>
    </row>
    <row r="876">
      <c r="E876" s="30"/>
    </row>
    <row r="877">
      <c r="E877" s="30"/>
    </row>
    <row r="878">
      <c r="E878" s="30"/>
    </row>
    <row r="879">
      <c r="E879" s="30"/>
    </row>
    <row r="880">
      <c r="E880" s="30"/>
    </row>
    <row r="881">
      <c r="E881" s="30"/>
    </row>
    <row r="882">
      <c r="E882" s="30"/>
    </row>
    <row r="883">
      <c r="E883" s="30"/>
    </row>
    <row r="884">
      <c r="E884" s="30"/>
    </row>
    <row r="885">
      <c r="E885" s="30"/>
    </row>
    <row r="886">
      <c r="E886" s="30"/>
    </row>
    <row r="887">
      <c r="E887" s="30"/>
    </row>
    <row r="888">
      <c r="E888" s="30"/>
    </row>
    <row r="889">
      <c r="E889" s="30"/>
    </row>
    <row r="890">
      <c r="E890" s="30"/>
    </row>
    <row r="891">
      <c r="E891" s="30"/>
    </row>
    <row r="892">
      <c r="E892" s="30"/>
    </row>
    <row r="893">
      <c r="E893" s="30"/>
    </row>
    <row r="894">
      <c r="E894" s="30"/>
    </row>
    <row r="895">
      <c r="E895" s="30"/>
    </row>
    <row r="896">
      <c r="E896" s="30"/>
    </row>
    <row r="897">
      <c r="E897" s="30"/>
    </row>
    <row r="898">
      <c r="E898" s="30"/>
    </row>
    <row r="899">
      <c r="E899" s="30"/>
    </row>
    <row r="900">
      <c r="E900" s="30"/>
    </row>
    <row r="901">
      <c r="E901" s="30"/>
    </row>
    <row r="902">
      <c r="E902" s="30"/>
    </row>
    <row r="903">
      <c r="E903" s="30"/>
    </row>
    <row r="904">
      <c r="E904" s="30"/>
    </row>
    <row r="905">
      <c r="E905" s="30"/>
    </row>
    <row r="906">
      <c r="E906" s="30"/>
    </row>
    <row r="907">
      <c r="E907" s="30"/>
    </row>
    <row r="908">
      <c r="E908" s="30"/>
    </row>
    <row r="909">
      <c r="E909" s="30"/>
    </row>
    <row r="910">
      <c r="E910" s="30"/>
    </row>
    <row r="911">
      <c r="E911" s="30"/>
    </row>
    <row r="912">
      <c r="E912" s="30"/>
    </row>
    <row r="913">
      <c r="E913" s="30"/>
    </row>
    <row r="914">
      <c r="E914" s="30"/>
    </row>
    <row r="915">
      <c r="E915" s="30"/>
    </row>
    <row r="916">
      <c r="E916" s="30"/>
    </row>
    <row r="917">
      <c r="E917" s="30"/>
    </row>
    <row r="918">
      <c r="E918" s="30"/>
    </row>
    <row r="919">
      <c r="E919" s="30"/>
    </row>
    <row r="920">
      <c r="E920" s="30"/>
    </row>
    <row r="921">
      <c r="E921" s="30"/>
    </row>
    <row r="922">
      <c r="E922" s="30"/>
    </row>
    <row r="923">
      <c r="E923" s="30"/>
    </row>
    <row r="924">
      <c r="E924" s="30"/>
    </row>
    <row r="925">
      <c r="E925" s="30"/>
    </row>
    <row r="926">
      <c r="E926" s="30"/>
    </row>
    <row r="927">
      <c r="E927" s="30"/>
    </row>
    <row r="928">
      <c r="E928" s="30"/>
    </row>
    <row r="929">
      <c r="E929" s="30"/>
    </row>
    <row r="930">
      <c r="E930" s="30"/>
    </row>
    <row r="931">
      <c r="E931" s="30"/>
    </row>
    <row r="932">
      <c r="E932" s="30"/>
    </row>
    <row r="933">
      <c r="E933" s="30"/>
    </row>
    <row r="934">
      <c r="E934" s="30"/>
    </row>
    <row r="935">
      <c r="E935" s="30"/>
    </row>
    <row r="936">
      <c r="E936" s="30"/>
    </row>
    <row r="937">
      <c r="E937" s="30"/>
    </row>
    <row r="938">
      <c r="E938" s="30"/>
    </row>
    <row r="939">
      <c r="E939" s="30"/>
    </row>
    <row r="940">
      <c r="E940" s="30"/>
    </row>
    <row r="941">
      <c r="E941" s="30"/>
    </row>
    <row r="942">
      <c r="E942" s="30"/>
    </row>
    <row r="943">
      <c r="E943" s="30"/>
    </row>
    <row r="944">
      <c r="E944" s="30"/>
    </row>
    <row r="945">
      <c r="E945" s="30"/>
    </row>
    <row r="946">
      <c r="E946" s="30"/>
    </row>
    <row r="947">
      <c r="E947" s="30"/>
    </row>
    <row r="948">
      <c r="E948" s="30"/>
    </row>
    <row r="949">
      <c r="E949" s="30"/>
    </row>
    <row r="950">
      <c r="E950" s="30"/>
    </row>
    <row r="951">
      <c r="E951" s="30"/>
    </row>
    <row r="952">
      <c r="E952" s="30"/>
    </row>
    <row r="953">
      <c r="E953" s="30"/>
    </row>
    <row r="954">
      <c r="E954" s="30"/>
    </row>
    <row r="955">
      <c r="E955" s="30"/>
    </row>
    <row r="956">
      <c r="E956" s="30"/>
    </row>
    <row r="957">
      <c r="E957" s="30"/>
    </row>
    <row r="958">
      <c r="E958" s="30"/>
    </row>
    <row r="959">
      <c r="E959" s="30"/>
    </row>
    <row r="960">
      <c r="E960" s="30"/>
    </row>
    <row r="961">
      <c r="E961" s="30"/>
    </row>
    <row r="962">
      <c r="E962" s="30"/>
    </row>
    <row r="963">
      <c r="E963" s="30"/>
    </row>
    <row r="964">
      <c r="E964" s="30"/>
    </row>
    <row r="965">
      <c r="E965" s="30"/>
    </row>
    <row r="966">
      <c r="E966" s="30"/>
    </row>
    <row r="967">
      <c r="E967" s="30"/>
    </row>
    <row r="968">
      <c r="E968" s="30"/>
    </row>
    <row r="969">
      <c r="E969" s="30"/>
    </row>
    <row r="970">
      <c r="E970" s="30"/>
    </row>
    <row r="971">
      <c r="E971" s="30"/>
    </row>
    <row r="972">
      <c r="E972" s="30"/>
    </row>
  </sheetData>
  <autoFilter ref="$A$1:$Z$54"/>
  <hyperlinks>
    <hyperlink r:id="rId1" ref="G2"/>
    <hyperlink r:id="rId2" ref="G3"/>
    <hyperlink r:id="rId3" ref="G4"/>
    <hyperlink r:id="rId4" ref="G5"/>
    <hyperlink r:id="rId5" ref="G6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20"/>
    <hyperlink r:id="rId18" ref="G21"/>
    <hyperlink r:id="rId19" ref="G22"/>
    <hyperlink r:id="rId20" ref="G23"/>
    <hyperlink r:id="rId21" ref="G24"/>
    <hyperlink r:id="rId22" ref="G25"/>
    <hyperlink r:id="rId23" ref="G28"/>
    <hyperlink r:id="rId24" ref="G29"/>
    <hyperlink r:id="rId25" ref="G31"/>
    <hyperlink r:id="rId26" ref="G40"/>
    <hyperlink r:id="rId27" ref="G42"/>
    <hyperlink r:id="rId28" ref="G49"/>
    <hyperlink r:id="rId29" ref="G52"/>
    <hyperlink r:id="rId30" ref="G54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26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7" t="s">
        <v>1331</v>
      </c>
    </row>
    <row r="2">
      <c r="A2" s="2" t="s">
        <v>38</v>
      </c>
      <c r="B2" s="2" t="s">
        <v>39</v>
      </c>
      <c r="C2" s="2" t="s">
        <v>40</v>
      </c>
      <c r="D2" s="2" t="s">
        <v>41</v>
      </c>
      <c r="E2" s="28">
        <f>85254190646</f>
        <v>85254190646</v>
      </c>
      <c r="F2" s="4" t="s">
        <v>21</v>
      </c>
      <c r="G2" s="6" t="s">
        <v>42</v>
      </c>
      <c r="H2" s="4" t="s">
        <v>1340</v>
      </c>
      <c r="I2" s="2"/>
    </row>
    <row r="3">
      <c r="A3" s="2" t="s">
        <v>98</v>
      </c>
      <c r="B3" s="2" t="s">
        <v>99</v>
      </c>
      <c r="C3" s="2" t="s">
        <v>100</v>
      </c>
      <c r="D3" s="2" t="s">
        <v>101</v>
      </c>
      <c r="E3" s="28">
        <f>85251190120</f>
        <v>85251190120</v>
      </c>
      <c r="F3" s="4" t="s">
        <v>21</v>
      </c>
      <c r="G3" s="5" t="s">
        <v>102</v>
      </c>
      <c r="H3" s="4" t="s">
        <v>103</v>
      </c>
      <c r="I3" s="2"/>
    </row>
    <row r="4">
      <c r="A4" s="2" t="s">
        <v>283</v>
      </c>
      <c r="B4" s="2" t="s">
        <v>284</v>
      </c>
      <c r="C4" s="2" t="s">
        <v>285</v>
      </c>
      <c r="D4" s="2" t="s">
        <v>286</v>
      </c>
      <c r="E4" s="28" t="s">
        <v>287</v>
      </c>
      <c r="F4" s="2"/>
      <c r="G4" s="6" t="s">
        <v>280</v>
      </c>
      <c r="H4" s="4" t="s">
        <v>288</v>
      </c>
      <c r="I4" s="2"/>
    </row>
    <row r="5">
      <c r="A5" s="2" t="s">
        <v>384</v>
      </c>
      <c r="B5" s="2" t="s">
        <v>385</v>
      </c>
      <c r="C5" s="2" t="s">
        <v>386</v>
      </c>
      <c r="D5" s="2" t="s">
        <v>387</v>
      </c>
      <c r="E5" s="28">
        <f>85292748331</f>
        <v>85292748331</v>
      </c>
      <c r="F5" s="2"/>
      <c r="G5" s="5" t="s">
        <v>388</v>
      </c>
      <c r="H5" s="4" t="s">
        <v>51</v>
      </c>
      <c r="I5" s="2"/>
    </row>
    <row r="6">
      <c r="A6" s="2" t="s">
        <v>503</v>
      </c>
      <c r="B6" s="2" t="s">
        <v>504</v>
      </c>
      <c r="C6" s="2" t="s">
        <v>505</v>
      </c>
      <c r="D6" s="3">
        <v>2.83391E7</v>
      </c>
      <c r="E6" s="28">
        <v>6.342391E7</v>
      </c>
      <c r="F6" s="2"/>
      <c r="G6" s="5" t="s">
        <v>506</v>
      </c>
      <c r="H6" s="4" t="s">
        <v>507</v>
      </c>
      <c r="I6" s="2"/>
    </row>
    <row r="7">
      <c r="A7" s="2" t="s">
        <v>535</v>
      </c>
      <c r="B7" s="2" t="s">
        <v>536</v>
      </c>
      <c r="C7" s="2" t="s">
        <v>537</v>
      </c>
      <c r="D7" s="2" t="s">
        <v>538</v>
      </c>
      <c r="E7" s="28" t="s">
        <v>538</v>
      </c>
      <c r="F7" s="2"/>
      <c r="G7" s="5" t="s">
        <v>539</v>
      </c>
      <c r="H7" s="4" t="s">
        <v>1341</v>
      </c>
      <c r="I7" s="2"/>
    </row>
    <row r="8">
      <c r="A8" s="2" t="s">
        <v>542</v>
      </c>
      <c r="B8" s="2" t="s">
        <v>543</v>
      </c>
      <c r="C8" s="2" t="s">
        <v>544</v>
      </c>
      <c r="D8" s="2" t="s">
        <v>545</v>
      </c>
      <c r="E8" s="28" t="s">
        <v>546</v>
      </c>
      <c r="F8" s="2"/>
      <c r="G8" s="6" t="s">
        <v>547</v>
      </c>
      <c r="H8" s="4" t="s">
        <v>548</v>
      </c>
      <c r="I8" s="2"/>
    </row>
    <row r="9">
      <c r="A9" s="2" t="s">
        <v>550</v>
      </c>
      <c r="B9" s="2" t="s">
        <v>551</v>
      </c>
      <c r="C9" s="2" t="s">
        <v>552</v>
      </c>
      <c r="D9" s="2" t="s">
        <v>553</v>
      </c>
      <c r="E9" s="29">
        <v>6.1402619E7</v>
      </c>
      <c r="F9" s="2"/>
      <c r="G9" s="2"/>
      <c r="H9" s="4" t="s">
        <v>1342</v>
      </c>
      <c r="I9" s="2"/>
    </row>
    <row r="10">
      <c r="A10" s="2" t="s">
        <v>617</v>
      </c>
      <c r="B10" s="2" t="s">
        <v>618</v>
      </c>
      <c r="C10" s="2" t="s">
        <v>619</v>
      </c>
      <c r="D10" s="2" t="s">
        <v>620</v>
      </c>
      <c r="E10" s="28">
        <v>9.4498801E7</v>
      </c>
      <c r="F10" s="2"/>
      <c r="G10" s="5" t="s">
        <v>621</v>
      </c>
      <c r="H10" s="4" t="s">
        <v>51</v>
      </c>
      <c r="I10" s="2"/>
    </row>
    <row r="11">
      <c r="A11" s="2" t="s">
        <v>623</v>
      </c>
      <c r="B11" s="2" t="s">
        <v>624</v>
      </c>
      <c r="C11" s="2" t="s">
        <v>625</v>
      </c>
      <c r="D11" s="2" t="s">
        <v>626</v>
      </c>
      <c r="E11" s="28" t="s">
        <v>626</v>
      </c>
      <c r="F11" s="2"/>
      <c r="G11" s="5" t="s">
        <v>627</v>
      </c>
      <c r="H11" s="4" t="s">
        <v>404</v>
      </c>
      <c r="I11" s="2"/>
    </row>
    <row r="12">
      <c r="A12" s="2" t="s">
        <v>656</v>
      </c>
      <c r="B12" s="2" t="s">
        <v>657</v>
      </c>
      <c r="C12" s="2" t="s">
        <v>658</v>
      </c>
      <c r="D12" s="2" t="s">
        <v>659</v>
      </c>
      <c r="E12" s="28">
        <f>85267976907</f>
        <v>85267976907</v>
      </c>
      <c r="F12" s="2"/>
      <c r="G12" s="5" t="s">
        <v>660</v>
      </c>
      <c r="H12" s="4" t="s">
        <v>1343</v>
      </c>
      <c r="I12" s="2"/>
    </row>
    <row r="13">
      <c r="A13" s="2" t="s">
        <v>674</v>
      </c>
      <c r="B13" s="2" t="s">
        <v>675</v>
      </c>
      <c r="C13" s="2" t="s">
        <v>676</v>
      </c>
      <c r="D13" s="2" t="s">
        <v>677</v>
      </c>
      <c r="E13" s="28">
        <v>6.1392333E7</v>
      </c>
      <c r="F13" s="2"/>
      <c r="G13" s="2"/>
      <c r="H13" s="4" t="s">
        <v>678</v>
      </c>
      <c r="I13" s="2"/>
    </row>
    <row r="14">
      <c r="A14" s="2" t="s">
        <v>714</v>
      </c>
      <c r="B14" s="2" t="s">
        <v>715</v>
      </c>
      <c r="C14" s="2" t="s">
        <v>716</v>
      </c>
      <c r="D14" s="2" t="s">
        <v>717</v>
      </c>
      <c r="E14" s="29" t="s">
        <v>519</v>
      </c>
      <c r="F14" s="2"/>
      <c r="G14" s="5" t="s">
        <v>718</v>
      </c>
      <c r="H14" s="4" t="s">
        <v>439</v>
      </c>
      <c r="I14" s="2"/>
    </row>
    <row r="15">
      <c r="A15" s="2" t="s">
        <v>733</v>
      </c>
      <c r="B15" s="2" t="s">
        <v>734</v>
      </c>
      <c r="C15" s="2" t="s">
        <v>735</v>
      </c>
      <c r="D15" s="2" t="s">
        <v>736</v>
      </c>
      <c r="E15" s="28">
        <v>6.7738596E7</v>
      </c>
      <c r="F15" s="2"/>
      <c r="G15" s="6" t="s">
        <v>737</v>
      </c>
      <c r="H15" s="2"/>
      <c r="I15" s="2"/>
    </row>
    <row r="16">
      <c r="A16" s="2" t="s">
        <v>753</v>
      </c>
      <c r="B16" s="2" t="s">
        <v>754</v>
      </c>
      <c r="C16" s="2" t="s">
        <v>755</v>
      </c>
      <c r="D16" s="2" t="s">
        <v>756</v>
      </c>
      <c r="E16" s="29" t="s">
        <v>757</v>
      </c>
      <c r="F16" s="2"/>
      <c r="G16" s="2"/>
      <c r="H16" s="2"/>
      <c r="I16" s="2"/>
    </row>
    <row r="17">
      <c r="A17" s="2" t="s">
        <v>804</v>
      </c>
      <c r="B17" s="2" t="s">
        <v>805</v>
      </c>
      <c r="C17" s="2" t="s">
        <v>806</v>
      </c>
      <c r="D17" s="2" t="s">
        <v>807</v>
      </c>
      <c r="E17" s="28" t="s">
        <v>807</v>
      </c>
      <c r="F17" s="2"/>
      <c r="G17" s="2"/>
      <c r="H17" s="2"/>
      <c r="I17" s="2"/>
    </row>
    <row r="18">
      <c r="A18" s="2" t="s">
        <v>836</v>
      </c>
      <c r="B18" s="2" t="s">
        <v>837</v>
      </c>
      <c r="C18" s="2" t="s">
        <v>838</v>
      </c>
      <c r="D18" s="2" t="s">
        <v>839</v>
      </c>
      <c r="E18" s="28" t="s">
        <v>839</v>
      </c>
      <c r="F18" s="2"/>
      <c r="G18" s="2"/>
      <c r="H18" s="2"/>
      <c r="I18" s="2"/>
    </row>
    <row r="19">
      <c r="A19" s="2" t="s">
        <v>874</v>
      </c>
      <c r="B19" s="2" t="s">
        <v>875</v>
      </c>
      <c r="C19" s="2" t="s">
        <v>876</v>
      </c>
      <c r="D19" s="2" t="s">
        <v>877</v>
      </c>
      <c r="E19" s="28">
        <v>2.3820228E7</v>
      </c>
      <c r="F19" s="2"/>
      <c r="G19" s="2"/>
      <c r="H19" s="2"/>
      <c r="I19" s="2"/>
    </row>
    <row r="20">
      <c r="A20" s="2" t="s">
        <v>931</v>
      </c>
      <c r="B20" s="2" t="s">
        <v>932</v>
      </c>
      <c r="C20" s="2" t="s">
        <v>933</v>
      </c>
      <c r="D20" s="2" t="s">
        <v>934</v>
      </c>
      <c r="E20" s="28">
        <f>85260851797</f>
        <v>85260851797</v>
      </c>
      <c r="F20" s="2"/>
      <c r="G20" s="6" t="s">
        <v>935</v>
      </c>
      <c r="H20" s="2"/>
      <c r="I20" s="2"/>
    </row>
    <row r="21">
      <c r="A21" s="2" t="s">
        <v>951</v>
      </c>
      <c r="B21" s="2" t="s">
        <v>952</v>
      </c>
      <c r="C21" s="2" t="s">
        <v>953</v>
      </c>
      <c r="D21" s="2"/>
      <c r="E21" s="28">
        <v>6.1805618E7</v>
      </c>
      <c r="F21" s="2"/>
      <c r="G21" s="6" t="s">
        <v>954</v>
      </c>
      <c r="H21" s="2"/>
      <c r="I21" s="2"/>
    </row>
    <row r="22">
      <c r="A22" s="2" t="s">
        <v>1055</v>
      </c>
      <c r="B22" s="2" t="s">
        <v>1056</v>
      </c>
      <c r="C22" s="2" t="s">
        <v>1057</v>
      </c>
      <c r="D22" s="2" t="s">
        <v>1058</v>
      </c>
      <c r="E22" s="28">
        <f>85263764317</f>
        <v>85263764317</v>
      </c>
      <c r="F22" s="2"/>
      <c r="G22" s="2"/>
      <c r="H22" s="2"/>
      <c r="I22" s="2"/>
    </row>
    <row r="23">
      <c r="A23" s="2" t="s">
        <v>1104</v>
      </c>
      <c r="B23" s="2" t="s">
        <v>1105</v>
      </c>
      <c r="C23" s="2" t="s">
        <v>1106</v>
      </c>
      <c r="D23" s="2" t="s">
        <v>1107</v>
      </c>
      <c r="E23" s="28">
        <v>8.5268517219E10</v>
      </c>
      <c r="F23" s="2"/>
      <c r="G23" s="2"/>
      <c r="H23" s="2"/>
      <c r="I23" s="2"/>
    </row>
    <row r="24">
      <c r="A24" s="2" t="s">
        <v>1171</v>
      </c>
      <c r="B24" s="2" t="s">
        <v>1172</v>
      </c>
      <c r="C24" s="2" t="s">
        <v>1173</v>
      </c>
      <c r="D24" s="2" t="s">
        <v>1174</v>
      </c>
      <c r="E24" s="29">
        <v>8.5294496122E10</v>
      </c>
      <c r="F24" s="2"/>
      <c r="G24" s="2"/>
      <c r="H24" s="2"/>
      <c r="I24" s="2"/>
    </row>
    <row r="25">
      <c r="A25" s="2" t="s">
        <v>1189</v>
      </c>
      <c r="B25" s="2" t="s">
        <v>1190</v>
      </c>
      <c r="C25" s="2" t="s">
        <v>1191</v>
      </c>
      <c r="D25" s="2" t="s">
        <v>1192</v>
      </c>
      <c r="E25" s="28">
        <v>8.5261584061E10</v>
      </c>
      <c r="F25" s="2"/>
      <c r="G25" s="2"/>
      <c r="H25" s="2"/>
      <c r="I25" s="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10"/>
    <hyperlink r:id="rId9" ref="G11"/>
    <hyperlink r:id="rId10" ref="G12"/>
    <hyperlink r:id="rId11" ref="G14"/>
    <hyperlink r:id="rId12" ref="G15"/>
    <hyperlink r:id="rId13" ref="G20"/>
    <hyperlink r:id="rId14" ref="G21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1.75"/>
  </cols>
  <sheetData>
    <row r="1">
      <c r="A1" s="31" t="s">
        <v>1344</v>
      </c>
      <c r="B1" s="32"/>
      <c r="C1" s="31" t="s">
        <v>0</v>
      </c>
      <c r="D1" s="32"/>
      <c r="E1" s="33" t="s">
        <v>1345</v>
      </c>
      <c r="F1" s="33" t="s">
        <v>1346</v>
      </c>
      <c r="G1" s="34" t="s">
        <v>1347</v>
      </c>
      <c r="H1" s="35" t="s">
        <v>1348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1349</v>
      </c>
      <c r="B2" s="37" t="s">
        <v>70</v>
      </c>
      <c r="C2" s="38" t="s">
        <v>1350</v>
      </c>
      <c r="D2" s="39" t="s">
        <v>25</v>
      </c>
      <c r="E2" s="40">
        <v>3.8998999E7</v>
      </c>
      <c r="F2" s="38" t="s">
        <v>1351</v>
      </c>
      <c r="G2" s="39" t="s">
        <v>75</v>
      </c>
      <c r="H2" s="41" t="s">
        <v>1352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6" t="s">
        <v>1353</v>
      </c>
      <c r="B3" s="37" t="s">
        <v>37</v>
      </c>
      <c r="C3" s="36" t="s">
        <v>1354</v>
      </c>
      <c r="D3" s="42" t="s">
        <v>25</v>
      </c>
      <c r="E3" s="37" t="s">
        <v>41</v>
      </c>
      <c r="F3" s="36" t="s">
        <v>1355</v>
      </c>
      <c r="G3" s="43" t="s">
        <v>1356</v>
      </c>
      <c r="H3" s="44" t="s">
        <v>1357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6" t="s">
        <v>1358</v>
      </c>
      <c r="B4" s="37" t="s">
        <v>215</v>
      </c>
      <c r="C4" s="36" t="s">
        <v>1359</v>
      </c>
      <c r="D4" s="42" t="s">
        <v>25</v>
      </c>
      <c r="E4" s="37">
        <v>2.7134155E7</v>
      </c>
      <c r="F4" s="36" t="s">
        <v>1360</v>
      </c>
      <c r="G4" s="42" t="s">
        <v>33</v>
      </c>
      <c r="H4" s="45" t="s">
        <v>1361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6" t="s">
        <v>1362</v>
      </c>
      <c r="B5" s="37" t="s">
        <v>91</v>
      </c>
      <c r="C5" s="36" t="s">
        <v>1363</v>
      </c>
      <c r="D5" s="42" t="s">
        <v>25</v>
      </c>
      <c r="E5" s="37">
        <v>2.1423399E7</v>
      </c>
      <c r="F5" s="36" t="s">
        <v>1364</v>
      </c>
      <c r="G5" s="42">
        <v>5.6103209E7</v>
      </c>
      <c r="H5" s="45" t="s">
        <v>1365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6" t="s">
        <v>17</v>
      </c>
      <c r="B6" s="47" t="s">
        <v>16</v>
      </c>
      <c r="C6" s="46" t="s">
        <v>1366</v>
      </c>
      <c r="D6" s="48" t="s">
        <v>1367</v>
      </c>
      <c r="E6" s="47">
        <v>2.5400228E7</v>
      </c>
      <c r="F6" s="46" t="s">
        <v>1368</v>
      </c>
      <c r="G6" s="49">
        <v>5.3744244E7</v>
      </c>
      <c r="H6" s="14" t="s">
        <v>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6" t="s">
        <v>98</v>
      </c>
      <c r="B7" s="47" t="s">
        <v>97</v>
      </c>
      <c r="C7" s="46" t="s">
        <v>1369</v>
      </c>
      <c r="D7" s="48" t="s">
        <v>1367</v>
      </c>
      <c r="E7" s="47">
        <v>2.54871E7</v>
      </c>
      <c r="F7" s="46" t="s">
        <v>1370</v>
      </c>
      <c r="G7" s="48" t="s">
        <v>33</v>
      </c>
      <c r="H7" s="14" t="s">
        <v>102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6" t="s">
        <v>55</v>
      </c>
      <c r="B8" s="47" t="s">
        <v>54</v>
      </c>
      <c r="C8" s="46" t="s">
        <v>1371</v>
      </c>
      <c r="D8" s="48" t="s">
        <v>1367</v>
      </c>
      <c r="E8" s="47" t="s">
        <v>58</v>
      </c>
      <c r="F8" s="46" t="s">
        <v>59</v>
      </c>
      <c r="G8" s="50"/>
      <c r="H8" s="13" t="s">
        <v>1372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1"/>
      <c r="B9" s="2"/>
      <c r="C9" s="51"/>
      <c r="D9" s="52"/>
      <c r="E9" s="2"/>
      <c r="F9" s="51"/>
      <c r="G9" s="52"/>
      <c r="H9" s="5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6" t="s">
        <v>127</v>
      </c>
      <c r="B10" s="37" t="s">
        <v>1373</v>
      </c>
      <c r="C10" s="36" t="s">
        <v>1374</v>
      </c>
      <c r="D10" s="42" t="s">
        <v>25</v>
      </c>
      <c r="E10" s="37" t="s">
        <v>131</v>
      </c>
      <c r="F10" s="54" t="s">
        <v>1375</v>
      </c>
      <c r="G10" s="42" t="s">
        <v>131</v>
      </c>
      <c r="H10" s="55" t="s">
        <v>1376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6" t="s">
        <v>147</v>
      </c>
      <c r="B11" s="37" t="s">
        <v>146</v>
      </c>
      <c r="C11" s="36" t="s">
        <v>1377</v>
      </c>
      <c r="D11" s="42" t="s">
        <v>25</v>
      </c>
      <c r="E11" s="37">
        <v>2.3686888E7</v>
      </c>
      <c r="F11" s="36" t="s">
        <v>1378</v>
      </c>
      <c r="G11" s="42" t="s">
        <v>33</v>
      </c>
      <c r="H11" s="45" t="s">
        <v>151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6" t="s">
        <v>1379</v>
      </c>
      <c r="B12" s="57" t="s">
        <v>223</v>
      </c>
      <c r="C12" s="58" t="s">
        <v>1380</v>
      </c>
      <c r="D12" s="59" t="s">
        <v>25</v>
      </c>
      <c r="E12" s="58">
        <v>2.7120772E7</v>
      </c>
      <c r="F12" s="60" t="s">
        <v>1381</v>
      </c>
      <c r="G12" s="61"/>
      <c r="H12" s="6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6" t="s">
        <v>251</v>
      </c>
      <c r="B13" s="37" t="s">
        <v>250</v>
      </c>
      <c r="C13" s="36" t="s">
        <v>1382</v>
      </c>
      <c r="D13" s="42" t="s">
        <v>25</v>
      </c>
      <c r="E13" s="37" t="s">
        <v>254</v>
      </c>
      <c r="F13" s="36" t="s">
        <v>1383</v>
      </c>
      <c r="G13" s="42">
        <v>5.542418E7</v>
      </c>
      <c r="H13" s="45" t="s">
        <v>255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6" t="s">
        <v>1384</v>
      </c>
      <c r="B14" s="37" t="s">
        <v>242</v>
      </c>
      <c r="C14" s="36" t="s">
        <v>1363</v>
      </c>
      <c r="D14" s="42" t="s">
        <v>25</v>
      </c>
      <c r="E14" s="37">
        <v>3.6503E7</v>
      </c>
      <c r="F14" s="36" t="s">
        <v>1385</v>
      </c>
      <c r="G14" s="43" t="s">
        <v>1386</v>
      </c>
      <c r="H14" s="45" t="s">
        <v>247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3"/>
      <c r="C15" s="63"/>
      <c r="D15" s="64"/>
      <c r="E15" s="37">
        <v>3.6503299E7</v>
      </c>
      <c r="F15" s="36" t="s">
        <v>1387</v>
      </c>
      <c r="G15" s="64"/>
      <c r="H15" s="6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6"/>
      <c r="B16" s="67"/>
      <c r="C16" s="66"/>
      <c r="D16" s="61"/>
      <c r="E16" s="67"/>
      <c r="F16" s="66"/>
      <c r="G16" s="61"/>
      <c r="H16" s="6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6" t="s">
        <v>1388</v>
      </c>
      <c r="B17" s="47" t="s">
        <v>1389</v>
      </c>
      <c r="C17" s="46" t="s">
        <v>1371</v>
      </c>
      <c r="D17" s="48" t="s">
        <v>1367</v>
      </c>
      <c r="E17" s="47">
        <v>2.5706048E7</v>
      </c>
      <c r="F17" s="46" t="s">
        <v>212</v>
      </c>
      <c r="G17" s="48" t="s">
        <v>33</v>
      </c>
      <c r="H17" s="13" t="s">
        <v>1390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8" t="s">
        <v>1391</v>
      </c>
      <c r="B18" s="69" t="s">
        <v>332</v>
      </c>
      <c r="C18" s="68" t="s">
        <v>1392</v>
      </c>
      <c r="D18" s="70" t="s">
        <v>1367</v>
      </c>
      <c r="E18" s="69" t="s">
        <v>336</v>
      </c>
      <c r="F18" s="71"/>
      <c r="G18" s="70">
        <v>5.9193038E7</v>
      </c>
      <c r="H18" s="72" t="s">
        <v>337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3"/>
      <c r="C19" s="63"/>
      <c r="D19" s="64"/>
      <c r="F19" s="73" t="s">
        <v>1393</v>
      </c>
      <c r="G19" s="64"/>
      <c r="H19" s="6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6" t="s">
        <v>258</v>
      </c>
      <c r="B20" s="47" t="s">
        <v>257</v>
      </c>
      <c r="C20" s="46" t="s">
        <v>1394</v>
      </c>
      <c r="D20" s="48" t="s">
        <v>1367</v>
      </c>
      <c r="E20" s="47" t="s">
        <v>261</v>
      </c>
      <c r="F20" s="46" t="s">
        <v>1395</v>
      </c>
      <c r="G20" s="48" t="s">
        <v>262</v>
      </c>
      <c r="H20" s="14" t="s">
        <v>263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6" t="s">
        <v>187</v>
      </c>
      <c r="B21" s="47" t="s">
        <v>186</v>
      </c>
      <c r="C21" s="46" t="s">
        <v>1396</v>
      </c>
      <c r="D21" s="48" t="s">
        <v>1367</v>
      </c>
      <c r="E21" s="47" t="s">
        <v>190</v>
      </c>
      <c r="F21" s="54" t="s">
        <v>1397</v>
      </c>
      <c r="G21" s="50"/>
      <c r="H21" s="55" t="s">
        <v>1398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4" t="s">
        <v>1399</v>
      </c>
      <c r="B22" s="75" t="s">
        <v>1400</v>
      </c>
      <c r="C22" s="74" t="s">
        <v>1401</v>
      </c>
      <c r="D22" s="76" t="s">
        <v>80</v>
      </c>
      <c r="E22" s="77" t="s">
        <v>159</v>
      </c>
      <c r="F22" s="74" t="s">
        <v>1402</v>
      </c>
      <c r="G22" s="76" t="s">
        <v>160</v>
      </c>
      <c r="H22" s="78" t="s">
        <v>161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3"/>
      <c r="B23" s="65"/>
      <c r="C23" s="74" t="s">
        <v>1403</v>
      </c>
      <c r="D23" s="76" t="s">
        <v>80</v>
      </c>
      <c r="E23" s="77" t="s">
        <v>1404</v>
      </c>
      <c r="F23" s="63"/>
      <c r="G23" s="6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4" t="s">
        <v>173</v>
      </c>
      <c r="B24" s="77" t="s">
        <v>172</v>
      </c>
      <c r="C24" s="74" t="s">
        <v>1405</v>
      </c>
      <c r="D24" s="76" t="s">
        <v>80</v>
      </c>
      <c r="E24" s="77" t="s">
        <v>176</v>
      </c>
      <c r="F24" s="74" t="s">
        <v>177</v>
      </c>
      <c r="G24" s="76" t="s">
        <v>1406</v>
      </c>
      <c r="H24" s="78" t="s">
        <v>1407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1"/>
      <c r="B25" s="2"/>
      <c r="C25" s="51"/>
      <c r="D25" s="52"/>
      <c r="E25" s="2"/>
      <c r="F25" s="51"/>
      <c r="G25" s="52"/>
      <c r="H25" s="5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6" t="s">
        <v>1408</v>
      </c>
      <c r="B26" s="79" t="s">
        <v>1409</v>
      </c>
      <c r="C26" s="36" t="s">
        <v>1410</v>
      </c>
      <c r="D26" s="42" t="s">
        <v>25</v>
      </c>
      <c r="E26" s="37">
        <v>2.383885E7</v>
      </c>
      <c r="F26" s="36" t="s">
        <v>1411</v>
      </c>
      <c r="G26" s="42" t="s">
        <v>33</v>
      </c>
      <c r="H26" s="79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3"/>
      <c r="B27" s="65"/>
      <c r="C27" s="63"/>
      <c r="D27" s="64"/>
      <c r="F27" s="36" t="s">
        <v>324</v>
      </c>
      <c r="G27" s="64"/>
      <c r="H27" s="6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6" t="s">
        <v>297</v>
      </c>
      <c r="B28" s="47" t="s">
        <v>1412</v>
      </c>
      <c r="C28" s="46" t="s">
        <v>1396</v>
      </c>
      <c r="D28" s="48" t="s">
        <v>1367</v>
      </c>
      <c r="E28" s="47">
        <v>2.3800612E7</v>
      </c>
      <c r="F28" s="46" t="s">
        <v>1413</v>
      </c>
      <c r="G28" s="48" t="s">
        <v>33</v>
      </c>
      <c r="H28" s="14" t="s">
        <v>1414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0" t="s">
        <v>312</v>
      </c>
      <c r="B29" s="81" t="s">
        <v>1415</v>
      </c>
      <c r="C29" s="80" t="s">
        <v>1416</v>
      </c>
      <c r="D29" s="82" t="s">
        <v>80</v>
      </c>
      <c r="E29" s="81">
        <v>2.4988102E7</v>
      </c>
      <c r="F29" s="80" t="s">
        <v>316</v>
      </c>
      <c r="G29" s="82" t="s">
        <v>33</v>
      </c>
      <c r="H29" s="83" t="s"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0" t="s">
        <v>1417</v>
      </c>
      <c r="B30" s="81" t="s">
        <v>1418</v>
      </c>
      <c r="C30" s="80" t="s">
        <v>1405</v>
      </c>
      <c r="D30" s="82" t="s">
        <v>80</v>
      </c>
      <c r="E30" s="81" t="s">
        <v>293</v>
      </c>
      <c r="F30" s="80" t="s">
        <v>294</v>
      </c>
      <c r="G30" s="82" t="s">
        <v>33</v>
      </c>
      <c r="H30" s="84" t="s">
        <v>1419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5" t="s">
        <v>1420</v>
      </c>
      <c r="B31" s="86" t="s">
        <v>1421</v>
      </c>
      <c r="C31" s="85" t="s">
        <v>1422</v>
      </c>
      <c r="D31" s="87" t="s">
        <v>80</v>
      </c>
      <c r="E31" s="86">
        <v>2.2446898E7</v>
      </c>
      <c r="F31" s="85" t="s">
        <v>1423</v>
      </c>
      <c r="G31" s="87" t="s">
        <v>287</v>
      </c>
      <c r="H31" s="88" t="s">
        <v>280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3"/>
      <c r="C32" s="85" t="s">
        <v>1392</v>
      </c>
      <c r="D32" s="87" t="s">
        <v>1367</v>
      </c>
      <c r="E32" s="86">
        <v>2.8932988E7</v>
      </c>
      <c r="F32" s="63"/>
      <c r="G32" s="87" t="s">
        <v>279</v>
      </c>
      <c r="H32" s="6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1"/>
      <c r="B33" s="2"/>
      <c r="C33" s="51"/>
      <c r="D33" s="52"/>
      <c r="E33" s="2"/>
      <c r="F33" s="51"/>
      <c r="G33" s="52"/>
      <c r="H33" s="5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6" t="s">
        <v>339</v>
      </c>
      <c r="B34" s="37" t="s">
        <v>1424</v>
      </c>
      <c r="C34" s="36" t="s">
        <v>1425</v>
      </c>
      <c r="D34" s="42" t="s">
        <v>25</v>
      </c>
      <c r="E34" s="37">
        <v>2.3823113E7</v>
      </c>
      <c r="F34" s="36" t="s">
        <v>1426</v>
      </c>
      <c r="G34" s="42" t="s">
        <v>33</v>
      </c>
      <c r="H34" s="44" t="s">
        <v>1427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1"/>
      <c r="B35" s="2"/>
      <c r="C35" s="51"/>
      <c r="D35" s="52"/>
      <c r="E35" s="2"/>
      <c r="F35" s="51"/>
      <c r="G35" s="52"/>
      <c r="H35" s="5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6" t="s">
        <v>352</v>
      </c>
      <c r="B36" s="37" t="s">
        <v>351</v>
      </c>
      <c r="C36" s="36" t="s">
        <v>1410</v>
      </c>
      <c r="D36" s="42" t="s">
        <v>25</v>
      </c>
      <c r="E36" s="37">
        <v>2.7119909E7</v>
      </c>
      <c r="F36" s="36" t="s">
        <v>1428</v>
      </c>
      <c r="G36" s="42" t="s">
        <v>33</v>
      </c>
      <c r="H36" s="45" t="s">
        <v>1429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6" t="s">
        <v>384</v>
      </c>
      <c r="B37" s="47" t="s">
        <v>383</v>
      </c>
      <c r="C37" s="46" t="s">
        <v>1430</v>
      </c>
      <c r="D37" s="48" t="s">
        <v>1367</v>
      </c>
      <c r="E37" s="47" t="s">
        <v>387</v>
      </c>
      <c r="F37" s="46" t="s">
        <v>1431</v>
      </c>
      <c r="G37" s="48" t="s">
        <v>33</v>
      </c>
      <c r="H37" s="47" t="s">
        <v>33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4" t="s">
        <v>369</v>
      </c>
      <c r="B38" s="77" t="s">
        <v>368</v>
      </c>
      <c r="C38" s="74" t="s">
        <v>1432</v>
      </c>
      <c r="D38" s="76" t="s">
        <v>80</v>
      </c>
      <c r="E38" s="77" t="s">
        <v>372</v>
      </c>
      <c r="F38" s="74" t="s">
        <v>1433</v>
      </c>
      <c r="G38" s="76" t="s">
        <v>33</v>
      </c>
      <c r="H38" s="77" t="s">
        <v>33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4" t="s">
        <v>1434</v>
      </c>
      <c r="B39" s="77" t="s">
        <v>345</v>
      </c>
      <c r="C39" s="74" t="s">
        <v>1405</v>
      </c>
      <c r="D39" s="76" t="s">
        <v>80</v>
      </c>
      <c r="E39" s="77" t="s">
        <v>349</v>
      </c>
      <c r="F39" s="54" t="s">
        <v>1435</v>
      </c>
      <c r="G39" s="76" t="s">
        <v>33</v>
      </c>
      <c r="H39" s="76" t="s">
        <v>33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4" t="s">
        <v>360</v>
      </c>
      <c r="B40" s="77" t="s">
        <v>359</v>
      </c>
      <c r="C40" s="74" t="s">
        <v>1436</v>
      </c>
      <c r="D40" s="76" t="s">
        <v>80</v>
      </c>
      <c r="E40" s="77" t="s">
        <v>363</v>
      </c>
      <c r="F40" s="54" t="s">
        <v>1437</v>
      </c>
      <c r="G40" s="76" t="s">
        <v>33</v>
      </c>
      <c r="H40" s="55" t="s">
        <v>1438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1"/>
      <c r="B41" s="2"/>
      <c r="C41" s="51"/>
      <c r="D41" s="52"/>
      <c r="E41" s="2"/>
      <c r="F41" s="51"/>
      <c r="G41" s="52"/>
      <c r="H41" s="5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6" t="s">
        <v>1439</v>
      </c>
      <c r="B42" s="37" t="s">
        <v>541</v>
      </c>
      <c r="C42" s="36" t="s">
        <v>1359</v>
      </c>
      <c r="D42" s="42" t="s">
        <v>25</v>
      </c>
      <c r="E42" s="37">
        <v>2.6686618E7</v>
      </c>
      <c r="F42" s="36" t="s">
        <v>1440</v>
      </c>
      <c r="G42" s="42" t="s">
        <v>546</v>
      </c>
      <c r="H42" s="45" t="s">
        <v>547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6" t="s">
        <v>455</v>
      </c>
      <c r="B43" s="47" t="s">
        <v>454</v>
      </c>
      <c r="C43" s="46" t="s">
        <v>1392</v>
      </c>
      <c r="D43" s="48" t="s">
        <v>1367</v>
      </c>
      <c r="E43" s="47">
        <v>2.5720977E7</v>
      </c>
      <c r="F43" s="46" t="s">
        <v>1441</v>
      </c>
      <c r="G43" s="48" t="s">
        <v>33</v>
      </c>
      <c r="H43" s="14" t="s">
        <v>1442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8" t="s">
        <v>433</v>
      </c>
      <c r="B44" s="69" t="s">
        <v>432</v>
      </c>
      <c r="C44" s="68" t="s">
        <v>1443</v>
      </c>
      <c r="D44" s="70" t="s">
        <v>1367</v>
      </c>
      <c r="E44" s="69">
        <v>2.8182333E7</v>
      </c>
      <c r="F44" s="68" t="s">
        <v>1444</v>
      </c>
      <c r="G44" s="70" t="s">
        <v>437</v>
      </c>
      <c r="H44" s="89" t="s">
        <v>438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6" t="s">
        <v>1445</v>
      </c>
      <c r="B45" s="47" t="s">
        <v>448</v>
      </c>
      <c r="C45" s="46" t="s">
        <v>1392</v>
      </c>
      <c r="D45" s="48" t="s">
        <v>1367</v>
      </c>
      <c r="E45" s="47">
        <v>2.8956811E7</v>
      </c>
      <c r="F45" s="46" t="s">
        <v>1446</v>
      </c>
      <c r="G45" s="48" t="s">
        <v>33</v>
      </c>
      <c r="H45" s="14" t="s">
        <v>453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6" t="s">
        <v>522</v>
      </c>
      <c r="B46" s="47" t="s">
        <v>521</v>
      </c>
      <c r="C46" s="46" t="s">
        <v>1447</v>
      </c>
      <c r="D46" s="48" t="s">
        <v>1367</v>
      </c>
      <c r="E46" s="47">
        <v>2.8092618E7</v>
      </c>
      <c r="F46" s="46" t="s">
        <v>1448</v>
      </c>
      <c r="G46" s="48" t="s">
        <v>33</v>
      </c>
      <c r="H46" s="13" t="s">
        <v>526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6" t="s">
        <v>529</v>
      </c>
      <c r="B47" s="47" t="s">
        <v>528</v>
      </c>
      <c r="C47" s="46" t="s">
        <v>1392</v>
      </c>
      <c r="D47" s="48" t="s">
        <v>1367</v>
      </c>
      <c r="E47" s="47">
        <v>2.9820222E7</v>
      </c>
      <c r="F47" s="46" t="s">
        <v>1449</v>
      </c>
      <c r="G47" s="48" t="s">
        <v>33</v>
      </c>
      <c r="H47" s="14" t="s">
        <v>533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80" t="s">
        <v>1450</v>
      </c>
      <c r="B48" s="90"/>
      <c r="C48" s="80" t="s">
        <v>1363</v>
      </c>
      <c r="D48" s="82" t="s">
        <v>25</v>
      </c>
      <c r="E48" s="81" t="s">
        <v>1451</v>
      </c>
      <c r="F48" s="54" t="s">
        <v>1452</v>
      </c>
      <c r="G48" s="82" t="s">
        <v>33</v>
      </c>
      <c r="H48" s="55" t="s">
        <v>1453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0" t="s">
        <v>477</v>
      </c>
      <c r="B49" s="81" t="s">
        <v>476</v>
      </c>
      <c r="C49" s="80" t="s">
        <v>1454</v>
      </c>
      <c r="D49" s="82" t="s">
        <v>80</v>
      </c>
      <c r="E49" s="81">
        <v>3.42635E7</v>
      </c>
      <c r="F49" s="80" t="s">
        <v>1455</v>
      </c>
      <c r="G49" s="82" t="s">
        <v>1456</v>
      </c>
      <c r="H49" s="91" t="s">
        <v>481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3"/>
      <c r="C50" s="63"/>
      <c r="D50" s="64"/>
      <c r="F50" s="80" t="s">
        <v>1457</v>
      </c>
      <c r="G50" s="64"/>
      <c r="H50" s="6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0" t="s">
        <v>509</v>
      </c>
      <c r="B51" s="81" t="s">
        <v>508</v>
      </c>
      <c r="C51" s="80" t="s">
        <v>1416</v>
      </c>
      <c r="D51" s="82" t="s">
        <v>80</v>
      </c>
      <c r="E51" s="81">
        <v>2.4903732E7</v>
      </c>
      <c r="F51" s="80" t="s">
        <v>1458</v>
      </c>
      <c r="G51" s="82" t="s">
        <v>33</v>
      </c>
      <c r="H51" s="91" t="s">
        <v>513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92"/>
      <c r="B52" s="90"/>
      <c r="C52" s="92"/>
      <c r="D52" s="93"/>
      <c r="E52" s="90"/>
      <c r="F52" s="92"/>
      <c r="G52" s="93"/>
      <c r="H52" s="83" t="s">
        <v>1459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94" t="s">
        <v>426</v>
      </c>
      <c r="B53" s="95" t="s">
        <v>425</v>
      </c>
      <c r="C53" s="94" t="s">
        <v>1460</v>
      </c>
      <c r="D53" s="96" t="s">
        <v>80</v>
      </c>
      <c r="E53" s="95">
        <v>2.7191019E7</v>
      </c>
      <c r="F53" s="94" t="s">
        <v>1461</v>
      </c>
      <c r="G53" s="96" t="s">
        <v>1462</v>
      </c>
      <c r="H53" s="97" t="s">
        <v>430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0" t="s">
        <v>1463</v>
      </c>
      <c r="B54" s="81" t="s">
        <v>502</v>
      </c>
      <c r="C54" s="80" t="s">
        <v>1405</v>
      </c>
      <c r="D54" s="82" t="s">
        <v>80</v>
      </c>
      <c r="E54" s="81">
        <v>2.83391E7</v>
      </c>
      <c r="F54" s="80" t="s">
        <v>1464</v>
      </c>
      <c r="G54" s="82">
        <v>6.342391E7</v>
      </c>
      <c r="H54" s="9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1"/>
      <c r="B55" s="2"/>
      <c r="C55" s="51"/>
      <c r="D55" s="52"/>
      <c r="E55" s="2"/>
      <c r="F55" s="51"/>
      <c r="G55" s="52"/>
      <c r="H55" s="5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6" t="s">
        <v>584</v>
      </c>
      <c r="B56" s="37" t="s">
        <v>583</v>
      </c>
      <c r="C56" s="36" t="s">
        <v>1359</v>
      </c>
      <c r="D56" s="42" t="s">
        <v>25</v>
      </c>
      <c r="E56" s="37">
        <v>2.3234417E7</v>
      </c>
      <c r="F56" s="36" t="s">
        <v>1465</v>
      </c>
      <c r="G56" s="42" t="s">
        <v>33</v>
      </c>
      <c r="H56" s="45" t="s">
        <v>1466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6" t="s">
        <v>591</v>
      </c>
      <c r="B57" s="37" t="s">
        <v>590</v>
      </c>
      <c r="C57" s="36" t="s">
        <v>1467</v>
      </c>
      <c r="D57" s="42" t="s">
        <v>25</v>
      </c>
      <c r="E57" s="37">
        <v>2.877678E7</v>
      </c>
      <c r="F57" s="36" t="s">
        <v>1468</v>
      </c>
      <c r="G57" s="42" t="s">
        <v>595</v>
      </c>
      <c r="H57" s="79" t="s">
        <v>33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1"/>
      <c r="B58" s="2"/>
      <c r="C58" s="51"/>
      <c r="D58" s="52"/>
      <c r="E58" s="2"/>
      <c r="F58" s="51"/>
      <c r="G58" s="52"/>
      <c r="H58" s="5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0" t="s">
        <v>1469</v>
      </c>
      <c r="C59" s="80" t="s">
        <v>1470</v>
      </c>
      <c r="D59" s="82" t="s">
        <v>80</v>
      </c>
      <c r="E59" s="81" t="s">
        <v>600</v>
      </c>
      <c r="F59" s="80" t="s">
        <v>1471</v>
      </c>
      <c r="G59" s="82" t="s">
        <v>33</v>
      </c>
      <c r="H59" s="84" t="s">
        <v>1472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3"/>
      <c r="C60" s="63"/>
      <c r="D60" s="64"/>
      <c r="F60" s="80" t="s">
        <v>1473</v>
      </c>
      <c r="G60" s="6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6" t="s">
        <v>609</v>
      </c>
      <c r="B61" s="37" t="s">
        <v>608</v>
      </c>
      <c r="C61" s="36" t="s">
        <v>1474</v>
      </c>
      <c r="D61" s="42" t="s">
        <v>25</v>
      </c>
      <c r="E61" s="37" t="s">
        <v>612</v>
      </c>
      <c r="F61" s="36" t="s">
        <v>613</v>
      </c>
      <c r="G61" s="42" t="s">
        <v>33</v>
      </c>
      <c r="H61" s="44" t="s">
        <v>1475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1"/>
      <c r="B62" s="2"/>
      <c r="C62" s="51"/>
      <c r="D62" s="52"/>
      <c r="E62" s="2"/>
      <c r="F62" s="51"/>
      <c r="G62" s="52"/>
      <c r="H62" s="5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6" t="s">
        <v>1476</v>
      </c>
      <c r="B63" s="37" t="s">
        <v>616</v>
      </c>
      <c r="C63" s="36" t="s">
        <v>1380</v>
      </c>
      <c r="D63" s="42" t="s">
        <v>25</v>
      </c>
      <c r="E63" s="37" t="s">
        <v>620</v>
      </c>
      <c r="F63" s="36" t="s">
        <v>1477</v>
      </c>
      <c r="G63" s="42" t="s">
        <v>1478</v>
      </c>
      <c r="H63" s="44" t="s">
        <v>621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99" t="s">
        <v>1479</v>
      </c>
      <c r="B64" s="100" t="s">
        <v>1480</v>
      </c>
      <c r="C64" s="36" t="s">
        <v>1425</v>
      </c>
      <c r="D64" s="42" t="s">
        <v>25</v>
      </c>
      <c r="E64" s="100" t="s">
        <v>1481</v>
      </c>
      <c r="F64" s="54" t="s">
        <v>1482</v>
      </c>
      <c r="G64" s="61"/>
      <c r="H64" s="6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6" t="s">
        <v>1483</v>
      </c>
      <c r="B65" s="2"/>
      <c r="C65" s="36" t="s">
        <v>1425</v>
      </c>
      <c r="D65" s="42" t="s">
        <v>25</v>
      </c>
      <c r="E65" s="37" t="s">
        <v>1484</v>
      </c>
      <c r="F65" s="36" t="s">
        <v>1485</v>
      </c>
      <c r="G65" s="42" t="s">
        <v>33</v>
      </c>
      <c r="H65" s="45" t="s">
        <v>1486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6" t="s">
        <v>1487</v>
      </c>
      <c r="B66" s="37" t="s">
        <v>635</v>
      </c>
      <c r="C66" s="36" t="s">
        <v>1363</v>
      </c>
      <c r="D66" s="42" t="s">
        <v>25</v>
      </c>
      <c r="E66" s="37" t="s">
        <v>639</v>
      </c>
      <c r="F66" s="36" t="s">
        <v>1488</v>
      </c>
      <c r="G66" s="42" t="s">
        <v>1406</v>
      </c>
      <c r="H66" s="44" t="s">
        <v>1489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6" t="s">
        <v>623</v>
      </c>
      <c r="B67" s="37" t="s">
        <v>622</v>
      </c>
      <c r="C67" s="36" t="s">
        <v>1410</v>
      </c>
      <c r="D67" s="42" t="s">
        <v>25</v>
      </c>
      <c r="E67" s="37">
        <v>2.1164417E7</v>
      </c>
      <c r="F67" s="36" t="s">
        <v>1490</v>
      </c>
      <c r="G67" s="42" t="s">
        <v>33</v>
      </c>
      <c r="H67" s="44" t="s">
        <v>627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6" t="s">
        <v>1491</v>
      </c>
      <c r="B68" s="37" t="s">
        <v>1492</v>
      </c>
      <c r="C68" s="36" t="s">
        <v>1493</v>
      </c>
      <c r="D68" s="42" t="s">
        <v>25</v>
      </c>
      <c r="E68" s="37" t="s">
        <v>652</v>
      </c>
      <c r="F68" s="36" t="s">
        <v>1494</v>
      </c>
      <c r="G68" s="61"/>
      <c r="H68" s="44" t="s">
        <v>1495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6" t="s">
        <v>656</v>
      </c>
      <c r="B69" s="37" t="s">
        <v>655</v>
      </c>
      <c r="C69" s="36" t="s">
        <v>1496</v>
      </c>
      <c r="D69" s="42" t="s">
        <v>80</v>
      </c>
      <c r="E69" s="37">
        <v>2.7922007E7</v>
      </c>
      <c r="F69" s="36" t="s">
        <v>1497</v>
      </c>
      <c r="G69" s="42" t="s">
        <v>1498</v>
      </c>
      <c r="H69" s="44" t="s">
        <v>1499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1"/>
      <c r="B70" s="2"/>
      <c r="C70" s="51"/>
      <c r="D70" s="52"/>
      <c r="E70" s="2"/>
      <c r="F70" s="51"/>
      <c r="G70" s="52"/>
      <c r="H70" s="5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6" t="s">
        <v>674</v>
      </c>
      <c r="B71" s="37" t="s">
        <v>673</v>
      </c>
      <c r="C71" s="36" t="s">
        <v>1380</v>
      </c>
      <c r="D71" s="42" t="s">
        <v>25</v>
      </c>
      <c r="E71" s="37" t="s">
        <v>1500</v>
      </c>
      <c r="F71" s="36" t="s">
        <v>33</v>
      </c>
      <c r="G71" s="42">
        <v>6.1392333E7</v>
      </c>
      <c r="H71" s="79" t="s">
        <v>33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6" t="s">
        <v>1501</v>
      </c>
      <c r="B72" s="37" t="s">
        <v>1502</v>
      </c>
      <c r="C72" s="36" t="s">
        <v>1503</v>
      </c>
      <c r="D72" s="42" t="s">
        <v>25</v>
      </c>
      <c r="E72" s="37" t="s">
        <v>1504</v>
      </c>
      <c r="F72" s="54" t="s">
        <v>1505</v>
      </c>
      <c r="G72" s="42" t="s">
        <v>1506</v>
      </c>
      <c r="H72" s="55" t="s">
        <v>1507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1"/>
      <c r="B73" s="2"/>
      <c r="C73" s="51"/>
      <c r="D73" s="52"/>
      <c r="E73" s="2"/>
      <c r="F73" s="51"/>
      <c r="G73" s="52"/>
      <c r="H73" s="5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6" t="s">
        <v>714</v>
      </c>
      <c r="B74" s="37" t="s">
        <v>1508</v>
      </c>
      <c r="C74" s="36" t="s">
        <v>1363</v>
      </c>
      <c r="D74" s="42" t="s">
        <v>25</v>
      </c>
      <c r="E74" s="37">
        <v>3.5763288E7</v>
      </c>
      <c r="F74" s="36" t="s">
        <v>1509</v>
      </c>
      <c r="G74" s="42" t="s">
        <v>519</v>
      </c>
      <c r="H74" s="79" t="s">
        <v>1510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6" t="s">
        <v>707</v>
      </c>
      <c r="B75" s="37" t="s">
        <v>1511</v>
      </c>
      <c r="C75" s="63"/>
      <c r="D75" s="64"/>
      <c r="E75" s="37">
        <v>3.5794838E7</v>
      </c>
      <c r="F75" s="36" t="s">
        <v>711</v>
      </c>
      <c r="G75" s="64"/>
      <c r="H75" s="45" t="s">
        <v>718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6" t="s">
        <v>760</v>
      </c>
      <c r="B76" s="37" t="s">
        <v>759</v>
      </c>
      <c r="C76" s="36" t="s">
        <v>1359</v>
      </c>
      <c r="D76" s="42" t="s">
        <v>25</v>
      </c>
      <c r="E76" s="37">
        <v>2.7812386E7</v>
      </c>
      <c r="F76" s="36" t="s">
        <v>1512</v>
      </c>
      <c r="G76" s="42" t="s">
        <v>1513</v>
      </c>
      <c r="H76" s="45" t="s">
        <v>1514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6" t="s">
        <v>1515</v>
      </c>
      <c r="B77" s="37" t="s">
        <v>1516</v>
      </c>
      <c r="C77" s="36" t="s">
        <v>1363</v>
      </c>
      <c r="D77" s="42" t="s">
        <v>25</v>
      </c>
      <c r="E77" s="37" t="s">
        <v>1517</v>
      </c>
      <c r="F77" s="36" t="s">
        <v>1518</v>
      </c>
      <c r="G77" s="42" t="s">
        <v>33</v>
      </c>
      <c r="H77" s="45" t="s">
        <v>1519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80" t="s">
        <v>1520</v>
      </c>
      <c r="B78" s="81" t="s">
        <v>1521</v>
      </c>
      <c r="C78" s="80" t="s">
        <v>1416</v>
      </c>
      <c r="D78" s="82" t="s">
        <v>80</v>
      </c>
      <c r="E78" s="81">
        <v>2.3439138E7</v>
      </c>
      <c r="F78" s="80" t="s">
        <v>33</v>
      </c>
      <c r="G78" s="82" t="s">
        <v>33</v>
      </c>
      <c r="H78" s="84" t="s">
        <v>1522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0" t="s">
        <v>1523</v>
      </c>
      <c r="B79" s="81" t="s">
        <v>1524</v>
      </c>
      <c r="C79" s="80" t="s">
        <v>1525</v>
      </c>
      <c r="D79" s="82" t="s">
        <v>25</v>
      </c>
      <c r="E79" s="81" t="s">
        <v>1526</v>
      </c>
      <c r="F79" s="80" t="s">
        <v>1527</v>
      </c>
      <c r="G79" s="82" t="s">
        <v>33</v>
      </c>
      <c r="H79" s="84" t="s">
        <v>1528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8" t="s">
        <v>1529</v>
      </c>
      <c r="B80" s="69" t="s">
        <v>732</v>
      </c>
      <c r="C80" s="68" t="s">
        <v>1530</v>
      </c>
      <c r="D80" s="70" t="s">
        <v>1367</v>
      </c>
      <c r="E80" s="69" t="s">
        <v>736</v>
      </c>
      <c r="F80" s="68" t="s">
        <v>1531</v>
      </c>
      <c r="G80" s="70">
        <v>6.7738596E7</v>
      </c>
      <c r="H80" s="89" t="s">
        <v>737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6" t="s">
        <v>726</v>
      </c>
      <c r="B81" s="47" t="s">
        <v>725</v>
      </c>
      <c r="C81" s="46" t="s">
        <v>1530</v>
      </c>
      <c r="D81" s="48" t="s">
        <v>1367</v>
      </c>
      <c r="E81" s="47" t="s">
        <v>729</v>
      </c>
      <c r="F81" s="54" t="s">
        <v>1532</v>
      </c>
      <c r="G81" s="48" t="s">
        <v>1406</v>
      </c>
      <c r="H81" s="13" t="s">
        <v>1533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1"/>
      <c r="B82" s="2"/>
      <c r="C82" s="51"/>
      <c r="D82" s="52"/>
      <c r="E82" s="2"/>
      <c r="F82" s="51"/>
      <c r="G82" s="52"/>
      <c r="H82" s="5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6" t="s">
        <v>1534</v>
      </c>
      <c r="B83" s="37" t="s">
        <v>1535</v>
      </c>
      <c r="C83" s="36" t="s">
        <v>1474</v>
      </c>
      <c r="D83" s="42" t="s">
        <v>25</v>
      </c>
      <c r="E83" s="37" t="s">
        <v>1536</v>
      </c>
      <c r="F83" s="54" t="s">
        <v>1537</v>
      </c>
      <c r="G83" s="42" t="s">
        <v>33</v>
      </c>
      <c r="H83" s="55" t="s">
        <v>1538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6" t="s">
        <v>753</v>
      </c>
      <c r="B84" s="37" t="s">
        <v>752</v>
      </c>
      <c r="C84" s="36" t="s">
        <v>1539</v>
      </c>
      <c r="D84" s="42" t="s">
        <v>25</v>
      </c>
      <c r="E84" s="37" t="s">
        <v>756</v>
      </c>
      <c r="F84" s="36" t="s">
        <v>1540</v>
      </c>
      <c r="G84" s="42" t="s">
        <v>33</v>
      </c>
      <c r="H84" s="79" t="s">
        <v>33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6" t="s">
        <v>772</v>
      </c>
      <c r="B85" s="47" t="s">
        <v>771</v>
      </c>
      <c r="C85" s="46" t="s">
        <v>1394</v>
      </c>
      <c r="D85" s="48" t="s">
        <v>1367</v>
      </c>
      <c r="E85" s="47">
        <v>2.3076622E7</v>
      </c>
      <c r="F85" s="46" t="s">
        <v>1541</v>
      </c>
      <c r="G85" s="48" t="s">
        <v>775</v>
      </c>
      <c r="H85" s="14" t="s">
        <v>1542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0" t="s">
        <v>778</v>
      </c>
      <c r="B86" s="81" t="s">
        <v>777</v>
      </c>
      <c r="C86" s="80" t="s">
        <v>1543</v>
      </c>
      <c r="D86" s="82" t="s">
        <v>80</v>
      </c>
      <c r="E86" s="81">
        <v>2.3111707E7</v>
      </c>
      <c r="F86" s="80" t="s">
        <v>1544</v>
      </c>
      <c r="G86" s="82" t="s">
        <v>33</v>
      </c>
      <c r="H86" s="91" t="s">
        <v>783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63"/>
      <c r="C87" s="63"/>
      <c r="D87" s="64"/>
      <c r="F87" s="80" t="s">
        <v>1545</v>
      </c>
      <c r="G87" s="64"/>
      <c r="H87" s="6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4" t="s">
        <v>1546</v>
      </c>
      <c r="B88" s="77" t="s">
        <v>1547</v>
      </c>
      <c r="C88" s="74" t="s">
        <v>1548</v>
      </c>
      <c r="D88" s="76" t="s">
        <v>1367</v>
      </c>
      <c r="E88" s="77">
        <v>2.393207E7</v>
      </c>
      <c r="F88" s="74" t="s">
        <v>1549</v>
      </c>
      <c r="G88" s="76" t="s">
        <v>1550</v>
      </c>
      <c r="H88" s="101" t="s">
        <v>1551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63"/>
      <c r="C89" s="63"/>
      <c r="D89" s="64"/>
      <c r="F89" s="74" t="s">
        <v>1552</v>
      </c>
      <c r="G89" s="64"/>
      <c r="H89" s="6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1"/>
      <c r="B90" s="2"/>
      <c r="C90" s="51"/>
      <c r="D90" s="52"/>
      <c r="E90" s="2"/>
      <c r="F90" s="51"/>
      <c r="G90" s="52"/>
      <c r="H90" s="5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80" t="s">
        <v>1553</v>
      </c>
      <c r="B91" s="81" t="s">
        <v>1554</v>
      </c>
      <c r="C91" s="80" t="s">
        <v>1555</v>
      </c>
      <c r="D91" s="82" t="s">
        <v>80</v>
      </c>
      <c r="E91" s="81">
        <v>2.6870226E7</v>
      </c>
      <c r="F91" s="80" t="s">
        <v>1556</v>
      </c>
      <c r="G91" s="82" t="s">
        <v>33</v>
      </c>
      <c r="H91" s="91" t="s">
        <v>1557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1"/>
      <c r="B92" s="2"/>
      <c r="C92" s="51"/>
      <c r="D92" s="52"/>
      <c r="E92" s="2"/>
      <c r="F92" s="51"/>
      <c r="G92" s="52"/>
      <c r="H92" s="5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6" t="s">
        <v>925</v>
      </c>
      <c r="B93" s="37" t="s">
        <v>924</v>
      </c>
      <c r="C93" s="36" t="s">
        <v>1467</v>
      </c>
      <c r="D93" s="42" t="s">
        <v>25</v>
      </c>
      <c r="E93" s="37">
        <v>2.3343538E7</v>
      </c>
      <c r="F93" s="36" t="s">
        <v>1558</v>
      </c>
      <c r="G93" s="42" t="s">
        <v>33</v>
      </c>
      <c r="H93" s="79" t="s">
        <v>33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6" t="s">
        <v>1559</v>
      </c>
      <c r="B94" s="37" t="s">
        <v>873</v>
      </c>
      <c r="C94" s="36" t="s">
        <v>1425</v>
      </c>
      <c r="D94" s="42" t="s">
        <v>25</v>
      </c>
      <c r="E94" s="37">
        <v>2.3820228E7</v>
      </c>
      <c r="F94" s="36" t="s">
        <v>1560</v>
      </c>
      <c r="G94" s="42" t="s">
        <v>877</v>
      </c>
      <c r="H94" s="79" t="s">
        <v>33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6" t="s">
        <v>1561</v>
      </c>
      <c r="B95" s="67"/>
      <c r="C95" s="36" t="s">
        <v>1394</v>
      </c>
      <c r="D95" s="42" t="s">
        <v>1367</v>
      </c>
      <c r="E95" s="37">
        <v>2.1170118E7</v>
      </c>
      <c r="F95" s="54" t="s">
        <v>1562</v>
      </c>
      <c r="G95" s="42" t="s">
        <v>1563</v>
      </c>
      <c r="H95" s="44" t="s">
        <v>1564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6" t="s">
        <v>842</v>
      </c>
      <c r="B96" s="37" t="s">
        <v>841</v>
      </c>
      <c r="C96" s="36" t="s">
        <v>1565</v>
      </c>
      <c r="D96" s="42" t="s">
        <v>25</v>
      </c>
      <c r="E96" s="37">
        <v>3.6112877E7</v>
      </c>
      <c r="F96" s="36" t="s">
        <v>846</v>
      </c>
      <c r="G96" s="42" t="s">
        <v>33</v>
      </c>
      <c r="H96" s="45" t="s">
        <v>847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6" t="s">
        <v>894</v>
      </c>
      <c r="B97" s="37" t="s">
        <v>893</v>
      </c>
      <c r="C97" s="36" t="s">
        <v>1566</v>
      </c>
      <c r="D97" s="42" t="s">
        <v>25</v>
      </c>
      <c r="E97" s="37">
        <v>2.3456504E7</v>
      </c>
      <c r="F97" s="54" t="s">
        <v>1567</v>
      </c>
      <c r="G97" s="42" t="s">
        <v>33</v>
      </c>
      <c r="H97" s="45" t="s">
        <v>899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6" t="s">
        <v>956</v>
      </c>
      <c r="B98" s="37" t="s">
        <v>955</v>
      </c>
      <c r="C98" s="36" t="s">
        <v>1548</v>
      </c>
      <c r="D98" s="42" t="s">
        <v>25</v>
      </c>
      <c r="E98" s="37" t="s">
        <v>959</v>
      </c>
      <c r="F98" s="36" t="s">
        <v>1568</v>
      </c>
      <c r="G98" s="42" t="s">
        <v>1569</v>
      </c>
      <c r="H98" s="102" t="s">
        <v>33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6" t="s">
        <v>1570</v>
      </c>
      <c r="B99" s="47" t="s">
        <v>1571</v>
      </c>
      <c r="C99" s="46" t="s">
        <v>1366</v>
      </c>
      <c r="D99" s="48" t="s">
        <v>1367</v>
      </c>
      <c r="E99" s="47" t="s">
        <v>1572</v>
      </c>
      <c r="F99" s="46" t="s">
        <v>1573</v>
      </c>
      <c r="G99" s="48" t="s">
        <v>1574</v>
      </c>
      <c r="H99" s="13" t="s">
        <v>1575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03" t="s">
        <v>821</v>
      </c>
      <c r="B100" s="47" t="s">
        <v>1576</v>
      </c>
      <c r="C100" s="46" t="s">
        <v>1577</v>
      </c>
      <c r="D100" s="48" t="s">
        <v>1367</v>
      </c>
      <c r="E100" s="47">
        <v>2.8322836E7</v>
      </c>
      <c r="F100" s="46" t="s">
        <v>1578</v>
      </c>
      <c r="G100" s="48" t="s">
        <v>33</v>
      </c>
      <c r="H100" s="10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03" t="s">
        <v>951</v>
      </c>
      <c r="B101" s="47" t="s">
        <v>950</v>
      </c>
      <c r="C101" s="46" t="s">
        <v>1410</v>
      </c>
      <c r="D101" s="48" t="s">
        <v>25</v>
      </c>
      <c r="E101" s="47">
        <v>2.8852389E7</v>
      </c>
      <c r="F101" s="54" t="s">
        <v>1579</v>
      </c>
      <c r="G101" s="48">
        <v>6.1805618E7</v>
      </c>
      <c r="H101" s="55" t="s">
        <v>1580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68" t="s">
        <v>931</v>
      </c>
      <c r="B102" s="69" t="s">
        <v>930</v>
      </c>
      <c r="C102" s="68" t="s">
        <v>1581</v>
      </c>
      <c r="D102" s="70" t="s">
        <v>1367</v>
      </c>
      <c r="E102" s="69">
        <v>2.865432E7</v>
      </c>
      <c r="F102" s="68" t="s">
        <v>1582</v>
      </c>
      <c r="G102" s="70" t="s">
        <v>1583</v>
      </c>
      <c r="H102" s="72" t="s">
        <v>935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80" t="s">
        <v>1584</v>
      </c>
      <c r="B103" s="81" t="s">
        <v>815</v>
      </c>
      <c r="C103" s="80" t="s">
        <v>1436</v>
      </c>
      <c r="D103" s="82" t="s">
        <v>80</v>
      </c>
      <c r="E103" s="81" t="s">
        <v>819</v>
      </c>
      <c r="F103" s="80" t="s">
        <v>820</v>
      </c>
      <c r="G103" s="93"/>
      <c r="H103" s="91" t="s">
        <v>1585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80" t="s">
        <v>862</v>
      </c>
      <c r="B104" s="81" t="s">
        <v>1586</v>
      </c>
      <c r="C104" s="80" t="s">
        <v>1401</v>
      </c>
      <c r="D104" s="82" t="s">
        <v>80</v>
      </c>
      <c r="E104" s="81">
        <v>2.8506088E7</v>
      </c>
      <c r="F104" s="80" t="s">
        <v>1587</v>
      </c>
      <c r="G104" s="82" t="s">
        <v>865</v>
      </c>
      <c r="H104" s="91" t="s">
        <v>1588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80" t="s">
        <v>836</v>
      </c>
      <c r="B105" s="81" t="s">
        <v>835</v>
      </c>
      <c r="C105" s="80" t="s">
        <v>1470</v>
      </c>
      <c r="D105" s="82" t="s">
        <v>80</v>
      </c>
      <c r="E105" s="81">
        <v>2.1915636E7</v>
      </c>
      <c r="F105" s="54" t="s">
        <v>1589</v>
      </c>
      <c r="G105" s="93"/>
      <c r="H105" s="9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4" t="s">
        <v>1590</v>
      </c>
      <c r="B106" s="77" t="s">
        <v>1591</v>
      </c>
      <c r="C106" s="74" t="s">
        <v>1592</v>
      </c>
      <c r="D106" s="105"/>
      <c r="E106" s="77">
        <v>9.2388202E7</v>
      </c>
      <c r="F106" s="74" t="s">
        <v>1593</v>
      </c>
      <c r="G106" s="76" t="s">
        <v>33</v>
      </c>
      <c r="H106" s="101" t="s">
        <v>966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63"/>
      <c r="C107" s="63"/>
      <c r="D107" s="64"/>
      <c r="E107" s="77">
        <v>2.7792722E7</v>
      </c>
      <c r="F107" s="74" t="s">
        <v>1594</v>
      </c>
      <c r="G107" s="64"/>
      <c r="H107" s="6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06" t="s">
        <v>1595</v>
      </c>
      <c r="C108" s="106" t="s">
        <v>1359</v>
      </c>
      <c r="D108" s="107" t="s">
        <v>25</v>
      </c>
      <c r="E108" s="108">
        <v>2.3092139E7</v>
      </c>
      <c r="F108" s="54" t="s">
        <v>1596</v>
      </c>
      <c r="G108" s="107" t="s">
        <v>33</v>
      </c>
      <c r="H108" s="109" t="s">
        <v>905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63"/>
      <c r="C109" s="106" t="s">
        <v>1394</v>
      </c>
      <c r="D109" s="107" t="s">
        <v>1367</v>
      </c>
      <c r="E109" s="108">
        <v>2.8118907E7</v>
      </c>
      <c r="F109" s="54" t="s">
        <v>1597</v>
      </c>
      <c r="G109" s="107">
        <v>9.2685665E7</v>
      </c>
      <c r="H109" s="6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63"/>
      <c r="C110" s="106" t="s">
        <v>1598</v>
      </c>
      <c r="D110" s="107" t="s">
        <v>80</v>
      </c>
      <c r="E110" s="108">
        <v>2.7920833E7</v>
      </c>
      <c r="F110" s="106" t="s">
        <v>1599</v>
      </c>
      <c r="G110" s="107" t="s">
        <v>33</v>
      </c>
      <c r="H110" s="6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63"/>
      <c r="C111" s="110" t="s">
        <v>1422</v>
      </c>
      <c r="D111" s="111" t="s">
        <v>80</v>
      </c>
      <c r="E111" s="112">
        <v>2.2446684E7</v>
      </c>
      <c r="F111" s="73" t="s">
        <v>1600</v>
      </c>
      <c r="G111" s="111" t="s">
        <v>922</v>
      </c>
      <c r="H111" s="6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4" t="s">
        <v>1601</v>
      </c>
      <c r="B112" s="77" t="s">
        <v>1602</v>
      </c>
      <c r="C112" s="74" t="s">
        <v>1422</v>
      </c>
      <c r="D112" s="76" t="s">
        <v>80</v>
      </c>
      <c r="E112" s="77">
        <v>3.1946001E7</v>
      </c>
      <c r="F112" s="54" t="s">
        <v>1603</v>
      </c>
      <c r="G112" s="76" t="s">
        <v>1604</v>
      </c>
      <c r="H112" s="101" t="s">
        <v>872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63"/>
      <c r="B113" s="86" t="s">
        <v>866</v>
      </c>
      <c r="C113" s="85" t="s">
        <v>1598</v>
      </c>
      <c r="D113" s="87" t="s">
        <v>80</v>
      </c>
      <c r="E113" s="86">
        <v>2.7928555E7</v>
      </c>
      <c r="F113" s="85" t="s">
        <v>1605</v>
      </c>
      <c r="G113" s="87" t="s">
        <v>871</v>
      </c>
      <c r="H113" s="6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63"/>
      <c r="B114" s="77" t="s">
        <v>1002</v>
      </c>
      <c r="C114" s="74" t="s">
        <v>1403</v>
      </c>
      <c r="D114" s="76" t="s">
        <v>80</v>
      </c>
      <c r="E114" s="77">
        <v>2.630598E7</v>
      </c>
      <c r="F114" s="74" t="s">
        <v>1606</v>
      </c>
      <c r="G114" s="76" t="s">
        <v>1607</v>
      </c>
      <c r="H114" s="6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13"/>
      <c r="B115" s="77" t="s">
        <v>1608</v>
      </c>
      <c r="C115" s="74" t="s">
        <v>1470</v>
      </c>
      <c r="D115" s="76" t="s">
        <v>80</v>
      </c>
      <c r="E115" s="77" t="s">
        <v>1609</v>
      </c>
      <c r="F115" s="74" t="s">
        <v>1610</v>
      </c>
      <c r="G115" s="76" t="s">
        <v>1406</v>
      </c>
      <c r="H115" s="11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13"/>
      <c r="B116" s="77" t="s">
        <v>1208</v>
      </c>
      <c r="C116" s="74" t="s">
        <v>1611</v>
      </c>
      <c r="D116" s="76" t="s">
        <v>80</v>
      </c>
      <c r="E116" s="77">
        <v>2.9881534E7</v>
      </c>
      <c r="F116" s="74" t="s">
        <v>1213</v>
      </c>
      <c r="G116" s="105"/>
      <c r="H116" s="78" t="s">
        <v>1612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1"/>
      <c r="B117" s="2"/>
      <c r="C117" s="51"/>
      <c r="D117" s="52"/>
      <c r="E117" s="2"/>
      <c r="F117" s="51"/>
      <c r="G117" s="52"/>
      <c r="H117" s="5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6" t="s">
        <v>1613</v>
      </c>
      <c r="B118" s="37" t="s">
        <v>1087</v>
      </c>
      <c r="C118" s="36" t="s">
        <v>1614</v>
      </c>
      <c r="D118" s="42" t="s">
        <v>25</v>
      </c>
      <c r="E118" s="37">
        <v>2.4202266E7</v>
      </c>
      <c r="F118" s="36" t="s">
        <v>1615</v>
      </c>
      <c r="G118" s="42" t="s">
        <v>33</v>
      </c>
      <c r="H118" s="102" t="s">
        <v>33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6" t="s">
        <v>1055</v>
      </c>
      <c r="B119" s="37" t="s">
        <v>1616</v>
      </c>
      <c r="C119" s="36" t="s">
        <v>1380</v>
      </c>
      <c r="D119" s="42" t="s">
        <v>25</v>
      </c>
      <c r="E119" s="37">
        <v>2.7609663E7</v>
      </c>
      <c r="F119" s="36" t="s">
        <v>1617</v>
      </c>
      <c r="G119" s="42" t="s">
        <v>33</v>
      </c>
      <c r="H119" s="45" t="s">
        <v>1618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6" t="s">
        <v>1008</v>
      </c>
      <c r="B120" s="47" t="s">
        <v>1007</v>
      </c>
      <c r="C120" s="46" t="s">
        <v>1447</v>
      </c>
      <c r="D120" s="48" t="s">
        <v>1367</v>
      </c>
      <c r="E120" s="47">
        <v>2.9674899E7</v>
      </c>
      <c r="F120" s="46" t="s">
        <v>1619</v>
      </c>
      <c r="G120" s="48" t="s">
        <v>1620</v>
      </c>
      <c r="H120" s="14" t="s">
        <v>1012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6" t="s">
        <v>1096</v>
      </c>
      <c r="B121" s="47" t="s">
        <v>1095</v>
      </c>
      <c r="C121" s="46" t="s">
        <v>1621</v>
      </c>
      <c r="D121" s="48" t="s">
        <v>1367</v>
      </c>
      <c r="E121" s="47" t="s">
        <v>1099</v>
      </c>
      <c r="F121" s="46" t="s">
        <v>1100</v>
      </c>
      <c r="G121" s="48" t="s">
        <v>33</v>
      </c>
      <c r="H121" s="13" t="s">
        <v>1622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6" t="s">
        <v>1104</v>
      </c>
      <c r="B122" s="47" t="s">
        <v>1103</v>
      </c>
      <c r="C122" s="46" t="s">
        <v>1623</v>
      </c>
      <c r="D122" s="48" t="s">
        <v>1367</v>
      </c>
      <c r="E122" s="47" t="s">
        <v>1107</v>
      </c>
      <c r="F122" s="54" t="s">
        <v>1624</v>
      </c>
      <c r="G122" s="48" t="s">
        <v>1625</v>
      </c>
      <c r="H122" s="100" t="s">
        <v>1626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80" t="s">
        <v>1021</v>
      </c>
      <c r="B123" s="81" t="s">
        <v>1020</v>
      </c>
      <c r="C123" s="80" t="s">
        <v>1627</v>
      </c>
      <c r="D123" s="82" t="s">
        <v>80</v>
      </c>
      <c r="E123" s="81">
        <v>3.4604784E7</v>
      </c>
      <c r="F123" s="80" t="s">
        <v>1025</v>
      </c>
      <c r="G123" s="82" t="s">
        <v>33</v>
      </c>
      <c r="H123" s="115" t="s">
        <v>33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80" t="s">
        <v>995</v>
      </c>
      <c r="B124" s="81" t="s">
        <v>994</v>
      </c>
      <c r="C124" s="80" t="s">
        <v>1598</v>
      </c>
      <c r="D124" s="82" t="s">
        <v>80</v>
      </c>
      <c r="E124" s="81">
        <v>2.7922206E7</v>
      </c>
      <c r="F124" s="80" t="s">
        <v>1628</v>
      </c>
      <c r="G124" s="82" t="s">
        <v>33</v>
      </c>
      <c r="H124" s="91" t="s">
        <v>1629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80" t="s">
        <v>1110</v>
      </c>
      <c r="B125" s="81" t="s">
        <v>1109</v>
      </c>
      <c r="C125" s="80" t="s">
        <v>1403</v>
      </c>
      <c r="D125" s="82" t="s">
        <v>80</v>
      </c>
      <c r="E125" s="81">
        <v>2.6777008E7</v>
      </c>
      <c r="F125" s="80" t="s">
        <v>1114</v>
      </c>
      <c r="G125" s="82" t="s">
        <v>33</v>
      </c>
      <c r="H125" s="91" t="s">
        <v>1630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80" t="s">
        <v>1041</v>
      </c>
      <c r="B126" s="81" t="s">
        <v>1040</v>
      </c>
      <c r="C126" s="80" t="s">
        <v>1401</v>
      </c>
      <c r="D126" s="82" t="s">
        <v>80</v>
      </c>
      <c r="E126" s="81">
        <v>2.6941452E7</v>
      </c>
      <c r="F126" s="80" t="s">
        <v>33</v>
      </c>
      <c r="G126" s="82" t="s">
        <v>33</v>
      </c>
      <c r="H126" s="84" t="s">
        <v>1631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80" t="s">
        <v>1632</v>
      </c>
      <c r="B127" s="81" t="s">
        <v>1633</v>
      </c>
      <c r="C127" s="80" t="s">
        <v>1405</v>
      </c>
      <c r="D127" s="82" t="s">
        <v>80</v>
      </c>
      <c r="E127" s="81" t="s">
        <v>993</v>
      </c>
      <c r="F127" s="80" t="s">
        <v>1634</v>
      </c>
      <c r="G127" s="82" t="s">
        <v>33</v>
      </c>
      <c r="H127" s="84" t="s">
        <v>1635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4" t="s">
        <v>1636</v>
      </c>
      <c r="B128" s="77" t="s">
        <v>1637</v>
      </c>
      <c r="C128" s="74" t="s">
        <v>1422</v>
      </c>
      <c r="D128" s="76" t="s">
        <v>80</v>
      </c>
      <c r="E128" s="77">
        <v>2.243008E7</v>
      </c>
      <c r="F128" s="54" t="s">
        <v>1638</v>
      </c>
      <c r="G128" s="76" t="s">
        <v>33</v>
      </c>
      <c r="H128" s="101" t="s">
        <v>1086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63"/>
      <c r="C129" s="85" t="s">
        <v>1639</v>
      </c>
      <c r="D129" s="87" t="s">
        <v>1367</v>
      </c>
      <c r="E129" s="86">
        <v>2.8020501E7</v>
      </c>
      <c r="F129" s="63"/>
      <c r="G129" s="87" t="s">
        <v>1640</v>
      </c>
      <c r="H129" s="6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63"/>
      <c r="C130" s="74" t="s">
        <v>1641</v>
      </c>
      <c r="D130" s="76" t="s">
        <v>25</v>
      </c>
      <c r="E130" s="77">
        <v>2.7139104E7</v>
      </c>
      <c r="F130" s="63"/>
      <c r="G130" s="76" t="s">
        <v>33</v>
      </c>
      <c r="H130" s="6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63"/>
      <c r="C131" s="74" t="s">
        <v>1642</v>
      </c>
      <c r="D131" s="76" t="s">
        <v>80</v>
      </c>
      <c r="E131" s="77">
        <v>2.7921535E7</v>
      </c>
      <c r="F131" s="63"/>
      <c r="G131" s="64"/>
      <c r="H131" s="6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4" t="s">
        <v>1118</v>
      </c>
      <c r="B132" s="77" t="s">
        <v>1643</v>
      </c>
      <c r="C132" s="74" t="s">
        <v>1405</v>
      </c>
      <c r="D132" s="76" t="s">
        <v>80</v>
      </c>
      <c r="E132" s="77">
        <v>2.1239206E7</v>
      </c>
      <c r="F132" s="54" t="s">
        <v>1644</v>
      </c>
      <c r="G132" s="76" t="s">
        <v>33</v>
      </c>
      <c r="H132" s="55" t="s">
        <v>1645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1"/>
      <c r="B133" s="2"/>
      <c r="C133" s="51"/>
      <c r="D133" s="52"/>
      <c r="E133" s="2"/>
      <c r="F133" s="51"/>
      <c r="G133" s="52"/>
      <c r="H133" s="5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94" t="s">
        <v>1646</v>
      </c>
      <c r="B134" s="90"/>
      <c r="C134" s="94" t="s">
        <v>1598</v>
      </c>
      <c r="D134" s="96" t="s">
        <v>80</v>
      </c>
      <c r="E134" s="95" t="s">
        <v>1179</v>
      </c>
      <c r="F134" s="94" t="s">
        <v>1647</v>
      </c>
      <c r="G134" s="96">
        <v>5.2663116E7</v>
      </c>
      <c r="H134" s="116" t="s">
        <v>1180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6" t="s">
        <v>1648</v>
      </c>
      <c r="B135" s="79" t="s">
        <v>1170</v>
      </c>
      <c r="C135" s="36" t="s">
        <v>1363</v>
      </c>
      <c r="D135" s="42" t="s">
        <v>25</v>
      </c>
      <c r="E135" s="37">
        <v>2.7772878E7</v>
      </c>
      <c r="F135" s="36" t="s">
        <v>1649</v>
      </c>
      <c r="G135" s="42" t="s">
        <v>1650</v>
      </c>
      <c r="H135" s="45" t="s">
        <v>1651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63"/>
      <c r="B136" s="65"/>
      <c r="C136" s="63"/>
      <c r="D136" s="64"/>
      <c r="E136" s="37">
        <v>3.5869331E7</v>
      </c>
      <c r="F136" s="63"/>
      <c r="G136" s="64"/>
      <c r="H136" s="6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17" t="s">
        <v>1652</v>
      </c>
      <c r="B137" s="117" t="s">
        <v>1653</v>
      </c>
      <c r="C137" s="118" t="s">
        <v>1380</v>
      </c>
      <c r="D137" s="42" t="s">
        <v>25</v>
      </c>
      <c r="E137" s="119" t="s">
        <v>1654</v>
      </c>
      <c r="F137" s="120" t="s">
        <v>1655</v>
      </c>
      <c r="G137" s="61"/>
      <c r="H137" s="6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68" t="s">
        <v>1656</v>
      </c>
      <c r="B138" s="69" t="s">
        <v>1143</v>
      </c>
      <c r="C138" s="68" t="s">
        <v>1366</v>
      </c>
      <c r="D138" s="70" t="s">
        <v>1367</v>
      </c>
      <c r="E138" s="69">
        <v>2.549233E7</v>
      </c>
      <c r="F138" s="68" t="s">
        <v>1657</v>
      </c>
      <c r="G138" s="70" t="s">
        <v>1658</v>
      </c>
      <c r="H138" s="89" t="s">
        <v>1148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6" t="s">
        <v>1183</v>
      </c>
      <c r="B139" s="47" t="s">
        <v>1182</v>
      </c>
      <c r="C139" s="46" t="s">
        <v>1396</v>
      </c>
      <c r="D139" s="48" t="s">
        <v>1367</v>
      </c>
      <c r="E139" s="47">
        <v>2.1042E7</v>
      </c>
      <c r="F139" s="46" t="s">
        <v>1187</v>
      </c>
      <c r="G139" s="48">
        <v>5.5432349E7</v>
      </c>
      <c r="H139" s="14" t="s">
        <v>1659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6" t="s">
        <v>1189</v>
      </c>
      <c r="B140" s="121"/>
      <c r="C140" s="46" t="s">
        <v>1396</v>
      </c>
      <c r="D140" s="48" t="s">
        <v>1367</v>
      </c>
      <c r="E140" s="47">
        <v>2.1165061E7</v>
      </c>
      <c r="F140" s="46" t="s">
        <v>1660</v>
      </c>
      <c r="G140" s="48">
        <v>6.1584061E7</v>
      </c>
      <c r="H140" s="13" t="s">
        <v>1661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6" t="s">
        <v>1164</v>
      </c>
      <c r="B141" s="47" t="s">
        <v>1163</v>
      </c>
      <c r="C141" s="46" t="s">
        <v>1447</v>
      </c>
      <c r="D141" s="48" t="s">
        <v>1367</v>
      </c>
      <c r="E141" s="47">
        <v>2.5602721E7</v>
      </c>
      <c r="F141" s="54" t="s">
        <v>1662</v>
      </c>
      <c r="G141" s="48" t="s">
        <v>33</v>
      </c>
      <c r="H141" s="13" t="s">
        <v>1663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68" t="s">
        <v>1149</v>
      </c>
      <c r="B142" s="121"/>
      <c r="C142" s="68" t="s">
        <v>1581</v>
      </c>
      <c r="D142" s="70" t="s">
        <v>1367</v>
      </c>
      <c r="E142" s="122" t="s">
        <v>1664</v>
      </c>
      <c r="F142" s="73" t="s">
        <v>1665</v>
      </c>
      <c r="G142" s="70" t="s">
        <v>1152</v>
      </c>
      <c r="H142" s="122" t="s">
        <v>1666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80" t="s">
        <v>1667</v>
      </c>
      <c r="B143" s="81" t="s">
        <v>1668</v>
      </c>
      <c r="C143" s="80" t="s">
        <v>1401</v>
      </c>
      <c r="D143" s="82" t="s">
        <v>80</v>
      </c>
      <c r="E143" s="81">
        <v>2.687103E7</v>
      </c>
      <c r="F143" s="80" t="s">
        <v>1669</v>
      </c>
      <c r="G143" s="93"/>
      <c r="H143" s="84" t="s">
        <v>1670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1"/>
      <c r="B144" s="2"/>
      <c r="C144" s="2"/>
      <c r="D144" s="52"/>
      <c r="E144" s="2"/>
      <c r="F144" s="51"/>
      <c r="G144" s="52"/>
      <c r="H144" s="5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6" t="s">
        <v>1671</v>
      </c>
      <c r="B145" s="37" t="s">
        <v>1251</v>
      </c>
      <c r="C145" s="36" t="s">
        <v>1380</v>
      </c>
      <c r="D145" s="42" t="s">
        <v>25</v>
      </c>
      <c r="E145" s="37" t="s">
        <v>1255</v>
      </c>
      <c r="F145" s="36" t="s">
        <v>1672</v>
      </c>
      <c r="G145" s="42" t="s">
        <v>33</v>
      </c>
      <c r="H145" s="45" t="s">
        <v>1673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6" t="s">
        <v>1674</v>
      </c>
      <c r="B146" s="67"/>
      <c r="C146" s="36" t="s">
        <v>1675</v>
      </c>
      <c r="D146" s="42" t="s">
        <v>25</v>
      </c>
      <c r="E146" s="37">
        <v>2.5921E7</v>
      </c>
      <c r="F146" s="36" t="s">
        <v>1676</v>
      </c>
      <c r="G146" s="42" t="s">
        <v>1677</v>
      </c>
      <c r="H146" s="44" t="s">
        <v>1678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68" t="s">
        <v>1679</v>
      </c>
      <c r="B147" s="123" t="s">
        <v>1237</v>
      </c>
      <c r="C147" s="68" t="s">
        <v>1443</v>
      </c>
      <c r="D147" s="70" t="s">
        <v>1367</v>
      </c>
      <c r="E147" s="69">
        <v>2.3342334E7</v>
      </c>
      <c r="F147" s="73" t="s">
        <v>1680</v>
      </c>
      <c r="G147" s="70" t="s">
        <v>1681</v>
      </c>
      <c r="H147" s="72" t="s">
        <v>1243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63"/>
      <c r="B148" s="65"/>
      <c r="C148" s="63"/>
      <c r="D148" s="64"/>
      <c r="E148" s="69">
        <v>6.2828179E7</v>
      </c>
      <c r="F148" s="68" t="s">
        <v>1682</v>
      </c>
      <c r="G148" s="70" t="s">
        <v>1242</v>
      </c>
      <c r="H148" s="6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63"/>
      <c r="B149" s="65"/>
      <c r="C149" s="63"/>
      <c r="D149" s="64"/>
      <c r="E149" s="69">
        <v>6.828662E7</v>
      </c>
      <c r="F149" s="63"/>
      <c r="G149" s="64"/>
      <c r="H149" s="6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6" t="s">
        <v>1683</v>
      </c>
      <c r="B150" s="121"/>
      <c r="C150" s="46" t="s">
        <v>1684</v>
      </c>
      <c r="D150" s="48" t="s">
        <v>1367</v>
      </c>
      <c r="E150" s="47">
        <v>3.6109121E7</v>
      </c>
      <c r="F150" s="46" t="s">
        <v>1685</v>
      </c>
      <c r="G150" s="48" t="s">
        <v>33</v>
      </c>
      <c r="H150" s="14" t="s">
        <v>1686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6" t="s">
        <v>1687</v>
      </c>
      <c r="B151" s="47" t="s">
        <v>1229</v>
      </c>
      <c r="C151" s="46" t="s">
        <v>1392</v>
      </c>
      <c r="D151" s="48" t="s">
        <v>1367</v>
      </c>
      <c r="E151" s="47">
        <v>2.5752389E7</v>
      </c>
      <c r="F151" s="46" t="s">
        <v>1234</v>
      </c>
      <c r="G151" s="48" t="s">
        <v>33</v>
      </c>
      <c r="H151" s="14" t="s">
        <v>1688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80" t="s">
        <v>1259</v>
      </c>
      <c r="B152" s="81" t="s">
        <v>1258</v>
      </c>
      <c r="C152" s="80" t="s">
        <v>1598</v>
      </c>
      <c r="D152" s="82" t="s">
        <v>80</v>
      </c>
      <c r="E152" s="81">
        <v>2.3232933E7</v>
      </c>
      <c r="F152" s="80" t="s">
        <v>1263</v>
      </c>
      <c r="G152" s="82" t="s">
        <v>33</v>
      </c>
      <c r="H152" s="91" t="s">
        <v>1264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80" t="s">
        <v>1689</v>
      </c>
      <c r="B153" s="81" t="s">
        <v>1690</v>
      </c>
      <c r="C153" s="80" t="s">
        <v>1416</v>
      </c>
      <c r="D153" s="82" t="s">
        <v>80</v>
      </c>
      <c r="E153" s="81" t="s">
        <v>1691</v>
      </c>
      <c r="F153" s="80" t="s">
        <v>1692</v>
      </c>
      <c r="G153" s="82" t="s">
        <v>33</v>
      </c>
      <c r="H153" s="91" t="s">
        <v>1693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80" t="s">
        <v>1694</v>
      </c>
      <c r="B154" s="81" t="s">
        <v>1695</v>
      </c>
      <c r="C154" s="80" t="s">
        <v>1416</v>
      </c>
      <c r="D154" s="82" t="s">
        <v>80</v>
      </c>
      <c r="E154" s="81" t="s">
        <v>1199</v>
      </c>
      <c r="F154" s="80" t="s">
        <v>1200</v>
      </c>
      <c r="G154" s="82" t="s">
        <v>33</v>
      </c>
      <c r="H154" s="84" t="s">
        <v>1696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4" t="s">
        <v>1697</v>
      </c>
      <c r="C155" s="74" t="s">
        <v>1698</v>
      </c>
      <c r="D155" s="105"/>
      <c r="E155" s="77">
        <v>2.4082588E7</v>
      </c>
      <c r="F155" s="74" t="s">
        <v>1699</v>
      </c>
      <c r="G155" s="76">
        <v>6.8482588E7</v>
      </c>
      <c r="H155" s="101" t="s">
        <v>1284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1"/>
      <c r="B156" s="2"/>
      <c r="C156" s="51"/>
      <c r="D156" s="52"/>
      <c r="E156" s="2"/>
      <c r="F156" s="51"/>
      <c r="G156" s="52"/>
      <c r="H156" s="5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6" t="s">
        <v>1700</v>
      </c>
      <c r="B157" s="47" t="s">
        <v>1291</v>
      </c>
      <c r="C157" s="46" t="s">
        <v>1581</v>
      </c>
      <c r="D157" s="48" t="s">
        <v>1367</v>
      </c>
      <c r="E157" s="47">
        <v>2.5725422E7</v>
      </c>
      <c r="F157" s="46" t="s">
        <v>1701</v>
      </c>
      <c r="G157" s="48" t="s">
        <v>33</v>
      </c>
      <c r="H157" s="14" t="s">
        <v>1702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80" t="s">
        <v>1703</v>
      </c>
      <c r="B158" s="124" t="s">
        <v>1704</v>
      </c>
      <c r="C158" s="80" t="s">
        <v>1405</v>
      </c>
      <c r="D158" s="82" t="s">
        <v>80</v>
      </c>
      <c r="E158" s="81" t="s">
        <v>1705</v>
      </c>
      <c r="F158" s="80" t="s">
        <v>1706</v>
      </c>
      <c r="G158" s="82" t="s">
        <v>1705</v>
      </c>
      <c r="H158" s="84" t="s">
        <v>1707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92"/>
      <c r="B159" s="90"/>
      <c r="C159" s="92"/>
      <c r="D159" s="93"/>
      <c r="E159" s="90"/>
      <c r="F159" s="92"/>
      <c r="G159" s="93"/>
      <c r="H159" s="83" t="s">
        <v>1708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6" t="s">
        <v>1709</v>
      </c>
      <c r="B160" s="47" t="s">
        <v>1710</v>
      </c>
      <c r="C160" s="46" t="s">
        <v>1443</v>
      </c>
      <c r="D160" s="48" t="s">
        <v>1367</v>
      </c>
      <c r="E160" s="47">
        <v>3.500583E7</v>
      </c>
      <c r="F160" s="46" t="s">
        <v>1711</v>
      </c>
      <c r="G160" s="48" t="s">
        <v>33</v>
      </c>
      <c r="H160" s="14" t="s">
        <v>899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80" t="s">
        <v>1712</v>
      </c>
      <c r="B161" s="81" t="s">
        <v>1298</v>
      </c>
      <c r="C161" s="80" t="s">
        <v>1405</v>
      </c>
      <c r="D161" s="82" t="s">
        <v>80</v>
      </c>
      <c r="E161" s="81">
        <v>3.708877E7</v>
      </c>
      <c r="F161" s="80" t="s">
        <v>1713</v>
      </c>
      <c r="G161" s="82" t="s">
        <v>1714</v>
      </c>
      <c r="H161" s="91" t="s">
        <v>1303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1"/>
      <c r="B162" s="2"/>
      <c r="C162" s="51"/>
      <c r="D162" s="52"/>
      <c r="E162" s="2"/>
      <c r="F162" s="51"/>
      <c r="G162" s="52"/>
      <c r="H162" s="5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6" t="s">
        <v>1715</v>
      </c>
      <c r="B163" s="47" t="s">
        <v>1325</v>
      </c>
      <c r="C163" s="46" t="s">
        <v>1394</v>
      </c>
      <c r="D163" s="48" t="s">
        <v>1367</v>
      </c>
      <c r="E163" s="47">
        <v>2.5271718E7</v>
      </c>
      <c r="F163" s="46" t="s">
        <v>1716</v>
      </c>
      <c r="G163" s="48" t="s">
        <v>33</v>
      </c>
      <c r="H163" s="14" t="s">
        <v>1717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B$8"/>
  <mergeCells count="91">
    <mergeCell ref="D26:D27"/>
    <mergeCell ref="E26:E27"/>
    <mergeCell ref="B26:B27"/>
    <mergeCell ref="C26:C27"/>
    <mergeCell ref="A31:A32"/>
    <mergeCell ref="B31:B32"/>
    <mergeCell ref="A49:A50"/>
    <mergeCell ref="B49:B50"/>
    <mergeCell ref="C49:C50"/>
    <mergeCell ref="E86:E87"/>
    <mergeCell ref="G86:G87"/>
    <mergeCell ref="H86:H87"/>
    <mergeCell ref="C74:C75"/>
    <mergeCell ref="D74:D75"/>
    <mergeCell ref="G74:G75"/>
    <mergeCell ref="A86:A87"/>
    <mergeCell ref="B86:B87"/>
    <mergeCell ref="C86:C87"/>
    <mergeCell ref="D86:D87"/>
    <mergeCell ref="A106:A107"/>
    <mergeCell ref="B106:B107"/>
    <mergeCell ref="C106:C107"/>
    <mergeCell ref="D106:D107"/>
    <mergeCell ref="G106:G107"/>
    <mergeCell ref="H106:H107"/>
    <mergeCell ref="H108:H111"/>
    <mergeCell ref="H112:H114"/>
    <mergeCell ref="A108:B111"/>
    <mergeCell ref="A112:A114"/>
    <mergeCell ref="A128:A131"/>
    <mergeCell ref="B128:B131"/>
    <mergeCell ref="F128:F131"/>
    <mergeCell ref="H128:H131"/>
    <mergeCell ref="G130:G131"/>
    <mergeCell ref="A147:A149"/>
    <mergeCell ref="B147:B149"/>
    <mergeCell ref="C147:C149"/>
    <mergeCell ref="D147:D149"/>
    <mergeCell ref="H147:H149"/>
    <mergeCell ref="F148:F149"/>
    <mergeCell ref="G148:G149"/>
    <mergeCell ref="A155:B155"/>
    <mergeCell ref="A135:A136"/>
    <mergeCell ref="B135:B136"/>
    <mergeCell ref="C135:C136"/>
    <mergeCell ref="D135:D136"/>
    <mergeCell ref="F135:F136"/>
    <mergeCell ref="G135:G136"/>
    <mergeCell ref="H135:H136"/>
    <mergeCell ref="A1:B1"/>
    <mergeCell ref="C1:D1"/>
    <mergeCell ref="B14:B15"/>
    <mergeCell ref="C14:C15"/>
    <mergeCell ref="D14:D15"/>
    <mergeCell ref="G14:G15"/>
    <mergeCell ref="H14:H15"/>
    <mergeCell ref="A14:A15"/>
    <mergeCell ref="B18:B19"/>
    <mergeCell ref="C18:C19"/>
    <mergeCell ref="D18:D19"/>
    <mergeCell ref="E18:E19"/>
    <mergeCell ref="G18:G19"/>
    <mergeCell ref="H18:H19"/>
    <mergeCell ref="G26:G27"/>
    <mergeCell ref="H26:H27"/>
    <mergeCell ref="F31:F32"/>
    <mergeCell ref="H31:H32"/>
    <mergeCell ref="A18:A19"/>
    <mergeCell ref="A22:A23"/>
    <mergeCell ref="B22:B23"/>
    <mergeCell ref="F22:F23"/>
    <mergeCell ref="G22:G23"/>
    <mergeCell ref="H22:H23"/>
    <mergeCell ref="A26:A27"/>
    <mergeCell ref="D49:D50"/>
    <mergeCell ref="E49:E50"/>
    <mergeCell ref="G49:G50"/>
    <mergeCell ref="H49:H50"/>
    <mergeCell ref="A59:B60"/>
    <mergeCell ref="C59:C60"/>
    <mergeCell ref="D59:D60"/>
    <mergeCell ref="E59:E60"/>
    <mergeCell ref="G59:G60"/>
    <mergeCell ref="H59:H60"/>
    <mergeCell ref="A88:A89"/>
    <mergeCell ref="B88:B89"/>
    <mergeCell ref="C88:C89"/>
    <mergeCell ref="D88:D89"/>
    <mergeCell ref="E88:E89"/>
    <mergeCell ref="G88:G89"/>
    <mergeCell ref="H88:H89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F10"/>
    <hyperlink r:id="rId9" ref="H10"/>
    <hyperlink r:id="rId10" ref="H11"/>
    <hyperlink r:id="rId11" ref="H13"/>
    <hyperlink r:id="rId12" ref="H14"/>
    <hyperlink r:id="rId13" ref="H17"/>
    <hyperlink r:id="rId14" ref="H18"/>
    <hyperlink r:id="rId15" ref="F19"/>
    <hyperlink r:id="rId16" ref="H20"/>
    <hyperlink r:id="rId17" ref="F21"/>
    <hyperlink r:id="rId18" ref="H21"/>
    <hyperlink r:id="rId19" ref="H22"/>
    <hyperlink r:id="rId20" ref="H24"/>
    <hyperlink r:id="rId21" ref="H28"/>
    <hyperlink r:id="rId22" ref="H30"/>
    <hyperlink r:id="rId23" ref="H31"/>
    <hyperlink r:id="rId24" ref="H34"/>
    <hyperlink r:id="rId25" ref="H36"/>
    <hyperlink r:id="rId26" ref="F39"/>
    <hyperlink r:id="rId27" ref="F40"/>
    <hyperlink r:id="rId28" ref="H40"/>
    <hyperlink r:id="rId29" ref="H42"/>
    <hyperlink r:id="rId30" location="home" ref="H43"/>
    <hyperlink r:id="rId31" ref="H44"/>
    <hyperlink r:id="rId32" ref="H45"/>
    <hyperlink r:id="rId33" ref="H46"/>
    <hyperlink r:id="rId34" ref="H47"/>
    <hyperlink r:id="rId35" ref="F48"/>
    <hyperlink r:id="rId36" ref="H48"/>
    <hyperlink r:id="rId37" ref="H49"/>
    <hyperlink r:id="rId38" ref="H51"/>
    <hyperlink r:id="rId39" ref="H53"/>
    <hyperlink r:id="rId40" ref="H56"/>
    <hyperlink r:id="rId41" ref="H59"/>
    <hyperlink r:id="rId42" ref="H61"/>
    <hyperlink r:id="rId43" ref="H63"/>
    <hyperlink r:id="rId44" ref="B64"/>
    <hyperlink r:id="rId45" ref="E64"/>
    <hyperlink r:id="rId46" ref="F64"/>
    <hyperlink r:id="rId47" ref="H65"/>
    <hyperlink r:id="rId48" ref="H66"/>
    <hyperlink r:id="rId49" ref="H67"/>
    <hyperlink r:id="rId50" ref="H68"/>
    <hyperlink r:id="rId51" ref="H69"/>
    <hyperlink r:id="rId52" ref="F72"/>
    <hyperlink r:id="rId53" ref="H72"/>
    <hyperlink r:id="rId54" ref="H75"/>
    <hyperlink r:id="rId55" ref="H76"/>
    <hyperlink r:id="rId56" ref="H77"/>
    <hyperlink r:id="rId57" ref="H78"/>
    <hyperlink r:id="rId58" ref="H79"/>
    <hyperlink r:id="rId59" ref="H80"/>
    <hyperlink r:id="rId60" ref="F81"/>
    <hyperlink r:id="rId61" ref="H81"/>
    <hyperlink r:id="rId62" ref="F83"/>
    <hyperlink r:id="rId63" ref="H83"/>
    <hyperlink r:id="rId64" ref="H85"/>
    <hyperlink r:id="rId65" ref="H86"/>
    <hyperlink r:id="rId66" ref="H88"/>
    <hyperlink r:id="rId67" ref="H91"/>
    <hyperlink r:id="rId68" ref="F95"/>
    <hyperlink r:id="rId69" ref="H95"/>
    <hyperlink r:id="rId70" ref="H96"/>
    <hyperlink r:id="rId71" ref="F97"/>
    <hyperlink r:id="rId72" ref="H97"/>
    <hyperlink r:id="rId73" ref="H99"/>
    <hyperlink r:id="rId74" ref="F101"/>
    <hyperlink r:id="rId75" ref="H101"/>
    <hyperlink r:id="rId76" ref="H102"/>
    <hyperlink r:id="rId77" ref="H103"/>
    <hyperlink r:id="rId78" ref="H104"/>
    <hyperlink r:id="rId79" ref="F105"/>
    <hyperlink r:id="rId80" ref="H106"/>
    <hyperlink r:id="rId81" ref="F108"/>
    <hyperlink r:id="rId82" ref="H108"/>
    <hyperlink r:id="rId83" ref="F109"/>
    <hyperlink r:id="rId84" ref="F111"/>
    <hyperlink r:id="rId85" ref="F112"/>
    <hyperlink r:id="rId86" ref="H112"/>
    <hyperlink r:id="rId87" ref="H116"/>
    <hyperlink r:id="rId88" ref="H119"/>
    <hyperlink r:id="rId89" ref="H120"/>
    <hyperlink r:id="rId90" ref="H121"/>
    <hyperlink r:id="rId91" ref="F122"/>
    <hyperlink r:id="rId92" ref="H122"/>
    <hyperlink r:id="rId93" ref="H124"/>
    <hyperlink r:id="rId94" ref="H125"/>
    <hyperlink r:id="rId95" ref="H126"/>
    <hyperlink r:id="rId96" ref="H127"/>
    <hyperlink r:id="rId97" ref="F128"/>
    <hyperlink r:id="rId98" ref="H128"/>
    <hyperlink r:id="rId99" ref="F132"/>
    <hyperlink r:id="rId100" ref="H132"/>
    <hyperlink r:id="rId101" ref="H134"/>
    <hyperlink r:id="rId102" ref="H135"/>
    <hyperlink r:id="rId103" ref="E137"/>
    <hyperlink r:id="rId104" ref="H138"/>
    <hyperlink r:id="rId105" ref="H139"/>
    <hyperlink r:id="rId106" ref="H140"/>
    <hyperlink r:id="rId107" ref="F141"/>
    <hyperlink r:id="rId108" ref="H141"/>
    <hyperlink r:id="rId109" ref="E142"/>
    <hyperlink r:id="rId110" ref="F142"/>
    <hyperlink r:id="rId111" ref="H142"/>
    <hyperlink r:id="rId112" ref="H143"/>
    <hyperlink r:id="rId113" ref="H145"/>
    <hyperlink r:id="rId114" ref="H146"/>
    <hyperlink r:id="rId115" ref="F147"/>
    <hyperlink r:id="rId116" ref="H147"/>
    <hyperlink r:id="rId117" ref="H150"/>
    <hyperlink r:id="rId118" ref="H151"/>
    <hyperlink r:id="rId119" ref="H152"/>
    <hyperlink r:id="rId120" ref="H153"/>
    <hyperlink r:id="rId121" ref="H154"/>
    <hyperlink r:id="rId122" ref="H155"/>
    <hyperlink r:id="rId123" ref="H157"/>
    <hyperlink r:id="rId124" ref="H158"/>
    <hyperlink r:id="rId125" ref="H160"/>
    <hyperlink r:id="rId126" ref="H161"/>
    <hyperlink r:id="rId127" ref="H163"/>
  </hyperlinks>
  <drawing r:id="rId128"/>
</worksheet>
</file>